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o\Estadísticas\Emisivo\"/>
    </mc:Choice>
  </mc:AlternateContent>
  <bookViews>
    <workbookView xWindow="0" yWindow="0" windowWidth="24000" windowHeight="9735" tabRatio="636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6" r:id="rId9"/>
    <sheet name="C9" sheetId="19" r:id="rId10"/>
    <sheet name="BBDD" sheetId="18" state="hidden" r:id="rId11"/>
  </sheets>
  <definedNames>
    <definedName name="_xlnm._FilterDatabase" localSheetId="10" hidden="1">BBDD!#REF!</definedName>
    <definedName name="_xlnm._FilterDatabase" localSheetId="9" hidden="1">'C9'!$B$3</definedName>
  </definedNames>
  <calcPr calcId="152511"/>
  <pivotCaches>
    <pivotCache cacheId="1" r:id="rId12"/>
  </pivotCaches>
</workbook>
</file>

<file path=xl/calcChain.xml><?xml version="1.0" encoding="utf-8"?>
<calcChain xmlns="http://schemas.openxmlformats.org/spreadsheetml/2006/main">
  <c r="J22" i="26" l="1"/>
  <c r="J21" i="26"/>
  <c r="J20" i="26"/>
  <c r="J19" i="26"/>
  <c r="J18" i="26"/>
  <c r="J17" i="26"/>
  <c r="J16" i="26"/>
  <c r="J15" i="26"/>
  <c r="J14" i="26"/>
  <c r="J13" i="26"/>
  <c r="J12" i="26"/>
  <c r="J11" i="26"/>
  <c r="J10" i="26"/>
  <c r="J9" i="26"/>
  <c r="J8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</calcChain>
</file>

<file path=xl/sharedStrings.xml><?xml version="1.0" encoding="utf-8"?>
<sst xmlns="http://schemas.openxmlformats.org/spreadsheetml/2006/main" count="3478" uniqueCount="177">
  <si>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</si>
  <si>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</si>
  <si>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</si>
  <si>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</si>
  <si>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</si>
  <si>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</si>
  <si>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</si>
  <si>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</si>
  <si>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</si>
  <si>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</si>
  <si>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</si>
  <si>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</si>
  <si>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</si>
  <si>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</si>
  <si>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</si>
  <si>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</si>
  <si>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</si>
  <si>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</si>
  <si>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</si>
  <si>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</si>
  <si>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</si>
  <si>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</si>
  <si>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</si>
  <si>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</si>
  <si>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</si>
  <si>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</si>
  <si>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</si>
  <si>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</si>
  <si>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</si>
  <si>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</si>
  <si>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</si>
  <si>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</si>
  <si>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</si>
  <si>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</si>
  <si>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</si>
  <si>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</si>
  <si>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</si>
  <si>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</si>
  <si>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</si>
  <si>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</si>
  <si>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</si>
  <si>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</si>
  <si>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</si>
  <si>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</si>
  <si>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</si>
  <si>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</si>
  <si>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</si>
  <si>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</si>
  <si>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</si>
  <si>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</si>
  <si>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</si>
  <si>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</si>
  <si>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</si>
  <si>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</si>
  <si>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</si>
  <si>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</si>
  <si>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</si>
  <si>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</si>
  <si>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</si>
  <si>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</si>
  <si>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</si>
  <si>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</si>
  <si>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CUADRO 1.</t>
  </si>
  <si>
    <t>CUADRO 2.</t>
  </si>
  <si>
    <t>CUADRO 3.</t>
  </si>
  <si>
    <t>CUADRO 4.</t>
  </si>
  <si>
    <t>CUADRO 5.</t>
  </si>
  <si>
    <t>CUADRO 6.</t>
  </si>
  <si>
    <t>CUADRO 7.</t>
  </si>
  <si>
    <t>Nota: En " Otros Motivos" se incorporaron los motivos: Estudios, Salud y Conexión.</t>
  </si>
  <si>
    <t>CUADRO 1. LLEGADA A DESTINO DE RESIDENTES EN CHILE (VISITANTES) QUE VIAJAN AL EXTRANJERO Y EGRESO DE DIVISAS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</si>
  <si>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</si>
  <si>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</si>
  <si>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</si>
  <si>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</si>
  <si>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</si>
  <si>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</si>
  <si>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</si>
  <si>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CUADRO 2.  LLEGADA A DESTINO DE RESIDENTES EN CHILE (TURISTAS) QUE VIAJAN AL EXTRANJERO, PERMANENCIA, GASTO PROMEDIO DIARIO INDIVIDUAL, GASTO TOTAL INDIVIDUAL Y EGRESO DE DIVISAS, SEGÚN PAÍS DE DESTINO</t>
  </si>
  <si>
    <t>CUADRO 3.  LLEGADA A DESTINO DE RESIDENTES EN CHILE (TURISTAS) QUE VIAJAN AL EXTRANJERO, PERMANENCIA, GASTO PROMEDIO DIARIO INDIVIDUAL, GASTO TOTAL INDIVIDUAL Y EGRESO DE DIVISAS, SEGÚN MOTIVO DEL VIAJE</t>
  </si>
  <si>
    <t>CUADRO 4.  LLEGADA A DESTINO DE RESIDENTES EN CHILE (TURISTAS) QUE VIAJAN AL EXTRANJERO, PERMANENCIA, GASTO PROMEDIO DIARIO INDIVIDUAL, GASTO TOTAL INDIVIDUAL Y EGRESO DE DIVISAS, SEGÚN VÍA DE SALIDA Y PAÍS DE DESTINO</t>
  </si>
  <si>
    <t>CUADRO 5.  LLEGADA A DESTINO DE RESIDENTES EN CHILE (TURISTAS) QUE VIAJAN AL EXTRANJERO, PERMANENCIA, GASTO PROMEDIO DIARIO INDIVIDUAL, GASTO TOTAL INDIVIDUAL Y EGRESO DE DIVISAS, SEGÚN VIA DE SALIDA Y MOTIVO DEL VIAJE</t>
  </si>
  <si>
    <t>CUADRO 6.  LLEGADA A DESTINO DE RESIDENTES EN CHILE (TURISTAS) QUE VIAJAN AL EXTRANJERO, PERMANENCIA, GASTO PROMEDIO DIARIO INDIVIDUAL, GASTO TOTAL INDIVIDUAL Y EGRESO DE DIVISAS, SEGÚN MOTIVO DEL VIAJE Y PAÍS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</si>
  <si>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</si>
  <si>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</si>
  <si>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</si>
  <si>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</si>
  <si>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</si>
  <si>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</si>
  <si>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</si>
  <si>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</si>
  <si>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</si>
  <si>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</si>
  <si>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</si>
  <si>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</si>
  <si>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</si>
  <si>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</si>
  <si>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</si>
  <si>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</si>
  <si>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</si>
  <si>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</si>
  <si>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</si>
  <si>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</si>
  <si>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</si>
  <si>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</si>
  <si>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</si>
  <si>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</si>
  <si>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</si>
  <si>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</si>
  <si>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</si>
  <si>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CUADRO 8.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</si>
  <si>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</si>
  <si>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</si>
  <si>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</si>
  <si>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</si>
  <si>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</si>
  <si>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</si>
  <si>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</si>
  <si>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</si>
  <si>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</si>
  <si>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</si>
  <si>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</si>
  <si>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</si>
  <si>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</si>
  <si>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</si>
  <si>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</si>
  <si>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</si>
  <si>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</si>
  <si>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</si>
  <si>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% Var       2016/ 2015</t>
  </si>
  <si>
    <t>% Var 2016/2015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</si>
  <si>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</si>
  <si>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</si>
  <si>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</si>
  <si>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</si>
  <si>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</si>
  <si>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CUADRO 9.</t>
  </si>
  <si>
    <t>CUADRO 8.  RANKING DE PAÍSES MÁS VISITADOS, % DE PARTICIPACIÓN Y VARIACIÓN.</t>
  </si>
  <si>
    <t>Nota 2: O. América, O. Europa y O. Mundo, no se incorporan al ranking de países</t>
  </si>
  <si>
    <t>Canadá</t>
  </si>
  <si>
    <t>Nota 3: El % Var de las variables: Egreso de divisas, GTI y GPDI, están expresadas en valores nominales (moneda de cada año).</t>
  </si>
  <si>
    <t>Trimestre</t>
  </si>
  <si>
    <t>Primer</t>
  </si>
  <si>
    <t>Segundo</t>
  </si>
  <si>
    <t>Seleccione trimestre</t>
  </si>
  <si>
    <t>Tercer</t>
  </si>
  <si>
    <t>SELECCIONE ARRIBA TRIMESTRE</t>
  </si>
  <si>
    <t>Cuarto</t>
  </si>
  <si>
    <t>Nota 1: % de variación respecto del año 2015</t>
  </si>
  <si>
    <t>ANUAL 2016</t>
  </si>
  <si>
    <t>(Todas)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</si>
  <si>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</si>
  <si>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</si>
  <si>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</si>
  <si>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</si>
  <si>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</si>
  <si>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</si>
  <si>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</si>
  <si>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</si>
  <si>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</si>
  <si>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Turismo Emisivo Anual</t>
  </si>
  <si>
    <t>Año 2016</t>
  </si>
  <si>
    <t>LLEGADA A DESTINO DE RESIDENTES EN CHILE (VISITANTES) QUE VIAJAN AL EXTRANJERO Y EGRESO DE DIVISAS</t>
  </si>
  <si>
    <t>LLEGADA A DESTINO DE RESIDENTES EN CHILE (TURISTAS) QUE VIAJAN AL EXTRANJERO, PERMANENCIA, GASTO PROMEDIO DIARIO INDIVIDUAL, GASTO TOTAL INDIVIDUAL Y EGRESO DE DIVISAS, SEGÚN PAÍS DE DESTINO</t>
  </si>
  <si>
    <t>LLEGADA A DESTINO DE RESIDENTES EN CHILE (TURISTAS) QUE VIAJAN AL EXTRANJERO, PERMANENCIA, GASTO PROMEDIO DIARIO INDIVIDUAL, GASTO TOTAL INDIVIDUAL Y EGRESO DE DIVISAS, SEGÚN MOTIVO DEL VIAJE</t>
  </si>
  <si>
    <t>LLEGADA A DESTINO DE RESIDENTES EN CHILE (TURISTAS) QUE VIAJAN AL EXTRANJERO, PERMANENCIA, GASTO PROMEDIO DIARIO INDIVIDUAL, GASTO TOTAL INDIVIDUAL Y EGRESO DE DIVISAS, SEGÚN VÍA DE SALIDA Y PAÍS DE DESTINO</t>
  </si>
  <si>
    <t>LLEGADA A DESTINO DE RESIDENTES EN CHILE (TURISTAS) QUE VIAJAN AL EXTRANJERO, PERMANENCIA, GASTO PROMEDIO DIARIO INDIVIDUAL, GASTO TOTAL INDIVIDUAL Y EGRESO DE DIVISAS, SEGÚN VIA DE SALIDA Y MOTIVO DEL VIAJE</t>
  </si>
  <si>
    <t>LLEGADA A DESTINO DE RESIDENTES EN CHILE (TURISTAS) QUE VIAJAN AL EXTRANJERO, PERMANENCIA, GASTO PROMEDIO DIARIO INDIVIDUAL, GASTO TOTAL INDIVIDUAL Y EGRESO DE DIVISAS, SEGÚN MOTIVO DEL VIAJE Y PAÍS DE DESTINO</t>
  </si>
  <si>
    <t>POBLACIÓN DE TURISMO EMISIVO Y SEGMENTOS QUE LO CONFORMAN, SEGÚN PAÍS DE DESTINO.</t>
  </si>
  <si>
    <t>RANKING DE PAÍSES MÁS VISITADOS, % DE PARTICIPACIÓN Y VARIACIÓN.</t>
  </si>
  <si>
    <t>TABLA DINÁMICA A PARTIR DE LA BASE DE DATOS DEL TURISMO EMISIVO</t>
  </si>
  <si>
    <t>I TRIMESTRE 2016</t>
  </si>
  <si>
    <t>II TRIMESTRE 2016</t>
  </si>
  <si>
    <t>III TRIMESTRE 2016</t>
  </si>
  <si>
    <t>IV TRIMESTRE 2016</t>
  </si>
  <si>
    <t>AÑO 2016. ANUAL Y TRIMESTRAL</t>
  </si>
  <si>
    <t>CUADRO 9.  TABLA DINÁMICA A PARTIR DE LA BASE DE DATOS DEL TURISMO EMISIVO (TURISTAS).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</si>
</sst>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,##0_ ;\-#,##0\ "/>
    <numFmt numFmtId="167" formatCode="_-* #,##0.0_-;\-* #,##0.0_-;_-* &quot;-&quot;??_-;_-@_-"/>
    <numFmt numFmtId="168" formatCode="0.0%"/>
    <numFmt numFmtId="169" formatCode="####.00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20"/>
      <name val="Verdana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b/>
      <sz val="32"/>
      <color theme="3" tint="0.39997558519241921"/>
      <name val="Arial Narrow"/>
      <family val="2"/>
    </font>
    <font>
      <b/>
      <sz val="20"/>
      <color theme="3" tint="0.39997558519241921"/>
      <name val="Verdana"/>
      <family val="2"/>
    </font>
    <font>
      <b/>
      <sz val="22"/>
      <color theme="3" tint="0.39997558519241921"/>
      <name val="Arial Narrow"/>
      <family val="2"/>
    </font>
    <font>
      <sz val="10"/>
      <name val="Arial"/>
    </font>
    <font>
      <sz val="9"/>
      <color indexed="8"/>
      <name val="Arial"/>
    </font>
    <font>
      <sz val="10"/>
      <name val="Arial Narrow"/>
    </font>
    <font>
      <sz val="13"/>
      <color theme="0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4"/>
      </top>
      <bottom/>
      <diagonal/>
    </border>
    <border>
      <left style="hair">
        <color theme="0" tint="-0.24994659260841701"/>
      </left>
      <right/>
      <top style="thin">
        <color theme="0"/>
      </top>
      <bottom/>
      <diagonal/>
    </border>
    <border>
      <left/>
      <right style="hair">
        <color theme="0" tint="-0.24994659260841701"/>
      </right>
      <top style="thin">
        <color theme="0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 style="medium">
        <color theme="4"/>
      </top>
      <bottom/>
      <diagonal/>
    </border>
    <border>
      <left/>
      <right style="hair">
        <color theme="0" tint="-0.24994659260841701"/>
      </right>
      <top style="medium">
        <color theme="4"/>
      </top>
      <bottom/>
      <diagonal/>
    </border>
    <border>
      <left style="hair">
        <color theme="0" tint="-0.24994659260841701"/>
      </left>
      <right/>
      <top/>
      <bottom style="thin">
        <color theme="0"/>
      </bottom>
      <diagonal/>
    </border>
    <border>
      <left/>
      <right style="hair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8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8" fillId="0" borderId="0"/>
  </cellStyleXfs>
  <cellXfs count="234">
    <xf numFmtId="0" fontId="0" fillId="0" borderId="0" xfId="0"/>
    <xf numFmtId="0" fontId="10" fillId="3" borderId="0" xfId="0" applyFont="1" applyFill="1" applyAlignment="1">
      <alignment wrapText="1"/>
    </xf>
    <xf numFmtId="0" fontId="10" fillId="3" borderId="0" xfId="0" applyFont="1" applyFill="1"/>
    <xf numFmtId="164" fontId="10" fillId="3" borderId="0" xfId="0" applyNumberFormat="1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vertical="center" wrapText="1"/>
    </xf>
    <xf numFmtId="0" fontId="4" fillId="3" borderId="0" xfId="0" applyFont="1" applyFill="1"/>
    <xf numFmtId="0" fontId="7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5" fillId="3" borderId="0" xfId="0" applyFont="1" applyFill="1"/>
    <xf numFmtId="0" fontId="5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Alignment="1">
      <alignment vertical="center" wrapText="1"/>
    </xf>
    <xf numFmtId="0" fontId="5" fillId="3" borderId="0" xfId="1" applyFont="1" applyFill="1" applyBorder="1" applyAlignment="1" applyProtection="1">
      <alignment horizontal="left"/>
    </xf>
    <xf numFmtId="49" fontId="5" fillId="3" borderId="0" xfId="0" applyNumberFormat="1" applyFont="1" applyFill="1" applyAlignment="1"/>
    <xf numFmtId="0" fontId="6" fillId="3" borderId="0" xfId="1" applyFont="1" applyFill="1" applyAlignment="1" applyProtection="1">
      <alignment vertical="top" wrapText="1"/>
    </xf>
    <xf numFmtId="0" fontId="6" fillId="3" borderId="0" xfId="1" applyFont="1" applyFill="1" applyBorder="1" applyAlignment="1" applyProtection="1">
      <alignment vertical="top" wrapText="1"/>
    </xf>
    <xf numFmtId="0" fontId="6" fillId="3" borderId="0" xfId="0" applyFont="1" applyFill="1" applyAlignment="1">
      <alignment wrapText="1"/>
    </xf>
    <xf numFmtId="0" fontId="0" fillId="3" borderId="0" xfId="0" applyFill="1" applyAlignment="1"/>
    <xf numFmtId="0" fontId="6" fillId="3" borderId="0" xfId="0" applyFont="1" applyFill="1" applyBorder="1"/>
    <xf numFmtId="0" fontId="6" fillId="3" borderId="0" xfId="0" applyFont="1" applyFill="1"/>
    <xf numFmtId="3" fontId="6" fillId="3" borderId="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/>
    <xf numFmtId="0" fontId="11" fillId="4" borderId="0" xfId="0" applyFont="1" applyFill="1" applyBorder="1"/>
    <xf numFmtId="3" fontId="11" fillId="4" borderId="0" xfId="0" applyNumberFormat="1" applyFont="1" applyFill="1" applyBorder="1"/>
    <xf numFmtId="3" fontId="11" fillId="4" borderId="4" xfId="0" applyNumberFormat="1" applyFont="1" applyFill="1" applyBorder="1"/>
    <xf numFmtId="3" fontId="11" fillId="4" borderId="5" xfId="0" applyNumberFormat="1" applyFont="1" applyFill="1" applyBorder="1"/>
    <xf numFmtId="3" fontId="11" fillId="4" borderId="6" xfId="0" applyNumberFormat="1" applyFont="1" applyFill="1" applyBorder="1"/>
    <xf numFmtId="3" fontId="11" fillId="4" borderId="7" xfId="0" applyNumberFormat="1" applyFont="1" applyFill="1" applyBorder="1"/>
    <xf numFmtId="0" fontId="9" fillId="3" borderId="0" xfId="0" applyFont="1" applyFill="1"/>
    <xf numFmtId="3" fontId="9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wrapText="1"/>
    </xf>
    <xf numFmtId="1" fontId="5" fillId="3" borderId="0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right" vertical="center"/>
    </xf>
    <xf numFmtId="3" fontId="5" fillId="3" borderId="0" xfId="0" applyNumberFormat="1" applyFont="1" applyFill="1"/>
    <xf numFmtId="3" fontId="6" fillId="3" borderId="0" xfId="0" applyNumberFormat="1" applyFont="1" applyFill="1"/>
    <xf numFmtId="164" fontId="6" fillId="3" borderId="0" xfId="0" applyNumberFormat="1" applyFont="1" applyFill="1"/>
    <xf numFmtId="3" fontId="11" fillId="4" borderId="2" xfId="0" applyNumberFormat="1" applyFont="1" applyFill="1" applyBorder="1"/>
    <xf numFmtId="164" fontId="11" fillId="4" borderId="3" xfId="0" applyNumberFormat="1" applyFont="1" applyFill="1" applyBorder="1"/>
    <xf numFmtId="3" fontId="11" fillId="4" borderId="1" xfId="0" applyNumberFormat="1" applyFont="1" applyFill="1" applyBorder="1"/>
    <xf numFmtId="3" fontId="11" fillId="4" borderId="3" xfId="0" applyNumberFormat="1" applyFont="1" applyFill="1" applyBorder="1"/>
    <xf numFmtId="0" fontId="11" fillId="4" borderId="9" xfId="0" applyFont="1" applyFill="1" applyBorder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0" fontId="12" fillId="3" borderId="0" xfId="0" applyFont="1" applyFill="1" applyBorder="1" applyAlignment="1">
      <alignment horizontal="left"/>
    </xf>
    <xf numFmtId="165" fontId="6" fillId="3" borderId="0" xfId="0" applyNumberFormat="1" applyFont="1" applyFill="1"/>
    <xf numFmtId="164" fontId="11" fillId="4" borderId="0" xfId="0" applyNumberFormat="1" applyFont="1" applyFill="1" applyBorder="1"/>
    <xf numFmtId="164" fontId="6" fillId="3" borderId="0" xfId="0" applyNumberFormat="1" applyFont="1" applyFill="1" applyBorder="1"/>
    <xf numFmtId="3" fontId="5" fillId="3" borderId="0" xfId="0" applyNumberFormat="1" applyFont="1" applyFill="1" applyBorder="1"/>
    <xf numFmtId="164" fontId="5" fillId="3" borderId="0" xfId="0" applyNumberFormat="1" applyFont="1" applyFill="1" applyBorder="1"/>
    <xf numFmtId="0" fontId="12" fillId="4" borderId="2" xfId="0" applyFont="1" applyFill="1" applyBorder="1"/>
    <xf numFmtId="0" fontId="11" fillId="4" borderId="1" xfId="0" applyFont="1" applyFill="1" applyBorder="1"/>
    <xf numFmtId="0" fontId="6" fillId="3" borderId="0" xfId="0" applyFont="1" applyFill="1" applyBorder="1" applyAlignment="1">
      <alignment horizontal="left"/>
    </xf>
    <xf numFmtId="165" fontId="5" fillId="3" borderId="0" xfId="0" applyNumberFormat="1" applyFont="1" applyFill="1" applyBorder="1"/>
    <xf numFmtId="0" fontId="8" fillId="2" borderId="0" xfId="0" applyFont="1" applyFill="1" applyAlignment="1">
      <alignment horizontal="left"/>
    </xf>
    <xf numFmtId="165" fontId="6" fillId="3" borderId="0" xfId="0" applyNumberFormat="1" applyFont="1" applyFill="1" applyBorder="1"/>
    <xf numFmtId="0" fontId="1" fillId="0" borderId="0" xfId="6" applyBorder="1"/>
    <xf numFmtId="0" fontId="6" fillId="2" borderId="0" xfId="6" applyFont="1" applyFill="1"/>
    <xf numFmtId="3" fontId="6" fillId="2" borderId="0" xfId="6" applyNumberFormat="1" applyFont="1" applyFill="1"/>
    <xf numFmtId="164" fontId="6" fillId="2" borderId="0" xfId="6" applyNumberFormat="1" applyFont="1" applyFill="1"/>
    <xf numFmtId="0" fontId="6" fillId="0" borderId="0" xfId="6" applyFont="1"/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/>
    </xf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 applyBorder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vertical="top"/>
    </xf>
    <xf numFmtId="168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Alignment="1">
      <alignment horizontal="right"/>
    </xf>
    <xf numFmtId="0" fontId="13" fillId="3" borderId="0" xfId="0" applyFont="1" applyFill="1" applyBorder="1" applyAlignment="1">
      <alignment horizontal="center"/>
    </xf>
    <xf numFmtId="168" fontId="6" fillId="3" borderId="0" xfId="0" applyNumberFormat="1" applyFont="1" applyFill="1" applyAlignment="1">
      <alignment horizontal="right"/>
    </xf>
    <xf numFmtId="168" fontId="6" fillId="3" borderId="0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Alignment="1">
      <alignment horizontal="right"/>
    </xf>
    <xf numFmtId="0" fontId="6" fillId="3" borderId="13" xfId="0" applyFont="1" applyFill="1" applyBorder="1"/>
    <xf numFmtId="3" fontId="6" fillId="3" borderId="13" xfId="0" applyNumberFormat="1" applyFont="1" applyFill="1" applyBorder="1" applyAlignment="1">
      <alignment horizontal="right"/>
    </xf>
    <xf numFmtId="3" fontId="6" fillId="3" borderId="13" xfId="0" applyNumberFormat="1" applyFont="1" applyFill="1" applyBorder="1" applyAlignment="1">
      <alignment horizontal="center"/>
    </xf>
    <xf numFmtId="168" fontId="6" fillId="3" borderId="13" xfId="4" applyNumberFormat="1" applyFont="1" applyFill="1" applyBorder="1" applyAlignment="1">
      <alignment horizontal="right"/>
    </xf>
    <xf numFmtId="164" fontId="6" fillId="3" borderId="13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center"/>
    </xf>
    <xf numFmtId="168" fontId="6" fillId="3" borderId="0" xfId="4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3" fontId="11" fillId="4" borderId="2" xfId="0" applyNumberFormat="1" applyFont="1" applyFill="1" applyBorder="1" applyAlignment="1">
      <alignment horizontal="right" vertical="center" wrapText="1"/>
    </xf>
    <xf numFmtId="164" fontId="11" fillId="4" borderId="2" xfId="0" applyNumberFormat="1" applyFont="1" applyFill="1" applyBorder="1" applyAlignment="1">
      <alignment horizontal="right" vertical="center" wrapText="1"/>
    </xf>
    <xf numFmtId="0" fontId="13" fillId="3" borderId="11" xfId="0" applyFont="1" applyFill="1" applyBorder="1" applyAlignment="1">
      <alignment horizontal="center"/>
    </xf>
    <xf numFmtId="168" fontId="6" fillId="3" borderId="11" xfId="0" applyNumberFormat="1" applyFont="1" applyFill="1" applyBorder="1" applyAlignment="1">
      <alignment horizontal="right"/>
    </xf>
    <xf numFmtId="168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8" fontId="6" fillId="3" borderId="8" xfId="4" applyNumberFormat="1" applyFont="1" applyFill="1" applyBorder="1" applyAlignment="1">
      <alignment horizontal="right"/>
    </xf>
    <xf numFmtId="3" fontId="6" fillId="3" borderId="14" xfId="0" applyNumberFormat="1" applyFont="1" applyFill="1" applyBorder="1" applyAlignment="1">
      <alignment horizontal="right"/>
    </xf>
    <xf numFmtId="168" fontId="6" fillId="3" borderId="15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/>
    </xf>
    <xf numFmtId="168" fontId="6" fillId="3" borderId="17" xfId="0" applyNumberFormat="1" applyFont="1" applyFill="1" applyBorder="1" applyAlignment="1">
      <alignment horizontal="right" vertical="center"/>
    </xf>
    <xf numFmtId="3" fontId="6" fillId="3" borderId="18" xfId="0" applyNumberFormat="1" applyFont="1" applyFill="1" applyBorder="1" applyAlignment="1">
      <alignment horizontal="right"/>
    </xf>
    <xf numFmtId="168" fontId="6" fillId="3" borderId="19" xfId="4" applyNumberFormat="1" applyFont="1" applyFill="1" applyBorder="1" applyAlignment="1">
      <alignment horizontal="right"/>
    </xf>
    <xf numFmtId="168" fontId="6" fillId="3" borderId="17" xfId="4" applyNumberFormat="1" applyFont="1" applyFill="1" applyBorder="1" applyAlignment="1">
      <alignment horizontal="right"/>
    </xf>
    <xf numFmtId="3" fontId="6" fillId="3" borderId="20" xfId="0" applyNumberFormat="1" applyFont="1" applyFill="1" applyBorder="1" applyAlignment="1">
      <alignment horizontal="right"/>
    </xf>
    <xf numFmtId="168" fontId="6" fillId="3" borderId="21" xfId="4" applyNumberFormat="1" applyFont="1" applyFill="1" applyBorder="1" applyAlignment="1">
      <alignment horizontal="right"/>
    </xf>
    <xf numFmtId="164" fontId="6" fillId="3" borderId="14" xfId="0" applyNumberFormat="1" applyFont="1" applyFill="1" applyBorder="1" applyAlignment="1">
      <alignment horizontal="right"/>
    </xf>
    <xf numFmtId="164" fontId="6" fillId="3" borderId="16" xfId="0" applyNumberFormat="1" applyFont="1" applyFill="1" applyBorder="1" applyAlignment="1">
      <alignment horizontal="right"/>
    </xf>
    <xf numFmtId="164" fontId="6" fillId="3" borderId="18" xfId="0" applyNumberFormat="1" applyFont="1" applyFill="1" applyBorder="1" applyAlignment="1">
      <alignment horizontal="right"/>
    </xf>
    <xf numFmtId="164" fontId="6" fillId="3" borderId="20" xfId="0" applyNumberFormat="1" applyFont="1" applyFill="1" applyBorder="1" applyAlignment="1">
      <alignment horizontal="right"/>
    </xf>
    <xf numFmtId="165" fontId="6" fillId="3" borderId="14" xfId="0" applyNumberFormat="1" applyFont="1" applyFill="1" applyBorder="1" applyAlignment="1">
      <alignment horizontal="right"/>
    </xf>
    <xf numFmtId="165" fontId="6" fillId="3" borderId="16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 vertical="center"/>
    </xf>
    <xf numFmtId="3" fontId="6" fillId="3" borderId="20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3" fontId="6" fillId="3" borderId="17" xfId="0" applyNumberFormat="1" applyFont="1" applyFill="1" applyBorder="1" applyAlignment="1">
      <alignment horizontal="right" vertical="center"/>
    </xf>
    <xf numFmtId="3" fontId="6" fillId="3" borderId="21" xfId="0" applyNumberFormat="1" applyFont="1" applyFill="1" applyBorder="1" applyAlignment="1">
      <alignment horizontal="right" vertical="center"/>
    </xf>
    <xf numFmtId="0" fontId="6" fillId="3" borderId="20" xfId="0" applyFont="1" applyFill="1" applyBorder="1"/>
    <xf numFmtId="164" fontId="6" fillId="3" borderId="8" xfId="0" applyNumberFormat="1" applyFont="1" applyFill="1" applyBorder="1"/>
    <xf numFmtId="165" fontId="6" fillId="3" borderId="8" xfId="0" applyNumberFormat="1" applyFont="1" applyFill="1" applyBorder="1"/>
    <xf numFmtId="165" fontId="6" fillId="3" borderId="21" xfId="0" applyNumberFormat="1" applyFont="1" applyFill="1" applyBorder="1"/>
    <xf numFmtId="3" fontId="6" fillId="3" borderId="14" xfId="0" applyNumberFormat="1" applyFont="1" applyFill="1" applyBorder="1"/>
    <xf numFmtId="164" fontId="6" fillId="3" borderId="11" xfId="0" applyNumberFormat="1" applyFont="1" applyFill="1" applyBorder="1"/>
    <xf numFmtId="3" fontId="6" fillId="3" borderId="15" xfId="0" applyNumberFormat="1" applyFont="1" applyFill="1" applyBorder="1"/>
    <xf numFmtId="3" fontId="6" fillId="3" borderId="16" xfId="0" applyNumberFormat="1" applyFont="1" applyFill="1" applyBorder="1"/>
    <xf numFmtId="3" fontId="6" fillId="3" borderId="17" xfId="0" applyNumberFormat="1" applyFont="1" applyFill="1" applyBorder="1"/>
    <xf numFmtId="3" fontId="6" fillId="3" borderId="20" xfId="0" applyNumberFormat="1" applyFont="1" applyFill="1" applyBorder="1"/>
    <xf numFmtId="3" fontId="6" fillId="3" borderId="8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3" fontId="6" fillId="3" borderId="25" xfId="0" applyNumberFormat="1" applyFont="1" applyFill="1" applyBorder="1"/>
    <xf numFmtId="3" fontId="6" fillId="3" borderId="26" xfId="0" applyNumberFormat="1" applyFont="1" applyFill="1" applyBorder="1"/>
    <xf numFmtId="3" fontId="6" fillId="3" borderId="27" xfId="0" applyNumberFormat="1" applyFont="1" applyFill="1" applyBorder="1"/>
    <xf numFmtId="3" fontId="5" fillId="3" borderId="14" xfId="0" applyNumberFormat="1" applyFont="1" applyFill="1" applyBorder="1"/>
    <xf numFmtId="164" fontId="5" fillId="3" borderId="11" xfId="0" applyNumberFormat="1" applyFont="1" applyFill="1" applyBorder="1"/>
    <xf numFmtId="3" fontId="5" fillId="3" borderId="15" xfId="0" applyNumberFormat="1" applyFont="1" applyFill="1" applyBorder="1"/>
    <xf numFmtId="3" fontId="5" fillId="3" borderId="20" xfId="0" applyNumberFormat="1" applyFont="1" applyFill="1" applyBorder="1"/>
    <xf numFmtId="164" fontId="5" fillId="3" borderId="8" xfId="0" applyNumberFormat="1" applyFont="1" applyFill="1" applyBorder="1"/>
    <xf numFmtId="3" fontId="5" fillId="3" borderId="21" xfId="0" applyNumberFormat="1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/>
    <xf numFmtId="0" fontId="9" fillId="3" borderId="25" xfId="0" applyFont="1" applyFill="1" applyBorder="1" applyAlignment="1"/>
    <xf numFmtId="3" fontId="5" fillId="3" borderId="23" xfId="0" applyNumberFormat="1" applyFont="1" applyFill="1" applyBorder="1" applyAlignment="1">
      <alignment horizontal="right" vertical="center"/>
    </xf>
    <xf numFmtId="3" fontId="5" fillId="3" borderId="26" xfId="0" applyNumberFormat="1" applyFont="1" applyFill="1" applyBorder="1" applyAlignment="1">
      <alignment horizontal="right" vertical="center"/>
    </xf>
    <xf numFmtId="3" fontId="6" fillId="3" borderId="23" xfId="0" applyNumberFormat="1" applyFont="1" applyFill="1" applyBorder="1" applyAlignment="1">
      <alignment horizontal="right" vertical="center"/>
    </xf>
    <xf numFmtId="3" fontId="6" fillId="3" borderId="26" xfId="0" applyNumberFormat="1" applyFont="1" applyFill="1" applyBorder="1" applyAlignment="1">
      <alignment horizontal="righ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27" xfId="0" applyNumberFormat="1" applyFont="1" applyFill="1" applyBorder="1" applyAlignment="1">
      <alignment horizontal="right" vertical="center"/>
    </xf>
    <xf numFmtId="0" fontId="9" fillId="3" borderId="11" xfId="0" applyFont="1" applyFill="1" applyBorder="1"/>
    <xf numFmtId="0" fontId="9" fillId="3" borderId="25" xfId="0" applyFont="1" applyFill="1" applyBorder="1"/>
    <xf numFmtId="0" fontId="6" fillId="3" borderId="22" xfId="0" applyFont="1" applyFill="1" applyBorder="1"/>
    <xf numFmtId="0" fontId="6" fillId="3" borderId="25" xfId="0" applyFont="1" applyFill="1" applyBorder="1"/>
    <xf numFmtId="0" fontId="11" fillId="4" borderId="2" xfId="0" applyFont="1" applyFill="1" applyBorder="1" applyAlignment="1">
      <alignment horizontal="center" vertical="center" wrapText="1"/>
    </xf>
    <xf numFmtId="11" fontId="0" fillId="0" borderId="0" xfId="0" applyNumberFormat="1" applyBorder="1"/>
    <xf numFmtId="0" fontId="11" fillId="4" borderId="2" xfId="0" applyFont="1" applyFill="1" applyBorder="1" applyAlignment="1">
      <alignment horizontal="left" vertical="center" wrapText="1"/>
    </xf>
    <xf numFmtId="0" fontId="19" fillId="0" borderId="0" xfId="7" applyFont="1" applyBorder="1" applyAlignment="1">
      <alignment horizontal="left" vertical="top" wrapText="1"/>
    </xf>
    <xf numFmtId="0" fontId="19" fillId="0" borderId="0" xfId="7" applyFont="1" applyBorder="1" applyAlignment="1">
      <alignment vertical="top" wrapText="1"/>
    </xf>
    <xf numFmtId="169" fontId="19" fillId="0" borderId="0" xfId="7" applyNumberFormat="1" applyFont="1" applyBorder="1" applyAlignment="1">
      <alignment horizontal="right" vertical="top"/>
    </xf>
    <xf numFmtId="0" fontId="20" fillId="0" borderId="0" xfId="0" applyFont="1"/>
    <xf numFmtId="0" fontId="20" fillId="5" borderId="0" xfId="0" applyFont="1" applyFill="1"/>
    <xf numFmtId="0" fontId="20" fillId="5" borderId="8" xfId="0" applyFont="1" applyFill="1" applyBorder="1" applyAlignment="1">
      <alignment horizontal="left"/>
    </xf>
    <xf numFmtId="0" fontId="20" fillId="5" borderId="8" xfId="0" applyFont="1" applyFill="1" applyBorder="1"/>
    <xf numFmtId="0" fontId="20" fillId="5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/>
    </xf>
    <xf numFmtId="166" fontId="20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left" indent="1"/>
    </xf>
    <xf numFmtId="0" fontId="21" fillId="5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0" fontId="0" fillId="0" borderId="0" xfId="7" applyFont="1" applyBorder="1" applyAlignment="1">
      <alignment vertical="center"/>
    </xf>
    <xf numFmtId="0" fontId="20" fillId="0" borderId="0" xfId="0" applyFont="1" applyAlignment="1">
      <alignment horizontal="left" indent="2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top"/>
    </xf>
    <xf numFmtId="0" fontId="14" fillId="3" borderId="0" xfId="1" applyFont="1" applyFill="1" applyAlignment="1" applyProtection="1">
      <alignment vertical="top"/>
    </xf>
    <xf numFmtId="0" fontId="14" fillId="3" borderId="0" xfId="1" applyFont="1" applyFill="1" applyBorder="1" applyAlignment="1" applyProtection="1">
      <alignment vertical="top"/>
    </xf>
    <xf numFmtId="0" fontId="0" fillId="3" borderId="0" xfId="0" applyFill="1" applyBorder="1" applyAlignment="1" applyProtection="1">
      <alignment vertical="top" wrapText="1"/>
    </xf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28" xfId="0" applyFont="1" applyFill="1" applyBorder="1"/>
    <xf numFmtId="0" fontId="6" fillId="3" borderId="29" xfId="0" applyFont="1" applyFill="1" applyBorder="1"/>
    <xf numFmtId="3" fontId="6" fillId="3" borderId="29" xfId="0" applyNumberFormat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top" wrapText="1"/>
    </xf>
    <xf numFmtId="0" fontId="11" fillId="4" borderId="1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1" fontId="11" fillId="4" borderId="10" xfId="0" applyNumberFormat="1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/>
    </xf>
    <xf numFmtId="1" fontId="11" fillId="4" borderId="1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/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</cellXfs>
  <cellStyles count="8">
    <cellStyle name="Hipervínculo" xfId="1" builtinId="8"/>
    <cellStyle name="Normal" xfId="0" builtinId="0"/>
    <cellStyle name="Normal 17" xfId="2"/>
    <cellStyle name="Normal 2" xfId="3"/>
    <cellStyle name="Normal 3" xfId="6"/>
    <cellStyle name="Normal_BBDD" xfId="7"/>
    <cellStyle name="Porcentaje" xfId="4" builtinId="5"/>
    <cellStyle name="Porcentaje 2" xfId="5"/>
  </cellStyles>
  <dxfs count="44"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6" formatCode="#,##0_ ;\-#,##0\ "/>
    </dxf>
    <dxf>
      <numFmt numFmtId="166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7" formatCode="_-* #,##0.0_-;\-* #,##0.0_-;_-* &quot;-&quot;??_-;_-@_-"/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323850</xdr:colOff>
      <xdr:row>3</xdr:row>
      <xdr:rowOff>142875</xdr:rowOff>
    </xdr:to>
    <xdr:pic>
      <xdr:nvPicPr>
        <xdr:cNvPr id="1451" name="Imagen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717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38</xdr:row>
      <xdr:rowOff>28575</xdr:rowOff>
    </xdr:from>
    <xdr:to>
      <xdr:col>1</xdr:col>
      <xdr:colOff>171450</xdr:colOff>
      <xdr:row>40</xdr:row>
      <xdr:rowOff>91434</xdr:rowOff>
    </xdr:to>
    <xdr:sp macro="" textlink="">
      <xdr:nvSpPr>
        <xdr:cNvPr id="32" name="CuadroTexto 4"/>
        <xdr:cNvSpPr txBox="1"/>
      </xdr:nvSpPr>
      <xdr:spPr>
        <a:xfrm>
          <a:off x="57150" y="8096250"/>
          <a:ext cx="2181225" cy="386709"/>
        </a:xfrm>
        <a:prstGeom prst="rect">
          <a:avLst/>
        </a:prstGeom>
        <a:solidFill>
          <a:sysClr val="window" lastClr="FFFFFF"/>
        </a:solidFill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tx1"/>
              </a:solidFill>
              <a:latin typeface="Arial Narrow" panose="020B0606020202030204" pitchFamily="34" charset="0"/>
            </a:rPr>
            <a:t>MAYO 2017</a:t>
          </a:r>
          <a:endParaRPr lang="es-ES" sz="2000">
            <a:solidFill>
              <a:schemeClr val="tx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119364</xdr:colOff>
      <xdr:row>38</xdr:row>
      <xdr:rowOff>66675</xdr:rowOff>
    </xdr:from>
    <xdr:to>
      <xdr:col>1</xdr:col>
      <xdr:colOff>119364</xdr:colOff>
      <xdr:row>40</xdr:row>
      <xdr:rowOff>64725</xdr:rowOff>
    </xdr:to>
    <xdr:cxnSp macro="">
      <xdr:nvCxnSpPr>
        <xdr:cNvPr id="33" name="Conector recto 32"/>
        <xdr:cNvCxnSpPr/>
      </xdr:nvCxnSpPr>
      <xdr:spPr>
        <a:xfrm>
          <a:off x="2186289" y="80772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38</xdr:row>
      <xdr:rowOff>28575</xdr:rowOff>
    </xdr:from>
    <xdr:to>
      <xdr:col>8</xdr:col>
      <xdr:colOff>171450</xdr:colOff>
      <xdr:row>40</xdr:row>
      <xdr:rowOff>91369</xdr:rowOff>
    </xdr:to>
    <xdr:sp macro="" textlink="">
      <xdr:nvSpPr>
        <xdr:cNvPr id="34" name="CuadroTexto 4"/>
        <xdr:cNvSpPr txBox="1"/>
      </xdr:nvSpPr>
      <xdr:spPr>
        <a:xfrm>
          <a:off x="2152650" y="80391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323850</xdr:colOff>
      <xdr:row>3</xdr:row>
      <xdr:rowOff>142875</xdr:rowOff>
    </xdr:to>
    <xdr:pic>
      <xdr:nvPicPr>
        <xdr:cNvPr id="13" name="Imagen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717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47760</xdr:rowOff>
    </xdr:from>
    <xdr:to>
      <xdr:col>0</xdr:col>
      <xdr:colOff>1466850</xdr:colOff>
      <xdr:row>28</xdr:row>
      <xdr:rowOff>53469</xdr:rowOff>
    </xdr:to>
    <xdr:sp macro="" textlink="">
      <xdr:nvSpPr>
        <xdr:cNvPr id="15" name="CuadroTexto 4"/>
        <xdr:cNvSpPr txBox="1"/>
      </xdr:nvSpPr>
      <xdr:spPr>
        <a:xfrm>
          <a:off x="0" y="5105535"/>
          <a:ext cx="1466850" cy="3867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MAYO 2017</a:t>
          </a:r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1290939</xdr:colOff>
      <xdr:row>26</xdr:row>
      <xdr:rowOff>0</xdr:rowOff>
    </xdr:from>
    <xdr:to>
      <xdr:col>0</xdr:col>
      <xdr:colOff>1290939</xdr:colOff>
      <xdr:row>27</xdr:row>
      <xdr:rowOff>169500</xdr:rowOff>
    </xdr:to>
    <xdr:cxnSp macro="">
      <xdr:nvCxnSpPr>
        <xdr:cNvPr id="18" name="Conector recto 17"/>
        <xdr:cNvCxnSpPr/>
      </xdr:nvCxnSpPr>
      <xdr:spPr>
        <a:xfrm>
          <a:off x="1290939" y="5057775"/>
          <a:ext cx="0" cy="3600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1285875</xdr:colOff>
      <xdr:row>25</xdr:row>
      <xdr:rowOff>171585</xdr:rowOff>
    </xdr:from>
    <xdr:to>
      <xdr:col>6</xdr:col>
      <xdr:colOff>600075</xdr:colOff>
      <xdr:row>27</xdr:row>
      <xdr:rowOff>177229</xdr:rowOff>
    </xdr:to>
    <xdr:sp macro="" textlink="">
      <xdr:nvSpPr>
        <xdr:cNvPr id="19" name="CuadroTexto 4"/>
        <xdr:cNvSpPr txBox="1"/>
      </xdr:nvSpPr>
      <xdr:spPr>
        <a:xfrm>
          <a:off x="1285875" y="5038860"/>
          <a:ext cx="4733925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SUBDIRECCIÓN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SERNATUR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17</xdr:col>
      <xdr:colOff>247650</xdr:colOff>
      <xdr:row>0</xdr:row>
      <xdr:rowOff>38100</xdr:rowOff>
    </xdr:from>
    <xdr:to>
      <xdr:col>20</xdr:col>
      <xdr:colOff>323849</xdr:colOff>
      <xdr:row>28</xdr:row>
      <xdr:rowOff>188332</xdr:rowOff>
    </xdr:to>
    <xdr:grpSp>
      <xdr:nvGrpSpPr>
        <xdr:cNvPr id="5" name="Grupo 4"/>
        <xdr:cNvGrpSpPr/>
      </xdr:nvGrpSpPr>
      <xdr:grpSpPr>
        <a:xfrm>
          <a:off x="14306550" y="38100"/>
          <a:ext cx="2362199" cy="6351007"/>
          <a:chOff x="14306550" y="38100"/>
          <a:chExt cx="2362199" cy="6351007"/>
        </a:xfrm>
      </xdr:grpSpPr>
      <xdr:sp macro="" textlink="">
        <xdr:nvSpPr>
          <xdr:cNvPr id="14" name="CuadroTexto 4"/>
          <xdr:cNvSpPr txBox="1"/>
        </xdr:nvSpPr>
        <xdr:spPr>
          <a:xfrm>
            <a:off x="14306550" y="5943600"/>
            <a:ext cx="2362199" cy="44550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FOTOS NOMBRE: EMBALSE PUCLARO AUTOR: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FELIPE ANDRES RAMOS CACERES.</a:t>
            </a:r>
          </a:p>
          <a:p>
            <a:pPr marL="0" marR="0" lvl="0" indent="0" algn="l" defTabSz="4572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600" kern="12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rPr>
              <a:t>FOTOS NOMBRE: CRUCERO PUERTO CHACABUCO AUTOR: SERNATUR</a:t>
            </a:r>
          </a:p>
          <a:p>
            <a:pPr marL="0" marR="0" lvl="0" indent="0" algn="l" defTabSz="4572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600" kern="1200" baseline="0">
                <a:solidFill>
                  <a:schemeClr val="bg1">
                    <a:lumMod val="50000"/>
                  </a:schemeClr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FOTOS NOMBRE: PASEO LIBERTAD VALDIVIA AUTOR: SERNATUR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  <xdr:pic>
        <xdr:nvPicPr>
          <xdr:cNvPr id="2" name="Imagen 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39899" y="38100"/>
            <a:ext cx="2143125" cy="1400175"/>
          </a:xfrm>
          <a:prstGeom prst="rect">
            <a:avLst/>
          </a:prstGeom>
        </xdr:spPr>
      </xdr:pic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39900" y="1447800"/>
            <a:ext cx="2143125" cy="3162300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30374" y="4619625"/>
            <a:ext cx="2162175" cy="1343025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1276350</xdr:colOff>
      <xdr:row>0</xdr:row>
      <xdr:rowOff>58616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276350" cy="4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428625</xdr:colOff>
      <xdr:row>1</xdr:row>
      <xdr:rowOff>76200</xdr:rowOff>
    </xdr:from>
    <xdr:to>
      <xdr:col>0</xdr:col>
      <xdr:colOff>1314450</xdr:colOff>
      <xdr:row>3</xdr:row>
      <xdr:rowOff>104775</xdr:rowOff>
    </xdr:to>
    <xdr:sp macro="" textlink="">
      <xdr:nvSpPr>
        <xdr:cNvPr id="4" name="3 Bisel">
          <a:hlinkClick xmlns:r="http://schemas.openxmlformats.org/officeDocument/2006/relationships" r:id="rId2"/>
        </xdr:cNvPr>
        <xdr:cNvSpPr/>
      </xdr:nvSpPr>
      <xdr:spPr>
        <a:xfrm>
          <a:off x="428625" y="238125"/>
          <a:ext cx="885825" cy="400050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24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47625</xdr:rowOff>
    </xdr:from>
    <xdr:to>
      <xdr:col>1</xdr:col>
      <xdr:colOff>419100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1432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4265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5288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6311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7334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1</xdr:row>
      <xdr:rowOff>47625</xdr:rowOff>
    </xdr:from>
    <xdr:to>
      <xdr:col>1</xdr:col>
      <xdr:colOff>457200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3337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8358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1</xdr:row>
      <xdr:rowOff>85725</xdr:rowOff>
    </xdr:from>
    <xdr:to>
      <xdr:col>1</xdr:col>
      <xdr:colOff>400050</xdr:colOff>
      <xdr:row>3</xdr:row>
      <xdr:rowOff>9525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276225" y="247650"/>
          <a:ext cx="885825" cy="2952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arrios" refreshedDate="42794.655549421295" createdVersion="5" refreshedVersion="5" minRefreshableVersion="3" recordCount="337">
  <cacheSource type="worksheet">
    <worksheetSource ref="A1:K338" sheet="BBDD"/>
  </cacheSource>
  <cacheFields count="14">
    <cacheField name="Trimestre" numFmtId="0">
      <sharedItems count="4">
        <s v="Segundo"/>
        <s v="Primer"/>
        <s v="Tercer"/>
        <s v="Cuarto"/>
      </sharedItems>
    </cacheField>
    <cacheField name="Conglomerado" numFmtId="0">
      <sharedItems count="3">
        <s v="Aeropuertos"/>
        <s v="Norte"/>
        <s v="Centro-Sur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2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0">
      <sharedItems containsSemiMixedTypes="0" containsString="0" containsNumber="1" minValue="7.33" maxValue="221196.19"/>
    </cacheField>
    <cacheField name="TURISTAS-DIA" numFmtId="0">
      <sharedItems containsSemiMixedTypes="0" containsString="0" containsNumber="1" minValue="55.199959972769889" maxValue="1210625.82"/>
    </cacheField>
    <cacheField name="EGRESO" numFmtId="0">
      <sharedItems containsSemiMixedTypes="0" containsString="0" containsNumber="1" minValue="1740.1497979756425" maxValue="139000000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7">
  <r>
    <x v="0"/>
    <x v="0"/>
    <x v="0"/>
    <x v="0"/>
    <x v="0"/>
    <x v="0"/>
    <x v="0"/>
    <x v="0"/>
    <n v="30909.07114927916"/>
    <n v="202144.74749040219"/>
    <n v="15412423.619727364"/>
  </r>
  <r>
    <x v="0"/>
    <x v="0"/>
    <x v="0"/>
    <x v="0"/>
    <x v="0"/>
    <x v="0"/>
    <x v="1"/>
    <x v="1"/>
    <n v="5853.3617467800977"/>
    <n v="71948.068116151117"/>
    <n v="1509400.1941529892"/>
  </r>
  <r>
    <x v="0"/>
    <x v="0"/>
    <x v="0"/>
    <x v="0"/>
    <x v="0"/>
    <x v="0"/>
    <x v="2"/>
    <x v="2"/>
    <n v="196.97469771302246"/>
    <n v="886.38613970860115"/>
    <n v="207045.62005769389"/>
  </r>
  <r>
    <x v="0"/>
    <x v="0"/>
    <x v="0"/>
    <x v="0"/>
    <x v="0"/>
    <x v="0"/>
    <x v="2"/>
    <x v="3"/>
    <n v="1754.3505133148335"/>
    <n v="61857.282335216252"/>
    <n v="1321330.4758931738"/>
  </r>
  <r>
    <x v="0"/>
    <x v="0"/>
    <x v="0"/>
    <x v="0"/>
    <x v="0"/>
    <x v="0"/>
    <x v="2"/>
    <x v="4"/>
    <n v="251.68785132230832"/>
    <n v="715.36588245105395"/>
    <n v="31816.518535824995"/>
  </r>
  <r>
    <x v="0"/>
    <x v="0"/>
    <x v="0"/>
    <x v="0"/>
    <x v="0"/>
    <x v="1"/>
    <x v="3"/>
    <x v="5"/>
    <n v="11515.180838560267"/>
    <n v="74687.649109214239"/>
    <n v="8586398.8375244625"/>
  </r>
  <r>
    <x v="0"/>
    <x v="0"/>
    <x v="0"/>
    <x v="0"/>
    <x v="0"/>
    <x v="1"/>
    <x v="3"/>
    <x v="6"/>
    <n v="325.12053328620618"/>
    <n v="1645.187854142614"/>
    <n v="214940.48041140975"/>
  </r>
  <r>
    <x v="0"/>
    <x v="0"/>
    <x v="0"/>
    <x v="0"/>
    <x v="1"/>
    <x v="0"/>
    <x v="0"/>
    <x v="0"/>
    <n v="20137.737440074223"/>
    <n v="278451.13114531507"/>
    <n v="10331890.321223609"/>
  </r>
  <r>
    <x v="0"/>
    <x v="0"/>
    <x v="0"/>
    <x v="0"/>
    <x v="1"/>
    <x v="0"/>
    <x v="1"/>
    <x v="1"/>
    <n v="16481.293517467089"/>
    <n v="333032.9506190687"/>
    <n v="6134868.1321866037"/>
  </r>
  <r>
    <x v="0"/>
    <x v="0"/>
    <x v="0"/>
    <x v="0"/>
    <x v="1"/>
    <x v="0"/>
    <x v="2"/>
    <x v="2"/>
    <n v="351.87268856853541"/>
    <n v="4564.2111000130699"/>
    <n v="191014.47971796041"/>
  </r>
  <r>
    <x v="0"/>
    <x v="0"/>
    <x v="0"/>
    <x v="0"/>
    <x v="1"/>
    <x v="0"/>
    <x v="2"/>
    <x v="4"/>
    <n v="132.0052839025802"/>
    <n v="6401.3378301376115"/>
    <n v="217603.02657612742"/>
  </r>
  <r>
    <x v="0"/>
    <x v="0"/>
    <x v="0"/>
    <x v="0"/>
    <x v="1"/>
    <x v="1"/>
    <x v="3"/>
    <x v="5"/>
    <n v="6152.4070912275802"/>
    <n v="37903.186217387229"/>
    <n v="4965660.8580619181"/>
  </r>
  <r>
    <x v="0"/>
    <x v="0"/>
    <x v="0"/>
    <x v="0"/>
    <x v="1"/>
    <x v="1"/>
    <x v="3"/>
    <x v="6"/>
    <n v="177.97929377355422"/>
    <n v="1067.8757626413253"/>
    <n v="164198.31032356297"/>
  </r>
  <r>
    <x v="0"/>
    <x v="0"/>
    <x v="0"/>
    <x v="1"/>
    <x v="2"/>
    <x v="0"/>
    <x v="0"/>
    <x v="0"/>
    <n v="31409.784777241566"/>
    <n v="279477.45666116523"/>
    <n v="22683146.623587057"/>
  </r>
  <r>
    <x v="0"/>
    <x v="0"/>
    <x v="0"/>
    <x v="1"/>
    <x v="2"/>
    <x v="0"/>
    <x v="1"/>
    <x v="1"/>
    <n v="1048.2215880791773"/>
    <n v="19742.291917573435"/>
    <n v="480320.43227509479"/>
  </r>
  <r>
    <x v="0"/>
    <x v="0"/>
    <x v="0"/>
    <x v="1"/>
    <x v="2"/>
    <x v="0"/>
    <x v="2"/>
    <x v="3"/>
    <n v="345.8218316005923"/>
    <n v="16647.352749138729"/>
    <n v="237087.91442935282"/>
  </r>
  <r>
    <x v="0"/>
    <x v="0"/>
    <x v="0"/>
    <x v="1"/>
    <x v="2"/>
    <x v="0"/>
    <x v="2"/>
    <x v="4"/>
    <n v="80.01940472278136"/>
    <n v="240.05821416834408"/>
    <n v="41383.395482266671"/>
  </r>
  <r>
    <x v="0"/>
    <x v="0"/>
    <x v="0"/>
    <x v="1"/>
    <x v="2"/>
    <x v="1"/>
    <x v="3"/>
    <x v="5"/>
    <n v="6729.0088575790332"/>
    <n v="39243.443386328421"/>
    <n v="7023479.093322291"/>
  </r>
  <r>
    <x v="0"/>
    <x v="0"/>
    <x v="0"/>
    <x v="1"/>
    <x v="2"/>
    <x v="1"/>
    <x v="3"/>
    <x v="6"/>
    <n v="288.69451913446761"/>
    <n v="2272.6300048983171"/>
    <n v="446818.95983795123"/>
  </r>
  <r>
    <x v="0"/>
    <x v="0"/>
    <x v="0"/>
    <x v="2"/>
    <x v="3"/>
    <x v="0"/>
    <x v="0"/>
    <x v="0"/>
    <n v="49795.931243781641"/>
    <n v="557293.76119231456"/>
    <n v="82167173.582260817"/>
  </r>
  <r>
    <x v="0"/>
    <x v="0"/>
    <x v="0"/>
    <x v="2"/>
    <x v="3"/>
    <x v="0"/>
    <x v="1"/>
    <x v="1"/>
    <n v="6669.9513599011516"/>
    <n v="158756.3954401275"/>
    <n v="7355992.3459240086"/>
  </r>
  <r>
    <x v="0"/>
    <x v="0"/>
    <x v="0"/>
    <x v="2"/>
    <x v="3"/>
    <x v="0"/>
    <x v="2"/>
    <x v="3"/>
    <n v="1559.4895512510527"/>
    <n v="167187.15321162975"/>
    <n v="5536235.9562623929"/>
  </r>
  <r>
    <x v="0"/>
    <x v="0"/>
    <x v="0"/>
    <x v="2"/>
    <x v="3"/>
    <x v="1"/>
    <x v="3"/>
    <x v="5"/>
    <n v="18624.758539981842"/>
    <n v="160559.9759565813"/>
    <n v="33643638.503428251"/>
  </r>
  <r>
    <x v="0"/>
    <x v="0"/>
    <x v="0"/>
    <x v="2"/>
    <x v="3"/>
    <x v="1"/>
    <x v="3"/>
    <x v="6"/>
    <n v="966.61894766077546"/>
    <n v="7505.1910688439793"/>
    <n v="1929730.6510171383"/>
  </r>
  <r>
    <x v="0"/>
    <x v="0"/>
    <x v="0"/>
    <x v="2"/>
    <x v="4"/>
    <x v="0"/>
    <x v="0"/>
    <x v="0"/>
    <n v="16563.469825797154"/>
    <n v="152446.0684397982"/>
    <n v="19463293.114645123"/>
  </r>
  <r>
    <x v="0"/>
    <x v="0"/>
    <x v="0"/>
    <x v="2"/>
    <x v="4"/>
    <x v="0"/>
    <x v="1"/>
    <x v="1"/>
    <n v="531.92109509909824"/>
    <n v="14476.981103566444"/>
    <n v="309018.93113852519"/>
  </r>
  <r>
    <x v="0"/>
    <x v="0"/>
    <x v="0"/>
    <x v="2"/>
    <x v="4"/>
    <x v="0"/>
    <x v="2"/>
    <x v="3"/>
    <n v="368.84976684959361"/>
    <n v="27417.393074240284"/>
    <n v="1048155.2205564544"/>
  </r>
  <r>
    <x v="0"/>
    <x v="0"/>
    <x v="0"/>
    <x v="2"/>
    <x v="4"/>
    <x v="1"/>
    <x v="3"/>
    <x v="5"/>
    <n v="2493.1392654782171"/>
    <n v="28260.114823822667"/>
    <n v="3416269.6519011608"/>
  </r>
  <r>
    <x v="0"/>
    <x v="0"/>
    <x v="0"/>
    <x v="2"/>
    <x v="4"/>
    <x v="1"/>
    <x v="3"/>
    <x v="6"/>
    <n v="176.78511547977291"/>
    <n v="1549.2491491133017"/>
    <n v="152193.4559872268"/>
  </r>
  <r>
    <x v="0"/>
    <x v="0"/>
    <x v="0"/>
    <x v="2"/>
    <x v="5"/>
    <x v="0"/>
    <x v="0"/>
    <x v="0"/>
    <n v="1071.2961305089279"/>
    <n v="16263.624965068213"/>
    <n v="891142.0610210984"/>
  </r>
  <r>
    <x v="0"/>
    <x v="0"/>
    <x v="0"/>
    <x v="2"/>
    <x v="5"/>
    <x v="0"/>
    <x v="1"/>
    <x v="1"/>
    <n v="1067.9025963531153"/>
    <n v="40377.61561092901"/>
    <n v="710327.03295380133"/>
  </r>
  <r>
    <x v="0"/>
    <x v="0"/>
    <x v="0"/>
    <x v="2"/>
    <x v="5"/>
    <x v="0"/>
    <x v="2"/>
    <x v="3"/>
    <n v="331.96414610418719"/>
    <n v="37061.481501156282"/>
    <n v="1247417.4779975002"/>
  </r>
  <r>
    <x v="0"/>
    <x v="0"/>
    <x v="0"/>
    <x v="2"/>
    <x v="5"/>
    <x v="1"/>
    <x v="3"/>
    <x v="5"/>
    <n v="863.20752608064549"/>
    <n v="14362.052537889016"/>
    <n v="2689234.6067384793"/>
  </r>
  <r>
    <x v="0"/>
    <x v="0"/>
    <x v="0"/>
    <x v="3"/>
    <x v="5"/>
    <x v="0"/>
    <x v="0"/>
    <x v="0"/>
    <n v="40805.338315470246"/>
    <n v="395648.19881464198"/>
    <n v="30541250.654568106"/>
  </r>
  <r>
    <x v="0"/>
    <x v="0"/>
    <x v="0"/>
    <x v="3"/>
    <x v="5"/>
    <x v="0"/>
    <x v="1"/>
    <x v="1"/>
    <n v="6872.0243571143783"/>
    <n v="121063.30316883061"/>
    <n v="2731998.3850413747"/>
  </r>
  <r>
    <x v="0"/>
    <x v="0"/>
    <x v="0"/>
    <x v="3"/>
    <x v="5"/>
    <x v="0"/>
    <x v="2"/>
    <x v="3"/>
    <n v="779.05602049321476"/>
    <n v="6616.1537834821784"/>
    <n v="524110.12859010336"/>
  </r>
  <r>
    <x v="0"/>
    <x v="0"/>
    <x v="0"/>
    <x v="3"/>
    <x v="5"/>
    <x v="0"/>
    <x v="2"/>
    <x v="4"/>
    <n v="585.26241382160231"/>
    <n v="4682.0993105728185"/>
    <n v="218010.24914854686"/>
  </r>
  <r>
    <x v="0"/>
    <x v="0"/>
    <x v="0"/>
    <x v="3"/>
    <x v="5"/>
    <x v="1"/>
    <x v="3"/>
    <x v="5"/>
    <n v="7116.622799978446"/>
    <n v="75482.496113493922"/>
    <n v="9941019.5105257481"/>
  </r>
  <r>
    <x v="0"/>
    <x v="0"/>
    <x v="0"/>
    <x v="3"/>
    <x v="5"/>
    <x v="1"/>
    <x v="3"/>
    <x v="6"/>
    <n v="988.06821758475667"/>
    <n v="7311.7925965934446"/>
    <n v="731219.45142805518"/>
  </r>
  <r>
    <x v="0"/>
    <x v="0"/>
    <x v="0"/>
    <x v="3"/>
    <x v="6"/>
    <x v="0"/>
    <x v="0"/>
    <x v="0"/>
    <n v="15842.344096048238"/>
    <n v="153580.40347071167"/>
    <n v="11527048.979627745"/>
  </r>
  <r>
    <x v="0"/>
    <x v="0"/>
    <x v="0"/>
    <x v="3"/>
    <x v="6"/>
    <x v="0"/>
    <x v="1"/>
    <x v="1"/>
    <n v="4931.886098259507"/>
    <n v="129301.92007290515"/>
    <n v="3268811.9710952239"/>
  </r>
  <r>
    <x v="0"/>
    <x v="0"/>
    <x v="0"/>
    <x v="3"/>
    <x v="6"/>
    <x v="0"/>
    <x v="2"/>
    <x v="2"/>
    <n v="108.8613407886599"/>
    <n v="2721.5335197164977"/>
    <n v="255987.44286453378"/>
  </r>
  <r>
    <x v="0"/>
    <x v="0"/>
    <x v="0"/>
    <x v="3"/>
    <x v="6"/>
    <x v="0"/>
    <x v="2"/>
    <x v="3"/>
    <n v="61.189250459561251"/>
    <n v="489.51400367649001"/>
    <n v="68469.853425492154"/>
  </r>
  <r>
    <x v="0"/>
    <x v="0"/>
    <x v="0"/>
    <x v="3"/>
    <x v="6"/>
    <x v="1"/>
    <x v="3"/>
    <x v="5"/>
    <n v="2259.4583762471971"/>
    <n v="14711.176686535586"/>
    <n v="2308530.9171535945"/>
  </r>
  <r>
    <x v="0"/>
    <x v="0"/>
    <x v="0"/>
    <x v="3"/>
    <x v="6"/>
    <x v="1"/>
    <x v="3"/>
    <x v="6"/>
    <n v="346.85976256167351"/>
    <n v="2673.1373696424398"/>
    <n v="207871.25743392389"/>
  </r>
  <r>
    <x v="0"/>
    <x v="0"/>
    <x v="1"/>
    <x v="4"/>
    <x v="7"/>
    <x v="0"/>
    <x v="0"/>
    <x v="0"/>
    <n v="9860.7671533780049"/>
    <n v="79827.155807462186"/>
    <n v="7536699.3599056602"/>
  </r>
  <r>
    <x v="0"/>
    <x v="0"/>
    <x v="1"/>
    <x v="4"/>
    <x v="7"/>
    <x v="0"/>
    <x v="1"/>
    <x v="1"/>
    <n v="288.00117995304146"/>
    <n v="5000.8783099297689"/>
    <n v="240142.93695967743"/>
  </r>
  <r>
    <x v="0"/>
    <x v="0"/>
    <x v="1"/>
    <x v="4"/>
    <x v="7"/>
    <x v="0"/>
    <x v="2"/>
    <x v="3"/>
    <n v="433.69316940795494"/>
    <n v="25548.309547062967"/>
    <n v="1306253.576675077"/>
  </r>
  <r>
    <x v="0"/>
    <x v="0"/>
    <x v="1"/>
    <x v="4"/>
    <x v="7"/>
    <x v="0"/>
    <x v="2"/>
    <x v="4"/>
    <n v="31.735420584857302"/>
    <n v="317.35420584857303"/>
    <n v="6061.5141554317215"/>
  </r>
  <r>
    <x v="0"/>
    <x v="0"/>
    <x v="1"/>
    <x v="4"/>
    <x v="7"/>
    <x v="1"/>
    <x v="3"/>
    <x v="5"/>
    <n v="2189.6637246936857"/>
    <n v="21300.731575182672"/>
    <n v="3152645.8404952204"/>
  </r>
  <r>
    <x v="0"/>
    <x v="0"/>
    <x v="1"/>
    <x v="4"/>
    <x v="7"/>
    <x v="1"/>
    <x v="3"/>
    <x v="6"/>
    <n v="23.336402676893353"/>
    <n v="70.009208030680057"/>
    <n v="13642.404330791067"/>
  </r>
  <r>
    <x v="0"/>
    <x v="0"/>
    <x v="1"/>
    <x v="4"/>
    <x v="8"/>
    <x v="0"/>
    <x v="0"/>
    <x v="0"/>
    <n v="25462.41861332786"/>
    <n v="241177.20015782781"/>
    <n v="19228003.170544822"/>
  </r>
  <r>
    <x v="0"/>
    <x v="0"/>
    <x v="1"/>
    <x v="4"/>
    <x v="8"/>
    <x v="0"/>
    <x v="1"/>
    <x v="1"/>
    <n v="1838.8611684211637"/>
    <n v="48045.475941050245"/>
    <n v="1069098.8972100529"/>
  </r>
  <r>
    <x v="0"/>
    <x v="0"/>
    <x v="1"/>
    <x v="4"/>
    <x v="8"/>
    <x v="0"/>
    <x v="2"/>
    <x v="3"/>
    <n v="556.94321607412826"/>
    <n v="61141.838266437386"/>
    <n v="2350868.511155379"/>
  </r>
  <r>
    <x v="0"/>
    <x v="0"/>
    <x v="1"/>
    <x v="4"/>
    <x v="8"/>
    <x v="1"/>
    <x v="3"/>
    <x v="5"/>
    <n v="2860.4550905688016"/>
    <n v="21608.851117337847"/>
    <n v="4212156.4226803677"/>
  </r>
  <r>
    <x v="0"/>
    <x v="0"/>
    <x v="1"/>
    <x v="4"/>
    <x v="8"/>
    <x v="1"/>
    <x v="3"/>
    <x v="6"/>
    <n v="168.51149911715947"/>
    <n v="1294.4228811131525"/>
    <n v="161238.7836193291"/>
  </r>
  <r>
    <x v="0"/>
    <x v="0"/>
    <x v="1"/>
    <x v="4"/>
    <x v="9"/>
    <x v="0"/>
    <x v="0"/>
    <x v="0"/>
    <n v="9272.4355049055066"/>
    <n v="70644.825843429833"/>
    <n v="8075043.4713062225"/>
  </r>
  <r>
    <x v="0"/>
    <x v="0"/>
    <x v="1"/>
    <x v="4"/>
    <x v="9"/>
    <x v="0"/>
    <x v="1"/>
    <x v="1"/>
    <n v="328.65812707553022"/>
    <n v="7899.2223424570184"/>
    <n v="295729.00050797709"/>
  </r>
  <r>
    <x v="0"/>
    <x v="0"/>
    <x v="1"/>
    <x v="4"/>
    <x v="9"/>
    <x v="0"/>
    <x v="2"/>
    <x v="3"/>
    <n v="222.59036658069365"/>
    <n v="24666.957825303394"/>
    <n v="834960.52349735284"/>
  </r>
  <r>
    <x v="0"/>
    <x v="0"/>
    <x v="1"/>
    <x v="4"/>
    <x v="9"/>
    <x v="0"/>
    <x v="2"/>
    <x v="4"/>
    <n v="57.529559344897628"/>
    <n v="402.7069154142834"/>
    <n v="8543.692731557152"/>
  </r>
  <r>
    <x v="0"/>
    <x v="0"/>
    <x v="1"/>
    <x v="4"/>
    <x v="9"/>
    <x v="1"/>
    <x v="3"/>
    <x v="5"/>
    <n v="1050.1028556039319"/>
    <n v="6979.2930756231244"/>
    <n v="1374268.8016895752"/>
  </r>
  <r>
    <x v="0"/>
    <x v="0"/>
    <x v="1"/>
    <x v="4"/>
    <x v="9"/>
    <x v="1"/>
    <x v="3"/>
    <x v="6"/>
    <n v="98.962618116988764"/>
    <n v="922.32756204988755"/>
    <n v="109514.8116056357"/>
  </r>
  <r>
    <x v="0"/>
    <x v="0"/>
    <x v="1"/>
    <x v="4"/>
    <x v="10"/>
    <x v="0"/>
    <x v="0"/>
    <x v="0"/>
    <n v="41601.178625189343"/>
    <n v="269773.73656050483"/>
    <n v="29993627.065173961"/>
  </r>
  <r>
    <x v="0"/>
    <x v="0"/>
    <x v="1"/>
    <x v="4"/>
    <x v="10"/>
    <x v="0"/>
    <x v="1"/>
    <x v="1"/>
    <n v="426.52048079545739"/>
    <n v="9957.5267335664466"/>
    <n v="260677.29955504328"/>
  </r>
  <r>
    <x v="0"/>
    <x v="0"/>
    <x v="1"/>
    <x v="4"/>
    <x v="10"/>
    <x v="0"/>
    <x v="2"/>
    <x v="3"/>
    <n v="609.55010398122965"/>
    <n v="52883.931725006405"/>
    <n v="2309793.4710446829"/>
  </r>
  <r>
    <x v="0"/>
    <x v="0"/>
    <x v="1"/>
    <x v="4"/>
    <x v="10"/>
    <x v="0"/>
    <x v="2"/>
    <x v="4"/>
    <n v="32.872242098986291"/>
    <n v="279.41405784138351"/>
    <n v="16722.759414694283"/>
  </r>
  <r>
    <x v="0"/>
    <x v="0"/>
    <x v="1"/>
    <x v="4"/>
    <x v="10"/>
    <x v="1"/>
    <x v="3"/>
    <x v="5"/>
    <n v="3088.6939954831014"/>
    <n v="20936.00924300354"/>
    <n v="3535170.2746005091"/>
  </r>
  <r>
    <x v="0"/>
    <x v="0"/>
    <x v="1"/>
    <x v="4"/>
    <x v="10"/>
    <x v="1"/>
    <x v="3"/>
    <x v="6"/>
    <n v="66.338531799729367"/>
    <n v="176.90275146594496"/>
    <n v="29307.668374025387"/>
  </r>
  <r>
    <x v="0"/>
    <x v="0"/>
    <x v="2"/>
    <x v="5"/>
    <x v="11"/>
    <x v="0"/>
    <x v="0"/>
    <x v="0"/>
    <n v="14953.831201928253"/>
    <n v="165336.93838519906"/>
    <n v="14205352.599169318"/>
  </r>
  <r>
    <x v="0"/>
    <x v="0"/>
    <x v="2"/>
    <x v="5"/>
    <x v="11"/>
    <x v="0"/>
    <x v="1"/>
    <x v="1"/>
    <n v="475.23467031819251"/>
    <n v="19238.639476503769"/>
    <n v="689340.19066455658"/>
  </r>
  <r>
    <x v="0"/>
    <x v="0"/>
    <x v="2"/>
    <x v="5"/>
    <x v="11"/>
    <x v="0"/>
    <x v="2"/>
    <x v="3"/>
    <n v="521.51655552388297"/>
    <n v="61398.692588172999"/>
    <n v="2248474.3344028117"/>
  </r>
  <r>
    <x v="0"/>
    <x v="0"/>
    <x v="2"/>
    <x v="5"/>
    <x v="11"/>
    <x v="1"/>
    <x v="3"/>
    <x v="5"/>
    <n v="2595.2398872563699"/>
    <n v="32699.671199103399"/>
    <n v="6476430.4721618444"/>
  </r>
  <r>
    <x v="0"/>
    <x v="0"/>
    <x v="2"/>
    <x v="5"/>
    <x v="11"/>
    <x v="1"/>
    <x v="3"/>
    <x v="6"/>
    <n v="70.073324566713865"/>
    <n v="379.76239971742643"/>
    <n v="47837.45603833218"/>
  </r>
  <r>
    <x v="0"/>
    <x v="1"/>
    <x v="0"/>
    <x v="0"/>
    <x v="1"/>
    <x v="0"/>
    <x v="0"/>
    <x v="0"/>
    <n v="121068.25854225473"/>
    <n v="243750.37735066857"/>
    <n v="8744727.9749599155"/>
  </r>
  <r>
    <x v="0"/>
    <x v="1"/>
    <x v="0"/>
    <x v="0"/>
    <x v="1"/>
    <x v="0"/>
    <x v="1"/>
    <x v="1"/>
    <n v="5062.0802773284704"/>
    <n v="22712.423042829414"/>
    <n v="213031.84297682752"/>
  </r>
  <r>
    <x v="0"/>
    <x v="1"/>
    <x v="0"/>
    <x v="0"/>
    <x v="1"/>
    <x v="0"/>
    <x v="2"/>
    <x v="2"/>
    <n v="17908.37106174056"/>
    <n v="35816.742123481119"/>
    <n v="5664280.0356737915"/>
  </r>
  <r>
    <x v="0"/>
    <x v="1"/>
    <x v="0"/>
    <x v="0"/>
    <x v="1"/>
    <x v="1"/>
    <x v="3"/>
    <x v="5"/>
    <n v="3987.0624786762414"/>
    <n v="4640.0052835470815"/>
    <n v="481169.75170544052"/>
  </r>
  <r>
    <x v="0"/>
    <x v="2"/>
    <x v="0"/>
    <x v="0"/>
    <x v="0"/>
    <x v="0"/>
    <x v="0"/>
    <x v="0"/>
    <n v="51866.967637122223"/>
    <n v="192961.88943009792"/>
    <n v="5057042.2534379065"/>
  </r>
  <r>
    <x v="0"/>
    <x v="2"/>
    <x v="0"/>
    <x v="0"/>
    <x v="0"/>
    <x v="0"/>
    <x v="1"/>
    <x v="1"/>
    <n v="33896.494127364713"/>
    <n v="225243.62465519708"/>
    <n v="6927431.9420252051"/>
  </r>
  <r>
    <x v="0"/>
    <x v="2"/>
    <x v="0"/>
    <x v="0"/>
    <x v="0"/>
    <x v="0"/>
    <x v="2"/>
    <x v="2"/>
    <n v="4834.5517446161002"/>
    <n v="15651.477704979949"/>
    <n v="599574.76246953069"/>
  </r>
  <r>
    <x v="0"/>
    <x v="2"/>
    <x v="0"/>
    <x v="0"/>
    <x v="0"/>
    <x v="0"/>
    <x v="2"/>
    <x v="4"/>
    <n v="54759.08930926396"/>
    <n v="138396.35533864779"/>
    <n v="10082177.512338711"/>
  </r>
  <r>
    <x v="0"/>
    <x v="2"/>
    <x v="0"/>
    <x v="0"/>
    <x v="0"/>
    <x v="1"/>
    <x v="3"/>
    <x v="5"/>
    <n v="19600.296894632818"/>
    <n v="60648.853571732412"/>
    <n v="3365956.0753592784"/>
  </r>
  <r>
    <x v="1"/>
    <x v="0"/>
    <x v="0"/>
    <x v="0"/>
    <x v="0"/>
    <x v="0"/>
    <x v="0"/>
    <x v="0"/>
    <n v="38943.339999999997"/>
    <n v="260392.03"/>
    <n v="17732420.809999999"/>
  </r>
  <r>
    <x v="1"/>
    <x v="0"/>
    <x v="0"/>
    <x v="0"/>
    <x v="0"/>
    <x v="0"/>
    <x v="1"/>
    <x v="1"/>
    <n v="6018.91"/>
    <n v="79574.149999999994"/>
    <n v="10375908.09"/>
  </r>
  <r>
    <x v="1"/>
    <x v="0"/>
    <x v="0"/>
    <x v="0"/>
    <x v="0"/>
    <x v="0"/>
    <x v="2"/>
    <x v="2"/>
    <n v="119.54"/>
    <n v="3347.1"/>
    <n v="42210.51"/>
  </r>
  <r>
    <x v="1"/>
    <x v="0"/>
    <x v="0"/>
    <x v="0"/>
    <x v="0"/>
    <x v="0"/>
    <x v="2"/>
    <x v="3"/>
    <n v="431.08"/>
    <n v="7263.83"/>
    <n v="308111.08"/>
  </r>
  <r>
    <x v="1"/>
    <x v="0"/>
    <x v="0"/>
    <x v="0"/>
    <x v="0"/>
    <x v="0"/>
    <x v="2"/>
    <x v="4"/>
    <n v="287.57"/>
    <n v="2070.5"/>
    <n v="33605.03"/>
  </r>
  <r>
    <x v="1"/>
    <x v="0"/>
    <x v="0"/>
    <x v="0"/>
    <x v="0"/>
    <x v="1"/>
    <x v="3"/>
    <x v="5"/>
    <n v="5050.5"/>
    <n v="24123.37"/>
    <n v="2534869.5"/>
  </r>
  <r>
    <x v="1"/>
    <x v="0"/>
    <x v="0"/>
    <x v="0"/>
    <x v="0"/>
    <x v="1"/>
    <x v="3"/>
    <x v="6"/>
    <n v="117.58"/>
    <n v="764.3"/>
    <n v="48511.54"/>
  </r>
  <r>
    <x v="1"/>
    <x v="0"/>
    <x v="0"/>
    <x v="0"/>
    <x v="1"/>
    <x v="0"/>
    <x v="0"/>
    <x v="0"/>
    <n v="23709.68"/>
    <n v="432449.81"/>
    <n v="11356394.93"/>
  </r>
  <r>
    <x v="1"/>
    <x v="0"/>
    <x v="0"/>
    <x v="0"/>
    <x v="1"/>
    <x v="0"/>
    <x v="1"/>
    <x v="1"/>
    <n v="14698.02"/>
    <n v="370353.91"/>
    <n v="5081306.5199999996"/>
  </r>
  <r>
    <x v="1"/>
    <x v="0"/>
    <x v="0"/>
    <x v="0"/>
    <x v="1"/>
    <x v="0"/>
    <x v="2"/>
    <x v="2"/>
    <n v="269.17"/>
    <n v="6688.45"/>
    <n v="104521.3"/>
  </r>
  <r>
    <x v="1"/>
    <x v="0"/>
    <x v="0"/>
    <x v="0"/>
    <x v="1"/>
    <x v="1"/>
    <x v="3"/>
    <x v="5"/>
    <n v="3363.64"/>
    <n v="32145.200000000001"/>
    <n v="2625349.81"/>
  </r>
  <r>
    <x v="1"/>
    <x v="0"/>
    <x v="0"/>
    <x v="0"/>
    <x v="1"/>
    <x v="1"/>
    <x v="3"/>
    <x v="6"/>
    <n v="42.84"/>
    <n v="214.22"/>
    <n v="40191.14"/>
  </r>
  <r>
    <x v="1"/>
    <x v="0"/>
    <x v="0"/>
    <x v="1"/>
    <x v="2"/>
    <x v="0"/>
    <x v="0"/>
    <x v="0"/>
    <n v="78586"/>
    <n v="715212.66"/>
    <n v="74512451.290000007"/>
  </r>
  <r>
    <x v="1"/>
    <x v="0"/>
    <x v="0"/>
    <x v="1"/>
    <x v="2"/>
    <x v="0"/>
    <x v="1"/>
    <x v="1"/>
    <n v="1674.91"/>
    <n v="54847.839999999997"/>
    <n v="665750.93000000005"/>
  </r>
  <r>
    <x v="1"/>
    <x v="0"/>
    <x v="0"/>
    <x v="1"/>
    <x v="2"/>
    <x v="0"/>
    <x v="2"/>
    <x v="3"/>
    <n v="355.97"/>
    <n v="24357.84"/>
    <n v="491696.66"/>
  </r>
  <r>
    <x v="1"/>
    <x v="0"/>
    <x v="0"/>
    <x v="1"/>
    <x v="2"/>
    <x v="0"/>
    <x v="2"/>
    <x v="4"/>
    <n v="305.77"/>
    <n v="6115.45"/>
    <n v="45308.15"/>
  </r>
  <r>
    <x v="1"/>
    <x v="0"/>
    <x v="0"/>
    <x v="1"/>
    <x v="2"/>
    <x v="1"/>
    <x v="3"/>
    <x v="5"/>
    <n v="2777.14"/>
    <n v="25597.99"/>
    <n v="2116880.1800000002"/>
  </r>
  <r>
    <x v="1"/>
    <x v="0"/>
    <x v="0"/>
    <x v="1"/>
    <x v="2"/>
    <x v="1"/>
    <x v="3"/>
    <x v="6"/>
    <n v="49.59"/>
    <n v="198.34"/>
    <n v="11096.95"/>
  </r>
  <r>
    <x v="1"/>
    <x v="0"/>
    <x v="0"/>
    <x v="2"/>
    <x v="3"/>
    <x v="0"/>
    <x v="0"/>
    <x v="0"/>
    <n v="50194.87"/>
    <n v="749398.56"/>
    <n v="139000000"/>
  </r>
  <r>
    <x v="1"/>
    <x v="0"/>
    <x v="0"/>
    <x v="2"/>
    <x v="3"/>
    <x v="0"/>
    <x v="1"/>
    <x v="1"/>
    <n v="6605.29"/>
    <n v="187619.09"/>
    <n v="5930343.5700000003"/>
  </r>
  <r>
    <x v="1"/>
    <x v="0"/>
    <x v="0"/>
    <x v="2"/>
    <x v="3"/>
    <x v="0"/>
    <x v="2"/>
    <x v="3"/>
    <n v="1908.05"/>
    <n v="163524.79999999999"/>
    <n v="8751015.8599999994"/>
  </r>
  <r>
    <x v="1"/>
    <x v="0"/>
    <x v="0"/>
    <x v="2"/>
    <x v="3"/>
    <x v="0"/>
    <x v="2"/>
    <x v="4"/>
    <n v="98.65"/>
    <n v="690.54"/>
    <n v="20881.8"/>
  </r>
  <r>
    <x v="1"/>
    <x v="0"/>
    <x v="0"/>
    <x v="2"/>
    <x v="3"/>
    <x v="1"/>
    <x v="3"/>
    <x v="5"/>
    <n v="12855.14"/>
    <n v="141993.31"/>
    <n v="25935450.48"/>
  </r>
  <r>
    <x v="1"/>
    <x v="0"/>
    <x v="0"/>
    <x v="2"/>
    <x v="3"/>
    <x v="1"/>
    <x v="3"/>
    <x v="6"/>
    <n v="274.18"/>
    <n v="1563.95"/>
    <n v="407681.43"/>
  </r>
  <r>
    <x v="1"/>
    <x v="0"/>
    <x v="0"/>
    <x v="2"/>
    <x v="4"/>
    <x v="0"/>
    <x v="0"/>
    <x v="0"/>
    <n v="20260.39"/>
    <n v="194137.47"/>
    <n v="25719257.559999999"/>
  </r>
  <r>
    <x v="1"/>
    <x v="0"/>
    <x v="0"/>
    <x v="2"/>
    <x v="4"/>
    <x v="0"/>
    <x v="1"/>
    <x v="1"/>
    <n v="883.98"/>
    <n v="29743.1"/>
    <n v="620871.03"/>
  </r>
  <r>
    <x v="1"/>
    <x v="0"/>
    <x v="0"/>
    <x v="2"/>
    <x v="4"/>
    <x v="0"/>
    <x v="2"/>
    <x v="2"/>
    <n v="54.16"/>
    <n v="1462.4"/>
    <n v="5416.3"/>
  </r>
  <r>
    <x v="1"/>
    <x v="0"/>
    <x v="0"/>
    <x v="2"/>
    <x v="4"/>
    <x v="0"/>
    <x v="2"/>
    <x v="3"/>
    <n v="145.66"/>
    <n v="2561.8200000000002"/>
    <n v="105182.87"/>
  </r>
  <r>
    <x v="1"/>
    <x v="0"/>
    <x v="0"/>
    <x v="2"/>
    <x v="4"/>
    <x v="1"/>
    <x v="3"/>
    <x v="5"/>
    <n v="1672.44"/>
    <n v="20739.14"/>
    <n v="2939656.13"/>
  </r>
  <r>
    <x v="1"/>
    <x v="0"/>
    <x v="0"/>
    <x v="2"/>
    <x v="4"/>
    <x v="1"/>
    <x v="3"/>
    <x v="6"/>
    <n v="100.52"/>
    <n v="402.09"/>
    <n v="29102.81"/>
  </r>
  <r>
    <x v="1"/>
    <x v="0"/>
    <x v="0"/>
    <x v="2"/>
    <x v="5"/>
    <x v="0"/>
    <x v="0"/>
    <x v="0"/>
    <n v="691.31"/>
    <n v="19547.7"/>
    <n v="988494.02"/>
  </r>
  <r>
    <x v="1"/>
    <x v="0"/>
    <x v="0"/>
    <x v="2"/>
    <x v="5"/>
    <x v="0"/>
    <x v="1"/>
    <x v="1"/>
    <n v="497.13"/>
    <n v="20172.560000000001"/>
    <n v="329638.06"/>
  </r>
  <r>
    <x v="1"/>
    <x v="0"/>
    <x v="0"/>
    <x v="2"/>
    <x v="5"/>
    <x v="0"/>
    <x v="2"/>
    <x v="3"/>
    <n v="447.38"/>
    <n v="47070.18"/>
    <n v="2025413.87"/>
  </r>
  <r>
    <x v="1"/>
    <x v="0"/>
    <x v="0"/>
    <x v="2"/>
    <x v="5"/>
    <x v="1"/>
    <x v="3"/>
    <x v="5"/>
    <n v="653.21"/>
    <n v="10354.9"/>
    <n v="1565797.52"/>
  </r>
  <r>
    <x v="1"/>
    <x v="0"/>
    <x v="0"/>
    <x v="3"/>
    <x v="5"/>
    <x v="0"/>
    <x v="0"/>
    <x v="0"/>
    <n v="62576.78"/>
    <n v="634469.76"/>
    <n v="47773341.170000002"/>
  </r>
  <r>
    <x v="1"/>
    <x v="0"/>
    <x v="0"/>
    <x v="3"/>
    <x v="5"/>
    <x v="0"/>
    <x v="1"/>
    <x v="1"/>
    <n v="4198.12"/>
    <n v="94324.79"/>
    <n v="4082769.81"/>
  </r>
  <r>
    <x v="1"/>
    <x v="0"/>
    <x v="0"/>
    <x v="3"/>
    <x v="5"/>
    <x v="0"/>
    <x v="2"/>
    <x v="3"/>
    <n v="784.38"/>
    <n v="21517.119999999999"/>
    <n v="1150633.6000000001"/>
  </r>
  <r>
    <x v="1"/>
    <x v="0"/>
    <x v="0"/>
    <x v="3"/>
    <x v="5"/>
    <x v="0"/>
    <x v="2"/>
    <x v="4"/>
    <n v="266.77"/>
    <n v="2667.66"/>
    <n v="38101.980000000003"/>
  </r>
  <r>
    <x v="1"/>
    <x v="0"/>
    <x v="0"/>
    <x v="3"/>
    <x v="5"/>
    <x v="1"/>
    <x v="3"/>
    <x v="5"/>
    <n v="3199.08"/>
    <n v="31278.45"/>
    <n v="2540587.4700000002"/>
  </r>
  <r>
    <x v="1"/>
    <x v="0"/>
    <x v="0"/>
    <x v="3"/>
    <x v="6"/>
    <x v="0"/>
    <x v="0"/>
    <x v="0"/>
    <n v="16834.43"/>
    <n v="164172.23000000001"/>
    <n v="14649740.48"/>
  </r>
  <r>
    <x v="1"/>
    <x v="0"/>
    <x v="0"/>
    <x v="3"/>
    <x v="6"/>
    <x v="0"/>
    <x v="1"/>
    <x v="1"/>
    <n v="3124.02"/>
    <n v="74157.98"/>
    <n v="1343265.32"/>
  </r>
  <r>
    <x v="1"/>
    <x v="0"/>
    <x v="0"/>
    <x v="3"/>
    <x v="6"/>
    <x v="0"/>
    <x v="2"/>
    <x v="2"/>
    <n v="31.59"/>
    <n v="221.16"/>
    <n v="29937.63"/>
  </r>
  <r>
    <x v="1"/>
    <x v="0"/>
    <x v="0"/>
    <x v="3"/>
    <x v="6"/>
    <x v="1"/>
    <x v="3"/>
    <x v="5"/>
    <n v="781.27"/>
    <n v="4500.13"/>
    <n v="954005.75"/>
  </r>
  <r>
    <x v="1"/>
    <x v="0"/>
    <x v="0"/>
    <x v="3"/>
    <x v="6"/>
    <x v="1"/>
    <x v="3"/>
    <x v="6"/>
    <n v="31.59"/>
    <n v="189.56"/>
    <n v="18332.8"/>
  </r>
  <r>
    <x v="1"/>
    <x v="0"/>
    <x v="1"/>
    <x v="4"/>
    <x v="7"/>
    <x v="0"/>
    <x v="0"/>
    <x v="0"/>
    <n v="4890.1899999999996"/>
    <n v="50438.76"/>
    <n v="3434823.43"/>
  </r>
  <r>
    <x v="1"/>
    <x v="0"/>
    <x v="1"/>
    <x v="4"/>
    <x v="7"/>
    <x v="0"/>
    <x v="1"/>
    <x v="1"/>
    <n v="368.69"/>
    <n v="11800.11"/>
    <n v="305416.44"/>
  </r>
  <r>
    <x v="1"/>
    <x v="0"/>
    <x v="1"/>
    <x v="4"/>
    <x v="7"/>
    <x v="0"/>
    <x v="2"/>
    <x v="3"/>
    <n v="638.53"/>
    <n v="61386.25"/>
    <n v="2134344.59"/>
  </r>
  <r>
    <x v="1"/>
    <x v="0"/>
    <x v="1"/>
    <x v="4"/>
    <x v="7"/>
    <x v="1"/>
    <x v="3"/>
    <x v="5"/>
    <n v="800.87"/>
    <n v="8806.2999999999993"/>
    <n v="1463354.45"/>
  </r>
  <r>
    <x v="1"/>
    <x v="0"/>
    <x v="1"/>
    <x v="4"/>
    <x v="7"/>
    <x v="1"/>
    <x v="3"/>
    <x v="6"/>
    <n v="10.93"/>
    <n v="76.53"/>
    <n v="17129.189999999999"/>
  </r>
  <r>
    <x v="1"/>
    <x v="0"/>
    <x v="1"/>
    <x v="4"/>
    <x v="8"/>
    <x v="0"/>
    <x v="0"/>
    <x v="0"/>
    <n v="13226.49"/>
    <n v="165293.73000000001"/>
    <n v="9836242.8300000001"/>
  </r>
  <r>
    <x v="1"/>
    <x v="0"/>
    <x v="1"/>
    <x v="4"/>
    <x v="8"/>
    <x v="0"/>
    <x v="1"/>
    <x v="1"/>
    <n v="1111.45"/>
    <n v="33380.54"/>
    <n v="876847.95"/>
  </r>
  <r>
    <x v="1"/>
    <x v="0"/>
    <x v="1"/>
    <x v="4"/>
    <x v="8"/>
    <x v="0"/>
    <x v="2"/>
    <x v="3"/>
    <n v="1139.18"/>
    <n v="88512.39"/>
    <n v="3361444.17"/>
  </r>
  <r>
    <x v="1"/>
    <x v="0"/>
    <x v="1"/>
    <x v="4"/>
    <x v="8"/>
    <x v="0"/>
    <x v="2"/>
    <x v="4"/>
    <n v="27.16"/>
    <n v="372.45"/>
    <n v="7536.12"/>
  </r>
  <r>
    <x v="1"/>
    <x v="0"/>
    <x v="1"/>
    <x v="4"/>
    <x v="8"/>
    <x v="1"/>
    <x v="3"/>
    <x v="5"/>
    <n v="1527.07"/>
    <n v="18168.03"/>
    <n v="2666151.06"/>
  </r>
  <r>
    <x v="1"/>
    <x v="0"/>
    <x v="1"/>
    <x v="4"/>
    <x v="8"/>
    <x v="1"/>
    <x v="3"/>
    <x v="6"/>
    <n v="16.09"/>
    <n v="225.23"/>
    <n v="5397.46"/>
  </r>
  <r>
    <x v="1"/>
    <x v="0"/>
    <x v="1"/>
    <x v="4"/>
    <x v="9"/>
    <x v="0"/>
    <x v="0"/>
    <x v="0"/>
    <n v="4207.21"/>
    <n v="41949.26"/>
    <n v="3554333.86"/>
  </r>
  <r>
    <x v="1"/>
    <x v="0"/>
    <x v="1"/>
    <x v="4"/>
    <x v="9"/>
    <x v="0"/>
    <x v="1"/>
    <x v="1"/>
    <n v="377.7"/>
    <n v="7868.75"/>
    <n v="191546.77"/>
  </r>
  <r>
    <x v="1"/>
    <x v="0"/>
    <x v="1"/>
    <x v="4"/>
    <x v="9"/>
    <x v="0"/>
    <x v="2"/>
    <x v="3"/>
    <n v="372.55"/>
    <n v="26094.81"/>
    <n v="894093.7"/>
  </r>
  <r>
    <x v="1"/>
    <x v="0"/>
    <x v="1"/>
    <x v="4"/>
    <x v="9"/>
    <x v="0"/>
    <x v="2"/>
    <x v="4"/>
    <n v="7.33"/>
    <n v="87.98"/>
    <n v="3519.26"/>
  </r>
  <r>
    <x v="1"/>
    <x v="0"/>
    <x v="1"/>
    <x v="4"/>
    <x v="9"/>
    <x v="1"/>
    <x v="3"/>
    <x v="5"/>
    <n v="535.45000000000005"/>
    <n v="5102.3500000000004"/>
    <n v="835439.89"/>
  </r>
  <r>
    <x v="1"/>
    <x v="0"/>
    <x v="1"/>
    <x v="4"/>
    <x v="10"/>
    <x v="0"/>
    <x v="0"/>
    <x v="0"/>
    <n v="21579.97"/>
    <n v="158506.59"/>
    <n v="13579907.51"/>
  </r>
  <r>
    <x v="1"/>
    <x v="0"/>
    <x v="1"/>
    <x v="4"/>
    <x v="10"/>
    <x v="0"/>
    <x v="1"/>
    <x v="1"/>
    <n v="624.20000000000005"/>
    <n v="14065.77"/>
    <n v="539679.18000000005"/>
  </r>
  <r>
    <x v="1"/>
    <x v="0"/>
    <x v="1"/>
    <x v="4"/>
    <x v="10"/>
    <x v="0"/>
    <x v="2"/>
    <x v="2"/>
    <n v="23.02"/>
    <n v="2762.84"/>
    <n v="11085.49"/>
  </r>
  <r>
    <x v="1"/>
    <x v="0"/>
    <x v="1"/>
    <x v="4"/>
    <x v="10"/>
    <x v="0"/>
    <x v="2"/>
    <x v="3"/>
    <n v="1040.32"/>
    <n v="61755.19"/>
    <n v="3757251.36"/>
  </r>
  <r>
    <x v="1"/>
    <x v="0"/>
    <x v="1"/>
    <x v="4"/>
    <x v="10"/>
    <x v="1"/>
    <x v="3"/>
    <x v="5"/>
    <n v="2097.4299999999998"/>
    <n v="16089.42"/>
    <n v="2564777.4900000002"/>
  </r>
  <r>
    <x v="1"/>
    <x v="0"/>
    <x v="1"/>
    <x v="4"/>
    <x v="10"/>
    <x v="1"/>
    <x v="3"/>
    <x v="6"/>
    <n v="78.92"/>
    <n v="649.27"/>
    <n v="104769.57"/>
  </r>
  <r>
    <x v="1"/>
    <x v="0"/>
    <x v="2"/>
    <x v="5"/>
    <x v="11"/>
    <x v="0"/>
    <x v="0"/>
    <x v="0"/>
    <n v="16153.4"/>
    <n v="278562.65999999997"/>
    <n v="22776026.309999999"/>
  </r>
  <r>
    <x v="1"/>
    <x v="0"/>
    <x v="2"/>
    <x v="5"/>
    <x v="11"/>
    <x v="0"/>
    <x v="1"/>
    <x v="1"/>
    <n v="1124.48"/>
    <n v="53190.39"/>
    <n v="927692.93"/>
  </r>
  <r>
    <x v="1"/>
    <x v="0"/>
    <x v="2"/>
    <x v="5"/>
    <x v="11"/>
    <x v="0"/>
    <x v="2"/>
    <x v="3"/>
    <n v="639.91"/>
    <n v="59965.89"/>
    <n v="3332905.23"/>
  </r>
  <r>
    <x v="1"/>
    <x v="0"/>
    <x v="2"/>
    <x v="5"/>
    <x v="11"/>
    <x v="1"/>
    <x v="3"/>
    <x v="5"/>
    <n v="1535.06"/>
    <n v="26692.98"/>
    <n v="3766065.84"/>
  </r>
  <r>
    <x v="1"/>
    <x v="0"/>
    <x v="2"/>
    <x v="5"/>
    <x v="11"/>
    <x v="1"/>
    <x v="3"/>
    <x v="6"/>
    <n v="62.35"/>
    <n v="631.09"/>
    <n v="131327.74"/>
  </r>
  <r>
    <x v="1"/>
    <x v="1"/>
    <x v="0"/>
    <x v="0"/>
    <x v="1"/>
    <x v="0"/>
    <x v="0"/>
    <x v="0"/>
    <n v="194945.73"/>
    <n v="882865.15"/>
    <n v="23484058.489999998"/>
  </r>
  <r>
    <x v="1"/>
    <x v="1"/>
    <x v="0"/>
    <x v="0"/>
    <x v="1"/>
    <x v="0"/>
    <x v="1"/>
    <x v="1"/>
    <n v="17273.07"/>
    <n v="188621.34"/>
    <n v="1209514.45"/>
  </r>
  <r>
    <x v="1"/>
    <x v="1"/>
    <x v="0"/>
    <x v="0"/>
    <x v="1"/>
    <x v="0"/>
    <x v="2"/>
    <x v="2"/>
    <n v="21727.82"/>
    <n v="31108.71"/>
    <n v="4517063.5"/>
  </r>
  <r>
    <x v="1"/>
    <x v="1"/>
    <x v="0"/>
    <x v="0"/>
    <x v="1"/>
    <x v="1"/>
    <x v="3"/>
    <x v="5"/>
    <n v="6492.48"/>
    <n v="7546.77"/>
    <n v="920852.25"/>
  </r>
  <r>
    <x v="1"/>
    <x v="2"/>
    <x v="0"/>
    <x v="0"/>
    <x v="0"/>
    <x v="0"/>
    <x v="0"/>
    <x v="0"/>
    <n v="221196.19"/>
    <n v="1210625.82"/>
    <n v="59817633.789999999"/>
  </r>
  <r>
    <x v="1"/>
    <x v="2"/>
    <x v="0"/>
    <x v="0"/>
    <x v="0"/>
    <x v="0"/>
    <x v="1"/>
    <x v="1"/>
    <n v="77947.94"/>
    <n v="878075.41"/>
    <n v="26708691.539999999"/>
  </r>
  <r>
    <x v="1"/>
    <x v="2"/>
    <x v="0"/>
    <x v="0"/>
    <x v="0"/>
    <x v="0"/>
    <x v="2"/>
    <x v="2"/>
    <n v="17362.330000000002"/>
    <n v="105437.31"/>
    <n v="2304268.11"/>
  </r>
  <r>
    <x v="1"/>
    <x v="2"/>
    <x v="0"/>
    <x v="0"/>
    <x v="0"/>
    <x v="0"/>
    <x v="2"/>
    <x v="3"/>
    <n v="21337.78"/>
    <n v="158336.01"/>
    <n v="164099.65"/>
  </r>
  <r>
    <x v="1"/>
    <x v="2"/>
    <x v="0"/>
    <x v="0"/>
    <x v="0"/>
    <x v="0"/>
    <x v="2"/>
    <x v="4"/>
    <n v="31825.08"/>
    <n v="163999.03"/>
    <n v="7321585.7000000002"/>
  </r>
  <r>
    <x v="1"/>
    <x v="2"/>
    <x v="0"/>
    <x v="0"/>
    <x v="0"/>
    <x v="1"/>
    <x v="3"/>
    <x v="5"/>
    <n v="18471.45"/>
    <n v="122787.87"/>
    <n v="5022970.3899999997"/>
  </r>
  <r>
    <x v="1"/>
    <x v="2"/>
    <x v="0"/>
    <x v="0"/>
    <x v="0"/>
    <x v="1"/>
    <x v="3"/>
    <x v="6"/>
    <n v="401.24"/>
    <n v="3681.99"/>
    <n v="361075.66"/>
  </r>
  <r>
    <x v="2"/>
    <x v="0"/>
    <x v="0"/>
    <x v="0"/>
    <x v="0"/>
    <x v="0"/>
    <x v="0"/>
    <x v="0"/>
    <n v="39802.210514058381"/>
    <n v="244663.76978789057"/>
    <n v="20411258.974691488"/>
  </r>
  <r>
    <x v="2"/>
    <x v="0"/>
    <x v="0"/>
    <x v="0"/>
    <x v="0"/>
    <x v="0"/>
    <x v="1"/>
    <x v="1"/>
    <n v="5114.0472492416702"/>
    <n v="55953.558286420011"/>
    <n v="1793495.3640707864"/>
  </r>
  <r>
    <x v="2"/>
    <x v="0"/>
    <x v="0"/>
    <x v="0"/>
    <x v="0"/>
    <x v="0"/>
    <x v="2"/>
    <x v="2"/>
    <n v="127.30710945192071"/>
    <n v="509.22843780768284"/>
    <n v="66016.374677387998"/>
  </r>
  <r>
    <x v="2"/>
    <x v="0"/>
    <x v="0"/>
    <x v="0"/>
    <x v="0"/>
    <x v="0"/>
    <x v="2"/>
    <x v="3"/>
    <n v="1305.7264829406085"/>
    <n v="70995.701686328743"/>
    <n v="1485003.5786583982"/>
  </r>
  <r>
    <x v="2"/>
    <x v="0"/>
    <x v="0"/>
    <x v="0"/>
    <x v="0"/>
    <x v="0"/>
    <x v="2"/>
    <x v="4"/>
    <n v="119.59899320128167"/>
    <n v="11737.367043049471"/>
    <n v="131342.1698985094"/>
  </r>
  <r>
    <x v="2"/>
    <x v="0"/>
    <x v="0"/>
    <x v="0"/>
    <x v="0"/>
    <x v="1"/>
    <x v="3"/>
    <x v="5"/>
    <n v="8183.9109578435118"/>
    <n v="38060.824165722959"/>
    <n v="5781402.1553527359"/>
  </r>
  <r>
    <x v="2"/>
    <x v="0"/>
    <x v="0"/>
    <x v="0"/>
    <x v="0"/>
    <x v="1"/>
    <x v="3"/>
    <x v="6"/>
    <n v="615.3998232285345"/>
    <n v="3692.3989393712063"/>
    <n v="198486.41551273799"/>
  </r>
  <r>
    <x v="2"/>
    <x v="0"/>
    <x v="0"/>
    <x v="0"/>
    <x v="1"/>
    <x v="0"/>
    <x v="0"/>
    <x v="0"/>
    <n v="32618.990403081047"/>
    <n v="332314.02458458539"/>
    <n v="18811889.052498069"/>
  </r>
  <r>
    <x v="2"/>
    <x v="0"/>
    <x v="0"/>
    <x v="0"/>
    <x v="1"/>
    <x v="0"/>
    <x v="1"/>
    <x v="1"/>
    <n v="11921.634034667357"/>
    <n v="262245.83740691311"/>
    <n v="3965037.1253063134"/>
  </r>
  <r>
    <x v="2"/>
    <x v="0"/>
    <x v="0"/>
    <x v="0"/>
    <x v="1"/>
    <x v="0"/>
    <x v="2"/>
    <x v="2"/>
    <n v="96.532670686758195"/>
    <n v="11417.721010413678"/>
    <n v="104347.19307365372"/>
  </r>
  <r>
    <x v="2"/>
    <x v="0"/>
    <x v="0"/>
    <x v="0"/>
    <x v="1"/>
    <x v="0"/>
    <x v="2"/>
    <x v="3"/>
    <n v="49.189665743364138"/>
    <n v="1524.8796380442882"/>
    <n v="116482.60164958742"/>
  </r>
  <r>
    <x v="2"/>
    <x v="0"/>
    <x v="0"/>
    <x v="0"/>
    <x v="1"/>
    <x v="0"/>
    <x v="2"/>
    <x v="4"/>
    <n v="197.99556474824487"/>
    <n v="1104.3847271269265"/>
    <n v="81281.300615958535"/>
  </r>
  <r>
    <x v="2"/>
    <x v="0"/>
    <x v="0"/>
    <x v="0"/>
    <x v="1"/>
    <x v="1"/>
    <x v="3"/>
    <x v="5"/>
    <n v="6319.0303724606911"/>
    <n v="36553.038349052164"/>
    <n v="6271468.6576678837"/>
  </r>
  <r>
    <x v="2"/>
    <x v="0"/>
    <x v="0"/>
    <x v="0"/>
    <x v="1"/>
    <x v="1"/>
    <x v="3"/>
    <x v="6"/>
    <n v="50.680261674981239"/>
    <n v="101.36052334996248"/>
    <n v="13906.832127444255"/>
  </r>
  <r>
    <x v="2"/>
    <x v="0"/>
    <x v="0"/>
    <x v="1"/>
    <x v="2"/>
    <x v="0"/>
    <x v="0"/>
    <x v="0"/>
    <n v="35463.815926952222"/>
    <n v="288765.70878963824"/>
    <n v="26045490.251108874"/>
  </r>
  <r>
    <x v="2"/>
    <x v="0"/>
    <x v="0"/>
    <x v="1"/>
    <x v="2"/>
    <x v="0"/>
    <x v="1"/>
    <x v="1"/>
    <n v="1338.277330865536"/>
    <n v="21673.38557192649"/>
    <n v="667905.42070004053"/>
  </r>
  <r>
    <x v="2"/>
    <x v="0"/>
    <x v="0"/>
    <x v="1"/>
    <x v="2"/>
    <x v="0"/>
    <x v="2"/>
    <x v="3"/>
    <n v="419.23340723784924"/>
    <n v="21479.048840874526"/>
    <n v="201582.16701970415"/>
  </r>
  <r>
    <x v="2"/>
    <x v="0"/>
    <x v="0"/>
    <x v="1"/>
    <x v="2"/>
    <x v="0"/>
    <x v="2"/>
    <x v="4"/>
    <n v="256.84429463707744"/>
    <n v="8007.8852586487328"/>
    <n v="190396.26862079732"/>
  </r>
  <r>
    <x v="2"/>
    <x v="0"/>
    <x v="0"/>
    <x v="1"/>
    <x v="2"/>
    <x v="1"/>
    <x v="3"/>
    <x v="5"/>
    <n v="4615.4662934413"/>
    <n v="48416.05412271808"/>
    <n v="6237528.7449245984"/>
  </r>
  <r>
    <x v="2"/>
    <x v="0"/>
    <x v="0"/>
    <x v="1"/>
    <x v="2"/>
    <x v="1"/>
    <x v="3"/>
    <x v="6"/>
    <n v="548.39336664785765"/>
    <n v="4264.0135484727834"/>
    <n v="327230.96654798189"/>
  </r>
  <r>
    <x v="2"/>
    <x v="0"/>
    <x v="0"/>
    <x v="2"/>
    <x v="3"/>
    <x v="0"/>
    <x v="0"/>
    <x v="0"/>
    <n v="65279.293449726705"/>
    <n v="823187.42589848523"/>
    <n v="113174092.9651954"/>
  </r>
  <r>
    <x v="2"/>
    <x v="0"/>
    <x v="0"/>
    <x v="2"/>
    <x v="3"/>
    <x v="0"/>
    <x v="1"/>
    <x v="1"/>
    <n v="4713.7010107210908"/>
    <n v="127861.93134465665"/>
    <n v="5295845.8004411021"/>
  </r>
  <r>
    <x v="2"/>
    <x v="0"/>
    <x v="0"/>
    <x v="2"/>
    <x v="3"/>
    <x v="0"/>
    <x v="2"/>
    <x v="3"/>
    <n v="996.71970163564413"/>
    <n v="120057.41702930204"/>
    <n v="2909022.354125673"/>
  </r>
  <r>
    <x v="2"/>
    <x v="0"/>
    <x v="0"/>
    <x v="2"/>
    <x v="3"/>
    <x v="0"/>
    <x v="2"/>
    <x v="4"/>
    <n v="210.40632388433798"/>
    <n v="2213.995813954718"/>
    <n v="293555.40775896545"/>
  </r>
  <r>
    <x v="2"/>
    <x v="0"/>
    <x v="0"/>
    <x v="2"/>
    <x v="3"/>
    <x v="1"/>
    <x v="3"/>
    <x v="5"/>
    <n v="10996.608647685021"/>
    <n v="85218.152606178337"/>
    <n v="20127912.083942078"/>
  </r>
  <r>
    <x v="2"/>
    <x v="0"/>
    <x v="0"/>
    <x v="2"/>
    <x v="3"/>
    <x v="1"/>
    <x v="3"/>
    <x v="6"/>
    <n v="788.20079473393332"/>
    <n v="5312.2067893329131"/>
    <n v="1364035.9964969337"/>
  </r>
  <r>
    <x v="2"/>
    <x v="0"/>
    <x v="0"/>
    <x v="2"/>
    <x v="4"/>
    <x v="0"/>
    <x v="0"/>
    <x v="0"/>
    <n v="20724.855283324439"/>
    <n v="179892.69367839594"/>
    <n v="26038934.929561738"/>
  </r>
  <r>
    <x v="2"/>
    <x v="0"/>
    <x v="0"/>
    <x v="2"/>
    <x v="4"/>
    <x v="0"/>
    <x v="1"/>
    <x v="1"/>
    <n v="366.34452149940165"/>
    <n v="11357.65771843447"/>
    <n v="187440.37329618208"/>
  </r>
  <r>
    <x v="2"/>
    <x v="0"/>
    <x v="0"/>
    <x v="2"/>
    <x v="4"/>
    <x v="0"/>
    <x v="2"/>
    <x v="2"/>
    <n v="56.436125825151805"/>
    <n v="1185.1586423281879"/>
    <n v="628881.26652180182"/>
  </r>
  <r>
    <x v="2"/>
    <x v="0"/>
    <x v="0"/>
    <x v="2"/>
    <x v="4"/>
    <x v="0"/>
    <x v="2"/>
    <x v="3"/>
    <n v="156.81977661841009"/>
    <n v="5580.3859830757319"/>
    <n v="234476.48445644401"/>
  </r>
  <r>
    <x v="2"/>
    <x v="0"/>
    <x v="0"/>
    <x v="2"/>
    <x v="4"/>
    <x v="0"/>
    <x v="2"/>
    <x v="4"/>
    <n v="28.218062912575903"/>
    <n v="395.05288077606264"/>
    <n v="2090.3941005636229"/>
  </r>
  <r>
    <x v="2"/>
    <x v="0"/>
    <x v="0"/>
    <x v="2"/>
    <x v="4"/>
    <x v="1"/>
    <x v="3"/>
    <x v="5"/>
    <n v="1838.924919788426"/>
    <n v="16009.016022506741"/>
    <n v="2441448.7380876178"/>
  </r>
  <r>
    <x v="2"/>
    <x v="0"/>
    <x v="0"/>
    <x v="2"/>
    <x v="4"/>
    <x v="1"/>
    <x v="3"/>
    <x v="6"/>
    <n v="86.84354956134645"/>
    <n v="523.25065819169743"/>
    <n v="90209.396674380085"/>
  </r>
  <r>
    <x v="2"/>
    <x v="0"/>
    <x v="0"/>
    <x v="2"/>
    <x v="5"/>
    <x v="0"/>
    <x v="0"/>
    <x v="0"/>
    <n v="1631.3130942890716"/>
    <n v="29600.118252125412"/>
    <n v="1941621.3071921263"/>
  </r>
  <r>
    <x v="2"/>
    <x v="0"/>
    <x v="0"/>
    <x v="2"/>
    <x v="5"/>
    <x v="0"/>
    <x v="1"/>
    <x v="1"/>
    <n v="714.20079827201221"/>
    <n v="27910.578667520062"/>
    <n v="449518.15129131533"/>
  </r>
  <r>
    <x v="2"/>
    <x v="0"/>
    <x v="0"/>
    <x v="2"/>
    <x v="5"/>
    <x v="0"/>
    <x v="2"/>
    <x v="3"/>
    <n v="65.238596790825696"/>
    <n v="8180.3847706614806"/>
    <n v="520994.99725338497"/>
  </r>
  <r>
    <x v="2"/>
    <x v="0"/>
    <x v="0"/>
    <x v="2"/>
    <x v="5"/>
    <x v="1"/>
    <x v="3"/>
    <x v="5"/>
    <n v="594.44554571012065"/>
    <n v="8703.7652651994176"/>
    <n v="1523214.9725585473"/>
  </r>
  <r>
    <x v="2"/>
    <x v="0"/>
    <x v="0"/>
    <x v="2"/>
    <x v="5"/>
    <x v="1"/>
    <x v="3"/>
    <x v="6"/>
    <n v="61.701259400520478"/>
    <n v="486.55791753711469"/>
    <n v="87981.798056381871"/>
  </r>
  <r>
    <x v="2"/>
    <x v="0"/>
    <x v="0"/>
    <x v="3"/>
    <x v="5"/>
    <x v="0"/>
    <x v="0"/>
    <x v="0"/>
    <n v="55397.099892751758"/>
    <n v="475616.8678312616"/>
    <n v="46502540.508256853"/>
  </r>
  <r>
    <x v="2"/>
    <x v="0"/>
    <x v="0"/>
    <x v="3"/>
    <x v="5"/>
    <x v="0"/>
    <x v="1"/>
    <x v="1"/>
    <n v="6342.4771074460177"/>
    <n v="111161.62519168579"/>
    <n v="3432463.4755387092"/>
  </r>
  <r>
    <x v="2"/>
    <x v="0"/>
    <x v="0"/>
    <x v="3"/>
    <x v="5"/>
    <x v="0"/>
    <x v="2"/>
    <x v="3"/>
    <n v="415.59665877998134"/>
    <n v="3168.5788312502809"/>
    <n v="347646.63575632544"/>
  </r>
  <r>
    <x v="2"/>
    <x v="0"/>
    <x v="0"/>
    <x v="3"/>
    <x v="5"/>
    <x v="0"/>
    <x v="2"/>
    <x v="4"/>
    <n v="442.0899878743453"/>
    <n v="2210.4499393717265"/>
    <n v="161836.51341828713"/>
  </r>
  <r>
    <x v="2"/>
    <x v="0"/>
    <x v="0"/>
    <x v="3"/>
    <x v="5"/>
    <x v="1"/>
    <x v="3"/>
    <x v="5"/>
    <n v="4661.4819387601838"/>
    <n v="41224.466087433488"/>
    <n v="4619375.7521503372"/>
  </r>
  <r>
    <x v="2"/>
    <x v="0"/>
    <x v="0"/>
    <x v="3"/>
    <x v="5"/>
    <x v="1"/>
    <x v="3"/>
    <x v="6"/>
    <n v="1102.1683129418732"/>
    <n v="8773.9459273559878"/>
    <n v="691924.7859041841"/>
  </r>
  <r>
    <x v="2"/>
    <x v="0"/>
    <x v="0"/>
    <x v="3"/>
    <x v="6"/>
    <x v="0"/>
    <x v="0"/>
    <x v="0"/>
    <n v="19021.323177685957"/>
    <n v="169538.88077215161"/>
    <n v="15107041.993264016"/>
  </r>
  <r>
    <x v="2"/>
    <x v="0"/>
    <x v="0"/>
    <x v="3"/>
    <x v="6"/>
    <x v="0"/>
    <x v="1"/>
    <x v="1"/>
    <n v="3708.3056091346216"/>
    <n v="83409.228014876047"/>
    <n v="1802822.5857325252"/>
  </r>
  <r>
    <x v="2"/>
    <x v="0"/>
    <x v="0"/>
    <x v="3"/>
    <x v="6"/>
    <x v="0"/>
    <x v="2"/>
    <x v="2"/>
    <n v="41.010526132367119"/>
    <n v="2460.6315679420272"/>
    <n v="43900.7429615457"/>
  </r>
  <r>
    <x v="2"/>
    <x v="0"/>
    <x v="0"/>
    <x v="3"/>
    <x v="6"/>
    <x v="0"/>
    <x v="2"/>
    <x v="3"/>
    <n v="41.010526132367119"/>
    <n v="410.10526132367119"/>
    <n v="23722.046714954169"/>
  </r>
  <r>
    <x v="2"/>
    <x v="0"/>
    <x v="0"/>
    <x v="3"/>
    <x v="6"/>
    <x v="1"/>
    <x v="3"/>
    <x v="5"/>
    <n v="3358.1473347099"/>
    <n v="20537.793439486799"/>
    <n v="3129944.7101482027"/>
  </r>
  <r>
    <x v="2"/>
    <x v="0"/>
    <x v="1"/>
    <x v="4"/>
    <x v="7"/>
    <x v="0"/>
    <x v="0"/>
    <x v="0"/>
    <n v="11356.22879431088"/>
    <n v="99173.129598139378"/>
    <n v="8693957.5148926787"/>
  </r>
  <r>
    <x v="2"/>
    <x v="0"/>
    <x v="1"/>
    <x v="4"/>
    <x v="7"/>
    <x v="0"/>
    <x v="1"/>
    <x v="1"/>
    <n v="737.04813719498532"/>
    <n v="14912.955743534383"/>
    <n v="534062.83293421916"/>
  </r>
  <r>
    <x v="2"/>
    <x v="0"/>
    <x v="1"/>
    <x v="4"/>
    <x v="7"/>
    <x v="0"/>
    <x v="2"/>
    <x v="3"/>
    <n v="367.45068082382011"/>
    <n v="50679.47222223517"/>
    <n v="1709194.7692328459"/>
  </r>
  <r>
    <x v="2"/>
    <x v="0"/>
    <x v="1"/>
    <x v="4"/>
    <x v="7"/>
    <x v="0"/>
    <x v="2"/>
    <x v="4"/>
    <n v="15.485966236613976"/>
    <n v="2787.4739225905155"/>
    <n v="39224.837487774166"/>
  </r>
  <r>
    <x v="2"/>
    <x v="0"/>
    <x v="1"/>
    <x v="4"/>
    <x v="7"/>
    <x v="1"/>
    <x v="3"/>
    <x v="5"/>
    <n v="1704.1912005229299"/>
    <n v="16849.392274152862"/>
    <n v="2747494.0878329971"/>
  </r>
  <r>
    <x v="2"/>
    <x v="0"/>
    <x v="1"/>
    <x v="4"/>
    <x v="7"/>
    <x v="1"/>
    <x v="3"/>
    <x v="6"/>
    <n v="73.389744089955386"/>
    <n v="855.47789426597956"/>
    <n v="87283.22806533752"/>
  </r>
  <r>
    <x v="2"/>
    <x v="0"/>
    <x v="1"/>
    <x v="4"/>
    <x v="8"/>
    <x v="0"/>
    <x v="0"/>
    <x v="0"/>
    <n v="21776.829104049171"/>
    <n v="232186.39902982474"/>
    <n v="18612705.772144444"/>
  </r>
  <r>
    <x v="2"/>
    <x v="0"/>
    <x v="1"/>
    <x v="4"/>
    <x v="8"/>
    <x v="0"/>
    <x v="1"/>
    <x v="1"/>
    <n v="1528.5162032849812"/>
    <n v="42415.826736310461"/>
    <n v="1265629.8857460115"/>
  </r>
  <r>
    <x v="2"/>
    <x v="0"/>
    <x v="1"/>
    <x v="4"/>
    <x v="8"/>
    <x v="0"/>
    <x v="2"/>
    <x v="3"/>
    <n v="733.06080995236152"/>
    <n v="73671.074300191831"/>
    <n v="2880064.6914485302"/>
  </r>
  <r>
    <x v="2"/>
    <x v="0"/>
    <x v="1"/>
    <x v="4"/>
    <x v="8"/>
    <x v="0"/>
    <x v="2"/>
    <x v="4"/>
    <n v="23.706583339076541"/>
    <n v="237.06583339076542"/>
    <n v="4151.402048005727"/>
  </r>
  <r>
    <x v="2"/>
    <x v="0"/>
    <x v="1"/>
    <x v="4"/>
    <x v="8"/>
    <x v="1"/>
    <x v="3"/>
    <x v="5"/>
    <n v="2941.1309773210801"/>
    <n v="31185.931625785441"/>
    <n v="4539456.4655427737"/>
  </r>
  <r>
    <x v="2"/>
    <x v="0"/>
    <x v="1"/>
    <x v="4"/>
    <x v="8"/>
    <x v="1"/>
    <x v="3"/>
    <x v="6"/>
    <n v="168.21806211562773"/>
    <n v="2986.5400163151157"/>
    <n v="277042.60463288589"/>
  </r>
  <r>
    <x v="2"/>
    <x v="0"/>
    <x v="1"/>
    <x v="4"/>
    <x v="9"/>
    <x v="0"/>
    <x v="0"/>
    <x v="0"/>
    <n v="11158.913533067494"/>
    <n v="88797.177216513461"/>
    <n v="8476879.3050921597"/>
  </r>
  <r>
    <x v="2"/>
    <x v="0"/>
    <x v="1"/>
    <x v="4"/>
    <x v="9"/>
    <x v="0"/>
    <x v="1"/>
    <x v="1"/>
    <n v="614.61269222693647"/>
    <n v="9826.6991876507436"/>
    <n v="674702.94309504202"/>
  </r>
  <r>
    <x v="2"/>
    <x v="0"/>
    <x v="1"/>
    <x v="4"/>
    <x v="9"/>
    <x v="0"/>
    <x v="2"/>
    <x v="3"/>
    <n v="318.73808508360764"/>
    <n v="6893.7775114614988"/>
    <n v="306613.72681145422"/>
  </r>
  <r>
    <x v="2"/>
    <x v="0"/>
    <x v="1"/>
    <x v="4"/>
    <x v="9"/>
    <x v="0"/>
    <x v="2"/>
    <x v="4"/>
    <n v="12.491384156042209"/>
    <n v="999.31073248337668"/>
    <n v="17499.529822955898"/>
  </r>
  <r>
    <x v="2"/>
    <x v="0"/>
    <x v="1"/>
    <x v="4"/>
    <x v="9"/>
    <x v="1"/>
    <x v="3"/>
    <x v="5"/>
    <n v="1211.4529601020986"/>
    <n v="12350.192399650972"/>
    <n v="1822661.3531942714"/>
  </r>
  <r>
    <x v="2"/>
    <x v="0"/>
    <x v="1"/>
    <x v="4"/>
    <x v="9"/>
    <x v="1"/>
    <x v="3"/>
    <x v="6"/>
    <n v="33.210753136870409"/>
    <n v="137.64933749553063"/>
    <n v="16837.797850477244"/>
  </r>
  <r>
    <x v="2"/>
    <x v="0"/>
    <x v="1"/>
    <x v="4"/>
    <x v="10"/>
    <x v="0"/>
    <x v="0"/>
    <x v="0"/>
    <n v="42066.809657778635"/>
    <n v="280657.58196635905"/>
    <n v="29120967.301553153"/>
  </r>
  <r>
    <x v="2"/>
    <x v="0"/>
    <x v="1"/>
    <x v="4"/>
    <x v="10"/>
    <x v="0"/>
    <x v="1"/>
    <x v="1"/>
    <n v="1461.7149721957921"/>
    <n v="43081.008394684563"/>
    <n v="1231621.2158509984"/>
  </r>
  <r>
    <x v="2"/>
    <x v="0"/>
    <x v="1"/>
    <x v="4"/>
    <x v="10"/>
    <x v="0"/>
    <x v="2"/>
    <x v="3"/>
    <n v="1683.8436784089677"/>
    <n v="46691.330099399733"/>
    <n v="2157484.3623625669"/>
  </r>
  <r>
    <x v="2"/>
    <x v="0"/>
    <x v="1"/>
    <x v="4"/>
    <x v="10"/>
    <x v="0"/>
    <x v="2"/>
    <x v="4"/>
    <n v="8.5962672322375404"/>
    <n v="180.52161187698835"/>
    <n v="6212.7716204878061"/>
  </r>
  <r>
    <x v="2"/>
    <x v="0"/>
    <x v="1"/>
    <x v="4"/>
    <x v="10"/>
    <x v="1"/>
    <x v="3"/>
    <x v="5"/>
    <n v="3591.2192910408016"/>
    <n v="29059.435816898123"/>
    <n v="4610305.9905846706"/>
  </r>
  <r>
    <x v="2"/>
    <x v="0"/>
    <x v="1"/>
    <x v="4"/>
    <x v="10"/>
    <x v="1"/>
    <x v="3"/>
    <x v="6"/>
    <n v="199.20261956237397"/>
    <n v="1320.4711697464447"/>
    <n v="183998.37871699195"/>
  </r>
  <r>
    <x v="2"/>
    <x v="0"/>
    <x v="2"/>
    <x v="5"/>
    <x v="11"/>
    <x v="0"/>
    <x v="0"/>
    <x v="0"/>
    <n v="10949.981688713817"/>
    <n v="148157.84450329421"/>
    <n v="14149109.155370802"/>
  </r>
  <r>
    <x v="2"/>
    <x v="0"/>
    <x v="2"/>
    <x v="5"/>
    <x v="11"/>
    <x v="0"/>
    <x v="1"/>
    <x v="1"/>
    <n v="521.72815550527991"/>
    <n v="21369.436111891457"/>
    <n v="833418.276244079"/>
  </r>
  <r>
    <x v="2"/>
    <x v="0"/>
    <x v="2"/>
    <x v="5"/>
    <x v="11"/>
    <x v="0"/>
    <x v="2"/>
    <x v="3"/>
    <n v="729.1413528461444"/>
    <n v="94951.768439929787"/>
    <n v="3982296.0197799741"/>
  </r>
  <r>
    <x v="2"/>
    <x v="0"/>
    <x v="2"/>
    <x v="5"/>
    <x v="11"/>
    <x v="1"/>
    <x v="3"/>
    <x v="5"/>
    <n v="1929.3919772490719"/>
    <n v="24365.970990889942"/>
    <n v="4644388.6534164073"/>
  </r>
  <r>
    <x v="2"/>
    <x v="0"/>
    <x v="2"/>
    <x v="5"/>
    <x v="11"/>
    <x v="1"/>
    <x v="3"/>
    <x v="6"/>
    <n v="87.139101628626833"/>
    <n v="958.53011791489519"/>
    <n v="64066.382613219146"/>
  </r>
  <r>
    <x v="2"/>
    <x v="1"/>
    <x v="0"/>
    <x v="0"/>
    <x v="1"/>
    <x v="0"/>
    <x v="0"/>
    <x v="0"/>
    <n v="107774.38563139147"/>
    <n v="196887.87351014707"/>
    <n v="9474457.8772759717"/>
  </r>
  <r>
    <x v="2"/>
    <x v="1"/>
    <x v="0"/>
    <x v="0"/>
    <x v="1"/>
    <x v="0"/>
    <x v="1"/>
    <x v="1"/>
    <n v="9320.6612724251881"/>
    <n v="61125.501983870286"/>
    <n v="425585.43855883915"/>
  </r>
  <r>
    <x v="2"/>
    <x v="1"/>
    <x v="0"/>
    <x v="0"/>
    <x v="1"/>
    <x v="0"/>
    <x v="2"/>
    <x v="2"/>
    <n v="28793.379207275219"/>
    <n v="28793.379207275219"/>
    <n v="4686755.9660760164"/>
  </r>
  <r>
    <x v="2"/>
    <x v="1"/>
    <x v="0"/>
    <x v="0"/>
    <x v="1"/>
    <x v="1"/>
    <x v="3"/>
    <x v="5"/>
    <n v="7333.2359479080424"/>
    <n v="7547.4768886284164"/>
    <n v="362506.551647452"/>
  </r>
  <r>
    <x v="2"/>
    <x v="2"/>
    <x v="0"/>
    <x v="0"/>
    <x v="0"/>
    <x v="0"/>
    <x v="0"/>
    <x v="0"/>
    <n v="86043.497724200439"/>
    <n v="548550.20851974527"/>
    <n v="14156592.583920911"/>
  </r>
  <r>
    <x v="2"/>
    <x v="2"/>
    <x v="0"/>
    <x v="0"/>
    <x v="0"/>
    <x v="0"/>
    <x v="1"/>
    <x v="1"/>
    <n v="58011.162237426986"/>
    <n v="227915.45158138324"/>
    <n v="6369136.4440619797"/>
  </r>
  <r>
    <x v="2"/>
    <x v="2"/>
    <x v="0"/>
    <x v="0"/>
    <x v="0"/>
    <x v="0"/>
    <x v="2"/>
    <x v="2"/>
    <n v="8332.3904468418059"/>
    <n v="24062.869756322303"/>
    <n v="999978.44580627489"/>
  </r>
  <r>
    <x v="2"/>
    <x v="2"/>
    <x v="0"/>
    <x v="0"/>
    <x v="0"/>
    <x v="0"/>
    <x v="2"/>
    <x v="4"/>
    <n v="81657.426379049663"/>
    <n v="189672.03219689347"/>
    <n v="14236926.503695564"/>
  </r>
  <r>
    <x v="2"/>
    <x v="2"/>
    <x v="0"/>
    <x v="0"/>
    <x v="0"/>
    <x v="1"/>
    <x v="3"/>
    <x v="5"/>
    <n v="27639.834733481235"/>
    <n v="162714.51742032994"/>
    <n v="8740713.3136470281"/>
  </r>
  <r>
    <x v="3"/>
    <x v="0"/>
    <x v="0"/>
    <x v="0"/>
    <x v="0"/>
    <x v="0"/>
    <x v="0"/>
    <x v="0"/>
    <n v="38662.734561355806"/>
    <n v="220972.65812326455"/>
    <n v="20321191.328577403"/>
  </r>
  <r>
    <x v="3"/>
    <x v="0"/>
    <x v="0"/>
    <x v="0"/>
    <x v="0"/>
    <x v="0"/>
    <x v="1"/>
    <x v="1"/>
    <n v="5383.3865385487798"/>
    <n v="52736.793122777803"/>
    <n v="1628073.9399002152"/>
  </r>
  <r>
    <x v="3"/>
    <x v="0"/>
    <x v="0"/>
    <x v="0"/>
    <x v="0"/>
    <x v="0"/>
    <x v="2"/>
    <x v="2"/>
    <n v="121.69426176996934"/>
    <n v="486.77704707987738"/>
    <n v="28042.008739654037"/>
  </r>
  <r>
    <x v="3"/>
    <x v="0"/>
    <x v="0"/>
    <x v="0"/>
    <x v="0"/>
    <x v="0"/>
    <x v="2"/>
    <x v="3"/>
    <n v="1258.6312671812227"/>
    <n v="51681.682814861662"/>
    <n v="1587494.3098631599"/>
  </r>
  <r>
    <x v="3"/>
    <x v="0"/>
    <x v="0"/>
    <x v="0"/>
    <x v="0"/>
    <x v="0"/>
    <x v="2"/>
    <x v="4"/>
    <n v="129.559278314647"/>
    <n v="281.23475018646781"/>
    <n v="15682.167504864279"/>
  </r>
  <r>
    <x v="3"/>
    <x v="0"/>
    <x v="0"/>
    <x v="0"/>
    <x v="0"/>
    <x v="1"/>
    <x v="3"/>
    <x v="5"/>
    <n v="10376.701052767978"/>
    <n v="52388.748783272167"/>
    <n v="7212640.9944793219"/>
  </r>
  <r>
    <x v="3"/>
    <x v="0"/>
    <x v="0"/>
    <x v="0"/>
    <x v="0"/>
    <x v="1"/>
    <x v="3"/>
    <x v="6"/>
    <n v="1179.5367584193082"/>
    <n v="6056.0841921579531"/>
    <n v="860945.93922212371"/>
  </r>
  <r>
    <x v="3"/>
    <x v="0"/>
    <x v="0"/>
    <x v="0"/>
    <x v="1"/>
    <x v="0"/>
    <x v="0"/>
    <x v="0"/>
    <n v="25264.834929683468"/>
    <n v="233198.53108535398"/>
    <n v="14506882.152087288"/>
  </r>
  <r>
    <x v="3"/>
    <x v="0"/>
    <x v="0"/>
    <x v="0"/>
    <x v="1"/>
    <x v="0"/>
    <x v="1"/>
    <x v="1"/>
    <n v="14324.317684807445"/>
    <n v="305954.12870200572"/>
    <n v="4598554.8379000127"/>
  </r>
  <r>
    <x v="3"/>
    <x v="0"/>
    <x v="0"/>
    <x v="0"/>
    <x v="1"/>
    <x v="0"/>
    <x v="2"/>
    <x v="2"/>
    <n v="149.02749303624745"/>
    <n v="2067.0744292842296"/>
    <n v="79956.994168767196"/>
  </r>
  <r>
    <x v="3"/>
    <x v="0"/>
    <x v="0"/>
    <x v="0"/>
    <x v="1"/>
    <x v="0"/>
    <x v="2"/>
    <x v="3"/>
    <n v="103.97420651307834"/>
    <n v="1188.5392447403583"/>
    <n v="123687.78802630068"/>
  </r>
  <r>
    <x v="3"/>
    <x v="0"/>
    <x v="0"/>
    <x v="0"/>
    <x v="1"/>
    <x v="0"/>
    <x v="2"/>
    <x v="4"/>
    <n v="111.71304142051744"/>
    <n v="625.22496199993554"/>
    <n v="21261.691777748754"/>
  </r>
  <r>
    <x v="3"/>
    <x v="0"/>
    <x v="0"/>
    <x v="0"/>
    <x v="1"/>
    <x v="1"/>
    <x v="3"/>
    <x v="5"/>
    <n v="8339.0162735921531"/>
    <n v="41142.074572779391"/>
    <n v="6122692.8390962388"/>
  </r>
  <r>
    <x v="3"/>
    <x v="0"/>
    <x v="0"/>
    <x v="0"/>
    <x v="1"/>
    <x v="1"/>
    <x v="3"/>
    <x v="6"/>
    <n v="372.09072402271124"/>
    <n v="1669.6863362634645"/>
    <n v="216683.54695777613"/>
  </r>
  <r>
    <x v="3"/>
    <x v="0"/>
    <x v="0"/>
    <x v="1"/>
    <x v="2"/>
    <x v="0"/>
    <x v="0"/>
    <x v="0"/>
    <n v="48026.829566379041"/>
    <n v="371044.63774518314"/>
    <n v="37258644.228155464"/>
  </r>
  <r>
    <x v="3"/>
    <x v="0"/>
    <x v="0"/>
    <x v="1"/>
    <x v="2"/>
    <x v="0"/>
    <x v="1"/>
    <x v="1"/>
    <n v="1632.2244183494183"/>
    <n v="20360.356813971044"/>
    <n v="807107.36638803268"/>
  </r>
  <r>
    <x v="3"/>
    <x v="0"/>
    <x v="0"/>
    <x v="1"/>
    <x v="2"/>
    <x v="0"/>
    <x v="2"/>
    <x v="3"/>
    <n v="157.79383521774042"/>
    <n v="4447.1752586158627"/>
    <n v="77703.315706078778"/>
  </r>
  <r>
    <x v="3"/>
    <x v="0"/>
    <x v="0"/>
    <x v="1"/>
    <x v="2"/>
    <x v="0"/>
    <x v="2"/>
    <x v="4"/>
    <n v="47.949538795274314"/>
    <n v="2397.4769397637156"/>
    <n v="34620.238303731188"/>
  </r>
  <r>
    <x v="3"/>
    <x v="0"/>
    <x v="0"/>
    <x v="1"/>
    <x v="2"/>
    <x v="1"/>
    <x v="3"/>
    <x v="5"/>
    <n v="7352.1549555876654"/>
    <n v="52965.189318061806"/>
    <n v="7495637.736892987"/>
  </r>
  <r>
    <x v="3"/>
    <x v="0"/>
    <x v="0"/>
    <x v="1"/>
    <x v="2"/>
    <x v="1"/>
    <x v="3"/>
    <x v="6"/>
    <n v="577.99972955521457"/>
    <n v="3532.4167732944748"/>
    <n v="362997.80563790019"/>
  </r>
  <r>
    <x v="3"/>
    <x v="0"/>
    <x v="0"/>
    <x v="2"/>
    <x v="3"/>
    <x v="0"/>
    <x v="0"/>
    <x v="0"/>
    <n v="44382.341873746569"/>
    <n v="523048.43742797221"/>
    <n v="71122708.114043072"/>
  </r>
  <r>
    <x v="3"/>
    <x v="0"/>
    <x v="0"/>
    <x v="2"/>
    <x v="3"/>
    <x v="0"/>
    <x v="1"/>
    <x v="1"/>
    <n v="5296.7563601522852"/>
    <n v="138005.29897529809"/>
    <n v="6831812.9302536994"/>
  </r>
  <r>
    <x v="3"/>
    <x v="0"/>
    <x v="0"/>
    <x v="2"/>
    <x v="3"/>
    <x v="0"/>
    <x v="2"/>
    <x v="2"/>
    <n v="110.49144228047678"/>
    <n v="1104.9144228047678"/>
    <n v="453014.91334995476"/>
  </r>
  <r>
    <x v="3"/>
    <x v="0"/>
    <x v="0"/>
    <x v="2"/>
    <x v="3"/>
    <x v="0"/>
    <x v="2"/>
    <x v="3"/>
    <n v="1418.3243707990266"/>
    <n v="92029.443536313091"/>
    <n v="4883535.4140182137"/>
  </r>
  <r>
    <x v="3"/>
    <x v="0"/>
    <x v="0"/>
    <x v="2"/>
    <x v="3"/>
    <x v="0"/>
    <x v="2"/>
    <x v="4"/>
    <n v="47.947701334610677"/>
    <n v="431.52931201149607"/>
    <n v="33563.390934227471"/>
  </r>
  <r>
    <x v="3"/>
    <x v="0"/>
    <x v="0"/>
    <x v="2"/>
    <x v="3"/>
    <x v="1"/>
    <x v="3"/>
    <x v="5"/>
    <n v="14665.985797771547"/>
    <n v="110523.75457587908"/>
    <n v="29507689.176849853"/>
  </r>
  <r>
    <x v="3"/>
    <x v="0"/>
    <x v="0"/>
    <x v="2"/>
    <x v="3"/>
    <x v="1"/>
    <x v="3"/>
    <x v="6"/>
    <n v="926.0061920458545"/>
    <n v="6999.0693999217929"/>
    <n v="2035834.7078232444"/>
  </r>
  <r>
    <x v="3"/>
    <x v="0"/>
    <x v="0"/>
    <x v="2"/>
    <x v="4"/>
    <x v="0"/>
    <x v="0"/>
    <x v="0"/>
    <n v="15041.806484457722"/>
    <n v="127305.81017214773"/>
    <n v="17073290.074727818"/>
  </r>
  <r>
    <x v="3"/>
    <x v="0"/>
    <x v="0"/>
    <x v="2"/>
    <x v="4"/>
    <x v="0"/>
    <x v="1"/>
    <x v="1"/>
    <n v="1421.33419047082"/>
    <n v="22850.768462510212"/>
    <n v="1290249.2091093948"/>
  </r>
  <r>
    <x v="3"/>
    <x v="0"/>
    <x v="0"/>
    <x v="2"/>
    <x v="4"/>
    <x v="0"/>
    <x v="2"/>
    <x v="3"/>
    <n v="109.79467399021945"/>
    <n v="4205.5865183292372"/>
    <n v="195802.15917238034"/>
  </r>
  <r>
    <x v="3"/>
    <x v="0"/>
    <x v="0"/>
    <x v="2"/>
    <x v="4"/>
    <x v="1"/>
    <x v="3"/>
    <x v="5"/>
    <n v="3795.1737668145615"/>
    <n v="30375.623243298603"/>
    <n v="5172058.5306796227"/>
  </r>
  <r>
    <x v="3"/>
    <x v="0"/>
    <x v="0"/>
    <x v="2"/>
    <x v="4"/>
    <x v="1"/>
    <x v="3"/>
    <x v="6"/>
    <n v="207.35893736983644"/>
    <n v="1153.5523607708994"/>
    <n v="229083.44140245355"/>
  </r>
  <r>
    <x v="3"/>
    <x v="0"/>
    <x v="0"/>
    <x v="2"/>
    <x v="5"/>
    <x v="0"/>
    <x v="0"/>
    <x v="0"/>
    <n v="651.02703134038927"/>
    <n v="7163.235419331535"/>
    <n v="859276.90820493991"/>
  </r>
  <r>
    <x v="3"/>
    <x v="0"/>
    <x v="0"/>
    <x v="2"/>
    <x v="5"/>
    <x v="0"/>
    <x v="1"/>
    <x v="1"/>
    <n v="487.34334964440757"/>
    <n v="24350.715979585704"/>
    <n v="368691.25209436938"/>
  </r>
  <r>
    <x v="3"/>
    <x v="0"/>
    <x v="0"/>
    <x v="2"/>
    <x v="5"/>
    <x v="0"/>
    <x v="2"/>
    <x v="3"/>
    <n v="340.50812435601364"/>
    <n v="49422.382841047882"/>
    <n v="1515694.2649789948"/>
  </r>
  <r>
    <x v="3"/>
    <x v="0"/>
    <x v="0"/>
    <x v="2"/>
    <x v="5"/>
    <x v="1"/>
    <x v="3"/>
    <x v="5"/>
    <n v="827.65339318675387"/>
    <n v="10108.91235149286"/>
    <n v="1506142.6430569091"/>
  </r>
  <r>
    <x v="3"/>
    <x v="0"/>
    <x v="0"/>
    <x v="2"/>
    <x v="5"/>
    <x v="1"/>
    <x v="3"/>
    <x v="6"/>
    <n v="10.171400052967362"/>
    <n v="101.71400052967363"/>
    <n v="22381.911531553356"/>
  </r>
  <r>
    <x v="3"/>
    <x v="0"/>
    <x v="0"/>
    <x v="3"/>
    <x v="5"/>
    <x v="0"/>
    <x v="0"/>
    <x v="0"/>
    <n v="50182.323348997234"/>
    <n v="400661.81088695844"/>
    <n v="40768524.388407782"/>
  </r>
  <r>
    <x v="3"/>
    <x v="0"/>
    <x v="0"/>
    <x v="3"/>
    <x v="5"/>
    <x v="0"/>
    <x v="1"/>
    <x v="1"/>
    <n v="5437.3971391802252"/>
    <n v="84471.23071968049"/>
    <n v="3016911.8881447925"/>
  </r>
  <r>
    <x v="3"/>
    <x v="0"/>
    <x v="0"/>
    <x v="3"/>
    <x v="5"/>
    <x v="0"/>
    <x v="2"/>
    <x v="3"/>
    <n v="553.17537568195155"/>
    <n v="6541.5172201564201"/>
    <n v="1363887.3042050269"/>
  </r>
  <r>
    <x v="3"/>
    <x v="0"/>
    <x v="0"/>
    <x v="3"/>
    <x v="5"/>
    <x v="1"/>
    <x v="3"/>
    <x v="5"/>
    <n v="7415.1777903972779"/>
    <n v="45194.520260164187"/>
    <n v="6391539.5603529811"/>
  </r>
  <r>
    <x v="3"/>
    <x v="0"/>
    <x v="0"/>
    <x v="3"/>
    <x v="5"/>
    <x v="1"/>
    <x v="3"/>
    <x v="6"/>
    <n v="781.27652299750287"/>
    <n v="4737.7448878643208"/>
    <n v="386338.8811107988"/>
  </r>
  <r>
    <x v="3"/>
    <x v="0"/>
    <x v="0"/>
    <x v="3"/>
    <x v="6"/>
    <x v="0"/>
    <x v="0"/>
    <x v="0"/>
    <n v="16497.385095765472"/>
    <n v="137032.26556654423"/>
    <n v="14288814.104225291"/>
  </r>
  <r>
    <x v="3"/>
    <x v="0"/>
    <x v="0"/>
    <x v="3"/>
    <x v="6"/>
    <x v="0"/>
    <x v="1"/>
    <x v="1"/>
    <n v="4333.1871903610827"/>
    <n v="115674.87985637828"/>
    <n v="2416731.2708175234"/>
  </r>
  <r>
    <x v="3"/>
    <x v="0"/>
    <x v="0"/>
    <x v="3"/>
    <x v="6"/>
    <x v="1"/>
    <x v="3"/>
    <x v="5"/>
    <n v="2801.7689485624896"/>
    <n v="15636.709368001902"/>
    <n v="2773378.7369454163"/>
  </r>
  <r>
    <x v="3"/>
    <x v="0"/>
    <x v="0"/>
    <x v="3"/>
    <x v="6"/>
    <x v="1"/>
    <x v="3"/>
    <x v="6"/>
    <n v="124.87015933697953"/>
    <n v="411.53002878483545"/>
    <n v="80553.808127458484"/>
  </r>
  <r>
    <x v="3"/>
    <x v="0"/>
    <x v="1"/>
    <x v="4"/>
    <x v="7"/>
    <x v="0"/>
    <x v="0"/>
    <x v="0"/>
    <n v="5520.3081778267424"/>
    <n v="50386.946727672133"/>
    <n v="4435876.2279592883"/>
  </r>
  <r>
    <x v="3"/>
    <x v="0"/>
    <x v="1"/>
    <x v="4"/>
    <x v="7"/>
    <x v="0"/>
    <x v="1"/>
    <x v="1"/>
    <n v="194.77803144225157"/>
    <n v="4286.7577517855698"/>
    <n v="169153.90548878282"/>
  </r>
  <r>
    <x v="3"/>
    <x v="0"/>
    <x v="1"/>
    <x v="4"/>
    <x v="7"/>
    <x v="0"/>
    <x v="2"/>
    <x v="3"/>
    <n v="193.25502153254919"/>
    <n v="11733.899631776036"/>
    <n v="327052.93334391096"/>
  </r>
  <r>
    <x v="3"/>
    <x v="0"/>
    <x v="1"/>
    <x v="4"/>
    <x v="7"/>
    <x v="1"/>
    <x v="3"/>
    <x v="5"/>
    <n v="1124.4237657974545"/>
    <n v="9663.9903857090248"/>
    <n v="2022405.5741926462"/>
  </r>
  <r>
    <x v="3"/>
    <x v="0"/>
    <x v="1"/>
    <x v="4"/>
    <x v="7"/>
    <x v="1"/>
    <x v="3"/>
    <x v="6"/>
    <n v="11.039991994553978"/>
    <n v="55.199959972769889"/>
    <n v="9796.3810563354509"/>
  </r>
  <r>
    <x v="3"/>
    <x v="0"/>
    <x v="1"/>
    <x v="4"/>
    <x v="8"/>
    <x v="0"/>
    <x v="0"/>
    <x v="0"/>
    <n v="11017.167355695081"/>
    <n v="104355.39473580915"/>
    <n v="10123618.169456434"/>
  </r>
  <r>
    <x v="3"/>
    <x v="0"/>
    <x v="1"/>
    <x v="4"/>
    <x v="8"/>
    <x v="0"/>
    <x v="1"/>
    <x v="1"/>
    <n v="1182.9612137187701"/>
    <n v="29129.094928181341"/>
    <n v="900426.18666365498"/>
  </r>
  <r>
    <x v="3"/>
    <x v="0"/>
    <x v="1"/>
    <x v="4"/>
    <x v="8"/>
    <x v="0"/>
    <x v="2"/>
    <x v="3"/>
    <n v="697.23830399701092"/>
    <n v="42979.748772783256"/>
    <n v="1534276.1622704018"/>
  </r>
  <r>
    <x v="3"/>
    <x v="0"/>
    <x v="1"/>
    <x v="4"/>
    <x v="8"/>
    <x v="0"/>
    <x v="2"/>
    <x v="4"/>
    <n v="19.741900254984888"/>
    <n v="197.41900254984887"/>
    <n v="1740.1497979756425"/>
  </r>
  <r>
    <x v="3"/>
    <x v="0"/>
    <x v="1"/>
    <x v="4"/>
    <x v="8"/>
    <x v="1"/>
    <x v="3"/>
    <x v="5"/>
    <n v="2351.9365651487465"/>
    <n v="21279.751596721995"/>
    <n v="3555439.2851880486"/>
  </r>
  <r>
    <x v="3"/>
    <x v="0"/>
    <x v="1"/>
    <x v="4"/>
    <x v="8"/>
    <x v="1"/>
    <x v="3"/>
    <x v="6"/>
    <n v="36.284780046897858"/>
    <n v="371.91899548070302"/>
    <n v="74752.370820661992"/>
  </r>
  <r>
    <x v="3"/>
    <x v="0"/>
    <x v="1"/>
    <x v="4"/>
    <x v="9"/>
    <x v="0"/>
    <x v="0"/>
    <x v="0"/>
    <n v="7593.9616766504087"/>
    <n v="54436.596785097601"/>
    <n v="5373419.9520557951"/>
  </r>
  <r>
    <x v="3"/>
    <x v="0"/>
    <x v="1"/>
    <x v="4"/>
    <x v="9"/>
    <x v="0"/>
    <x v="1"/>
    <x v="1"/>
    <n v="215.61297894938059"/>
    <n v="4599.1586092869993"/>
    <n v="181117.53189839114"/>
  </r>
  <r>
    <x v="3"/>
    <x v="0"/>
    <x v="1"/>
    <x v="4"/>
    <x v="9"/>
    <x v="0"/>
    <x v="2"/>
    <x v="3"/>
    <n v="329.61191278070265"/>
    <n v="14818.981813217015"/>
    <n v="506470.88286690565"/>
  </r>
  <r>
    <x v="3"/>
    <x v="0"/>
    <x v="1"/>
    <x v="4"/>
    <x v="9"/>
    <x v="0"/>
    <x v="2"/>
    <x v="4"/>
    <n v="25.682971220059034"/>
    <n v="88.987682177069274"/>
    <n v="4009.3926704370124"/>
  </r>
  <r>
    <x v="3"/>
    <x v="0"/>
    <x v="1"/>
    <x v="4"/>
    <x v="9"/>
    <x v="1"/>
    <x v="3"/>
    <x v="5"/>
    <n v="1191.1108010724658"/>
    <n v="9034.4779718757763"/>
    <n v="1880086.7425630903"/>
  </r>
  <r>
    <x v="3"/>
    <x v="0"/>
    <x v="1"/>
    <x v="4"/>
    <x v="9"/>
    <x v="1"/>
    <x v="3"/>
    <x v="6"/>
    <n v="31.720545999792634"/>
    <n v="329.30619539250154"/>
    <n v="66078.56739005397"/>
  </r>
  <r>
    <x v="3"/>
    <x v="0"/>
    <x v="1"/>
    <x v="4"/>
    <x v="10"/>
    <x v="0"/>
    <x v="0"/>
    <x v="0"/>
    <n v="21292.450047612434"/>
    <n v="149826.86598403042"/>
    <n v="14239803.630350504"/>
  </r>
  <r>
    <x v="3"/>
    <x v="0"/>
    <x v="1"/>
    <x v="4"/>
    <x v="10"/>
    <x v="0"/>
    <x v="1"/>
    <x v="1"/>
    <n v="687.92745720513858"/>
    <n v="16678.164201692631"/>
    <n v="522574.90211577649"/>
  </r>
  <r>
    <x v="3"/>
    <x v="0"/>
    <x v="1"/>
    <x v="4"/>
    <x v="10"/>
    <x v="0"/>
    <x v="2"/>
    <x v="3"/>
    <n v="1080.0882127700959"/>
    <n v="70651.113607410603"/>
    <n v="3905426.0115763657"/>
  </r>
  <r>
    <x v="3"/>
    <x v="0"/>
    <x v="1"/>
    <x v="4"/>
    <x v="10"/>
    <x v="0"/>
    <x v="2"/>
    <x v="4"/>
    <n v="80.77285940504467"/>
    <n v="1477.8385985748221"/>
    <n v="28905.242914881237"/>
  </r>
  <r>
    <x v="3"/>
    <x v="0"/>
    <x v="1"/>
    <x v="4"/>
    <x v="10"/>
    <x v="1"/>
    <x v="3"/>
    <x v="5"/>
    <n v="2347.863935439218"/>
    <n v="18069.638463683015"/>
    <n v="2960831.0796819273"/>
  </r>
  <r>
    <x v="3"/>
    <x v="0"/>
    <x v="1"/>
    <x v="4"/>
    <x v="10"/>
    <x v="1"/>
    <x v="3"/>
    <x v="6"/>
    <n v="31.216993632543804"/>
    <n v="304.59415660091247"/>
    <n v="44904.053589725459"/>
  </r>
  <r>
    <x v="3"/>
    <x v="0"/>
    <x v="2"/>
    <x v="5"/>
    <x v="11"/>
    <x v="0"/>
    <x v="0"/>
    <x v="0"/>
    <n v="16017.368740084765"/>
    <n v="186649.26532621618"/>
    <n v="17003325.803629655"/>
  </r>
  <r>
    <x v="3"/>
    <x v="0"/>
    <x v="2"/>
    <x v="5"/>
    <x v="11"/>
    <x v="0"/>
    <x v="1"/>
    <x v="1"/>
    <n v="729.75970338454124"/>
    <n v="32983.326873953003"/>
    <n v="701755.31814208068"/>
  </r>
  <r>
    <x v="3"/>
    <x v="0"/>
    <x v="2"/>
    <x v="5"/>
    <x v="11"/>
    <x v="0"/>
    <x v="2"/>
    <x v="3"/>
    <n v="1033.2411498343949"/>
    <n v="147959.28249224092"/>
    <n v="4811625.1000388889"/>
  </r>
  <r>
    <x v="3"/>
    <x v="0"/>
    <x v="2"/>
    <x v="5"/>
    <x v="11"/>
    <x v="0"/>
    <x v="2"/>
    <x v="4"/>
    <n v="18.360836991828194"/>
    <n v="385.57757682839207"/>
    <n v="9180.4184959140966"/>
  </r>
  <r>
    <x v="3"/>
    <x v="0"/>
    <x v="2"/>
    <x v="5"/>
    <x v="11"/>
    <x v="1"/>
    <x v="3"/>
    <x v="5"/>
    <n v="2810.0504757566036"/>
    <n v="39827.514662554138"/>
    <n v="7147218.0224199165"/>
  </r>
  <r>
    <x v="3"/>
    <x v="0"/>
    <x v="2"/>
    <x v="5"/>
    <x v="11"/>
    <x v="1"/>
    <x v="3"/>
    <x v="6"/>
    <n v="131.37671513730675"/>
    <n v="1241.4343868043691"/>
    <n v="171875.13044739078"/>
  </r>
  <r>
    <x v="3"/>
    <x v="1"/>
    <x v="0"/>
    <x v="0"/>
    <x v="1"/>
    <x v="0"/>
    <x v="0"/>
    <x v="0"/>
    <n v="126497.49916222558"/>
    <n v="191400.82664227753"/>
    <n v="10296220.718158513"/>
  </r>
  <r>
    <x v="3"/>
    <x v="1"/>
    <x v="0"/>
    <x v="0"/>
    <x v="1"/>
    <x v="0"/>
    <x v="1"/>
    <x v="1"/>
    <n v="17378.375144389389"/>
    <n v="194402.81850888711"/>
    <n v="1270985.3251851937"/>
  </r>
  <r>
    <x v="3"/>
    <x v="1"/>
    <x v="0"/>
    <x v="0"/>
    <x v="1"/>
    <x v="0"/>
    <x v="2"/>
    <x v="2"/>
    <n v="37387.379245396995"/>
    <n v="51881.117167419485"/>
    <n v="8289865.8125195187"/>
  </r>
  <r>
    <x v="3"/>
    <x v="1"/>
    <x v="0"/>
    <x v="0"/>
    <x v="1"/>
    <x v="1"/>
    <x v="3"/>
    <x v="5"/>
    <n v="7095.2352319880783"/>
    <n v="8294.5153693919492"/>
    <n v="873766.07035807834"/>
  </r>
  <r>
    <x v="3"/>
    <x v="2"/>
    <x v="0"/>
    <x v="0"/>
    <x v="0"/>
    <x v="0"/>
    <x v="0"/>
    <x v="0"/>
    <n v="133561.22318599926"/>
    <n v="628490.5443804065"/>
    <n v="26267750.54109979"/>
  </r>
  <r>
    <x v="3"/>
    <x v="2"/>
    <x v="0"/>
    <x v="0"/>
    <x v="0"/>
    <x v="0"/>
    <x v="1"/>
    <x v="1"/>
    <n v="48001.84233272713"/>
    <n v="250746.22624483236"/>
    <n v="7710923.0568919228"/>
  </r>
  <r>
    <x v="3"/>
    <x v="2"/>
    <x v="0"/>
    <x v="0"/>
    <x v="0"/>
    <x v="0"/>
    <x v="2"/>
    <x v="2"/>
    <n v="6542.7937302079272"/>
    <n v="29678.992691517604"/>
    <n v="1558305.3020293752"/>
  </r>
  <r>
    <x v="3"/>
    <x v="2"/>
    <x v="0"/>
    <x v="0"/>
    <x v="0"/>
    <x v="0"/>
    <x v="2"/>
    <x v="3"/>
    <n v="3651.8418601434382"/>
    <n v="27359.323448894607"/>
    <n v="514343.72796986572"/>
  </r>
  <r>
    <x v="3"/>
    <x v="2"/>
    <x v="0"/>
    <x v="0"/>
    <x v="0"/>
    <x v="0"/>
    <x v="2"/>
    <x v="4"/>
    <n v="15420.016406395291"/>
    <n v="100487.59020342886"/>
    <n v="2045927.5213814077"/>
  </r>
  <r>
    <x v="3"/>
    <x v="2"/>
    <x v="0"/>
    <x v="0"/>
    <x v="0"/>
    <x v="1"/>
    <x v="3"/>
    <x v="5"/>
    <n v="30600.17234852746"/>
    <n v="119655.43331332189"/>
    <n v="9022864.6552933883"/>
  </r>
  <r>
    <x v="3"/>
    <x v="2"/>
    <x v="0"/>
    <x v="0"/>
    <x v="0"/>
    <x v="1"/>
    <x v="3"/>
    <x v="6"/>
    <n v="4113.8214909996077"/>
    <n v="23108.967525169195"/>
    <n v="1406036.34859688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SELECCIONE ARRIBA TRIMESTRE" updatedVersion="5" showMemberPropertyTips="0" useAutoFormatting="1" itemPrintTitles="1" createdVersion="1" indent="0" outline="1" outlineData="1" gridDropZones="1" rowHeaderCaption="CRUCE DE INFORMACIÓN">
  <location ref="B7:G93" firstHeaderRow="1" firstDataRow="2" firstDataCol="1" rowPageCount="1" colPageCount="1"/>
  <pivotFields count="14">
    <pivotField name="Seleccione trimestre" axis="axisPage" multipleItemSelectionAllowed="1" showAll="0" includeNewItemsInFilter="1">
      <items count="5">
        <item x="1"/>
        <item x="0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includeNewItemsInFilter="1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includeNewItemsInFilter="1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 includeNewItemsInFilter="1">
      <items count="13">
        <item x="0"/>
        <item x="1"/>
        <item x="2"/>
        <item x="3"/>
        <item x="4"/>
        <item x="5"/>
        <item x="7"/>
        <item x="8"/>
        <item x="9"/>
        <item x="10"/>
        <item x="11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 includeNewItemsInFilter="1" sortType="descending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 includeNewItemsInFilter="1">
      <items count="5">
        <item x="0"/>
        <item x="3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3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numFmtId="3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3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dragToRow="0" dragToCol="0" dragToPage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dragToRow="0" dragToCol="0" dragToPage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dragToRow="0" dragToCol="0" dragToPage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4"/>
    <field x="5"/>
    <field x="6"/>
  </rowFields>
  <rowItems count="85">
    <i>
      <x/>
    </i>
    <i r="1">
      <x/>
    </i>
    <i r="2">
      <x/>
    </i>
    <i r="2">
      <x v="2"/>
    </i>
    <i r="2">
      <x v="3"/>
    </i>
    <i r="1">
      <x v="1"/>
    </i>
    <i r="2">
      <x v="1"/>
    </i>
    <i>
      <x v="1"/>
    </i>
    <i r="1">
      <x/>
    </i>
    <i r="2">
      <x/>
    </i>
    <i r="2">
      <x v="2"/>
    </i>
    <i r="2">
      <x v="3"/>
    </i>
    <i r="1">
      <x v="1"/>
    </i>
    <i r="2">
      <x v="1"/>
    </i>
    <i>
      <x v="2"/>
    </i>
    <i r="1">
      <x/>
    </i>
    <i r="2">
      <x/>
    </i>
    <i r="2">
      <x v="2"/>
    </i>
    <i r="2">
      <x v="3"/>
    </i>
    <i r="1">
      <x v="1"/>
    </i>
    <i r="2">
      <x v="1"/>
    </i>
    <i>
      <x v="3"/>
    </i>
    <i r="1">
      <x/>
    </i>
    <i r="2">
      <x/>
    </i>
    <i r="2">
      <x v="2"/>
    </i>
    <i r="2">
      <x v="3"/>
    </i>
    <i r="1">
      <x v="1"/>
    </i>
    <i r="2">
      <x v="1"/>
    </i>
    <i>
      <x v="4"/>
    </i>
    <i r="1">
      <x/>
    </i>
    <i r="2">
      <x/>
    </i>
    <i r="2">
      <x v="2"/>
    </i>
    <i r="2">
      <x v="3"/>
    </i>
    <i r="1">
      <x v="1"/>
    </i>
    <i r="2">
      <x v="1"/>
    </i>
    <i>
      <x v="5"/>
    </i>
    <i r="1">
      <x/>
    </i>
    <i r="2">
      <x/>
    </i>
    <i r="2">
      <x v="2"/>
    </i>
    <i r="2">
      <x v="3"/>
    </i>
    <i r="1">
      <x v="1"/>
    </i>
    <i r="2">
      <x v="1"/>
    </i>
    <i>
      <x v="6"/>
    </i>
    <i r="1">
      <x/>
    </i>
    <i r="2">
      <x/>
    </i>
    <i r="2">
      <x v="2"/>
    </i>
    <i r="2">
      <x v="3"/>
    </i>
    <i r="1">
      <x v="1"/>
    </i>
    <i r="2">
      <x v="1"/>
    </i>
    <i>
      <x v="7"/>
    </i>
    <i r="1">
      <x/>
    </i>
    <i r="2">
      <x/>
    </i>
    <i r="2">
      <x v="2"/>
    </i>
    <i r="2">
      <x v="3"/>
    </i>
    <i r="1">
      <x v="1"/>
    </i>
    <i r="2">
      <x v="1"/>
    </i>
    <i>
      <x v="8"/>
    </i>
    <i r="1">
      <x/>
    </i>
    <i r="2">
      <x/>
    </i>
    <i r="2">
      <x v="2"/>
    </i>
    <i r="2">
      <x v="3"/>
    </i>
    <i r="1">
      <x v="1"/>
    </i>
    <i r="2">
      <x v="1"/>
    </i>
    <i>
      <x v="9"/>
    </i>
    <i r="1">
      <x/>
    </i>
    <i r="2">
      <x/>
    </i>
    <i r="2">
      <x v="2"/>
    </i>
    <i r="2">
      <x v="3"/>
    </i>
    <i r="1">
      <x v="1"/>
    </i>
    <i r="2">
      <x v="1"/>
    </i>
    <i>
      <x v="10"/>
    </i>
    <i r="1">
      <x/>
    </i>
    <i r="2">
      <x/>
    </i>
    <i r="2">
      <x v="2"/>
    </i>
    <i r="2">
      <x v="3"/>
    </i>
    <i r="1">
      <x v="1"/>
    </i>
    <i r="2">
      <x v="1"/>
    </i>
    <i>
      <x v="11"/>
    </i>
    <i r="1">
      <x/>
    </i>
    <i r="2">
      <x/>
    </i>
    <i r="2">
      <x v="2"/>
    </i>
    <i r="2">
      <x v="3"/>
    </i>
    <i r="1">
      <x v="1"/>
    </i>
    <i r="2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LLEGADA A DESTINO DE RESIDENTES EN CHILE (TURISTAS)" fld="8" baseField="1" baseItem="0" numFmtId="166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6"/>
  </dataFields>
  <formats count="20">
    <format dxfId="19">
      <pivotArea outline="0" fieldPosition="0"/>
    </format>
    <format dxfId="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">
      <pivotArea field="-2" type="button" dataOnly="0" labelOnly="1" outline="0" axis="axisCol" fieldPosition="0"/>
    </format>
    <format dxfId="14">
      <pivotArea type="origin" dataOnly="0" labelOnly="1" outline="0" fieldPosition="0"/>
    </format>
    <format dxfId="13">
      <pivotArea field="1" type="button" dataOnly="0" labelOnly="1" outline="0"/>
    </format>
    <format dxfId="12">
      <pivotArea field="-2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field="-2" type="button" dataOnly="0" labelOnly="1" outline="0" axis="axisCol" fieldPosition="0"/>
    </format>
    <format dxfId="8">
      <pivotArea type="topRight" dataOnly="0" labelOnly="1" outline="0" fieldPosition="0"/>
    </format>
    <format dxfId="7">
      <pivotArea outline="0" fieldPosition="0">
        <references count="1">
          <reference field="4294967294" count="1" selected="0">
            <x v="0"/>
          </reference>
        </references>
      </pivotArea>
    </format>
    <format dxfId="6">
      <pivotArea outline="0" fieldPosition="0">
        <references count="1">
          <reference field="4294967294" count="1" selected="0">
            <x v="4"/>
          </reference>
        </references>
      </pivotArea>
    </format>
    <format dxfId="5">
      <pivotArea field="7" type="button" dataOnly="0" labelOnly="1" outline="0"/>
    </format>
    <format dxfId="4">
      <pivotArea field="4" type="button" dataOnly="0" labelOnly="1" outline="0" axis="axisRow" fieldPosition="0"/>
    </format>
    <format dxfId="3">
      <pivotArea field="3" type="button" dataOnly="0" labelOnly="1" outline="0"/>
    </format>
    <format dxfId="2">
      <pivotArea field="2" type="button" dataOnly="0" labelOnly="1" outline="0"/>
    </format>
    <format dxfId="1">
      <pivotArea type="all" dataOnly="0" outline="0" fieldPosition="0"/>
    </format>
    <format dxfId="0">
      <pivotArea field="0" type="button" dataOnly="0" labelOnly="1" outline="0" axis="axisPage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4"/>
  </sheetPr>
  <dimension ref="A3:R34"/>
  <sheetViews>
    <sheetView tabSelected="1" workbookViewId="0">
      <selection activeCell="A6" sqref="A6"/>
    </sheetView>
  </sheetViews>
  <sheetFormatPr baseColWidth="10" defaultRowHeight="12.75"/>
  <cols>
    <col min="1" max="1" width="31" style="6" customWidth="1"/>
    <col min="2" max="2" width="5" style="6" customWidth="1"/>
    <col min="3" max="3" width="9.7109375" style="6" customWidth="1"/>
    <col min="4" max="5" width="11.85546875" style="6" customWidth="1"/>
    <col min="6" max="6" width="11.85546875" style="8" customWidth="1"/>
    <col min="7" max="15" width="11.85546875" style="6" customWidth="1"/>
    <col min="16" max="16384" width="11.42578125" style="6"/>
  </cols>
  <sheetData>
    <row r="3" spans="1:18" ht="40.5">
      <c r="C3" s="65" t="s">
        <v>160</v>
      </c>
      <c r="D3" s="66"/>
      <c r="E3" s="7"/>
      <c r="F3" s="7"/>
      <c r="G3" s="7"/>
      <c r="H3" s="7"/>
      <c r="I3" s="7"/>
      <c r="J3" s="7"/>
      <c r="K3" s="7"/>
      <c r="L3" s="7"/>
      <c r="M3" s="7"/>
    </row>
    <row r="4" spans="1:18" ht="27">
      <c r="C4" s="67" t="s">
        <v>161</v>
      </c>
      <c r="D4" s="66"/>
      <c r="E4" s="7"/>
      <c r="F4" s="7"/>
      <c r="G4" s="7"/>
      <c r="H4" s="7"/>
      <c r="I4" s="7"/>
      <c r="J4" s="7"/>
      <c r="K4" s="7"/>
      <c r="L4" s="7"/>
      <c r="M4" s="7"/>
    </row>
    <row r="5" spans="1:18" s="9" customFormat="1" ht="22.5" customHeight="1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8" s="9" customForma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8" s="9" customFormat="1" ht="15" customHeight="1">
      <c r="C7" s="189" t="s">
        <v>62</v>
      </c>
      <c r="D7" s="190" t="s">
        <v>162</v>
      </c>
      <c r="E7" s="16"/>
      <c r="F7" s="16"/>
      <c r="G7" s="16"/>
      <c r="H7" s="16"/>
      <c r="I7" s="16"/>
      <c r="J7" s="16"/>
      <c r="K7" s="16"/>
      <c r="L7" s="16"/>
    </row>
    <row r="8" spans="1:18" s="9" customFormat="1" ht="15" customHeight="1">
      <c r="C8" s="189"/>
      <c r="D8" s="190"/>
      <c r="E8" s="16"/>
      <c r="F8" s="16"/>
      <c r="G8" s="16"/>
      <c r="H8" s="16"/>
      <c r="I8" s="16"/>
      <c r="J8" s="16"/>
      <c r="K8" s="16"/>
      <c r="L8" s="16"/>
    </row>
    <row r="9" spans="1:18" s="9" customFormat="1" ht="15" customHeight="1">
      <c r="C9" s="189" t="s">
        <v>63</v>
      </c>
      <c r="D9" s="191" t="s">
        <v>163</v>
      </c>
      <c r="E9" s="17"/>
      <c r="F9" s="17"/>
      <c r="G9" s="17"/>
      <c r="H9" s="17"/>
      <c r="I9" s="17"/>
      <c r="J9" s="17"/>
      <c r="K9" s="17"/>
      <c r="L9" s="17"/>
      <c r="M9" s="14"/>
      <c r="N9" s="14"/>
      <c r="O9" s="14"/>
      <c r="P9" s="14"/>
      <c r="Q9" s="14"/>
    </row>
    <row r="10" spans="1:18" s="9" customFormat="1" ht="18" customHeight="1">
      <c r="C10" s="189"/>
      <c r="D10" s="191"/>
      <c r="E10" s="17"/>
      <c r="F10" s="17"/>
      <c r="G10" s="17"/>
      <c r="H10" s="17"/>
      <c r="I10" s="17"/>
      <c r="J10" s="17"/>
      <c r="K10" s="17"/>
      <c r="L10" s="17"/>
      <c r="M10" s="14"/>
      <c r="N10" s="14"/>
      <c r="O10" s="14"/>
      <c r="P10" s="14"/>
      <c r="Q10" s="14"/>
    </row>
    <row r="11" spans="1:18" s="9" customFormat="1" ht="15" customHeight="1">
      <c r="C11" s="189" t="s">
        <v>64</v>
      </c>
      <c r="D11" s="191" t="s">
        <v>164</v>
      </c>
      <c r="E11" s="17"/>
      <c r="F11" s="17"/>
      <c r="G11" s="17"/>
      <c r="H11" s="17"/>
      <c r="I11" s="17"/>
      <c r="J11" s="17"/>
      <c r="K11" s="17"/>
      <c r="L11" s="17"/>
      <c r="M11" s="14"/>
      <c r="N11" s="14"/>
      <c r="O11" s="14"/>
      <c r="P11" s="14"/>
    </row>
    <row r="12" spans="1:18" s="9" customFormat="1" ht="18" customHeight="1">
      <c r="C12" s="189"/>
      <c r="D12" s="191"/>
      <c r="E12" s="17"/>
      <c r="F12" s="17"/>
      <c r="G12" s="17"/>
      <c r="H12" s="17"/>
      <c r="I12" s="17"/>
      <c r="J12" s="17"/>
      <c r="K12" s="17"/>
      <c r="L12" s="17"/>
      <c r="M12" s="14"/>
      <c r="N12" s="14"/>
      <c r="O12" s="14"/>
      <c r="P12" s="14"/>
    </row>
    <row r="13" spans="1:18" s="9" customFormat="1" ht="15" customHeight="1">
      <c r="C13" s="189" t="s">
        <v>65</v>
      </c>
      <c r="D13" s="191" t="s">
        <v>165</v>
      </c>
      <c r="E13" s="17"/>
      <c r="F13" s="17"/>
      <c r="G13" s="17"/>
      <c r="H13" s="17"/>
      <c r="I13" s="17"/>
      <c r="J13" s="17"/>
      <c r="K13" s="17"/>
      <c r="L13" s="17"/>
      <c r="M13" s="14"/>
      <c r="N13" s="14"/>
      <c r="O13" s="14"/>
      <c r="P13" s="14"/>
      <c r="Q13" s="14"/>
      <c r="R13" s="14"/>
    </row>
    <row r="14" spans="1:18" s="9" customFormat="1" ht="18" customHeight="1">
      <c r="C14" s="189"/>
      <c r="D14" s="191"/>
      <c r="E14" s="17"/>
      <c r="F14" s="17"/>
      <c r="G14" s="17"/>
      <c r="H14" s="17"/>
      <c r="I14" s="17"/>
      <c r="J14" s="17"/>
      <c r="K14" s="17"/>
      <c r="L14" s="17"/>
      <c r="M14" s="14"/>
      <c r="N14" s="14"/>
      <c r="O14" s="14"/>
      <c r="P14" s="14"/>
      <c r="Q14" s="14"/>
      <c r="R14" s="14"/>
    </row>
    <row r="15" spans="1:18" s="9" customFormat="1" ht="15" customHeight="1">
      <c r="C15" s="189" t="s">
        <v>66</v>
      </c>
      <c r="D15" s="191" t="s">
        <v>166</v>
      </c>
      <c r="E15" s="17"/>
      <c r="F15" s="17"/>
      <c r="G15" s="17"/>
      <c r="H15" s="17"/>
      <c r="I15" s="17"/>
      <c r="J15" s="17"/>
      <c r="K15" s="17"/>
      <c r="L15" s="17"/>
      <c r="M15" s="14"/>
      <c r="N15" s="14"/>
      <c r="O15" s="14"/>
      <c r="P15" s="14"/>
      <c r="Q15" s="14"/>
      <c r="R15" s="14"/>
    </row>
    <row r="16" spans="1:18" s="9" customFormat="1" ht="18" customHeight="1">
      <c r="C16" s="189"/>
      <c r="D16" s="191"/>
      <c r="E16" s="17"/>
      <c r="F16" s="17"/>
      <c r="G16" s="17"/>
      <c r="H16" s="17"/>
      <c r="I16" s="17"/>
      <c r="J16" s="17"/>
      <c r="K16" s="17"/>
      <c r="L16" s="17"/>
      <c r="M16" s="14"/>
      <c r="N16" s="14"/>
      <c r="O16" s="14"/>
      <c r="P16" s="14"/>
      <c r="Q16" s="14"/>
      <c r="R16" s="14"/>
    </row>
    <row r="17" spans="1:18" s="9" customFormat="1" ht="15" customHeight="1">
      <c r="C17" s="189" t="s">
        <v>67</v>
      </c>
      <c r="D17" s="191" t="s">
        <v>167</v>
      </c>
      <c r="E17" s="17"/>
      <c r="F17" s="17"/>
      <c r="G17" s="17"/>
      <c r="H17" s="17"/>
      <c r="I17" s="17"/>
      <c r="J17" s="17"/>
      <c r="K17" s="17"/>
      <c r="L17" s="17"/>
      <c r="M17" s="14"/>
      <c r="N17" s="14"/>
      <c r="O17" s="14"/>
      <c r="P17" s="14"/>
      <c r="Q17" s="14"/>
      <c r="R17" s="14"/>
    </row>
    <row r="18" spans="1:18" s="9" customFormat="1" ht="18" customHeight="1">
      <c r="C18" s="189"/>
      <c r="D18" s="191"/>
      <c r="E18" s="17"/>
      <c r="F18" s="17"/>
      <c r="G18" s="17"/>
      <c r="H18" s="17"/>
      <c r="I18" s="17"/>
      <c r="J18" s="17"/>
      <c r="K18" s="17"/>
      <c r="L18" s="17"/>
      <c r="M18" s="14"/>
      <c r="N18" s="14"/>
      <c r="O18" s="14"/>
      <c r="P18" s="14"/>
      <c r="Q18" s="14"/>
      <c r="R18" s="14"/>
    </row>
    <row r="19" spans="1:18" s="9" customFormat="1" ht="15" customHeight="1">
      <c r="C19" s="189" t="s">
        <v>68</v>
      </c>
      <c r="D19" s="191" t="s">
        <v>168</v>
      </c>
      <c r="E19" s="192"/>
      <c r="F19" s="192"/>
      <c r="G19" s="192"/>
      <c r="H19" s="192"/>
      <c r="I19" s="192"/>
      <c r="J19" s="192"/>
      <c r="K19" s="192"/>
      <c r="L19" s="17"/>
    </row>
    <row r="20" spans="1:18" s="9" customFormat="1" ht="18" customHeight="1">
      <c r="A20" s="15"/>
      <c r="B20" s="15"/>
      <c r="C20" s="189"/>
      <c r="D20" s="191"/>
      <c r="E20" s="15"/>
      <c r="F20" s="15"/>
      <c r="G20" s="15"/>
      <c r="H20" s="15"/>
      <c r="I20" s="15"/>
      <c r="J20" s="15"/>
      <c r="K20" s="15"/>
      <c r="L20" s="15"/>
    </row>
    <row r="21" spans="1:18" s="9" customFormat="1" ht="15" customHeight="1">
      <c r="B21" s="12"/>
      <c r="C21" s="189" t="s">
        <v>110</v>
      </c>
      <c r="D21" s="191" t="s">
        <v>169</v>
      </c>
      <c r="E21" s="12"/>
      <c r="F21" s="10"/>
    </row>
    <row r="22" spans="1:18" s="9" customFormat="1" ht="18" customHeight="1">
      <c r="B22" s="12"/>
      <c r="C22" s="189"/>
      <c r="D22" s="191"/>
      <c r="E22" s="12"/>
      <c r="F22" s="12"/>
    </row>
    <row r="23" spans="1:18" s="9" customFormat="1" ht="15" customHeight="1">
      <c r="B23" s="12"/>
      <c r="C23" s="189" t="s">
        <v>136</v>
      </c>
      <c r="D23" s="191" t="s">
        <v>170</v>
      </c>
      <c r="E23" s="12"/>
      <c r="F23" s="12"/>
    </row>
    <row r="24" spans="1:18" s="9" customFormat="1" ht="18" customHeight="1">
      <c r="B24" s="12"/>
      <c r="C24" s="12"/>
      <c r="D24" s="12"/>
      <c r="E24" s="12"/>
      <c r="F24" s="12"/>
    </row>
    <row r="25" spans="1:18" s="9" customFormat="1" ht="15" customHeight="1">
      <c r="B25" s="12"/>
      <c r="C25" s="12"/>
      <c r="D25" s="12"/>
      <c r="E25" s="12"/>
      <c r="F25" s="12"/>
    </row>
    <row r="26" spans="1:18" s="9" customFormat="1" ht="18" customHeight="1">
      <c r="D26" s="12"/>
      <c r="F26" s="12"/>
    </row>
    <row r="27" spans="1:18" s="9" customFormat="1" ht="15" customHeight="1">
      <c r="D27" s="12"/>
      <c r="F27" s="12"/>
    </row>
    <row r="28" spans="1:18" s="9" customFormat="1" ht="18" customHeight="1">
      <c r="D28" s="12"/>
      <c r="F28" s="12"/>
    </row>
    <row r="29" spans="1:18" ht="15" customHeight="1">
      <c r="D29" s="12"/>
    </row>
    <row r="30" spans="1:18" ht="18" customHeight="1">
      <c r="D30" s="12"/>
    </row>
    <row r="31" spans="1:18">
      <c r="D31" s="12"/>
    </row>
    <row r="32" spans="1:18" ht="18" customHeight="1">
      <c r="D32" s="12"/>
    </row>
    <row r="33" spans="4:4">
      <c r="D33" s="12"/>
    </row>
    <row r="34" spans="4:4">
      <c r="D34" s="12"/>
    </row>
  </sheetData>
  <hyperlinks>
    <hyperlink ref="D9" location="'C2'!A1" display="C2-  Llegadas de turistas, permanencia, gasto promedio diario individual, gasto total individual e ingreso de divisas, según país de residencia"/>
    <hyperlink ref="D11" location="'C3'!A1" display="C3-  Llegadas de turistas, permanencia, gasto promedio diario individual, gasto total individual e ingreso de divisas, según país de residencia"/>
    <hyperlink ref="D13" location="'C4'!A1" display="C4-  Llegadas de turistas, permanencia, gasto promedio diario individual, gasto total individual e ingreso de divisas, según país de residencia"/>
    <hyperlink ref="D15" location="'C5'!A1" display="C5-  Llegadas de turistas, permanencia, gasto promedio diario individual, gasto total individual e ingreso de divisas, según país de residencia"/>
    <hyperlink ref="D17" location="'C6'!A1" display="C6-  Llegadas de turistas, permanencia, gasto promedio diario individual, gasto total individual e ingreso de divisas, según país de residencia"/>
    <hyperlink ref="C7" location="'C1'!A1" display="Cuadro 1"/>
    <hyperlink ref="C9" location="'C2'!A1" display="Cuadro 2"/>
    <hyperlink ref="C11" location="'C3'!A1" display="Cuadro 3"/>
    <hyperlink ref="C13" location="'C4'!A1" display="Cuadro 4"/>
    <hyperlink ref="C15" location="'C5'!A1" display="Cuadro 5"/>
    <hyperlink ref="C17" location="'C6'!A1" display="Cuadro 6"/>
    <hyperlink ref="D7:L7" location="'C1'!A1" display="Llegadas de visitantes e ingreso de divisas al país"/>
    <hyperlink ref="C19" location="'C7'!A1" display="CUADRO 7."/>
    <hyperlink ref="C21" location="'C8'!A1" display="CUADRO 8."/>
    <hyperlink ref="C23" location="'C9'!A1" display="CUADRO 9."/>
    <hyperlink ref="D19" location="'C7'!A1" display="POBLACIÓN DE TURISMO EMISIVO Y SEGMENTOS QUE LO CONFORMAN, SEGÚN PAÍS DE DESTINO."/>
    <hyperlink ref="D21" location="'C8'!A1" display="RANKING DE PAÍSES MÁS VISITADOS, % DE PARTICIPACIÓN Y VARIACIÓN."/>
    <hyperlink ref="D23" location="'C9'!A1" display="TABLA DINÁMICA A PARTIR DE LA BASE DE DATOS DEL TURISMO EMISIV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B0F0"/>
  </sheetPr>
  <dimension ref="A2:K140"/>
  <sheetViews>
    <sheetView showGridLines="0" zoomScaleNormal="100" workbookViewId="0">
      <selection activeCell="A25" sqref="A25"/>
    </sheetView>
  </sheetViews>
  <sheetFormatPr baseColWidth="10" defaultRowHeight="12.75"/>
  <cols>
    <col min="1" max="1" width="26.140625" style="61" customWidth="1"/>
    <col min="2" max="2" width="24" style="61" customWidth="1"/>
    <col min="3" max="3" width="27.5703125" style="62" customWidth="1"/>
    <col min="4" max="4" width="12.42578125" style="63" customWidth="1"/>
    <col min="5" max="5" width="16.42578125" style="63" customWidth="1"/>
    <col min="6" max="6" width="15.5703125" style="63" customWidth="1"/>
    <col min="7" max="7" width="12.28515625" style="62" customWidth="1"/>
    <col min="8" max="8" width="12.42578125" style="61" customWidth="1"/>
    <col min="9" max="10" width="10.28515625" style="61" customWidth="1"/>
    <col min="11" max="11" width="10.140625" style="61" customWidth="1"/>
    <col min="12" max="16384" width="11.42578125" style="61"/>
  </cols>
  <sheetData>
    <row r="2" spans="2:11" ht="16.5">
      <c r="B2" s="58" t="s">
        <v>176</v>
      </c>
    </row>
    <row r="3" spans="2:11">
      <c r="B3" s="72"/>
      <c r="C3" s="61"/>
      <c r="D3" s="61"/>
      <c r="E3" s="61"/>
      <c r="F3" s="61"/>
    </row>
    <row r="4" spans="2:11">
      <c r="B4" s="46"/>
      <c r="C4" s="61"/>
      <c r="D4" s="61"/>
      <c r="E4" s="61"/>
      <c r="F4" s="61"/>
    </row>
    <row r="5" spans="2:11" ht="17.25">
      <c r="B5" s="179" t="s">
        <v>144</v>
      </c>
      <c r="C5" s="170" t="s">
        <v>150</v>
      </c>
      <c r="D5" s="62"/>
      <c r="G5" s="63"/>
    </row>
    <row r="6" spans="2:11">
      <c r="C6" s="61"/>
      <c r="D6" s="62"/>
      <c r="G6" s="63"/>
      <c r="H6" s="64"/>
    </row>
    <row r="7" spans="2:11">
      <c r="B7" s="171"/>
      <c r="C7" s="172" t="s">
        <v>146</v>
      </c>
      <c r="D7" s="173"/>
      <c r="E7" s="173"/>
      <c r="F7" s="173"/>
      <c r="G7" s="173"/>
      <c r="H7"/>
      <c r="I7"/>
      <c r="J7"/>
      <c r="K7"/>
    </row>
    <row r="8" spans="2:11" ht="38.25">
      <c r="B8" s="171" t="s">
        <v>109</v>
      </c>
      <c r="C8" s="174" t="s">
        <v>108</v>
      </c>
      <c r="D8" s="174" t="s">
        <v>32</v>
      </c>
      <c r="E8" s="174" t="s">
        <v>107</v>
      </c>
      <c r="F8" s="174" t="s">
        <v>106</v>
      </c>
      <c r="G8" s="174" t="s">
        <v>72</v>
      </c>
      <c r="H8"/>
      <c r="I8"/>
      <c r="J8"/>
      <c r="K8"/>
    </row>
    <row r="9" spans="2:11">
      <c r="B9" s="175" t="s">
        <v>10</v>
      </c>
      <c r="C9" s="176">
        <v>1271230.1447675796</v>
      </c>
      <c r="D9" s="177">
        <v>5.671612352622879</v>
      </c>
      <c r="E9" s="177">
        <v>47.246274147052375</v>
      </c>
      <c r="F9" s="177">
        <v>267.96255206782922</v>
      </c>
      <c r="G9" s="176">
        <v>340642073.85747671</v>
      </c>
      <c r="H9"/>
      <c r="I9"/>
      <c r="J9"/>
      <c r="K9"/>
    </row>
    <row r="10" spans="2:11">
      <c r="B10" s="178" t="s">
        <v>5</v>
      </c>
      <c r="C10" s="176">
        <v>1133039.3993358326</v>
      </c>
      <c r="D10" s="177">
        <v>5.7508224348027506</v>
      </c>
      <c r="E10" s="177">
        <v>44.089671621968407</v>
      </c>
      <c r="F10" s="177">
        <v>253.55187270670211</v>
      </c>
      <c r="G10" s="176">
        <v>287284261.55207735</v>
      </c>
      <c r="H10"/>
      <c r="I10"/>
      <c r="J10"/>
      <c r="K10"/>
    </row>
    <row r="11" spans="2:11">
      <c r="B11" s="183" t="s">
        <v>1</v>
      </c>
      <c r="C11" s="176">
        <v>640985.23477201525</v>
      </c>
      <c r="D11" s="177">
        <v>5.4740756532087866</v>
      </c>
      <c r="E11" s="177">
        <v>51.064816672091858</v>
      </c>
      <c r="F11" s="177">
        <v>279.53266968026816</v>
      </c>
      <c r="G11" s="176">
        <v>179176313.90145487</v>
      </c>
      <c r="H11"/>
      <c r="I11"/>
      <c r="J11"/>
      <c r="K11"/>
    </row>
    <row r="12" spans="2:11">
      <c r="B12" s="183" t="s">
        <v>83</v>
      </c>
      <c r="C12" s="176">
        <v>240227.14423208937</v>
      </c>
      <c r="D12" s="177">
        <v>7.6685475652450545</v>
      </c>
      <c r="E12" s="177">
        <v>34.210883942888998</v>
      </c>
      <c r="F12" s="177">
        <v>262.34779076512257</v>
      </c>
      <c r="G12" s="176">
        <v>63023060.571103096</v>
      </c>
      <c r="H12"/>
      <c r="I12"/>
      <c r="J12"/>
      <c r="K12"/>
    </row>
    <row r="13" spans="2:11">
      <c r="B13" s="183" t="s">
        <v>96</v>
      </c>
      <c r="C13" s="176">
        <v>251827.02033172795</v>
      </c>
      <c r="D13" s="177">
        <v>4.6258477185762326</v>
      </c>
      <c r="E13" s="177">
        <v>38.702349240753406</v>
      </c>
      <c r="F13" s="177">
        <v>179.03117393887973</v>
      </c>
      <c r="G13" s="176">
        <v>45084887.079519391</v>
      </c>
      <c r="H13"/>
      <c r="I13"/>
      <c r="J13"/>
      <c r="K13"/>
    </row>
    <row r="14" spans="2:11">
      <c r="B14" s="178" t="s">
        <v>6</v>
      </c>
      <c r="C14" s="176">
        <v>138190.74543174694</v>
      </c>
      <c r="D14" s="177">
        <v>5.0221611635868362</v>
      </c>
      <c r="E14" s="177">
        <v>76.882661671970325</v>
      </c>
      <c r="F14" s="177">
        <v>386.11711760215553</v>
      </c>
      <c r="G14" s="176">
        <v>53357812.305399373</v>
      </c>
      <c r="H14"/>
      <c r="I14"/>
      <c r="J14"/>
      <c r="K14"/>
    </row>
    <row r="15" spans="2:11">
      <c r="B15" s="183" t="s">
        <v>6</v>
      </c>
      <c r="C15" s="176">
        <v>138190.74543174694</v>
      </c>
      <c r="D15" s="177">
        <v>5.0221611635868362</v>
      </c>
      <c r="E15" s="177">
        <v>76.882661671970325</v>
      </c>
      <c r="F15" s="177">
        <v>386.11711760215553</v>
      </c>
      <c r="G15" s="176">
        <v>53357812.305399373</v>
      </c>
      <c r="H15"/>
      <c r="I15"/>
      <c r="J15"/>
      <c r="K15"/>
    </row>
    <row r="16" spans="2:11">
      <c r="B16" s="175" t="s">
        <v>25</v>
      </c>
      <c r="C16" s="176">
        <v>915480.69584415155</v>
      </c>
      <c r="D16" s="177">
        <v>5.3433937356967007</v>
      </c>
      <c r="E16" s="177">
        <v>36.216305206329707</v>
      </c>
      <c r="F16" s="177">
        <v>193.51797836958195</v>
      </c>
      <c r="G16" s="176">
        <v>177161973.49613839</v>
      </c>
      <c r="H16"/>
      <c r="I16"/>
      <c r="J16"/>
      <c r="K16"/>
    </row>
    <row r="17" spans="1:11">
      <c r="B17" s="178" t="s">
        <v>5</v>
      </c>
      <c r="C17" s="176">
        <v>865754.9981688275</v>
      </c>
      <c r="D17" s="177">
        <v>5.4437438027967389</v>
      </c>
      <c r="E17" s="177">
        <v>32.697902374931687</v>
      </c>
      <c r="F17" s="177">
        <v>177.99900341798713</v>
      </c>
      <c r="G17" s="176">
        <v>154103526.8781926</v>
      </c>
      <c r="H17"/>
      <c r="I17"/>
      <c r="J17"/>
      <c r="K17"/>
    </row>
    <row r="18" spans="1:11">
      <c r="B18" s="183" t="s">
        <v>1</v>
      </c>
      <c r="C18" s="176">
        <v>652017.11610871041</v>
      </c>
      <c r="D18" s="177">
        <v>4.2810497690262359</v>
      </c>
      <c r="E18" s="177">
        <v>38.335485990701706</v>
      </c>
      <c r="F18" s="177">
        <v>164.11612344600206</v>
      </c>
      <c r="G18" s="176">
        <v>107006521.51620337</v>
      </c>
      <c r="H18"/>
      <c r="I18"/>
      <c r="J18"/>
      <c r="K18"/>
    </row>
    <row r="19" spans="1:11">
      <c r="B19" s="183" t="s">
        <v>83</v>
      </c>
      <c r="C19" s="176">
        <v>106459.45193108494</v>
      </c>
      <c r="D19" s="177">
        <v>16.329681195324348</v>
      </c>
      <c r="E19" s="177">
        <v>13.172019917825473</v>
      </c>
      <c r="F19" s="177">
        <v>215.09488595655239</v>
      </c>
      <c r="G19" s="176">
        <v>22898883.672113787</v>
      </c>
      <c r="H19"/>
      <c r="I19"/>
      <c r="J19"/>
      <c r="K19"/>
    </row>
    <row r="20" spans="1:11">
      <c r="B20" s="183" t="s">
        <v>96</v>
      </c>
      <c r="C20" s="176">
        <v>107278.43012903209</v>
      </c>
      <c r="D20" s="177">
        <v>1.7075359065154947</v>
      </c>
      <c r="E20" s="177">
        <v>132.09896104651347</v>
      </c>
      <c r="F20" s="177">
        <v>225.56371920031336</v>
      </c>
      <c r="G20" s="176">
        <v>24198121.689875431</v>
      </c>
      <c r="H20"/>
      <c r="I20"/>
      <c r="J20"/>
      <c r="K20"/>
    </row>
    <row r="21" spans="1:11">
      <c r="B21" s="178" t="s">
        <v>6</v>
      </c>
      <c r="C21" s="176">
        <v>49725.697675324038</v>
      </c>
      <c r="D21" s="177">
        <v>3.5962373111515253</v>
      </c>
      <c r="E21" s="177">
        <v>128.94390516322269</v>
      </c>
      <c r="F21" s="177">
        <v>463.7128827935652</v>
      </c>
      <c r="G21" s="176">
        <v>23058446.617945794</v>
      </c>
      <c r="H21"/>
      <c r="I21"/>
      <c r="J21"/>
      <c r="K21"/>
    </row>
    <row r="22" spans="1:11">
      <c r="B22" s="183" t="s">
        <v>6</v>
      </c>
      <c r="C22" s="176">
        <v>49725.697675324038</v>
      </c>
      <c r="D22" s="177">
        <v>3.5962373111515253</v>
      </c>
      <c r="E22" s="177">
        <v>128.94390516322269</v>
      </c>
      <c r="F22" s="177">
        <v>463.7128827935652</v>
      </c>
      <c r="G22" s="176">
        <v>23058446.617945794</v>
      </c>
      <c r="H22"/>
      <c r="I22"/>
      <c r="J22"/>
      <c r="K22"/>
    </row>
    <row r="23" spans="1:11">
      <c r="B23" s="175" t="s">
        <v>19</v>
      </c>
      <c r="C23" s="176">
        <v>224087.91364202381</v>
      </c>
      <c r="D23" s="177">
        <v>9.064775823471745</v>
      </c>
      <c r="E23" s="177">
        <v>92.778832911504949</v>
      </c>
      <c r="F23" s="177">
        <v>841.0193215061347</v>
      </c>
      <c r="G23" s="176">
        <v>188462265.0889402</v>
      </c>
      <c r="H23"/>
      <c r="I23"/>
      <c r="J23"/>
      <c r="K23"/>
    </row>
    <row r="24" spans="1:11">
      <c r="B24" s="178" t="s">
        <v>5</v>
      </c>
      <c r="C24" s="176">
        <v>201149.46592007828</v>
      </c>
      <c r="D24" s="177">
        <v>9.2210865004117526</v>
      </c>
      <c r="E24" s="177">
        <v>88.65598488637373</v>
      </c>
      <c r="F24" s="177">
        <v>817.50450541644921</v>
      </c>
      <c r="G24" s="176">
        <v>164440594.65177649</v>
      </c>
      <c r="H24"/>
      <c r="I24"/>
      <c r="J24"/>
      <c r="K24"/>
    </row>
    <row r="25" spans="1:11">
      <c r="B25" s="183" t="s">
        <v>1</v>
      </c>
      <c r="C25" s="176">
        <v>193486.43027057283</v>
      </c>
      <c r="D25" s="177">
        <v>8.5509896527747262</v>
      </c>
      <c r="E25" s="177">
        <v>97.007970661316847</v>
      </c>
      <c r="F25" s="177">
        <v>829.51415336159448</v>
      </c>
      <c r="G25" s="176">
        <v>160499732.39285141</v>
      </c>
      <c r="H25"/>
      <c r="I25"/>
      <c r="J25"/>
      <c r="K25"/>
    </row>
    <row r="26" spans="1:11">
      <c r="A26" s="64"/>
      <c r="B26" s="183" t="s">
        <v>83</v>
      </c>
      <c r="C26" s="176">
        <v>5693.6333372941317</v>
      </c>
      <c r="D26" s="177">
        <v>20.483207715461322</v>
      </c>
      <c r="E26" s="177">
        <v>22.474679091373314</v>
      </c>
      <c r="F26" s="177">
        <v>460.35352016693508</v>
      </c>
      <c r="G26" s="176">
        <v>2621084.149363168</v>
      </c>
      <c r="H26"/>
      <c r="I26"/>
      <c r="J26"/>
      <c r="K26"/>
    </row>
    <row r="27" spans="1:11">
      <c r="A27" s="64"/>
      <c r="B27" s="183" t="s">
        <v>96</v>
      </c>
      <c r="C27" s="176">
        <v>1969.4023122113149</v>
      </c>
      <c r="D27" s="177">
        <v>42.496287702250761</v>
      </c>
      <c r="E27" s="177">
        <v>15.769411408757467</v>
      </c>
      <c r="F27" s="177">
        <v>670.14144412171277</v>
      </c>
      <c r="G27" s="176">
        <v>1319778.1095619309</v>
      </c>
      <c r="H27"/>
      <c r="I27"/>
      <c r="J27"/>
      <c r="K27"/>
    </row>
    <row r="28" spans="1:11">
      <c r="A28" s="64"/>
      <c r="B28" s="178" t="s">
        <v>6</v>
      </c>
      <c r="C28" s="176">
        <v>22938.447721945537</v>
      </c>
      <c r="D28" s="177">
        <v>7.694072384197268</v>
      </c>
      <c r="E28" s="177">
        <v>136.10776778251326</v>
      </c>
      <c r="F28" s="177">
        <v>1047.2230173701701</v>
      </c>
      <c r="G28" s="176">
        <v>24021670.437163707</v>
      </c>
      <c r="H28"/>
      <c r="I28"/>
      <c r="J28"/>
      <c r="K28"/>
    </row>
    <row r="29" spans="1:11">
      <c r="A29" s="64"/>
      <c r="B29" s="183" t="s">
        <v>6</v>
      </c>
      <c r="C29" s="176">
        <v>22938.447721945537</v>
      </c>
      <c r="D29" s="177">
        <v>7.694072384197268</v>
      </c>
      <c r="E29" s="177">
        <v>136.10776778251326</v>
      </c>
      <c r="F29" s="177">
        <v>1047.2230173701701</v>
      </c>
      <c r="G29" s="176">
        <v>24021670.437163707</v>
      </c>
      <c r="H29"/>
      <c r="I29"/>
      <c r="J29"/>
      <c r="K29"/>
    </row>
    <row r="30" spans="1:11">
      <c r="A30" s="64"/>
      <c r="B30" s="175" t="s">
        <v>21</v>
      </c>
      <c r="C30" s="176">
        <v>299385.71330909361</v>
      </c>
      <c r="D30" s="177">
        <v>14.469916603966507</v>
      </c>
      <c r="E30" s="177">
        <v>131.27872519732551</v>
      </c>
      <c r="F30" s="177">
        <v>1899.5922054803368</v>
      </c>
      <c r="G30" s="176">
        <v>568710767.43412495</v>
      </c>
      <c r="H30"/>
      <c r="I30"/>
      <c r="J30"/>
      <c r="K30"/>
    </row>
    <row r="31" spans="1:11">
      <c r="B31" s="178" t="s">
        <v>5</v>
      </c>
      <c r="C31" s="176">
        <v>239288.21438921461</v>
      </c>
      <c r="D31" s="177">
        <v>15.932296136423117</v>
      </c>
      <c r="E31" s="177">
        <v>119.02148820580251</v>
      </c>
      <c r="F31" s="177">
        <v>1896.285596692637</v>
      </c>
      <c r="G31" s="176">
        <v>453758794.40456748</v>
      </c>
      <c r="H31"/>
      <c r="I31"/>
      <c r="J31"/>
      <c r="K31"/>
    </row>
    <row r="32" spans="1:11">
      <c r="B32" s="183" t="s">
        <v>1</v>
      </c>
      <c r="C32" s="176">
        <v>209652.43656725492</v>
      </c>
      <c r="D32" s="177">
        <v>12.653934425740541</v>
      </c>
      <c r="E32" s="177">
        <v>152.83639301945462</v>
      </c>
      <c r="F32" s="177">
        <v>1933.981695134888</v>
      </c>
      <c r="G32" s="176">
        <v>405463974.66149926</v>
      </c>
      <c r="H32"/>
      <c r="I32"/>
      <c r="J32"/>
      <c r="K32"/>
    </row>
    <row r="33" spans="2:11">
      <c r="B33" s="183" t="s">
        <v>83</v>
      </c>
      <c r="C33" s="176">
        <v>23285.698730774529</v>
      </c>
      <c r="D33" s="177">
        <v>26.292649528740071</v>
      </c>
      <c r="E33" s="177">
        <v>41.509672540681919</v>
      </c>
      <c r="F33" s="177">
        <v>1091.3992721649151</v>
      </c>
      <c r="G33" s="176">
        <v>25413994.64661881</v>
      </c>
      <c r="H33"/>
      <c r="I33"/>
      <c r="J33"/>
      <c r="K33"/>
    </row>
    <row r="34" spans="2:11">
      <c r="B34" s="183" t="s">
        <v>96</v>
      </c>
      <c r="C34" s="176">
        <v>6350.0790911851491</v>
      </c>
      <c r="D34" s="177">
        <v>86.178421633466883</v>
      </c>
      <c r="E34" s="177">
        <v>41.811332756677416</v>
      </c>
      <c r="F34" s="177">
        <v>3603.2346633621314</v>
      </c>
      <c r="G34" s="176">
        <v>22880825.096449431</v>
      </c>
      <c r="H34"/>
      <c r="I34"/>
      <c r="J34"/>
      <c r="K34"/>
    </row>
    <row r="35" spans="2:11">
      <c r="B35" s="178" t="s">
        <v>6</v>
      </c>
      <c r="C35" s="176">
        <v>60097.49891987897</v>
      </c>
      <c r="D35" s="177">
        <v>8.6472086149468677</v>
      </c>
      <c r="E35" s="177">
        <v>221.19947661542048</v>
      </c>
      <c r="F35" s="177">
        <v>1912.758019810602</v>
      </c>
      <c r="G35" s="176">
        <v>114951973.0295575</v>
      </c>
      <c r="H35"/>
      <c r="I35"/>
      <c r="J35"/>
      <c r="K35"/>
    </row>
    <row r="36" spans="2:11">
      <c r="B36" s="183" t="s">
        <v>6</v>
      </c>
      <c r="C36" s="176">
        <v>60097.49891987897</v>
      </c>
      <c r="D36" s="177">
        <v>8.6472086149468677</v>
      </c>
      <c r="E36" s="177">
        <v>221.19947661542048</v>
      </c>
      <c r="F36" s="177">
        <v>1912.758019810602</v>
      </c>
      <c r="G36" s="176">
        <v>114951973.0295575</v>
      </c>
      <c r="H36"/>
      <c r="I36"/>
      <c r="J36"/>
      <c r="K36"/>
    </row>
    <row r="37" spans="2:11">
      <c r="B37" s="175" t="s">
        <v>24</v>
      </c>
      <c r="C37" s="176">
        <v>87085.225361336736</v>
      </c>
      <c r="D37" s="177">
        <v>10.036494471992834</v>
      </c>
      <c r="E37" s="177">
        <v>122.87030767952069</v>
      </c>
      <c r="F37" s="177">
        <v>1233.187163797568</v>
      </c>
      <c r="G37" s="176">
        <v>107392382.07201889</v>
      </c>
      <c r="H37"/>
      <c r="I37"/>
      <c r="J37"/>
      <c r="K37"/>
    </row>
    <row r="38" spans="2:11">
      <c r="B38" s="178" t="s">
        <v>5</v>
      </c>
      <c r="C38" s="176">
        <v>76714.039806844579</v>
      </c>
      <c r="D38" s="177">
        <v>10.10269239665897</v>
      </c>
      <c r="E38" s="177">
        <v>119.89698091162805</v>
      </c>
      <c r="F38" s="177">
        <v>1211.2823174382704</v>
      </c>
      <c r="G38" s="176">
        <v>92922359.917286426</v>
      </c>
      <c r="H38"/>
      <c r="I38"/>
      <c r="J38"/>
      <c r="K38"/>
    </row>
    <row r="39" spans="2:11">
      <c r="B39" s="183" t="s">
        <v>1</v>
      </c>
      <c r="C39" s="176">
        <v>72590.521593579309</v>
      </c>
      <c r="D39" s="177">
        <v>9.006438140102432</v>
      </c>
      <c r="E39" s="177">
        <v>135.05231096531608</v>
      </c>
      <c r="F39" s="177">
        <v>1216.3402843869967</v>
      </c>
      <c r="G39" s="176">
        <v>88294775.678934678</v>
      </c>
      <c r="H39"/>
      <c r="I39"/>
      <c r="J39"/>
      <c r="K39"/>
    </row>
    <row r="40" spans="2:11">
      <c r="B40" s="183" t="s">
        <v>83</v>
      </c>
      <c r="C40" s="176">
        <v>3203.5798070693199</v>
      </c>
      <c r="D40" s="177">
        <v>24.481521300466255</v>
      </c>
      <c r="E40" s="177">
        <v>30.697760634538763</v>
      </c>
      <c r="F40" s="177">
        <v>751.52788085107522</v>
      </c>
      <c r="G40" s="176">
        <v>2407579.5435441025</v>
      </c>
      <c r="H40"/>
      <c r="I40"/>
      <c r="J40"/>
      <c r="K40"/>
    </row>
    <row r="41" spans="2:11">
      <c r="B41" s="183" t="s">
        <v>96</v>
      </c>
      <c r="C41" s="176">
        <v>919.93840619595062</v>
      </c>
      <c r="D41" s="177">
        <v>46.533329634279092</v>
      </c>
      <c r="E41" s="177">
        <v>51.859820996780385</v>
      </c>
      <c r="F41" s="177">
        <v>2413.2101452178899</v>
      </c>
      <c r="G41" s="176">
        <v>2220004.694807644</v>
      </c>
      <c r="H41"/>
      <c r="I41"/>
      <c r="J41"/>
      <c r="K41"/>
    </row>
    <row r="42" spans="2:11">
      <c r="B42" s="178" t="s">
        <v>6</v>
      </c>
      <c r="C42" s="176">
        <v>10371.18555449216</v>
      </c>
      <c r="D42" s="177">
        <v>9.5468387618248691</v>
      </c>
      <c r="E42" s="177">
        <v>146.14407199010191</v>
      </c>
      <c r="F42" s="177">
        <v>1395.2138912860291</v>
      </c>
      <c r="G42" s="176">
        <v>14470022.15473246</v>
      </c>
      <c r="H42"/>
      <c r="I42"/>
      <c r="J42"/>
      <c r="K42"/>
    </row>
    <row r="43" spans="2:11">
      <c r="B43" s="183" t="s">
        <v>6</v>
      </c>
      <c r="C43" s="176">
        <v>10371.18555449216</v>
      </c>
      <c r="D43" s="177">
        <v>9.5468387618248691</v>
      </c>
      <c r="E43" s="177">
        <v>146.14407199010191</v>
      </c>
      <c r="F43" s="177">
        <v>1395.2138912860291</v>
      </c>
      <c r="G43" s="176">
        <v>14470022.15473246</v>
      </c>
      <c r="H43"/>
      <c r="I43"/>
      <c r="J43"/>
      <c r="K43"/>
    </row>
    <row r="44" spans="2:11">
      <c r="B44" s="175" t="s">
        <v>92</v>
      </c>
      <c r="C44" s="176">
        <v>271908.76919236092</v>
      </c>
      <c r="D44" s="177">
        <v>10.849459068250427</v>
      </c>
      <c r="E44" s="177">
        <v>77.014968903863249</v>
      </c>
      <c r="F44" s="177">
        <v>835.57075276504372</v>
      </c>
      <c r="G44" s="176">
        <v>227199014.95747742</v>
      </c>
      <c r="H44"/>
      <c r="I44"/>
      <c r="J44"/>
      <c r="K44"/>
    </row>
    <row r="45" spans="2:11">
      <c r="B45" s="178" t="s">
        <v>5</v>
      </c>
      <c r="C45" s="176">
        <v>243634.50448526989</v>
      </c>
      <c r="D45" s="177">
        <v>11.049098933636769</v>
      </c>
      <c r="E45" s="177">
        <v>72.253516090708999</v>
      </c>
      <c r="F45" s="177">
        <v>798.33624758935991</v>
      </c>
      <c r="G45" s="176">
        <v>194502256.09406343</v>
      </c>
      <c r="H45"/>
      <c r="I45"/>
      <c r="J45"/>
      <c r="K45"/>
    </row>
    <row r="46" spans="2:11">
      <c r="B46" s="183" t="s">
        <v>1</v>
      </c>
      <c r="C46" s="176">
        <v>213006.48781335761</v>
      </c>
      <c r="D46" s="177">
        <v>9.2906621600343851</v>
      </c>
      <c r="E46" s="177">
        <v>86.037725573116504</v>
      </c>
      <c r="F46" s="177">
        <v>799.34744131757623</v>
      </c>
      <c r="G46" s="176">
        <v>170266191.0176509</v>
      </c>
      <c r="H46"/>
      <c r="I46"/>
      <c r="J46"/>
      <c r="K46"/>
    </row>
    <row r="47" spans="2:11">
      <c r="B47" s="183" t="s">
        <v>83</v>
      </c>
      <c r="C47" s="176">
        <v>25616.595348010156</v>
      </c>
      <c r="D47" s="177">
        <v>20.448947731803941</v>
      </c>
      <c r="E47" s="177">
        <v>28.868618086235863</v>
      </c>
      <c r="F47" s="177">
        <v>590.33286233484705</v>
      </c>
      <c r="G47" s="176">
        <v>15122318.055064363</v>
      </c>
      <c r="H47"/>
      <c r="I47"/>
      <c r="J47"/>
      <c r="K47"/>
    </row>
    <row r="48" spans="2:11">
      <c r="B48" s="183" t="s">
        <v>96</v>
      </c>
      <c r="C48" s="176">
        <v>5011.4213239021219</v>
      </c>
      <c r="D48" s="177">
        <v>37.741390310888399</v>
      </c>
      <c r="E48" s="177">
        <v>48.185698412462415</v>
      </c>
      <c r="F48" s="177">
        <v>1818.5952511874996</v>
      </c>
      <c r="G48" s="176">
        <v>9113747.0213481709</v>
      </c>
      <c r="H48"/>
      <c r="I48"/>
      <c r="J48"/>
      <c r="K48"/>
    </row>
    <row r="49" spans="2:11">
      <c r="B49" s="178" t="s">
        <v>6</v>
      </c>
      <c r="C49" s="176">
        <v>28274.26470709105</v>
      </c>
      <c r="D49" s="177">
        <v>9.129196483783991</v>
      </c>
      <c r="E49" s="177">
        <v>126.67205918385571</v>
      </c>
      <c r="F49" s="177">
        <v>1156.4141172949332</v>
      </c>
      <c r="G49" s="176">
        <v>32696758.863413978</v>
      </c>
      <c r="H49"/>
      <c r="I49"/>
      <c r="J49"/>
      <c r="K49"/>
    </row>
    <row r="50" spans="2:11">
      <c r="B50" s="183" t="s">
        <v>6</v>
      </c>
      <c r="C50" s="176">
        <v>28274.26470709105</v>
      </c>
      <c r="D50" s="177">
        <v>9.129196483783991</v>
      </c>
      <c r="E50" s="177">
        <v>126.67205918385571</v>
      </c>
      <c r="F50" s="177">
        <v>1156.4141172949332</v>
      </c>
      <c r="G50" s="176">
        <v>32696758.863413978</v>
      </c>
      <c r="H50"/>
      <c r="I50"/>
      <c r="J50"/>
      <c r="K50"/>
    </row>
    <row r="51" spans="2:11">
      <c r="B51" s="175" t="s">
        <v>3</v>
      </c>
      <c r="C51" s="176">
        <v>40834.006562467177</v>
      </c>
      <c r="D51" s="177">
        <v>12.880369305930104</v>
      </c>
      <c r="E51" s="177">
        <v>76.785762935442534</v>
      </c>
      <c r="F51" s="177">
        <v>989.02898404609948</v>
      </c>
      <c r="G51" s="176">
        <v>40386016.025008671</v>
      </c>
      <c r="H51"/>
      <c r="I51"/>
      <c r="J51"/>
      <c r="K51"/>
    </row>
    <row r="52" spans="2:11">
      <c r="B52" s="178" t="s">
        <v>5</v>
      </c>
      <c r="C52" s="176">
        <v>34896.161732691704</v>
      </c>
      <c r="D52" s="177">
        <v>13.419225216088432</v>
      </c>
      <c r="E52" s="177">
        <v>65.927011403976948</v>
      </c>
      <c r="F52" s="177">
        <v>884.68941385359722</v>
      </c>
      <c r="G52" s="176">
        <v>30872264.869035341</v>
      </c>
      <c r="H52"/>
      <c r="I52"/>
      <c r="J52"/>
      <c r="K52"/>
    </row>
    <row r="53" spans="2:11">
      <c r="B53" s="183" t="s">
        <v>1</v>
      </c>
      <c r="C53" s="176">
        <v>31627.49412551563</v>
      </c>
      <c r="D53" s="177">
        <v>8.8475549476909947</v>
      </c>
      <c r="E53" s="177">
        <v>86.129799269250114</v>
      </c>
      <c r="F53" s="177">
        <v>762.03813166828616</v>
      </c>
      <c r="G53" s="176">
        <v>24101356.532757625</v>
      </c>
      <c r="H53"/>
      <c r="I53"/>
      <c r="J53"/>
      <c r="K53"/>
    </row>
    <row r="54" spans="2:11">
      <c r="B54" s="183" t="s">
        <v>83</v>
      </c>
      <c r="C54" s="176">
        <v>1588.5173485902783</v>
      </c>
      <c r="D54" s="177">
        <v>22.66308381032059</v>
      </c>
      <c r="E54" s="177">
        <v>34.687549207737376</v>
      </c>
      <c r="F54" s="177">
        <v>786.12683486957167</v>
      </c>
      <c r="G54" s="176">
        <v>1248776.1153826795</v>
      </c>
      <c r="H54"/>
      <c r="I54"/>
      <c r="J54"/>
      <c r="K54"/>
    </row>
    <row r="55" spans="2:11">
      <c r="B55" s="183" t="s">
        <v>96</v>
      </c>
      <c r="C55" s="176">
        <v>1680.1502585857952</v>
      </c>
      <c r="D55" s="177">
        <v>90.737574660634692</v>
      </c>
      <c r="E55" s="177">
        <v>36.221923682699959</v>
      </c>
      <c r="F55" s="177">
        <v>3286.6895045107995</v>
      </c>
      <c r="G55" s="176">
        <v>5522132.2208950389</v>
      </c>
      <c r="H55"/>
      <c r="I55"/>
      <c r="J55"/>
      <c r="K55"/>
    </row>
    <row r="56" spans="2:11">
      <c r="B56" s="178" t="s">
        <v>6</v>
      </c>
      <c r="C56" s="176">
        <v>5937.8448297754721</v>
      </c>
      <c r="D56" s="177">
        <v>9.7135632457231047</v>
      </c>
      <c r="E56" s="177">
        <v>164.94698103901464</v>
      </c>
      <c r="F56" s="177">
        <v>1602.2229325135584</v>
      </c>
      <c r="G56" s="176">
        <v>9513751.1559733283</v>
      </c>
      <c r="H56"/>
      <c r="I56"/>
      <c r="J56"/>
      <c r="K56"/>
    </row>
    <row r="57" spans="2:11">
      <c r="B57" s="183" t="s">
        <v>6</v>
      </c>
      <c r="C57" s="176">
        <v>5937.8448297754721</v>
      </c>
      <c r="D57" s="177">
        <v>9.7135632457231047</v>
      </c>
      <c r="E57" s="177">
        <v>164.94698103901464</v>
      </c>
      <c r="F57" s="177">
        <v>1602.2229325135584</v>
      </c>
      <c r="G57" s="176">
        <v>9513751.1559733283</v>
      </c>
      <c r="H57"/>
      <c r="I57"/>
      <c r="J57"/>
      <c r="K57"/>
    </row>
    <row r="58" spans="2:11">
      <c r="B58" s="175" t="s">
        <v>22</v>
      </c>
      <c r="C58" s="176">
        <v>90411.421446432912</v>
      </c>
      <c r="D58" s="177">
        <v>13.938684999923003</v>
      </c>
      <c r="E58" s="177">
        <v>69.467667461621048</v>
      </c>
      <c r="F58" s="177">
        <v>968.28793442693666</v>
      </c>
      <c r="G58" s="176">
        <v>87544288.520969793</v>
      </c>
      <c r="H58"/>
      <c r="I58"/>
      <c r="J58"/>
      <c r="K58"/>
    </row>
    <row r="59" spans="2:11">
      <c r="B59" s="178" t="s">
        <v>5</v>
      </c>
      <c r="C59" s="176">
        <v>80341.724472114598</v>
      </c>
      <c r="D59" s="177">
        <v>14.476856892809788</v>
      </c>
      <c r="E59" s="177">
        <v>61.949035928987087</v>
      </c>
      <c r="F59" s="177">
        <v>896.82732779147796</v>
      </c>
      <c r="G59" s="176">
        <v>72052654.068485722</v>
      </c>
      <c r="H59"/>
      <c r="I59"/>
      <c r="J59"/>
      <c r="K59"/>
    </row>
    <row r="60" spans="2:11">
      <c r="B60" s="183" t="s">
        <v>1</v>
      </c>
      <c r="C60" s="176">
        <v>71482.905073072121</v>
      </c>
      <c r="D60" s="177">
        <v>10.394271513782634</v>
      </c>
      <c r="E60" s="177">
        <v>77.792167053251944</v>
      </c>
      <c r="F60" s="177">
        <v>808.59290599703672</v>
      </c>
      <c r="G60" s="176">
        <v>57800569.942145705</v>
      </c>
      <c r="H60"/>
      <c r="I60"/>
      <c r="J60"/>
      <c r="K60"/>
    </row>
    <row r="61" spans="2:11">
      <c r="B61" s="183" t="s">
        <v>83</v>
      </c>
      <c r="C61" s="176">
        <v>5661.7885854249143</v>
      </c>
      <c r="D61" s="177">
        <v>27.018129571163012</v>
      </c>
      <c r="E61" s="177">
        <v>26.880942118712248</v>
      </c>
      <c r="F61" s="177">
        <v>726.27277715830076</v>
      </c>
      <c r="G61" s="176">
        <v>4112002.9196197195</v>
      </c>
      <c r="H61"/>
      <c r="I61"/>
      <c r="J61"/>
      <c r="K61"/>
    </row>
    <row r="62" spans="2:11">
      <c r="B62" s="183" t="s">
        <v>96</v>
      </c>
      <c r="C62" s="176">
        <v>3197.0308136175622</v>
      </c>
      <c r="D62" s="177">
        <v>83.550019298408245</v>
      </c>
      <c r="E62" s="177">
        <v>37.961910103365994</v>
      </c>
      <c r="F62" s="177">
        <v>3171.7183217406673</v>
      </c>
      <c r="G62" s="176">
        <v>10140081.206720294</v>
      </c>
      <c r="H62"/>
      <c r="I62"/>
      <c r="J62"/>
      <c r="K62"/>
    </row>
    <row r="63" spans="2:11">
      <c r="B63" s="178" t="s">
        <v>6</v>
      </c>
      <c r="C63" s="176">
        <v>10069.696974318313</v>
      </c>
      <c r="D63" s="177">
        <v>9.6448459651219078</v>
      </c>
      <c r="E63" s="177">
        <v>159.50912878075147</v>
      </c>
      <c r="F63" s="177">
        <v>1538.4409771211415</v>
      </c>
      <c r="G63" s="176">
        <v>15491634.452484068</v>
      </c>
      <c r="H63"/>
      <c r="I63"/>
      <c r="J63"/>
      <c r="K63"/>
    </row>
    <row r="64" spans="2:11">
      <c r="B64" s="183" t="s">
        <v>6</v>
      </c>
      <c r="C64" s="176">
        <v>10069.696974318313</v>
      </c>
      <c r="D64" s="177">
        <v>9.6448459651219078</v>
      </c>
      <c r="E64" s="177">
        <v>159.50912878075147</v>
      </c>
      <c r="F64" s="177">
        <v>1538.4409771211415</v>
      </c>
      <c r="G64" s="176">
        <v>15491634.452484068</v>
      </c>
      <c r="H64"/>
      <c r="I64"/>
      <c r="J64"/>
      <c r="K64"/>
    </row>
    <row r="65" spans="2:11">
      <c r="B65" s="175" t="s">
        <v>23</v>
      </c>
      <c r="C65" s="176">
        <v>39267.639326073411</v>
      </c>
      <c r="D65" s="177">
        <v>10.057411287883282</v>
      </c>
      <c r="E65" s="177">
        <v>89.897702574616957</v>
      </c>
      <c r="F65" s="177">
        <v>904.13816862872648</v>
      </c>
      <c r="G65" s="176">
        <v>35503371.506649353</v>
      </c>
      <c r="H65"/>
      <c r="I65"/>
      <c r="J65"/>
      <c r="K65"/>
    </row>
    <row r="66" spans="2:11">
      <c r="B66" s="178" t="s">
        <v>5</v>
      </c>
      <c r="C66" s="176">
        <v>35115.628792041265</v>
      </c>
      <c r="D66" s="177">
        <v>10.253987037990933</v>
      </c>
      <c r="E66" s="177">
        <v>81.645398908732943</v>
      </c>
      <c r="F66" s="177">
        <v>837.1908621217467</v>
      </c>
      <c r="G66" s="176">
        <v>29398483.542356253</v>
      </c>
      <c r="H66"/>
      <c r="I66"/>
      <c r="J66"/>
      <c r="K66"/>
    </row>
    <row r="67" spans="2:11">
      <c r="B67" s="183" t="s">
        <v>1</v>
      </c>
      <c r="C67" s="176">
        <v>32232.52071462341</v>
      </c>
      <c r="D67" s="177">
        <v>7.9369485902160806</v>
      </c>
      <c r="E67" s="177">
        <v>99.596957907116277</v>
      </c>
      <c r="F67" s="177">
        <v>790.49593465069688</v>
      </c>
      <c r="G67" s="176">
        <v>25479676.588454179</v>
      </c>
      <c r="H67"/>
      <c r="I67"/>
      <c r="J67"/>
      <c r="K67"/>
    </row>
    <row r="68" spans="2:11">
      <c r="B68" s="183" t="s">
        <v>83</v>
      </c>
      <c r="C68" s="176">
        <v>1536.5837982518474</v>
      </c>
      <c r="D68" s="177">
        <v>19.649972994473789</v>
      </c>
      <c r="E68" s="177">
        <v>44.482473382833071</v>
      </c>
      <c r="F68" s="177">
        <v>874.07940070006896</v>
      </c>
      <c r="G68" s="176">
        <v>1343096.2455014104</v>
      </c>
      <c r="H68"/>
      <c r="I68"/>
      <c r="J68"/>
      <c r="K68"/>
    </row>
    <row r="69" spans="2:11">
      <c r="B69" s="183" t="s">
        <v>96</v>
      </c>
      <c r="C69" s="176">
        <v>1346.5242791660028</v>
      </c>
      <c r="D69" s="177">
        <v>54.996046952768793</v>
      </c>
      <c r="E69" s="177">
        <v>34.78174933423081</v>
      </c>
      <c r="F69" s="177">
        <v>1912.8587194847923</v>
      </c>
      <c r="G69" s="176">
        <v>2575710.708400663</v>
      </c>
      <c r="H69"/>
      <c r="I69"/>
      <c r="J69"/>
      <c r="K69"/>
    </row>
    <row r="70" spans="2:11">
      <c r="B70" s="178" t="s">
        <v>6</v>
      </c>
      <c r="C70" s="176">
        <v>4152.0105340321479</v>
      </c>
      <c r="D70" s="177">
        <v>8.3948718955292314</v>
      </c>
      <c r="E70" s="177">
        <v>175.14799831130449</v>
      </c>
      <c r="F70" s="177">
        <v>1470.3450085817713</v>
      </c>
      <c r="G70" s="176">
        <v>6104887.9642931027</v>
      </c>
      <c r="H70"/>
      <c r="I70"/>
      <c r="J70"/>
      <c r="K70"/>
    </row>
    <row r="71" spans="2:11">
      <c r="B71" s="183" t="s">
        <v>6</v>
      </c>
      <c r="C71" s="176">
        <v>4152.0105340321479</v>
      </c>
      <c r="D71" s="177">
        <v>8.3948718955292314</v>
      </c>
      <c r="E71" s="177">
        <v>175.14799831130449</v>
      </c>
      <c r="F71" s="177">
        <v>1470.3450085817713</v>
      </c>
      <c r="G71" s="176">
        <v>6104887.9642931027</v>
      </c>
      <c r="H71"/>
      <c r="I71"/>
      <c r="J71"/>
      <c r="K71"/>
    </row>
    <row r="72" spans="2:11">
      <c r="B72" s="175" t="s">
        <v>97</v>
      </c>
      <c r="C72" s="176">
        <v>145800.71997163113</v>
      </c>
      <c r="D72" s="177">
        <v>8.6819541452788656</v>
      </c>
      <c r="E72" s="177">
        <v>91.414591145497596</v>
      </c>
      <c r="F72" s="177">
        <v>793.65728853462542</v>
      </c>
      <c r="G72" s="176">
        <v>115715804.07908094</v>
      </c>
      <c r="H72"/>
      <c r="I72"/>
      <c r="J72"/>
      <c r="K72"/>
    </row>
    <row r="73" spans="2:11">
      <c r="B73" s="178" t="s">
        <v>5</v>
      </c>
      <c r="C73" s="176">
        <v>134299.83460467335</v>
      </c>
      <c r="D73" s="177">
        <v>8.780572418515197</v>
      </c>
      <c r="E73" s="177">
        <v>86.22727481494384</v>
      </c>
      <c r="F73" s="177">
        <v>757.12483096382607</v>
      </c>
      <c r="G73" s="176">
        <v>101681739.57353309</v>
      </c>
      <c r="H73"/>
      <c r="I73"/>
      <c r="J73"/>
      <c r="K73"/>
    </row>
    <row r="74" spans="2:11">
      <c r="B74" s="183" t="s">
        <v>1</v>
      </c>
      <c r="C74" s="176">
        <v>126540.40833058041</v>
      </c>
      <c r="D74" s="177">
        <v>6.7864865132046583</v>
      </c>
      <c r="E74" s="177">
        <v>101.23180187099622</v>
      </c>
      <c r="F74" s="177">
        <v>687.00825810492199</v>
      </c>
      <c r="G74" s="176">
        <v>86934305.507077605</v>
      </c>
      <c r="H74"/>
      <c r="I74"/>
      <c r="J74"/>
      <c r="K74"/>
    </row>
    <row r="75" spans="2:11">
      <c r="B75" s="183" t="s">
        <v>83</v>
      </c>
      <c r="C75" s="176">
        <v>3200.3629101963884</v>
      </c>
      <c r="D75" s="177">
        <v>26.179052713994359</v>
      </c>
      <c r="E75" s="177">
        <v>30.49029967667505</v>
      </c>
      <c r="F75" s="177">
        <v>798.20716250116141</v>
      </c>
      <c r="G75" s="176">
        <v>2554552.5975218182</v>
      </c>
      <c r="H75"/>
      <c r="I75"/>
      <c r="J75"/>
      <c r="K75"/>
    </row>
    <row r="76" spans="2:11">
      <c r="B76" s="183" t="s">
        <v>96</v>
      </c>
      <c r="C76" s="176">
        <v>4559.0633638965619</v>
      </c>
      <c r="D76" s="177">
        <v>51.914650183282674</v>
      </c>
      <c r="E76" s="177">
        <v>51.515840712565542</v>
      </c>
      <c r="F76" s="177">
        <v>2674.4268494905518</v>
      </c>
      <c r="G76" s="176">
        <v>12192881.468933679</v>
      </c>
      <c r="H76"/>
      <c r="I76"/>
      <c r="J76"/>
      <c r="K76"/>
    </row>
    <row r="77" spans="2:11">
      <c r="B77" s="178" t="s">
        <v>6</v>
      </c>
      <c r="C77" s="176">
        <v>11500.885366957769</v>
      </c>
      <c r="D77" s="177">
        <v>7.5303543021320518</v>
      </c>
      <c r="E77" s="177">
        <v>162.04542846754296</v>
      </c>
      <c r="F77" s="177">
        <v>1220.2594894013939</v>
      </c>
      <c r="G77" s="176">
        <v>14034064.505547849</v>
      </c>
      <c r="H77"/>
      <c r="I77"/>
      <c r="J77"/>
      <c r="K77"/>
    </row>
    <row r="78" spans="2:11">
      <c r="B78" s="183" t="s">
        <v>6</v>
      </c>
      <c r="C78" s="176">
        <v>11500.885366957769</v>
      </c>
      <c r="D78" s="177">
        <v>7.5303543021320518</v>
      </c>
      <c r="E78" s="177">
        <v>162.04542846754296</v>
      </c>
      <c r="F78" s="177">
        <v>1220.2594894013939</v>
      </c>
      <c r="G78" s="176">
        <v>14034064.505547849</v>
      </c>
      <c r="H78"/>
      <c r="I78"/>
      <c r="J78"/>
      <c r="K78"/>
    </row>
    <row r="79" spans="2:11">
      <c r="B79" s="175" t="s">
        <v>93</v>
      </c>
      <c r="C79" s="176">
        <v>73088.635536725793</v>
      </c>
      <c r="D79" s="177">
        <v>19.113048906615198</v>
      </c>
      <c r="E79" s="177">
        <v>77.397164867365035</v>
      </c>
      <c r="F79" s="177">
        <v>1479.2957973433074</v>
      </c>
      <c r="G79" s="176">
        <v>108119711.38303518</v>
      </c>
      <c r="H79"/>
      <c r="I79"/>
      <c r="J79"/>
      <c r="K79"/>
    </row>
    <row r="80" spans="2:11">
      <c r="B80" s="178" t="s">
        <v>5</v>
      </c>
      <c r="C80" s="176">
        <v>63867.9540551311</v>
      </c>
      <c r="D80" s="177">
        <v>19.887120709672814</v>
      </c>
      <c r="E80" s="177">
        <v>67.449136815744211</v>
      </c>
      <c r="F80" s="177">
        <v>1341.3691256179418</v>
      </c>
      <c r="G80" s="176">
        <v>85670501.685938075</v>
      </c>
      <c r="H80"/>
      <c r="I80"/>
      <c r="J80"/>
      <c r="K80"/>
    </row>
    <row r="81" spans="2:11">
      <c r="B81" s="183" t="s">
        <v>1</v>
      </c>
      <c r="C81" s="176">
        <v>58074.581630726832</v>
      </c>
      <c r="D81" s="177">
        <v>13.408735566382477</v>
      </c>
      <c r="E81" s="177">
        <v>87.496117793020915</v>
      </c>
      <c r="F81" s="177">
        <v>1173.2123065716701</v>
      </c>
      <c r="G81" s="176">
        <v>68133813.86816977</v>
      </c>
      <c r="H81"/>
      <c r="I81"/>
      <c r="J81"/>
      <c r="K81"/>
    </row>
    <row r="82" spans="2:11">
      <c r="B82" s="183" t="s">
        <v>83</v>
      </c>
      <c r="C82" s="176">
        <v>2851.2025292080139</v>
      </c>
      <c r="D82" s="177">
        <v>44.46607744051235</v>
      </c>
      <c r="E82" s="177">
        <v>24.863244586062002</v>
      </c>
      <c r="F82" s="177">
        <v>1105.5709591862326</v>
      </c>
      <c r="G82" s="176">
        <v>3152206.715050716</v>
      </c>
      <c r="H82"/>
      <c r="I82"/>
      <c r="J82"/>
      <c r="K82"/>
    </row>
    <row r="83" spans="2:11">
      <c r="B83" s="183" t="s">
        <v>96</v>
      </c>
      <c r="C83" s="176">
        <v>2942.1698951962508</v>
      </c>
      <c r="D83" s="177">
        <v>123.94294826160885</v>
      </c>
      <c r="E83" s="177">
        <v>39.446150742050065</v>
      </c>
      <c r="F83" s="177">
        <v>4889.072220541535</v>
      </c>
      <c r="G83" s="176">
        <v>14384481.102717588</v>
      </c>
      <c r="H83"/>
      <c r="I83"/>
      <c r="J83"/>
      <c r="K83"/>
    </row>
    <row r="84" spans="2:11">
      <c r="B84" s="178" t="s">
        <v>6</v>
      </c>
      <c r="C84" s="176">
        <v>9220.6814815946927</v>
      </c>
      <c r="D84" s="177">
        <v>13.751364691436555</v>
      </c>
      <c r="E84" s="177">
        <v>177.04849392614508</v>
      </c>
      <c r="F84" s="177">
        <v>2434.6584080480111</v>
      </c>
      <c r="G84" s="176">
        <v>22449209.697097111</v>
      </c>
      <c r="H84"/>
      <c r="I84"/>
      <c r="J84"/>
      <c r="K84"/>
    </row>
    <row r="85" spans="2:11">
      <c r="B85" s="183" t="s">
        <v>6</v>
      </c>
      <c r="C85" s="176">
        <v>9220.6814815946927</v>
      </c>
      <c r="D85" s="177">
        <v>13.751364691436555</v>
      </c>
      <c r="E85" s="177">
        <v>177.04849392614508</v>
      </c>
      <c r="F85" s="177">
        <v>2434.6584080480111</v>
      </c>
      <c r="G85" s="176">
        <v>22449209.697097111</v>
      </c>
      <c r="H85"/>
      <c r="I85"/>
      <c r="J85"/>
      <c r="K85"/>
    </row>
    <row r="86" spans="2:11">
      <c r="B86" s="175" t="s">
        <v>61</v>
      </c>
      <c r="C86" s="176">
        <v>94280.507492186065</v>
      </c>
      <c r="D86" s="177">
        <v>11.580662833079975</v>
      </c>
      <c r="E86" s="177">
        <v>68.049842988650468</v>
      </c>
      <c r="F86" s="177">
        <v>788.06228749559239</v>
      </c>
      <c r="G86" s="176">
        <v>74298912.400537446</v>
      </c>
      <c r="H86"/>
      <c r="I86"/>
      <c r="J86"/>
      <c r="K86"/>
    </row>
    <row r="87" spans="2:11">
      <c r="B87" s="178" t="s">
        <v>5</v>
      </c>
      <c r="C87" s="176">
        <v>84576.542910767821</v>
      </c>
      <c r="D87" s="177">
        <v>12.215807084906139</v>
      </c>
      <c r="E87" s="177">
        <v>62.744996936347356</v>
      </c>
      <c r="F87" s="177">
        <v>766.48077811744599</v>
      </c>
      <c r="G87" s="176">
        <v>64826294.420728855</v>
      </c>
      <c r="H87"/>
      <c r="I87"/>
      <c r="J87"/>
      <c r="K87"/>
    </row>
    <row r="88" spans="2:11">
      <c r="B88" s="183" t="s">
        <v>1</v>
      </c>
      <c r="C88" s="176">
        <v>68195.482369499659</v>
      </c>
      <c r="D88" s="177">
        <v>9.1549140517354211</v>
      </c>
      <c r="E88" s="177">
        <v>89.012540214441586</v>
      </c>
      <c r="F88" s="177">
        <v>814.90215518985542</v>
      </c>
      <c r="G88" s="176">
        <v>55572645.55711706</v>
      </c>
      <c r="H88"/>
      <c r="I88"/>
      <c r="J88"/>
      <c r="K88"/>
    </row>
    <row r="89" spans="2:11">
      <c r="B89" s="183" t="s">
        <v>83</v>
      </c>
      <c r="C89" s="176">
        <v>16097.398897755213</v>
      </c>
      <c r="D89" s="177">
        <v>25.006773485640238</v>
      </c>
      <c r="E89" s="177">
        <v>21.939541946604727</v>
      </c>
      <c r="F89" s="177">
        <v>548.63715583744693</v>
      </c>
      <c r="G89" s="176">
        <v>8831631.1476452723</v>
      </c>
      <c r="H89"/>
      <c r="I89"/>
      <c r="J89"/>
      <c r="K89"/>
    </row>
    <row r="90" spans="2:11">
      <c r="B90" s="183" t="s">
        <v>96</v>
      </c>
      <c r="C90" s="176">
        <v>283.66164351295538</v>
      </c>
      <c r="D90" s="177">
        <v>22.219938778472244</v>
      </c>
      <c r="E90" s="177">
        <v>66.955646814256227</v>
      </c>
      <c r="F90" s="177">
        <v>1487.7503730857834</v>
      </c>
      <c r="G90" s="176">
        <v>422017.71596652584</v>
      </c>
      <c r="H90"/>
      <c r="I90"/>
      <c r="J90"/>
      <c r="K90"/>
    </row>
    <row r="91" spans="2:11">
      <c r="B91" s="178" t="s">
        <v>6</v>
      </c>
      <c r="C91" s="176">
        <v>9703.9645814182386</v>
      </c>
      <c r="D91" s="177">
        <v>6.0449557910359122</v>
      </c>
      <c r="E91" s="177">
        <v>161.48332803090247</v>
      </c>
      <c r="F91" s="177">
        <v>976.15957893615575</v>
      </c>
      <c r="G91" s="176">
        <v>9472617.9798085969</v>
      </c>
      <c r="H91"/>
      <c r="I91"/>
      <c r="J91"/>
      <c r="K91"/>
    </row>
    <row r="92" spans="2:11">
      <c r="B92" s="183" t="s">
        <v>6</v>
      </c>
      <c r="C92" s="176">
        <v>9703.9645814182386</v>
      </c>
      <c r="D92" s="177">
        <v>6.0449557910359122</v>
      </c>
      <c r="E92" s="177">
        <v>161.48332803090247</v>
      </c>
      <c r="F92" s="177">
        <v>976.15957893615575</v>
      </c>
      <c r="G92" s="176">
        <v>9472617.9798085969</v>
      </c>
      <c r="H92"/>
      <c r="I92"/>
      <c r="J92"/>
      <c r="K92"/>
    </row>
    <row r="93" spans="2:11">
      <c r="B93" s="175" t="s">
        <v>89</v>
      </c>
      <c r="C93" s="176">
        <v>3552861.3924520635</v>
      </c>
      <c r="D93" s="177">
        <v>7.9442732343168956</v>
      </c>
      <c r="E93" s="177">
        <v>73.379762501285086</v>
      </c>
      <c r="F93" s="177">
        <v>582.94888317948971</v>
      </c>
      <c r="G93" s="176">
        <v>2071136580.8214576</v>
      </c>
      <c r="H93"/>
      <c r="I93"/>
      <c r="J93"/>
      <c r="K93"/>
    </row>
    <row r="94" spans="2:11">
      <c r="B94"/>
      <c r="C94"/>
      <c r="D94"/>
      <c r="E94"/>
      <c r="F94"/>
      <c r="G94"/>
      <c r="H94"/>
      <c r="I94"/>
      <c r="J94"/>
      <c r="K94"/>
    </row>
    <row r="95" spans="2:11">
      <c r="B95"/>
      <c r="C95"/>
      <c r="D95"/>
      <c r="E95"/>
      <c r="F95"/>
      <c r="G95"/>
      <c r="H95"/>
      <c r="I95"/>
      <c r="J95"/>
      <c r="K95"/>
    </row>
    <row r="96" spans="2:11">
      <c r="B96"/>
      <c r="C96"/>
      <c r="D96"/>
      <c r="E96"/>
      <c r="F96"/>
      <c r="G96"/>
      <c r="H96"/>
      <c r="I96"/>
      <c r="J96"/>
      <c r="K96"/>
    </row>
    <row r="97" spans="2:11">
      <c r="B97"/>
      <c r="C97"/>
      <c r="D97"/>
      <c r="E97"/>
      <c r="F97"/>
      <c r="G97"/>
      <c r="H97"/>
      <c r="I97"/>
      <c r="J97"/>
      <c r="K97"/>
    </row>
    <row r="98" spans="2:11">
      <c r="B98"/>
      <c r="C98"/>
      <c r="D98"/>
      <c r="E98"/>
      <c r="F98"/>
      <c r="G98"/>
      <c r="H98"/>
      <c r="I98"/>
      <c r="J98"/>
      <c r="K98"/>
    </row>
    <row r="99" spans="2:11">
      <c r="B99"/>
      <c r="C99"/>
      <c r="D99"/>
      <c r="E99"/>
      <c r="F99"/>
      <c r="G99"/>
      <c r="H99"/>
      <c r="I99"/>
      <c r="J99"/>
      <c r="K99"/>
    </row>
    <row r="100" spans="2:11">
      <c r="B100"/>
      <c r="C100"/>
      <c r="D100"/>
      <c r="E100"/>
      <c r="F100"/>
      <c r="G100"/>
      <c r="H100"/>
      <c r="I100"/>
      <c r="J100"/>
      <c r="K100"/>
    </row>
    <row r="101" spans="2:11">
      <c r="B101"/>
      <c r="C101"/>
      <c r="D101"/>
      <c r="E101"/>
      <c r="F101"/>
      <c r="G101"/>
      <c r="H101"/>
      <c r="I101"/>
      <c r="J101"/>
      <c r="K101"/>
    </row>
    <row r="102" spans="2:11">
      <c r="B102"/>
      <c r="C102"/>
      <c r="D102"/>
      <c r="E102"/>
      <c r="F102"/>
      <c r="G102"/>
      <c r="H102"/>
      <c r="I102"/>
      <c r="J102"/>
      <c r="K102"/>
    </row>
    <row r="103" spans="2:11">
      <c r="B103"/>
      <c r="C103"/>
      <c r="D103"/>
      <c r="E103"/>
      <c r="F103"/>
      <c r="G103"/>
      <c r="H103"/>
      <c r="I103"/>
      <c r="J103"/>
      <c r="K103"/>
    </row>
    <row r="104" spans="2:11">
      <c r="B104"/>
      <c r="C104"/>
      <c r="D104"/>
      <c r="E104"/>
      <c r="F104"/>
      <c r="G104"/>
      <c r="H104"/>
      <c r="I104"/>
      <c r="J104"/>
      <c r="K104"/>
    </row>
    <row r="105" spans="2:11">
      <c r="B105"/>
      <c r="C105"/>
      <c r="D105"/>
      <c r="E105"/>
      <c r="F105"/>
      <c r="G105"/>
      <c r="H105"/>
      <c r="I105"/>
      <c r="J105"/>
      <c r="K105"/>
    </row>
    <row r="106" spans="2:11">
      <c r="B106"/>
      <c r="C106"/>
      <c r="D106"/>
      <c r="E106"/>
      <c r="F106"/>
      <c r="G106"/>
      <c r="H106"/>
      <c r="I106"/>
      <c r="J106"/>
      <c r="K106"/>
    </row>
    <row r="107" spans="2:11">
      <c r="B107"/>
      <c r="C107"/>
      <c r="D107"/>
      <c r="E107"/>
      <c r="F107"/>
      <c r="G107"/>
      <c r="H107"/>
      <c r="I107"/>
      <c r="J107"/>
      <c r="K107"/>
    </row>
    <row r="108" spans="2:11">
      <c r="B108"/>
      <c r="C108"/>
      <c r="D108"/>
      <c r="E108"/>
      <c r="F108"/>
      <c r="G108"/>
      <c r="H108"/>
      <c r="I108"/>
      <c r="J108"/>
      <c r="K108"/>
    </row>
    <row r="109" spans="2:11">
      <c r="B109"/>
      <c r="C109"/>
      <c r="D109"/>
      <c r="E109"/>
      <c r="F109"/>
      <c r="G109"/>
      <c r="H109"/>
      <c r="I109"/>
      <c r="J109"/>
      <c r="K109"/>
    </row>
    <row r="110" spans="2:11">
      <c r="B110"/>
      <c r="C110"/>
      <c r="D110"/>
      <c r="E110"/>
      <c r="F110"/>
      <c r="G110"/>
      <c r="H110"/>
      <c r="I110"/>
      <c r="J110"/>
      <c r="K110"/>
    </row>
    <row r="111" spans="2:11">
      <c r="B111"/>
      <c r="C111"/>
      <c r="D111"/>
      <c r="E111"/>
      <c r="F111"/>
      <c r="G111"/>
      <c r="H111"/>
      <c r="I111"/>
      <c r="J111"/>
      <c r="K111"/>
    </row>
    <row r="112" spans="2:11">
      <c r="B112"/>
      <c r="C112"/>
      <c r="D112"/>
      <c r="E112"/>
      <c r="F112"/>
      <c r="G112"/>
      <c r="H112"/>
      <c r="I112"/>
      <c r="J112"/>
      <c r="K112"/>
    </row>
    <row r="113" spans="2:11">
      <c r="B113"/>
      <c r="C113"/>
      <c r="D113"/>
      <c r="E113"/>
      <c r="F113"/>
      <c r="G113"/>
      <c r="H113"/>
      <c r="I113"/>
      <c r="J113"/>
      <c r="K113"/>
    </row>
    <row r="114" spans="2:11">
      <c r="B114"/>
      <c r="C114"/>
      <c r="D114"/>
      <c r="E114"/>
      <c r="F114"/>
      <c r="G114"/>
      <c r="H114"/>
      <c r="I114"/>
      <c r="J114"/>
      <c r="K114"/>
    </row>
    <row r="115" spans="2:11">
      <c r="B115"/>
      <c r="C115"/>
      <c r="D115"/>
      <c r="E115"/>
      <c r="F115"/>
      <c r="G115"/>
      <c r="H115"/>
      <c r="I115"/>
      <c r="J115"/>
      <c r="K115"/>
    </row>
    <row r="116" spans="2:11">
      <c r="B116"/>
      <c r="C116"/>
      <c r="D116"/>
      <c r="E116"/>
      <c r="F116"/>
      <c r="G116"/>
      <c r="H116"/>
      <c r="I116"/>
      <c r="J116"/>
      <c r="K116"/>
    </row>
    <row r="117" spans="2:11">
      <c r="B117"/>
      <c r="C117"/>
      <c r="D117"/>
      <c r="E117"/>
      <c r="F117"/>
      <c r="G117"/>
      <c r="H117"/>
      <c r="I117"/>
      <c r="J117"/>
      <c r="K117"/>
    </row>
    <row r="118" spans="2:11">
      <c r="B118"/>
      <c r="C118"/>
      <c r="D118"/>
      <c r="E118"/>
      <c r="F118"/>
      <c r="G118"/>
      <c r="H118"/>
      <c r="I118"/>
      <c r="J118"/>
      <c r="K118"/>
    </row>
    <row r="119" spans="2:11">
      <c r="B119"/>
      <c r="C119"/>
      <c r="D119"/>
      <c r="E119"/>
      <c r="F119"/>
      <c r="G119"/>
      <c r="H119"/>
      <c r="I119"/>
      <c r="J119"/>
      <c r="K119"/>
    </row>
    <row r="120" spans="2:11">
      <c r="B120"/>
      <c r="C120"/>
      <c r="D120"/>
      <c r="E120"/>
      <c r="F120"/>
      <c r="G120"/>
      <c r="H120"/>
      <c r="I120"/>
      <c r="J120"/>
      <c r="K120"/>
    </row>
    <row r="121" spans="2:11">
      <c r="B121"/>
      <c r="C121"/>
      <c r="D121"/>
      <c r="E121"/>
      <c r="F121"/>
      <c r="G121"/>
      <c r="H121"/>
      <c r="I121"/>
      <c r="J121"/>
      <c r="K121"/>
    </row>
    <row r="122" spans="2:11">
      <c r="B122"/>
      <c r="C122"/>
      <c r="D122"/>
      <c r="E122"/>
      <c r="F122"/>
      <c r="G122"/>
      <c r="H122"/>
      <c r="I122"/>
      <c r="J122"/>
      <c r="K122"/>
    </row>
    <row r="123" spans="2:11">
      <c r="B123"/>
      <c r="C123"/>
      <c r="D123"/>
      <c r="E123"/>
      <c r="F123"/>
      <c r="G123"/>
      <c r="H123"/>
      <c r="I123"/>
      <c r="J123"/>
      <c r="K123"/>
    </row>
    <row r="124" spans="2:11">
      <c r="B124"/>
      <c r="C124"/>
      <c r="D124"/>
      <c r="E124"/>
      <c r="F124"/>
      <c r="G124"/>
      <c r="H124"/>
      <c r="I124"/>
      <c r="J124"/>
      <c r="K124"/>
    </row>
    <row r="125" spans="2:11">
      <c r="B125"/>
      <c r="C125"/>
      <c r="D125"/>
      <c r="E125"/>
      <c r="F125"/>
      <c r="G125"/>
      <c r="H125"/>
      <c r="I125"/>
      <c r="J125"/>
      <c r="K125"/>
    </row>
    <row r="126" spans="2:11">
      <c r="B126"/>
      <c r="C126"/>
      <c r="D126"/>
      <c r="E126"/>
      <c r="F126"/>
      <c r="G126"/>
      <c r="H126"/>
      <c r="I126"/>
      <c r="J126"/>
      <c r="K126"/>
    </row>
    <row r="127" spans="2:11">
      <c r="B127"/>
      <c r="C127"/>
      <c r="D127"/>
      <c r="E127"/>
      <c r="F127"/>
      <c r="G127"/>
      <c r="H127"/>
      <c r="I127"/>
      <c r="J127"/>
      <c r="K127"/>
    </row>
    <row r="128" spans="2:11">
      <c r="B128"/>
      <c r="C128"/>
      <c r="D128"/>
      <c r="E128"/>
      <c r="F128"/>
      <c r="G128"/>
      <c r="H128"/>
      <c r="I128"/>
      <c r="J128"/>
      <c r="K128"/>
    </row>
    <row r="129" spans="2:11">
      <c r="B129"/>
      <c r="C129"/>
      <c r="D129"/>
      <c r="E129"/>
      <c r="F129"/>
      <c r="G129"/>
      <c r="H129"/>
      <c r="I129"/>
      <c r="J129"/>
      <c r="K129"/>
    </row>
    <row r="130" spans="2:11">
      <c r="B130"/>
      <c r="C130"/>
      <c r="D130"/>
      <c r="E130"/>
      <c r="F130"/>
      <c r="G130"/>
      <c r="H130"/>
      <c r="I130"/>
      <c r="J130"/>
      <c r="K130"/>
    </row>
    <row r="131" spans="2:11">
      <c r="B131"/>
      <c r="C131"/>
      <c r="D131"/>
      <c r="E131"/>
      <c r="F131"/>
      <c r="G131"/>
      <c r="H131"/>
      <c r="I131"/>
      <c r="J131"/>
      <c r="K131"/>
    </row>
    <row r="132" spans="2:11">
      <c r="B132"/>
      <c r="C132"/>
      <c r="D132"/>
      <c r="E132"/>
      <c r="F132"/>
      <c r="G132"/>
      <c r="H132"/>
      <c r="I132"/>
      <c r="J132"/>
      <c r="K132"/>
    </row>
    <row r="133" spans="2:11">
      <c r="B133"/>
      <c r="C133"/>
      <c r="D133"/>
      <c r="E133"/>
      <c r="F133"/>
      <c r="G133"/>
      <c r="H133"/>
      <c r="I133"/>
      <c r="J133"/>
      <c r="K133"/>
    </row>
    <row r="134" spans="2:11">
      <c r="B134"/>
      <c r="C134"/>
      <c r="D134"/>
      <c r="E134"/>
      <c r="F134"/>
      <c r="G134"/>
      <c r="H134"/>
      <c r="I134"/>
      <c r="J134"/>
      <c r="K134"/>
    </row>
    <row r="135" spans="2:11">
      <c r="B135"/>
      <c r="C135"/>
      <c r="D135"/>
      <c r="E135"/>
      <c r="F135"/>
      <c r="G135"/>
      <c r="H135"/>
      <c r="I135"/>
      <c r="J135"/>
      <c r="K135"/>
    </row>
    <row r="136" spans="2:11">
      <c r="B136"/>
      <c r="C136"/>
      <c r="D136"/>
      <c r="E136"/>
      <c r="F136"/>
      <c r="G136"/>
      <c r="H136"/>
      <c r="I136"/>
      <c r="J136"/>
      <c r="K136"/>
    </row>
    <row r="137" spans="2:11">
      <c r="B137"/>
      <c r="C137"/>
      <c r="D137"/>
      <c r="E137"/>
      <c r="F137"/>
      <c r="G137"/>
      <c r="H137"/>
      <c r="I137"/>
      <c r="J137"/>
      <c r="K137"/>
    </row>
    <row r="138" spans="2:11">
      <c r="B138"/>
      <c r="C138"/>
      <c r="D138"/>
      <c r="E138"/>
      <c r="F138"/>
      <c r="G138"/>
      <c r="H138"/>
      <c r="I138"/>
      <c r="J138"/>
      <c r="K138"/>
    </row>
    <row r="139" spans="2:11">
      <c r="B139"/>
      <c r="C139"/>
      <c r="D139"/>
      <c r="E139"/>
      <c r="F139"/>
      <c r="G139"/>
      <c r="H139"/>
      <c r="I139"/>
      <c r="J139"/>
      <c r="K139"/>
    </row>
    <row r="140" spans="2:11">
      <c r="B140"/>
      <c r="C140"/>
      <c r="D140"/>
      <c r="E140"/>
      <c r="F140"/>
      <c r="G140"/>
      <c r="H140"/>
      <c r="I140"/>
      <c r="J140"/>
      <c r="K140"/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</sheetPr>
  <dimension ref="A1:L338"/>
  <sheetViews>
    <sheetView topLeftCell="A70" workbookViewId="0">
      <selection activeCell="I332" sqref="I332"/>
    </sheetView>
  </sheetViews>
  <sheetFormatPr baseColWidth="10" defaultColWidth="11.5703125" defaultRowHeight="12.95" customHeight="1"/>
  <cols>
    <col min="1" max="10" width="11.5703125" style="60"/>
    <col min="11" max="11" width="13.5703125" style="60" customWidth="1"/>
    <col min="12" max="12" width="11.5703125" style="60"/>
    <col min="13" max="13" width="3.5703125" style="60" customWidth="1"/>
    <col min="14" max="14" width="8.7109375" style="60" bestFit="1" customWidth="1"/>
    <col min="15" max="15" width="12.85546875" style="60" bestFit="1" customWidth="1"/>
    <col min="16" max="16" width="11.5703125" style="60"/>
    <col min="17" max="17" width="12" style="60" bestFit="1" customWidth="1"/>
    <col min="18" max="18" width="14.140625" style="60" bestFit="1" customWidth="1"/>
    <col min="19" max="20" width="24" style="60" bestFit="1" customWidth="1"/>
    <col min="21" max="21" width="21" style="60" bestFit="1" customWidth="1"/>
    <col min="22" max="16384" width="11.5703125" style="60"/>
  </cols>
  <sheetData>
    <row r="1" spans="1:11" ht="12.95" customHeight="1">
      <c r="A1" s="60" t="s">
        <v>141</v>
      </c>
      <c r="B1" s="68" t="s">
        <v>105</v>
      </c>
      <c r="C1" s="68" t="s">
        <v>104</v>
      </c>
      <c r="D1" s="68" t="s">
        <v>103</v>
      </c>
      <c r="E1" s="68" t="s">
        <v>74</v>
      </c>
      <c r="F1" s="69" t="s">
        <v>102</v>
      </c>
      <c r="G1" s="69" t="s">
        <v>101</v>
      </c>
      <c r="H1" s="69" t="s">
        <v>100</v>
      </c>
      <c r="I1" s="70" t="s">
        <v>26</v>
      </c>
      <c r="J1" s="70" t="s">
        <v>99</v>
      </c>
      <c r="K1" s="70" t="s">
        <v>98</v>
      </c>
    </row>
    <row r="2" spans="1:11" ht="12.95" customHeight="1">
      <c r="A2" s="60" t="s">
        <v>143</v>
      </c>
      <c r="B2" s="60" t="s">
        <v>2</v>
      </c>
      <c r="C2" s="69" t="s">
        <v>12</v>
      </c>
      <c r="D2" s="69" t="s">
        <v>11</v>
      </c>
      <c r="E2" s="60" t="s">
        <v>10</v>
      </c>
      <c r="F2" s="60" t="s">
        <v>5</v>
      </c>
      <c r="G2" s="60" t="s">
        <v>1</v>
      </c>
      <c r="H2" s="60" t="s">
        <v>1</v>
      </c>
      <c r="I2" s="60">
        <v>30909.07114927916</v>
      </c>
      <c r="J2" s="60">
        <v>202144.74749040219</v>
      </c>
      <c r="K2" s="60">
        <v>15412423.619727364</v>
      </c>
    </row>
    <row r="3" spans="1:11" ht="12.95" customHeight="1">
      <c r="A3" s="60" t="s">
        <v>143</v>
      </c>
      <c r="B3" s="60" t="s">
        <v>2</v>
      </c>
      <c r="C3" s="69" t="s">
        <v>12</v>
      </c>
      <c r="D3" s="69" t="s">
        <v>11</v>
      </c>
      <c r="E3" s="60" t="s">
        <v>10</v>
      </c>
      <c r="F3" s="60" t="s">
        <v>5</v>
      </c>
      <c r="G3" s="60" t="s">
        <v>83</v>
      </c>
      <c r="H3" s="60" t="s">
        <v>83</v>
      </c>
      <c r="I3" s="60">
        <v>5853.3617467800977</v>
      </c>
      <c r="J3" s="60">
        <v>71948.068116151117</v>
      </c>
      <c r="K3" s="60">
        <v>1509400.1941529892</v>
      </c>
    </row>
    <row r="4" spans="1:11" ht="12.95" customHeight="1">
      <c r="A4" s="60" t="s">
        <v>143</v>
      </c>
      <c r="B4" s="60" t="s">
        <v>2</v>
      </c>
      <c r="C4" s="69" t="s">
        <v>12</v>
      </c>
      <c r="D4" s="69" t="s">
        <v>11</v>
      </c>
      <c r="E4" s="60" t="s">
        <v>10</v>
      </c>
      <c r="F4" s="60" t="s">
        <v>5</v>
      </c>
      <c r="G4" s="60" t="s">
        <v>96</v>
      </c>
      <c r="H4" s="60" t="s">
        <v>84</v>
      </c>
      <c r="I4" s="60">
        <v>196.97469771302246</v>
      </c>
      <c r="J4" s="60">
        <v>886.38613970860115</v>
      </c>
      <c r="K4" s="60">
        <v>207045.62005769389</v>
      </c>
    </row>
    <row r="5" spans="1:11" ht="12.95" customHeight="1">
      <c r="A5" s="60" t="s">
        <v>143</v>
      </c>
      <c r="B5" s="60" t="s">
        <v>2</v>
      </c>
      <c r="C5" s="69" t="s">
        <v>12</v>
      </c>
      <c r="D5" s="69" t="s">
        <v>11</v>
      </c>
      <c r="E5" s="60" t="s">
        <v>10</v>
      </c>
      <c r="F5" s="60" t="s">
        <v>5</v>
      </c>
      <c r="G5" s="60" t="s">
        <v>96</v>
      </c>
      <c r="H5" s="60" t="s">
        <v>85</v>
      </c>
      <c r="I5" s="60">
        <v>1754.3505133148335</v>
      </c>
      <c r="J5" s="60">
        <v>61857.282335216252</v>
      </c>
      <c r="K5" s="60">
        <v>1321330.4758931738</v>
      </c>
    </row>
    <row r="6" spans="1:11" ht="12.95" customHeight="1">
      <c r="A6" s="60" t="s">
        <v>143</v>
      </c>
      <c r="B6" s="60" t="s">
        <v>2</v>
      </c>
      <c r="C6" s="69" t="s">
        <v>12</v>
      </c>
      <c r="D6" s="69" t="s">
        <v>11</v>
      </c>
      <c r="E6" s="60" t="s">
        <v>10</v>
      </c>
      <c r="F6" s="60" t="s">
        <v>5</v>
      </c>
      <c r="G6" s="60" t="s">
        <v>96</v>
      </c>
      <c r="H6" s="60" t="s">
        <v>86</v>
      </c>
      <c r="I6" s="60">
        <v>251.68785132230832</v>
      </c>
      <c r="J6" s="60">
        <v>715.36588245105395</v>
      </c>
      <c r="K6" s="60">
        <v>31816.518535824995</v>
      </c>
    </row>
    <row r="7" spans="1:11" ht="12.95" customHeight="1">
      <c r="A7" s="60" t="s">
        <v>143</v>
      </c>
      <c r="B7" s="60" t="s">
        <v>2</v>
      </c>
      <c r="C7" s="69" t="s">
        <v>12</v>
      </c>
      <c r="D7" s="69" t="s">
        <v>11</v>
      </c>
      <c r="E7" s="60" t="s">
        <v>10</v>
      </c>
      <c r="F7" s="60" t="s">
        <v>6</v>
      </c>
      <c r="G7" s="60" t="s">
        <v>6</v>
      </c>
      <c r="H7" s="60" t="s">
        <v>87</v>
      </c>
      <c r="I7" s="60">
        <v>11515.180838560267</v>
      </c>
      <c r="J7" s="60">
        <v>74687.649109214239</v>
      </c>
      <c r="K7" s="60">
        <v>8586398.8375244625</v>
      </c>
    </row>
    <row r="8" spans="1:11" ht="12.95" customHeight="1">
      <c r="A8" s="60" t="s">
        <v>143</v>
      </c>
      <c r="B8" s="60" t="s">
        <v>2</v>
      </c>
      <c r="C8" s="69" t="s">
        <v>12</v>
      </c>
      <c r="D8" s="69" t="s">
        <v>11</v>
      </c>
      <c r="E8" s="60" t="s">
        <v>10</v>
      </c>
      <c r="F8" s="60" t="s">
        <v>6</v>
      </c>
      <c r="G8" s="60" t="s">
        <v>6</v>
      </c>
      <c r="H8" s="60" t="s">
        <v>88</v>
      </c>
      <c r="I8" s="60">
        <v>325.12053328620618</v>
      </c>
      <c r="J8" s="60">
        <v>1645.187854142614</v>
      </c>
      <c r="K8" s="60">
        <v>214940.48041140975</v>
      </c>
    </row>
    <row r="9" spans="1:11" ht="12.95" customHeight="1">
      <c r="A9" s="60" t="s">
        <v>143</v>
      </c>
      <c r="B9" s="60" t="s">
        <v>2</v>
      </c>
      <c r="C9" s="69" t="s">
        <v>12</v>
      </c>
      <c r="D9" s="69" t="s">
        <v>11</v>
      </c>
      <c r="E9" s="60" t="s">
        <v>25</v>
      </c>
      <c r="F9" s="60" t="s">
        <v>5</v>
      </c>
      <c r="G9" s="60" t="s">
        <v>1</v>
      </c>
      <c r="H9" s="60" t="s">
        <v>1</v>
      </c>
      <c r="I9" s="60">
        <v>20137.737440074223</v>
      </c>
      <c r="J9" s="60">
        <v>278451.13114531507</v>
      </c>
      <c r="K9" s="60">
        <v>10331890.321223609</v>
      </c>
    </row>
    <row r="10" spans="1:11" ht="12.95" customHeight="1">
      <c r="A10" s="60" t="s">
        <v>143</v>
      </c>
      <c r="B10" s="60" t="s">
        <v>2</v>
      </c>
      <c r="C10" s="69" t="s">
        <v>12</v>
      </c>
      <c r="D10" s="69" t="s">
        <v>11</v>
      </c>
      <c r="E10" s="60" t="s">
        <v>25</v>
      </c>
      <c r="F10" s="60" t="s">
        <v>5</v>
      </c>
      <c r="G10" s="60" t="s">
        <v>83</v>
      </c>
      <c r="H10" s="60" t="s">
        <v>83</v>
      </c>
      <c r="I10" s="60">
        <v>16481.293517467089</v>
      </c>
      <c r="J10" s="60">
        <v>333032.9506190687</v>
      </c>
      <c r="K10" s="60">
        <v>6134868.1321866037</v>
      </c>
    </row>
    <row r="11" spans="1:11" ht="12.95" customHeight="1">
      <c r="A11" s="60" t="s">
        <v>143</v>
      </c>
      <c r="B11" s="60" t="s">
        <v>2</v>
      </c>
      <c r="C11" s="69" t="s">
        <v>12</v>
      </c>
      <c r="D11" s="69" t="s">
        <v>11</v>
      </c>
      <c r="E11" s="60" t="s">
        <v>25</v>
      </c>
      <c r="F11" s="60" t="s">
        <v>5</v>
      </c>
      <c r="G11" s="60" t="s">
        <v>96</v>
      </c>
      <c r="H11" s="60" t="s">
        <v>84</v>
      </c>
      <c r="I11" s="60">
        <v>351.87268856853541</v>
      </c>
      <c r="J11" s="60">
        <v>4564.2111000130699</v>
      </c>
      <c r="K11" s="60">
        <v>191014.47971796041</v>
      </c>
    </row>
    <row r="12" spans="1:11" ht="12.95" customHeight="1">
      <c r="A12" s="60" t="s">
        <v>143</v>
      </c>
      <c r="B12" s="60" t="s">
        <v>2</v>
      </c>
      <c r="C12" s="69" t="s">
        <v>12</v>
      </c>
      <c r="D12" s="69" t="s">
        <v>11</v>
      </c>
      <c r="E12" s="60" t="s">
        <v>25</v>
      </c>
      <c r="F12" s="60" t="s">
        <v>5</v>
      </c>
      <c r="G12" s="60" t="s">
        <v>96</v>
      </c>
      <c r="H12" s="60" t="s">
        <v>86</v>
      </c>
      <c r="I12" s="60">
        <v>132.0052839025802</v>
      </c>
      <c r="J12" s="60">
        <v>6401.3378301376115</v>
      </c>
      <c r="K12" s="60">
        <v>217603.02657612742</v>
      </c>
    </row>
    <row r="13" spans="1:11" ht="12.95" customHeight="1">
      <c r="A13" s="60" t="s">
        <v>143</v>
      </c>
      <c r="B13" s="60" t="s">
        <v>2</v>
      </c>
      <c r="C13" s="69" t="s">
        <v>12</v>
      </c>
      <c r="D13" s="69" t="s">
        <v>11</v>
      </c>
      <c r="E13" s="60" t="s">
        <v>25</v>
      </c>
      <c r="F13" s="60" t="s">
        <v>6</v>
      </c>
      <c r="G13" s="60" t="s">
        <v>6</v>
      </c>
      <c r="H13" s="60" t="s">
        <v>87</v>
      </c>
      <c r="I13" s="60">
        <v>6152.4070912275802</v>
      </c>
      <c r="J13" s="60">
        <v>37903.186217387229</v>
      </c>
      <c r="K13" s="60">
        <v>4965660.8580619181</v>
      </c>
    </row>
    <row r="14" spans="1:11" ht="12.95" customHeight="1">
      <c r="A14" s="60" t="s">
        <v>143</v>
      </c>
      <c r="B14" s="60" t="s">
        <v>2</v>
      </c>
      <c r="C14" s="69" t="s">
        <v>12</v>
      </c>
      <c r="D14" s="69" t="s">
        <v>11</v>
      </c>
      <c r="E14" s="60" t="s">
        <v>25</v>
      </c>
      <c r="F14" s="60" t="s">
        <v>6</v>
      </c>
      <c r="G14" s="60" t="s">
        <v>6</v>
      </c>
      <c r="H14" s="60" t="s">
        <v>88</v>
      </c>
      <c r="I14" s="60">
        <v>177.97929377355422</v>
      </c>
      <c r="J14" s="60">
        <v>1067.8757626413253</v>
      </c>
      <c r="K14" s="60">
        <v>164198.31032356297</v>
      </c>
    </row>
    <row r="15" spans="1:11" ht="12.95" customHeight="1">
      <c r="A15" s="60" t="s">
        <v>143</v>
      </c>
      <c r="B15" s="60" t="s">
        <v>2</v>
      </c>
      <c r="C15" s="69" t="s">
        <v>12</v>
      </c>
      <c r="D15" s="60" t="s">
        <v>19</v>
      </c>
      <c r="E15" s="60" t="s">
        <v>19</v>
      </c>
      <c r="F15" s="60" t="s">
        <v>5</v>
      </c>
      <c r="G15" s="60" t="s">
        <v>1</v>
      </c>
      <c r="H15" s="60" t="s">
        <v>1</v>
      </c>
      <c r="I15" s="60">
        <v>31409.784777241566</v>
      </c>
      <c r="J15" s="60">
        <v>279477.45666116523</v>
      </c>
      <c r="K15" s="60">
        <v>22683146.623587057</v>
      </c>
    </row>
    <row r="16" spans="1:11" ht="12.95" customHeight="1">
      <c r="A16" s="60" t="s">
        <v>143</v>
      </c>
      <c r="B16" s="60" t="s">
        <v>2</v>
      </c>
      <c r="C16" s="69" t="s">
        <v>12</v>
      </c>
      <c r="D16" s="60" t="s">
        <v>19</v>
      </c>
      <c r="E16" s="60" t="s">
        <v>19</v>
      </c>
      <c r="F16" s="60" t="s">
        <v>5</v>
      </c>
      <c r="G16" s="60" t="s">
        <v>83</v>
      </c>
      <c r="H16" s="60" t="s">
        <v>83</v>
      </c>
      <c r="I16" s="60">
        <v>1048.2215880791773</v>
      </c>
      <c r="J16" s="60">
        <v>19742.291917573435</v>
      </c>
      <c r="K16" s="60">
        <v>480320.43227509479</v>
      </c>
    </row>
    <row r="17" spans="1:12" ht="12.95" customHeight="1">
      <c r="A17" s="60" t="s">
        <v>143</v>
      </c>
      <c r="B17" s="60" t="s">
        <v>2</v>
      </c>
      <c r="C17" s="69" t="s">
        <v>12</v>
      </c>
      <c r="D17" s="60" t="s">
        <v>19</v>
      </c>
      <c r="E17" s="60" t="s">
        <v>19</v>
      </c>
      <c r="F17" s="60" t="s">
        <v>5</v>
      </c>
      <c r="G17" s="60" t="s">
        <v>96</v>
      </c>
      <c r="H17" s="60" t="s">
        <v>85</v>
      </c>
      <c r="I17" s="60">
        <v>345.8218316005923</v>
      </c>
      <c r="J17" s="60">
        <v>16647.352749138729</v>
      </c>
      <c r="K17" s="60">
        <v>237087.91442935282</v>
      </c>
    </row>
    <row r="18" spans="1:12" ht="12.95" customHeight="1">
      <c r="A18" s="60" t="s">
        <v>143</v>
      </c>
      <c r="B18" s="60" t="s">
        <v>2</v>
      </c>
      <c r="C18" s="69" t="s">
        <v>12</v>
      </c>
      <c r="D18" s="60" t="s">
        <v>19</v>
      </c>
      <c r="E18" s="60" t="s">
        <v>19</v>
      </c>
      <c r="F18" s="60" t="s">
        <v>5</v>
      </c>
      <c r="G18" s="60" t="s">
        <v>96</v>
      </c>
      <c r="H18" s="60" t="s">
        <v>86</v>
      </c>
      <c r="I18" s="60">
        <v>80.01940472278136</v>
      </c>
      <c r="J18" s="60">
        <v>240.05821416834408</v>
      </c>
      <c r="K18" s="60">
        <v>41383.395482266671</v>
      </c>
    </row>
    <row r="19" spans="1:12" ht="12.95" customHeight="1">
      <c r="A19" s="60" t="s">
        <v>143</v>
      </c>
      <c r="B19" s="60" t="s">
        <v>2</v>
      </c>
      <c r="C19" s="69" t="s">
        <v>12</v>
      </c>
      <c r="D19" s="60" t="s">
        <v>19</v>
      </c>
      <c r="E19" s="60" t="s">
        <v>19</v>
      </c>
      <c r="F19" s="60" t="s">
        <v>6</v>
      </c>
      <c r="G19" s="60" t="s">
        <v>6</v>
      </c>
      <c r="H19" s="60" t="s">
        <v>87</v>
      </c>
      <c r="I19" s="60">
        <v>6729.0088575790332</v>
      </c>
      <c r="J19" s="60">
        <v>39243.443386328421</v>
      </c>
      <c r="K19" s="60">
        <v>7023479.093322291</v>
      </c>
    </row>
    <row r="20" spans="1:12" ht="12.95" customHeight="1">
      <c r="A20" s="60" t="s">
        <v>143</v>
      </c>
      <c r="B20" s="60" t="s">
        <v>2</v>
      </c>
      <c r="C20" s="69" t="s">
        <v>12</v>
      </c>
      <c r="D20" s="60" t="s">
        <v>19</v>
      </c>
      <c r="E20" s="60" t="s">
        <v>19</v>
      </c>
      <c r="F20" s="60" t="s">
        <v>6</v>
      </c>
      <c r="G20" s="60" t="s">
        <v>6</v>
      </c>
      <c r="H20" s="60" t="s">
        <v>88</v>
      </c>
      <c r="I20" s="60">
        <v>288.69451913446761</v>
      </c>
      <c r="J20" s="60">
        <v>2272.6300048983171</v>
      </c>
      <c r="K20" s="60">
        <v>446818.95983795123</v>
      </c>
    </row>
    <row r="21" spans="1:12" ht="12.95" customHeight="1">
      <c r="A21" s="60" t="s">
        <v>143</v>
      </c>
      <c r="B21" s="60" t="s">
        <v>2</v>
      </c>
      <c r="C21" s="69" t="s">
        <v>12</v>
      </c>
      <c r="D21" s="68" t="s">
        <v>20</v>
      </c>
      <c r="E21" s="60" t="s">
        <v>21</v>
      </c>
      <c r="F21" s="60" t="s">
        <v>5</v>
      </c>
      <c r="G21" s="60" t="s">
        <v>1</v>
      </c>
      <c r="H21" s="60" t="s">
        <v>1</v>
      </c>
      <c r="I21" s="60">
        <v>49795.931243781641</v>
      </c>
      <c r="J21" s="60">
        <v>557293.76119231456</v>
      </c>
      <c r="K21" s="60">
        <v>82167173.582260817</v>
      </c>
    </row>
    <row r="22" spans="1:12" ht="12.95" customHeight="1">
      <c r="A22" s="60" t="s">
        <v>143</v>
      </c>
      <c r="B22" s="60" t="s">
        <v>2</v>
      </c>
      <c r="C22" s="69" t="s">
        <v>12</v>
      </c>
      <c r="D22" s="68" t="s">
        <v>20</v>
      </c>
      <c r="E22" s="60" t="s">
        <v>21</v>
      </c>
      <c r="F22" s="60" t="s">
        <v>5</v>
      </c>
      <c r="G22" s="60" t="s">
        <v>83</v>
      </c>
      <c r="H22" s="60" t="s">
        <v>83</v>
      </c>
      <c r="I22" s="60">
        <v>6669.9513599011516</v>
      </c>
      <c r="J22" s="60">
        <v>158756.3954401275</v>
      </c>
      <c r="K22" s="60">
        <v>7355992.3459240086</v>
      </c>
    </row>
    <row r="23" spans="1:12" ht="12.95" customHeight="1">
      <c r="A23" s="60" t="s">
        <v>143</v>
      </c>
      <c r="B23" s="60" t="s">
        <v>2</v>
      </c>
      <c r="C23" s="69" t="s">
        <v>12</v>
      </c>
      <c r="D23" s="68" t="s">
        <v>20</v>
      </c>
      <c r="E23" s="60" t="s">
        <v>21</v>
      </c>
      <c r="F23" s="60" t="s">
        <v>5</v>
      </c>
      <c r="G23" s="60" t="s">
        <v>96</v>
      </c>
      <c r="H23" s="60" t="s">
        <v>85</v>
      </c>
      <c r="I23" s="60">
        <v>1559.4895512510527</v>
      </c>
      <c r="J23" s="60">
        <v>167187.15321162975</v>
      </c>
      <c r="K23" s="60">
        <v>5536235.9562623929</v>
      </c>
    </row>
    <row r="24" spans="1:12" ht="12.95" customHeight="1">
      <c r="A24" s="60" t="s">
        <v>143</v>
      </c>
      <c r="B24" s="60" t="s">
        <v>2</v>
      </c>
      <c r="C24" s="69" t="s">
        <v>12</v>
      </c>
      <c r="D24" s="68" t="s">
        <v>20</v>
      </c>
      <c r="E24" s="60" t="s">
        <v>21</v>
      </c>
      <c r="F24" s="60" t="s">
        <v>6</v>
      </c>
      <c r="G24" s="60" t="s">
        <v>6</v>
      </c>
      <c r="H24" s="60" t="s">
        <v>87</v>
      </c>
      <c r="I24" s="60">
        <v>18624.758539981842</v>
      </c>
      <c r="J24" s="60">
        <v>160559.9759565813</v>
      </c>
      <c r="K24" s="60">
        <v>33643638.503428251</v>
      </c>
    </row>
    <row r="25" spans="1:12" ht="12.95" customHeight="1">
      <c r="A25" s="60" t="s">
        <v>143</v>
      </c>
      <c r="B25" s="60" t="s">
        <v>2</v>
      </c>
      <c r="C25" s="69" t="s">
        <v>12</v>
      </c>
      <c r="D25" s="68" t="s">
        <v>20</v>
      </c>
      <c r="E25" s="60" t="s">
        <v>21</v>
      </c>
      <c r="F25" s="60" t="s">
        <v>6</v>
      </c>
      <c r="G25" s="60" t="s">
        <v>6</v>
      </c>
      <c r="H25" s="60" t="s">
        <v>88</v>
      </c>
      <c r="I25" s="60">
        <v>966.61894766077546</v>
      </c>
      <c r="J25" s="60">
        <v>7505.1910688439793</v>
      </c>
      <c r="K25" s="60">
        <v>1929730.6510171383</v>
      </c>
    </row>
    <row r="26" spans="1:12" ht="12.95" customHeight="1">
      <c r="A26" s="60" t="s">
        <v>143</v>
      </c>
      <c r="B26" s="60" t="s">
        <v>2</v>
      </c>
      <c r="C26" s="69" t="s">
        <v>12</v>
      </c>
      <c r="D26" s="68" t="s">
        <v>20</v>
      </c>
      <c r="E26" s="60" t="s">
        <v>24</v>
      </c>
      <c r="F26" s="60" t="s">
        <v>5</v>
      </c>
      <c r="G26" s="60" t="s">
        <v>1</v>
      </c>
      <c r="H26" s="60" t="s">
        <v>1</v>
      </c>
      <c r="I26" s="60">
        <v>16563.469825797154</v>
      </c>
      <c r="J26" s="60">
        <v>152446.0684397982</v>
      </c>
      <c r="K26" s="60">
        <v>19463293.114645123</v>
      </c>
    </row>
    <row r="27" spans="1:12" ht="12.95" customHeight="1">
      <c r="A27" s="60" t="s">
        <v>143</v>
      </c>
      <c r="B27" s="60" t="s">
        <v>2</v>
      </c>
      <c r="C27" s="69" t="s">
        <v>12</v>
      </c>
      <c r="D27" s="68" t="s">
        <v>20</v>
      </c>
      <c r="E27" s="60" t="s">
        <v>24</v>
      </c>
      <c r="F27" s="60" t="s">
        <v>5</v>
      </c>
      <c r="G27" s="60" t="s">
        <v>83</v>
      </c>
      <c r="H27" s="60" t="s">
        <v>83</v>
      </c>
      <c r="I27" s="60">
        <v>531.92109509909824</v>
      </c>
      <c r="J27" s="60">
        <v>14476.981103566444</v>
      </c>
      <c r="K27" s="60">
        <v>309018.93113852519</v>
      </c>
    </row>
    <row r="28" spans="1:12" ht="12.95" customHeight="1">
      <c r="A28" s="60" t="s">
        <v>143</v>
      </c>
      <c r="B28" s="60" t="s">
        <v>2</v>
      </c>
      <c r="C28" s="69" t="s">
        <v>12</v>
      </c>
      <c r="D28" s="68" t="s">
        <v>20</v>
      </c>
      <c r="E28" s="60" t="s">
        <v>24</v>
      </c>
      <c r="F28" s="60" t="s">
        <v>5</v>
      </c>
      <c r="G28" s="60" t="s">
        <v>96</v>
      </c>
      <c r="H28" s="60" t="s">
        <v>85</v>
      </c>
      <c r="I28" s="60">
        <v>368.84976684959361</v>
      </c>
      <c r="J28" s="60">
        <v>27417.393074240284</v>
      </c>
      <c r="K28" s="60">
        <v>1048155.2205564544</v>
      </c>
    </row>
    <row r="29" spans="1:12" ht="12.95" customHeight="1">
      <c r="A29" s="60" t="s">
        <v>143</v>
      </c>
      <c r="B29" s="60" t="s">
        <v>2</v>
      </c>
      <c r="C29" s="69" t="s">
        <v>12</v>
      </c>
      <c r="D29" s="68" t="s">
        <v>20</v>
      </c>
      <c r="E29" s="60" t="s">
        <v>24</v>
      </c>
      <c r="F29" s="60" t="s">
        <v>6</v>
      </c>
      <c r="G29" s="60" t="s">
        <v>6</v>
      </c>
      <c r="H29" s="60" t="s">
        <v>87</v>
      </c>
      <c r="I29" s="60">
        <v>2493.1392654782171</v>
      </c>
      <c r="J29" s="60">
        <v>28260.114823822667</v>
      </c>
      <c r="K29" s="60">
        <v>3416269.6519011608</v>
      </c>
    </row>
    <row r="30" spans="1:12" ht="12.95" customHeight="1">
      <c r="A30" s="60" t="s">
        <v>143</v>
      </c>
      <c r="B30" s="60" t="s">
        <v>2</v>
      </c>
      <c r="C30" s="69" t="s">
        <v>12</v>
      </c>
      <c r="D30" s="68" t="s">
        <v>20</v>
      </c>
      <c r="E30" s="60" t="s">
        <v>24</v>
      </c>
      <c r="F30" s="60" t="s">
        <v>6</v>
      </c>
      <c r="G30" s="60" t="s">
        <v>6</v>
      </c>
      <c r="H30" s="60" t="s">
        <v>88</v>
      </c>
      <c r="I30" s="60">
        <v>176.78511547977291</v>
      </c>
      <c r="J30" s="60">
        <v>1549.2491491133017</v>
      </c>
      <c r="K30" s="60">
        <v>152193.4559872268</v>
      </c>
    </row>
    <row r="31" spans="1:12" ht="12.95" customHeight="1">
      <c r="A31" s="60" t="s">
        <v>143</v>
      </c>
      <c r="B31" s="60" t="s">
        <v>2</v>
      </c>
      <c r="C31" s="69" t="s">
        <v>12</v>
      </c>
      <c r="D31" s="68" t="s">
        <v>20</v>
      </c>
      <c r="E31" s="60" t="s">
        <v>92</v>
      </c>
      <c r="F31" s="60" t="s">
        <v>5</v>
      </c>
      <c r="G31" s="60" t="s">
        <v>1</v>
      </c>
      <c r="H31" s="60" t="s">
        <v>1</v>
      </c>
      <c r="I31" s="60">
        <v>1071.2961305089279</v>
      </c>
      <c r="J31" s="60">
        <v>16263.624965068213</v>
      </c>
      <c r="K31" s="60">
        <v>891142.0610210984</v>
      </c>
      <c r="L31" s="60" t="s">
        <v>139</v>
      </c>
    </row>
    <row r="32" spans="1:12" ht="12.95" customHeight="1">
      <c r="A32" s="60" t="s">
        <v>143</v>
      </c>
      <c r="B32" s="60" t="s">
        <v>2</v>
      </c>
      <c r="C32" s="69" t="s">
        <v>12</v>
      </c>
      <c r="D32" s="68" t="s">
        <v>20</v>
      </c>
      <c r="E32" s="60" t="s">
        <v>92</v>
      </c>
      <c r="F32" s="60" t="s">
        <v>5</v>
      </c>
      <c r="G32" s="60" t="s">
        <v>83</v>
      </c>
      <c r="H32" s="60" t="s">
        <v>83</v>
      </c>
      <c r="I32" s="60">
        <v>1067.9025963531153</v>
      </c>
      <c r="J32" s="60">
        <v>40377.61561092901</v>
      </c>
      <c r="K32" s="60">
        <v>710327.03295380133</v>
      </c>
      <c r="L32" s="60" t="s">
        <v>139</v>
      </c>
    </row>
    <row r="33" spans="1:12" ht="12.95" customHeight="1">
      <c r="A33" s="60" t="s">
        <v>143</v>
      </c>
      <c r="B33" s="60" t="s">
        <v>2</v>
      </c>
      <c r="C33" s="69" t="s">
        <v>12</v>
      </c>
      <c r="D33" s="68" t="s">
        <v>20</v>
      </c>
      <c r="E33" s="60" t="s">
        <v>92</v>
      </c>
      <c r="F33" s="60" t="s">
        <v>5</v>
      </c>
      <c r="G33" s="60" t="s">
        <v>96</v>
      </c>
      <c r="H33" s="60" t="s">
        <v>85</v>
      </c>
      <c r="I33" s="60">
        <v>331.96414610418719</v>
      </c>
      <c r="J33" s="60">
        <v>37061.481501156282</v>
      </c>
      <c r="K33" s="60">
        <v>1247417.4779975002</v>
      </c>
      <c r="L33" s="60" t="s">
        <v>139</v>
      </c>
    </row>
    <row r="34" spans="1:12" ht="12.95" customHeight="1">
      <c r="A34" s="60" t="s">
        <v>143</v>
      </c>
      <c r="B34" s="60" t="s">
        <v>2</v>
      </c>
      <c r="C34" s="69" t="s">
        <v>12</v>
      </c>
      <c r="D34" s="68" t="s">
        <v>20</v>
      </c>
      <c r="E34" s="60" t="s">
        <v>92</v>
      </c>
      <c r="F34" s="60" t="s">
        <v>6</v>
      </c>
      <c r="G34" s="60" t="s">
        <v>6</v>
      </c>
      <c r="H34" s="60" t="s">
        <v>87</v>
      </c>
      <c r="I34" s="60">
        <v>863.20752608064549</v>
      </c>
      <c r="J34" s="60">
        <v>14362.052537889016</v>
      </c>
      <c r="K34" s="60">
        <v>2689234.6067384793</v>
      </c>
      <c r="L34" s="60" t="s">
        <v>139</v>
      </c>
    </row>
    <row r="35" spans="1:12" ht="12.95" customHeight="1">
      <c r="A35" s="60" t="s">
        <v>143</v>
      </c>
      <c r="B35" s="60" t="s">
        <v>2</v>
      </c>
      <c r="C35" s="69" t="s">
        <v>12</v>
      </c>
      <c r="D35" s="60" t="s">
        <v>92</v>
      </c>
      <c r="E35" s="60" t="s">
        <v>92</v>
      </c>
      <c r="F35" s="60" t="s">
        <v>5</v>
      </c>
      <c r="G35" s="60" t="s">
        <v>1</v>
      </c>
      <c r="H35" s="60" t="s">
        <v>1</v>
      </c>
      <c r="I35" s="60">
        <v>40805.338315470246</v>
      </c>
      <c r="J35" s="60">
        <v>395648.19881464198</v>
      </c>
      <c r="K35" s="60">
        <v>30541250.654568106</v>
      </c>
    </row>
    <row r="36" spans="1:12" ht="12.95" customHeight="1">
      <c r="A36" s="60" t="s">
        <v>143</v>
      </c>
      <c r="B36" s="60" t="s">
        <v>2</v>
      </c>
      <c r="C36" s="69" t="s">
        <v>12</v>
      </c>
      <c r="D36" s="60" t="s">
        <v>92</v>
      </c>
      <c r="E36" s="60" t="s">
        <v>92</v>
      </c>
      <c r="F36" s="60" t="s">
        <v>5</v>
      </c>
      <c r="G36" s="60" t="s">
        <v>83</v>
      </c>
      <c r="H36" s="60" t="s">
        <v>83</v>
      </c>
      <c r="I36" s="60">
        <v>6872.0243571143783</v>
      </c>
      <c r="J36" s="60">
        <v>121063.30316883061</v>
      </c>
      <c r="K36" s="60">
        <v>2731998.3850413747</v>
      </c>
    </row>
    <row r="37" spans="1:12" ht="12.95" customHeight="1">
      <c r="A37" s="60" t="s">
        <v>143</v>
      </c>
      <c r="B37" s="60" t="s">
        <v>2</v>
      </c>
      <c r="C37" s="69" t="s">
        <v>12</v>
      </c>
      <c r="D37" s="60" t="s">
        <v>92</v>
      </c>
      <c r="E37" s="60" t="s">
        <v>92</v>
      </c>
      <c r="F37" s="60" t="s">
        <v>5</v>
      </c>
      <c r="G37" s="60" t="s">
        <v>96</v>
      </c>
      <c r="H37" s="60" t="s">
        <v>85</v>
      </c>
      <c r="I37" s="60">
        <v>779.05602049321476</v>
      </c>
      <c r="J37" s="60">
        <v>6616.1537834821784</v>
      </c>
      <c r="K37" s="60">
        <v>524110.12859010336</v>
      </c>
    </row>
    <row r="38" spans="1:12" ht="12.95" customHeight="1">
      <c r="A38" s="60" t="s">
        <v>143</v>
      </c>
      <c r="B38" s="60" t="s">
        <v>2</v>
      </c>
      <c r="C38" s="69" t="s">
        <v>12</v>
      </c>
      <c r="D38" s="60" t="s">
        <v>92</v>
      </c>
      <c r="E38" s="60" t="s">
        <v>92</v>
      </c>
      <c r="F38" s="60" t="s">
        <v>5</v>
      </c>
      <c r="G38" s="60" t="s">
        <v>96</v>
      </c>
      <c r="H38" s="60" t="s">
        <v>86</v>
      </c>
      <c r="I38" s="60">
        <v>585.26241382160231</v>
      </c>
      <c r="J38" s="60">
        <v>4682.0993105728185</v>
      </c>
      <c r="K38" s="60">
        <v>218010.24914854686</v>
      </c>
    </row>
    <row r="39" spans="1:12" ht="12.95" customHeight="1">
      <c r="A39" s="60" t="s">
        <v>143</v>
      </c>
      <c r="B39" s="60" t="s">
        <v>2</v>
      </c>
      <c r="C39" s="69" t="s">
        <v>12</v>
      </c>
      <c r="D39" s="60" t="s">
        <v>92</v>
      </c>
      <c r="E39" s="60" t="s">
        <v>92</v>
      </c>
      <c r="F39" s="60" t="s">
        <v>6</v>
      </c>
      <c r="G39" s="60" t="s">
        <v>6</v>
      </c>
      <c r="H39" s="60" t="s">
        <v>87</v>
      </c>
      <c r="I39" s="60">
        <v>7116.622799978446</v>
      </c>
      <c r="J39" s="60">
        <v>75482.496113493922</v>
      </c>
      <c r="K39" s="60">
        <v>9941019.5105257481</v>
      </c>
    </row>
    <row r="40" spans="1:12" ht="12.95" customHeight="1">
      <c r="A40" s="60" t="s">
        <v>143</v>
      </c>
      <c r="B40" s="60" t="s">
        <v>2</v>
      </c>
      <c r="C40" s="69" t="s">
        <v>12</v>
      </c>
      <c r="D40" s="60" t="s">
        <v>92</v>
      </c>
      <c r="E40" s="60" t="s">
        <v>92</v>
      </c>
      <c r="F40" s="60" t="s">
        <v>6</v>
      </c>
      <c r="G40" s="60" t="s">
        <v>6</v>
      </c>
      <c r="H40" s="60" t="s">
        <v>88</v>
      </c>
      <c r="I40" s="60">
        <v>988.06821758475667</v>
      </c>
      <c r="J40" s="60">
        <v>7311.7925965934446</v>
      </c>
      <c r="K40" s="60">
        <v>731219.45142805518</v>
      </c>
    </row>
    <row r="41" spans="1:12" ht="12.95" customHeight="1">
      <c r="A41" s="60" t="s">
        <v>143</v>
      </c>
      <c r="B41" s="60" t="s">
        <v>2</v>
      </c>
      <c r="C41" s="69" t="s">
        <v>12</v>
      </c>
      <c r="D41" s="60" t="s">
        <v>92</v>
      </c>
      <c r="E41" s="60" t="s">
        <v>61</v>
      </c>
      <c r="F41" s="60" t="s">
        <v>5</v>
      </c>
      <c r="G41" s="60" t="s">
        <v>1</v>
      </c>
      <c r="H41" s="60" t="s">
        <v>1</v>
      </c>
      <c r="I41" s="60">
        <v>15842.344096048238</v>
      </c>
      <c r="J41" s="60">
        <v>153580.40347071167</v>
      </c>
      <c r="K41" s="60">
        <v>11527048.979627745</v>
      </c>
    </row>
    <row r="42" spans="1:12" ht="12.95" customHeight="1">
      <c r="A42" s="60" t="s">
        <v>143</v>
      </c>
      <c r="B42" s="60" t="s">
        <v>2</v>
      </c>
      <c r="C42" s="69" t="s">
        <v>12</v>
      </c>
      <c r="D42" s="60" t="s">
        <v>92</v>
      </c>
      <c r="E42" s="60" t="s">
        <v>61</v>
      </c>
      <c r="F42" s="60" t="s">
        <v>5</v>
      </c>
      <c r="G42" s="60" t="s">
        <v>83</v>
      </c>
      <c r="H42" s="60" t="s">
        <v>83</v>
      </c>
      <c r="I42" s="60">
        <v>4931.886098259507</v>
      </c>
      <c r="J42" s="60">
        <v>129301.92007290515</v>
      </c>
      <c r="K42" s="60">
        <v>3268811.9710952239</v>
      </c>
    </row>
    <row r="43" spans="1:12" ht="12.95" customHeight="1">
      <c r="A43" s="60" t="s">
        <v>143</v>
      </c>
      <c r="B43" s="60" t="s">
        <v>2</v>
      </c>
      <c r="C43" s="69" t="s">
        <v>12</v>
      </c>
      <c r="D43" s="60" t="s">
        <v>92</v>
      </c>
      <c r="E43" s="60" t="s">
        <v>61</v>
      </c>
      <c r="F43" s="60" t="s">
        <v>5</v>
      </c>
      <c r="G43" s="60" t="s">
        <v>96</v>
      </c>
      <c r="H43" s="60" t="s">
        <v>84</v>
      </c>
      <c r="I43" s="60">
        <v>108.8613407886599</v>
      </c>
      <c r="J43" s="60">
        <v>2721.5335197164977</v>
      </c>
      <c r="K43" s="60">
        <v>255987.44286453378</v>
      </c>
    </row>
    <row r="44" spans="1:12" ht="12.95" customHeight="1">
      <c r="A44" s="60" t="s">
        <v>143</v>
      </c>
      <c r="B44" s="60" t="s">
        <v>2</v>
      </c>
      <c r="C44" s="69" t="s">
        <v>12</v>
      </c>
      <c r="D44" s="60" t="s">
        <v>92</v>
      </c>
      <c r="E44" s="60" t="s">
        <v>61</v>
      </c>
      <c r="F44" s="60" t="s">
        <v>5</v>
      </c>
      <c r="G44" s="60" t="s">
        <v>96</v>
      </c>
      <c r="H44" s="60" t="s">
        <v>85</v>
      </c>
      <c r="I44" s="60">
        <v>61.189250459561251</v>
      </c>
      <c r="J44" s="60">
        <v>489.51400367649001</v>
      </c>
      <c r="K44" s="60">
        <v>68469.853425492154</v>
      </c>
    </row>
    <row r="45" spans="1:12" ht="12.95" customHeight="1">
      <c r="A45" s="60" t="s">
        <v>143</v>
      </c>
      <c r="B45" s="60" t="s">
        <v>2</v>
      </c>
      <c r="C45" s="69" t="s">
        <v>12</v>
      </c>
      <c r="D45" s="60" t="s">
        <v>92</v>
      </c>
      <c r="E45" s="60" t="s">
        <v>61</v>
      </c>
      <c r="F45" s="60" t="s">
        <v>6</v>
      </c>
      <c r="G45" s="60" t="s">
        <v>6</v>
      </c>
      <c r="H45" s="60" t="s">
        <v>87</v>
      </c>
      <c r="I45" s="60">
        <v>2259.4583762471971</v>
      </c>
      <c r="J45" s="60">
        <v>14711.176686535586</v>
      </c>
      <c r="K45" s="60">
        <v>2308530.9171535945</v>
      </c>
    </row>
    <row r="46" spans="1:12" ht="12.95" customHeight="1">
      <c r="A46" s="60" t="s">
        <v>143</v>
      </c>
      <c r="B46" s="60" t="s">
        <v>2</v>
      </c>
      <c r="C46" s="69" t="s">
        <v>12</v>
      </c>
      <c r="D46" s="60" t="s">
        <v>92</v>
      </c>
      <c r="E46" s="60" t="s">
        <v>61</v>
      </c>
      <c r="F46" s="60" t="s">
        <v>6</v>
      </c>
      <c r="G46" s="60" t="s">
        <v>6</v>
      </c>
      <c r="H46" s="60" t="s">
        <v>88</v>
      </c>
      <c r="I46" s="60">
        <v>346.85976256167351</v>
      </c>
      <c r="J46" s="60">
        <v>2673.1373696424398</v>
      </c>
      <c r="K46" s="60">
        <v>207871.25743392389</v>
      </c>
    </row>
    <row r="47" spans="1:12" ht="12.95" customHeight="1">
      <c r="A47" s="60" t="s">
        <v>143</v>
      </c>
      <c r="B47" s="60" t="s">
        <v>2</v>
      </c>
      <c r="C47" s="69" t="s">
        <v>4</v>
      </c>
      <c r="D47" s="69" t="s">
        <v>4</v>
      </c>
      <c r="E47" s="60" t="s">
        <v>3</v>
      </c>
      <c r="F47" s="60" t="s">
        <v>5</v>
      </c>
      <c r="G47" s="60" t="s">
        <v>1</v>
      </c>
      <c r="H47" s="60" t="s">
        <v>1</v>
      </c>
      <c r="I47" s="60">
        <v>9860.7671533780049</v>
      </c>
      <c r="J47" s="60">
        <v>79827.155807462186</v>
      </c>
      <c r="K47" s="60">
        <v>7536699.3599056602</v>
      </c>
    </row>
    <row r="48" spans="1:12" ht="12.95" customHeight="1">
      <c r="A48" s="60" t="s">
        <v>143</v>
      </c>
      <c r="B48" s="60" t="s">
        <v>2</v>
      </c>
      <c r="C48" s="69" t="s">
        <v>4</v>
      </c>
      <c r="D48" s="69" t="s">
        <v>4</v>
      </c>
      <c r="E48" s="60" t="s">
        <v>3</v>
      </c>
      <c r="F48" s="60" t="s">
        <v>5</v>
      </c>
      <c r="G48" s="60" t="s">
        <v>83</v>
      </c>
      <c r="H48" s="60" t="s">
        <v>83</v>
      </c>
      <c r="I48" s="60">
        <v>288.00117995304146</v>
      </c>
      <c r="J48" s="60">
        <v>5000.8783099297689</v>
      </c>
      <c r="K48" s="60">
        <v>240142.93695967743</v>
      </c>
    </row>
    <row r="49" spans="1:11" ht="12.95" customHeight="1">
      <c r="A49" s="60" t="s">
        <v>143</v>
      </c>
      <c r="B49" s="60" t="s">
        <v>2</v>
      </c>
      <c r="C49" s="69" t="s">
        <v>4</v>
      </c>
      <c r="D49" s="69" t="s">
        <v>4</v>
      </c>
      <c r="E49" s="60" t="s">
        <v>3</v>
      </c>
      <c r="F49" s="60" t="s">
        <v>5</v>
      </c>
      <c r="G49" s="60" t="s">
        <v>96</v>
      </c>
      <c r="H49" s="60" t="s">
        <v>85</v>
      </c>
      <c r="I49" s="60">
        <v>433.69316940795494</v>
      </c>
      <c r="J49" s="60">
        <v>25548.309547062967</v>
      </c>
      <c r="K49" s="60">
        <v>1306253.576675077</v>
      </c>
    </row>
    <row r="50" spans="1:11" ht="12.95" customHeight="1">
      <c r="A50" s="60" t="s">
        <v>143</v>
      </c>
      <c r="B50" s="60" t="s">
        <v>2</v>
      </c>
      <c r="C50" s="69" t="s">
        <v>4</v>
      </c>
      <c r="D50" s="69" t="s">
        <v>4</v>
      </c>
      <c r="E50" s="60" t="s">
        <v>3</v>
      </c>
      <c r="F50" s="60" t="s">
        <v>5</v>
      </c>
      <c r="G50" s="60" t="s">
        <v>96</v>
      </c>
      <c r="H50" s="60" t="s">
        <v>86</v>
      </c>
      <c r="I50" s="60">
        <v>31.735420584857302</v>
      </c>
      <c r="J50" s="60">
        <v>317.35420584857303</v>
      </c>
      <c r="K50" s="60">
        <v>6061.5141554317215</v>
      </c>
    </row>
    <row r="51" spans="1:11" ht="12.95" customHeight="1">
      <c r="A51" s="60" t="s">
        <v>143</v>
      </c>
      <c r="B51" s="60" t="s">
        <v>2</v>
      </c>
      <c r="C51" s="69" t="s">
        <v>4</v>
      </c>
      <c r="D51" s="69" t="s">
        <v>4</v>
      </c>
      <c r="E51" s="60" t="s">
        <v>3</v>
      </c>
      <c r="F51" s="60" t="s">
        <v>6</v>
      </c>
      <c r="G51" s="60" t="s">
        <v>6</v>
      </c>
      <c r="H51" s="60" t="s">
        <v>87</v>
      </c>
      <c r="I51" s="60">
        <v>2189.6637246936857</v>
      </c>
      <c r="J51" s="60">
        <v>21300.731575182672</v>
      </c>
      <c r="K51" s="60">
        <v>3152645.8404952204</v>
      </c>
    </row>
    <row r="52" spans="1:11" ht="12.95" customHeight="1">
      <c r="A52" s="60" t="s">
        <v>143</v>
      </c>
      <c r="B52" s="60" t="s">
        <v>2</v>
      </c>
      <c r="C52" s="69" t="s">
        <v>4</v>
      </c>
      <c r="D52" s="69" t="s">
        <v>4</v>
      </c>
      <c r="E52" s="60" t="s">
        <v>3</v>
      </c>
      <c r="F52" s="60" t="s">
        <v>6</v>
      </c>
      <c r="G52" s="60" t="s">
        <v>6</v>
      </c>
      <c r="H52" s="60" t="s">
        <v>88</v>
      </c>
      <c r="I52" s="60">
        <v>23.336402676893353</v>
      </c>
      <c r="J52" s="60">
        <v>70.009208030680057</v>
      </c>
      <c r="K52" s="60">
        <v>13642.404330791067</v>
      </c>
    </row>
    <row r="53" spans="1:11" ht="12.95" customHeight="1">
      <c r="A53" s="60" t="s">
        <v>143</v>
      </c>
      <c r="B53" s="60" t="s">
        <v>2</v>
      </c>
      <c r="C53" s="69" t="s">
        <v>4</v>
      </c>
      <c r="D53" s="69" t="s">
        <v>4</v>
      </c>
      <c r="E53" s="60" t="s">
        <v>22</v>
      </c>
      <c r="F53" s="60" t="s">
        <v>5</v>
      </c>
      <c r="G53" s="60" t="s">
        <v>1</v>
      </c>
      <c r="H53" s="60" t="s">
        <v>1</v>
      </c>
      <c r="I53" s="60">
        <v>25462.41861332786</v>
      </c>
      <c r="J53" s="60">
        <v>241177.20015782781</v>
      </c>
      <c r="K53" s="60">
        <v>19228003.170544822</v>
      </c>
    </row>
    <row r="54" spans="1:11" ht="12.95" customHeight="1">
      <c r="A54" s="60" t="s">
        <v>143</v>
      </c>
      <c r="B54" s="60" t="s">
        <v>2</v>
      </c>
      <c r="C54" s="69" t="s">
        <v>4</v>
      </c>
      <c r="D54" s="69" t="s">
        <v>4</v>
      </c>
      <c r="E54" s="60" t="s">
        <v>22</v>
      </c>
      <c r="F54" s="60" t="s">
        <v>5</v>
      </c>
      <c r="G54" s="60" t="s">
        <v>83</v>
      </c>
      <c r="H54" s="60" t="s">
        <v>83</v>
      </c>
      <c r="I54" s="60">
        <v>1838.8611684211637</v>
      </c>
      <c r="J54" s="60">
        <v>48045.475941050245</v>
      </c>
      <c r="K54" s="60">
        <v>1069098.8972100529</v>
      </c>
    </row>
    <row r="55" spans="1:11" ht="12.95" customHeight="1">
      <c r="A55" s="60" t="s">
        <v>143</v>
      </c>
      <c r="B55" s="60" t="s">
        <v>2</v>
      </c>
      <c r="C55" s="69" t="s">
        <v>4</v>
      </c>
      <c r="D55" s="69" t="s">
        <v>4</v>
      </c>
      <c r="E55" s="60" t="s">
        <v>22</v>
      </c>
      <c r="F55" s="60" t="s">
        <v>5</v>
      </c>
      <c r="G55" s="60" t="s">
        <v>96</v>
      </c>
      <c r="H55" s="60" t="s">
        <v>85</v>
      </c>
      <c r="I55" s="60">
        <v>556.94321607412826</v>
      </c>
      <c r="J55" s="60">
        <v>61141.838266437386</v>
      </c>
      <c r="K55" s="60">
        <v>2350868.511155379</v>
      </c>
    </row>
    <row r="56" spans="1:11" ht="12.95" customHeight="1">
      <c r="A56" s="60" t="s">
        <v>143</v>
      </c>
      <c r="B56" s="60" t="s">
        <v>2</v>
      </c>
      <c r="C56" s="69" t="s">
        <v>4</v>
      </c>
      <c r="D56" s="69" t="s">
        <v>4</v>
      </c>
      <c r="E56" s="60" t="s">
        <v>22</v>
      </c>
      <c r="F56" s="60" t="s">
        <v>6</v>
      </c>
      <c r="G56" s="60" t="s">
        <v>6</v>
      </c>
      <c r="H56" s="60" t="s">
        <v>87</v>
      </c>
      <c r="I56" s="60">
        <v>2860.4550905688016</v>
      </c>
      <c r="J56" s="60">
        <v>21608.851117337847</v>
      </c>
      <c r="K56" s="60">
        <v>4212156.4226803677</v>
      </c>
    </row>
    <row r="57" spans="1:11" ht="12.95" customHeight="1">
      <c r="A57" s="60" t="s">
        <v>143</v>
      </c>
      <c r="B57" s="60" t="s">
        <v>2</v>
      </c>
      <c r="C57" s="69" t="s">
        <v>4</v>
      </c>
      <c r="D57" s="69" t="s">
        <v>4</v>
      </c>
      <c r="E57" s="60" t="s">
        <v>22</v>
      </c>
      <c r="F57" s="60" t="s">
        <v>6</v>
      </c>
      <c r="G57" s="60" t="s">
        <v>6</v>
      </c>
      <c r="H57" s="60" t="s">
        <v>88</v>
      </c>
      <c r="I57" s="60">
        <v>168.51149911715947</v>
      </c>
      <c r="J57" s="60">
        <v>1294.4228811131525</v>
      </c>
      <c r="K57" s="60">
        <v>161238.7836193291</v>
      </c>
    </row>
    <row r="58" spans="1:11" ht="12.95" customHeight="1">
      <c r="A58" s="60" t="s">
        <v>143</v>
      </c>
      <c r="B58" s="60" t="s">
        <v>2</v>
      </c>
      <c r="C58" s="69" t="s">
        <v>4</v>
      </c>
      <c r="D58" s="69" t="s">
        <v>4</v>
      </c>
      <c r="E58" s="60" t="s">
        <v>23</v>
      </c>
      <c r="F58" s="60" t="s">
        <v>5</v>
      </c>
      <c r="G58" s="60" t="s">
        <v>1</v>
      </c>
      <c r="H58" s="60" t="s">
        <v>1</v>
      </c>
      <c r="I58" s="60">
        <v>9272.4355049055066</v>
      </c>
      <c r="J58" s="60">
        <v>70644.825843429833</v>
      </c>
      <c r="K58" s="60">
        <v>8075043.4713062225</v>
      </c>
    </row>
    <row r="59" spans="1:11" ht="12.95" customHeight="1">
      <c r="A59" s="60" t="s">
        <v>143</v>
      </c>
      <c r="B59" s="60" t="s">
        <v>2</v>
      </c>
      <c r="C59" s="69" t="s">
        <v>4</v>
      </c>
      <c r="D59" s="69" t="s">
        <v>4</v>
      </c>
      <c r="E59" s="60" t="s">
        <v>23</v>
      </c>
      <c r="F59" s="60" t="s">
        <v>5</v>
      </c>
      <c r="G59" s="60" t="s">
        <v>83</v>
      </c>
      <c r="H59" s="60" t="s">
        <v>83</v>
      </c>
      <c r="I59" s="60">
        <v>328.65812707553022</v>
      </c>
      <c r="J59" s="60">
        <v>7899.2223424570184</v>
      </c>
      <c r="K59" s="60">
        <v>295729.00050797709</v>
      </c>
    </row>
    <row r="60" spans="1:11" ht="12.95" customHeight="1">
      <c r="A60" s="60" t="s">
        <v>143</v>
      </c>
      <c r="B60" s="60" t="s">
        <v>2</v>
      </c>
      <c r="C60" s="69" t="s">
        <v>4</v>
      </c>
      <c r="D60" s="69" t="s">
        <v>4</v>
      </c>
      <c r="E60" s="60" t="s">
        <v>23</v>
      </c>
      <c r="F60" s="60" t="s">
        <v>5</v>
      </c>
      <c r="G60" s="60" t="s">
        <v>96</v>
      </c>
      <c r="H60" s="60" t="s">
        <v>85</v>
      </c>
      <c r="I60" s="60">
        <v>222.59036658069365</v>
      </c>
      <c r="J60" s="60">
        <v>24666.957825303394</v>
      </c>
      <c r="K60" s="60">
        <v>834960.52349735284</v>
      </c>
    </row>
    <row r="61" spans="1:11" ht="12.95" customHeight="1">
      <c r="A61" s="60" t="s">
        <v>143</v>
      </c>
      <c r="B61" s="60" t="s">
        <v>2</v>
      </c>
      <c r="C61" s="69" t="s">
        <v>4</v>
      </c>
      <c r="D61" s="69" t="s">
        <v>4</v>
      </c>
      <c r="E61" s="60" t="s">
        <v>23</v>
      </c>
      <c r="F61" s="60" t="s">
        <v>5</v>
      </c>
      <c r="G61" s="60" t="s">
        <v>96</v>
      </c>
      <c r="H61" s="60" t="s">
        <v>86</v>
      </c>
      <c r="I61" s="60">
        <v>57.529559344897628</v>
      </c>
      <c r="J61" s="60">
        <v>402.7069154142834</v>
      </c>
      <c r="K61" s="60">
        <v>8543.692731557152</v>
      </c>
    </row>
    <row r="62" spans="1:11" ht="12.95" customHeight="1">
      <c r="A62" s="60" t="s">
        <v>143</v>
      </c>
      <c r="B62" s="60" t="s">
        <v>2</v>
      </c>
      <c r="C62" s="69" t="s">
        <v>4</v>
      </c>
      <c r="D62" s="69" t="s">
        <v>4</v>
      </c>
      <c r="E62" s="60" t="s">
        <v>23</v>
      </c>
      <c r="F62" s="60" t="s">
        <v>6</v>
      </c>
      <c r="G62" s="60" t="s">
        <v>6</v>
      </c>
      <c r="H62" s="60" t="s">
        <v>87</v>
      </c>
      <c r="I62" s="60">
        <v>1050.1028556039319</v>
      </c>
      <c r="J62" s="60">
        <v>6979.2930756231244</v>
      </c>
      <c r="K62" s="60">
        <v>1374268.8016895752</v>
      </c>
    </row>
    <row r="63" spans="1:11" ht="12.95" customHeight="1">
      <c r="A63" s="60" t="s">
        <v>143</v>
      </c>
      <c r="B63" s="60" t="s">
        <v>2</v>
      </c>
      <c r="C63" s="69" t="s">
        <v>4</v>
      </c>
      <c r="D63" s="69" t="s">
        <v>4</v>
      </c>
      <c r="E63" s="60" t="s">
        <v>23</v>
      </c>
      <c r="F63" s="60" t="s">
        <v>6</v>
      </c>
      <c r="G63" s="60" t="s">
        <v>6</v>
      </c>
      <c r="H63" s="60" t="s">
        <v>88</v>
      </c>
      <c r="I63" s="60">
        <v>98.962618116988764</v>
      </c>
      <c r="J63" s="60">
        <v>922.32756204988755</v>
      </c>
      <c r="K63" s="60">
        <v>109514.8116056357</v>
      </c>
    </row>
    <row r="64" spans="1:11" ht="12.95" customHeight="1">
      <c r="A64" s="60" t="s">
        <v>143</v>
      </c>
      <c r="B64" s="60" t="s">
        <v>2</v>
      </c>
      <c r="C64" s="69" t="s">
        <v>4</v>
      </c>
      <c r="D64" s="69" t="s">
        <v>4</v>
      </c>
      <c r="E64" s="60" t="s">
        <v>97</v>
      </c>
      <c r="F64" s="60" t="s">
        <v>5</v>
      </c>
      <c r="G64" s="60" t="s">
        <v>1</v>
      </c>
      <c r="H64" s="60" t="s">
        <v>1</v>
      </c>
      <c r="I64" s="60">
        <v>41601.178625189343</v>
      </c>
      <c r="J64" s="60">
        <v>269773.73656050483</v>
      </c>
      <c r="K64" s="60">
        <v>29993627.065173961</v>
      </c>
    </row>
    <row r="65" spans="1:11" ht="12.95" customHeight="1">
      <c r="A65" s="60" t="s">
        <v>143</v>
      </c>
      <c r="B65" s="60" t="s">
        <v>2</v>
      </c>
      <c r="C65" s="69" t="s">
        <v>4</v>
      </c>
      <c r="D65" s="69" t="s">
        <v>4</v>
      </c>
      <c r="E65" s="60" t="s">
        <v>97</v>
      </c>
      <c r="F65" s="60" t="s">
        <v>5</v>
      </c>
      <c r="G65" s="60" t="s">
        <v>83</v>
      </c>
      <c r="H65" s="60" t="s">
        <v>83</v>
      </c>
      <c r="I65" s="60">
        <v>426.52048079545739</v>
      </c>
      <c r="J65" s="60">
        <v>9957.5267335664466</v>
      </c>
      <c r="K65" s="60">
        <v>260677.29955504328</v>
      </c>
    </row>
    <row r="66" spans="1:11" ht="12.95" customHeight="1">
      <c r="A66" s="60" t="s">
        <v>143</v>
      </c>
      <c r="B66" s="60" t="s">
        <v>2</v>
      </c>
      <c r="C66" s="69" t="s">
        <v>4</v>
      </c>
      <c r="D66" s="69" t="s">
        <v>4</v>
      </c>
      <c r="E66" s="60" t="s">
        <v>97</v>
      </c>
      <c r="F66" s="60" t="s">
        <v>5</v>
      </c>
      <c r="G66" s="60" t="s">
        <v>96</v>
      </c>
      <c r="H66" s="60" t="s">
        <v>85</v>
      </c>
      <c r="I66" s="60">
        <v>609.55010398122965</v>
      </c>
      <c r="J66" s="60">
        <v>52883.931725006405</v>
      </c>
      <c r="K66" s="60">
        <v>2309793.4710446829</v>
      </c>
    </row>
    <row r="67" spans="1:11" ht="12.95" customHeight="1">
      <c r="A67" s="60" t="s">
        <v>143</v>
      </c>
      <c r="B67" s="60" t="s">
        <v>2</v>
      </c>
      <c r="C67" s="69" t="s">
        <v>4</v>
      </c>
      <c r="D67" s="69" t="s">
        <v>4</v>
      </c>
      <c r="E67" s="60" t="s">
        <v>97</v>
      </c>
      <c r="F67" s="60" t="s">
        <v>5</v>
      </c>
      <c r="G67" s="60" t="s">
        <v>96</v>
      </c>
      <c r="H67" s="60" t="s">
        <v>86</v>
      </c>
      <c r="I67" s="60">
        <v>32.872242098986291</v>
      </c>
      <c r="J67" s="60">
        <v>279.41405784138351</v>
      </c>
      <c r="K67" s="60">
        <v>16722.759414694283</v>
      </c>
    </row>
    <row r="68" spans="1:11" ht="12.95" customHeight="1">
      <c r="A68" s="60" t="s">
        <v>143</v>
      </c>
      <c r="B68" s="60" t="s">
        <v>2</v>
      </c>
      <c r="C68" s="69" t="s">
        <v>4</v>
      </c>
      <c r="D68" s="69" t="s">
        <v>4</v>
      </c>
      <c r="E68" s="60" t="s">
        <v>97</v>
      </c>
      <c r="F68" s="60" t="s">
        <v>6</v>
      </c>
      <c r="G68" s="60" t="s">
        <v>6</v>
      </c>
      <c r="H68" s="60" t="s">
        <v>87</v>
      </c>
      <c r="I68" s="60">
        <v>3088.6939954831014</v>
      </c>
      <c r="J68" s="60">
        <v>20936.00924300354</v>
      </c>
      <c r="K68" s="60">
        <v>3535170.2746005091</v>
      </c>
    </row>
    <row r="69" spans="1:11" ht="12.95" customHeight="1">
      <c r="A69" s="60" t="s">
        <v>143</v>
      </c>
      <c r="B69" s="60" t="s">
        <v>2</v>
      </c>
      <c r="C69" s="69" t="s">
        <v>4</v>
      </c>
      <c r="D69" s="69" t="s">
        <v>4</v>
      </c>
      <c r="E69" s="60" t="s">
        <v>97</v>
      </c>
      <c r="F69" s="60" t="s">
        <v>6</v>
      </c>
      <c r="G69" s="60" t="s">
        <v>6</v>
      </c>
      <c r="H69" s="60" t="s">
        <v>88</v>
      </c>
      <c r="I69" s="60">
        <v>66.338531799729367</v>
      </c>
      <c r="J69" s="60">
        <v>176.90275146594496</v>
      </c>
      <c r="K69" s="60">
        <v>29307.668374025387</v>
      </c>
    </row>
    <row r="70" spans="1:11" ht="12.95" customHeight="1">
      <c r="A70" s="60" t="s">
        <v>143</v>
      </c>
      <c r="B70" s="60" t="s">
        <v>2</v>
      </c>
      <c r="C70" s="68" t="s">
        <v>93</v>
      </c>
      <c r="D70" s="68" t="s">
        <v>93</v>
      </c>
      <c r="E70" s="60" t="s">
        <v>93</v>
      </c>
      <c r="F70" s="60" t="s">
        <v>5</v>
      </c>
      <c r="G70" s="60" t="s">
        <v>1</v>
      </c>
      <c r="H70" s="60" t="s">
        <v>1</v>
      </c>
      <c r="I70" s="60">
        <v>14953.831201928253</v>
      </c>
      <c r="J70" s="60">
        <v>165336.93838519906</v>
      </c>
      <c r="K70" s="60">
        <v>14205352.599169318</v>
      </c>
    </row>
    <row r="71" spans="1:11" ht="12.95" customHeight="1">
      <c r="A71" s="60" t="s">
        <v>143</v>
      </c>
      <c r="B71" s="60" t="s">
        <v>2</v>
      </c>
      <c r="C71" s="68" t="s">
        <v>93</v>
      </c>
      <c r="D71" s="68" t="s">
        <v>93</v>
      </c>
      <c r="E71" s="60" t="s">
        <v>93</v>
      </c>
      <c r="F71" s="60" t="s">
        <v>5</v>
      </c>
      <c r="G71" s="60" t="s">
        <v>83</v>
      </c>
      <c r="H71" s="60" t="s">
        <v>83</v>
      </c>
      <c r="I71" s="60">
        <v>475.23467031819251</v>
      </c>
      <c r="J71" s="60">
        <v>19238.639476503769</v>
      </c>
      <c r="K71" s="60">
        <v>689340.19066455658</v>
      </c>
    </row>
    <row r="72" spans="1:11" ht="12.95" customHeight="1">
      <c r="A72" s="60" t="s">
        <v>143</v>
      </c>
      <c r="B72" s="60" t="s">
        <v>2</v>
      </c>
      <c r="C72" s="68" t="s">
        <v>93</v>
      </c>
      <c r="D72" s="68" t="s">
        <v>93</v>
      </c>
      <c r="E72" s="60" t="s">
        <v>93</v>
      </c>
      <c r="F72" s="60" t="s">
        <v>5</v>
      </c>
      <c r="G72" s="60" t="s">
        <v>96</v>
      </c>
      <c r="H72" s="60" t="s">
        <v>85</v>
      </c>
      <c r="I72" s="60">
        <v>521.51655552388297</v>
      </c>
      <c r="J72" s="60">
        <v>61398.692588172999</v>
      </c>
      <c r="K72" s="60">
        <v>2248474.3344028117</v>
      </c>
    </row>
    <row r="73" spans="1:11" ht="12.95" customHeight="1">
      <c r="A73" s="60" t="s">
        <v>143</v>
      </c>
      <c r="B73" s="60" t="s">
        <v>2</v>
      </c>
      <c r="C73" s="68" t="s">
        <v>93</v>
      </c>
      <c r="D73" s="68" t="s">
        <v>93</v>
      </c>
      <c r="E73" s="60" t="s">
        <v>93</v>
      </c>
      <c r="F73" s="60" t="s">
        <v>6</v>
      </c>
      <c r="G73" s="60" t="s">
        <v>6</v>
      </c>
      <c r="H73" s="60" t="s">
        <v>87</v>
      </c>
      <c r="I73" s="60">
        <v>2595.2398872563699</v>
      </c>
      <c r="J73" s="60">
        <v>32699.671199103399</v>
      </c>
      <c r="K73" s="60">
        <v>6476430.4721618444</v>
      </c>
    </row>
    <row r="74" spans="1:11" ht="12.95" customHeight="1">
      <c r="A74" s="60" t="s">
        <v>143</v>
      </c>
      <c r="B74" s="60" t="s">
        <v>2</v>
      </c>
      <c r="C74" s="68" t="s">
        <v>93</v>
      </c>
      <c r="D74" s="68" t="s">
        <v>93</v>
      </c>
      <c r="E74" s="60" t="s">
        <v>93</v>
      </c>
      <c r="F74" s="60" t="s">
        <v>6</v>
      </c>
      <c r="G74" s="60" t="s">
        <v>6</v>
      </c>
      <c r="H74" s="60" t="s">
        <v>88</v>
      </c>
      <c r="I74" s="60">
        <v>70.073324566713865</v>
      </c>
      <c r="J74" s="60">
        <v>379.76239971742643</v>
      </c>
      <c r="K74" s="60">
        <v>47837.45603833218</v>
      </c>
    </row>
    <row r="75" spans="1:11" ht="12.95" customHeight="1">
      <c r="A75" s="60" t="s">
        <v>143</v>
      </c>
      <c r="B75" s="60" t="s">
        <v>94</v>
      </c>
      <c r="C75" s="69" t="s">
        <v>12</v>
      </c>
      <c r="D75" s="69" t="s">
        <v>11</v>
      </c>
      <c r="E75" s="60" t="s">
        <v>25</v>
      </c>
      <c r="F75" s="60" t="s">
        <v>5</v>
      </c>
      <c r="G75" s="60" t="s">
        <v>1</v>
      </c>
      <c r="H75" s="60" t="s">
        <v>1</v>
      </c>
      <c r="I75" s="60">
        <v>121068.25854225473</v>
      </c>
      <c r="J75" s="60">
        <v>243750.37735066857</v>
      </c>
      <c r="K75" s="60">
        <v>8744727.9749599155</v>
      </c>
    </row>
    <row r="76" spans="1:11" ht="12.95" customHeight="1">
      <c r="A76" s="60" t="s">
        <v>143</v>
      </c>
      <c r="B76" s="60" t="s">
        <v>94</v>
      </c>
      <c r="C76" s="69" t="s">
        <v>12</v>
      </c>
      <c r="D76" s="69" t="s">
        <v>11</v>
      </c>
      <c r="E76" s="60" t="s">
        <v>25</v>
      </c>
      <c r="F76" s="60" t="s">
        <v>5</v>
      </c>
      <c r="G76" s="60" t="s">
        <v>83</v>
      </c>
      <c r="H76" s="60" t="s">
        <v>83</v>
      </c>
      <c r="I76" s="60">
        <v>5062.0802773284704</v>
      </c>
      <c r="J76" s="60">
        <v>22712.423042829414</v>
      </c>
      <c r="K76" s="60">
        <v>213031.84297682752</v>
      </c>
    </row>
    <row r="77" spans="1:11" ht="12.95" customHeight="1">
      <c r="A77" s="60" t="s">
        <v>143</v>
      </c>
      <c r="B77" s="60" t="s">
        <v>94</v>
      </c>
      <c r="C77" s="69" t="s">
        <v>12</v>
      </c>
      <c r="D77" s="69" t="s">
        <v>11</v>
      </c>
      <c r="E77" s="60" t="s">
        <v>25</v>
      </c>
      <c r="F77" s="60" t="s">
        <v>5</v>
      </c>
      <c r="G77" s="60" t="s">
        <v>96</v>
      </c>
      <c r="H77" s="60" t="s">
        <v>84</v>
      </c>
      <c r="I77" s="60">
        <v>17908.37106174056</v>
      </c>
      <c r="J77" s="60">
        <v>35816.742123481119</v>
      </c>
      <c r="K77" s="60">
        <v>5664280.0356737915</v>
      </c>
    </row>
    <row r="78" spans="1:11" ht="12.95" customHeight="1">
      <c r="A78" s="60" t="s">
        <v>143</v>
      </c>
      <c r="B78" s="60" t="s">
        <v>94</v>
      </c>
      <c r="C78" s="69" t="s">
        <v>12</v>
      </c>
      <c r="D78" s="69" t="s">
        <v>11</v>
      </c>
      <c r="E78" s="60" t="s">
        <v>25</v>
      </c>
      <c r="F78" s="60" t="s">
        <v>6</v>
      </c>
      <c r="G78" s="60" t="s">
        <v>6</v>
      </c>
      <c r="H78" s="60" t="s">
        <v>87</v>
      </c>
      <c r="I78" s="60">
        <v>3987.0624786762414</v>
      </c>
      <c r="J78" s="60">
        <v>4640.0052835470815</v>
      </c>
      <c r="K78" s="60">
        <v>481169.75170544052</v>
      </c>
    </row>
    <row r="79" spans="1:11" ht="12.95" customHeight="1">
      <c r="A79" s="60" t="s">
        <v>143</v>
      </c>
      <c r="B79" s="60" t="s">
        <v>95</v>
      </c>
      <c r="C79" s="69" t="s">
        <v>12</v>
      </c>
      <c r="D79" s="69" t="s">
        <v>11</v>
      </c>
      <c r="E79" s="60" t="s">
        <v>10</v>
      </c>
      <c r="F79" s="60" t="s">
        <v>5</v>
      </c>
      <c r="G79" s="60" t="s">
        <v>1</v>
      </c>
      <c r="H79" s="60" t="s">
        <v>1</v>
      </c>
      <c r="I79" s="60">
        <v>51866.967637122223</v>
      </c>
      <c r="J79" s="60">
        <v>192961.88943009792</v>
      </c>
      <c r="K79" s="60">
        <v>5057042.2534379065</v>
      </c>
    </row>
    <row r="80" spans="1:11" ht="12.95" customHeight="1">
      <c r="A80" s="60" t="s">
        <v>143</v>
      </c>
      <c r="B80" s="60" t="s">
        <v>95</v>
      </c>
      <c r="C80" s="69" t="s">
        <v>12</v>
      </c>
      <c r="D80" s="69" t="s">
        <v>11</v>
      </c>
      <c r="E80" s="60" t="s">
        <v>10</v>
      </c>
      <c r="F80" s="60" t="s">
        <v>5</v>
      </c>
      <c r="G80" s="60" t="s">
        <v>83</v>
      </c>
      <c r="H80" s="60" t="s">
        <v>83</v>
      </c>
      <c r="I80" s="60">
        <v>33896.494127364713</v>
      </c>
      <c r="J80" s="60">
        <v>225243.62465519708</v>
      </c>
      <c r="K80" s="60">
        <v>6927431.9420252051</v>
      </c>
    </row>
    <row r="81" spans="1:11" ht="12.95" customHeight="1">
      <c r="A81" s="60" t="s">
        <v>143</v>
      </c>
      <c r="B81" s="60" t="s">
        <v>95</v>
      </c>
      <c r="C81" s="69" t="s">
        <v>12</v>
      </c>
      <c r="D81" s="69" t="s">
        <v>11</v>
      </c>
      <c r="E81" s="60" t="s">
        <v>10</v>
      </c>
      <c r="F81" s="60" t="s">
        <v>5</v>
      </c>
      <c r="G81" s="60" t="s">
        <v>96</v>
      </c>
      <c r="H81" s="60" t="s">
        <v>84</v>
      </c>
      <c r="I81" s="60">
        <v>4834.5517446161002</v>
      </c>
      <c r="J81" s="60">
        <v>15651.477704979949</v>
      </c>
      <c r="K81" s="60">
        <v>599574.76246953069</v>
      </c>
    </row>
    <row r="82" spans="1:11" ht="12.95" customHeight="1">
      <c r="A82" s="60" t="s">
        <v>143</v>
      </c>
      <c r="B82" s="60" t="s">
        <v>95</v>
      </c>
      <c r="C82" s="69" t="s">
        <v>12</v>
      </c>
      <c r="D82" s="69" t="s">
        <v>11</v>
      </c>
      <c r="E82" s="60" t="s">
        <v>10</v>
      </c>
      <c r="F82" s="60" t="s">
        <v>5</v>
      </c>
      <c r="G82" s="60" t="s">
        <v>96</v>
      </c>
      <c r="H82" s="60" t="s">
        <v>86</v>
      </c>
      <c r="I82" s="60">
        <v>54759.08930926396</v>
      </c>
      <c r="J82" s="60">
        <v>138396.35533864779</v>
      </c>
      <c r="K82" s="60">
        <v>10082177.512338711</v>
      </c>
    </row>
    <row r="83" spans="1:11" ht="12.95" customHeight="1">
      <c r="A83" s="60" t="s">
        <v>143</v>
      </c>
      <c r="B83" s="60" t="s">
        <v>95</v>
      </c>
      <c r="C83" s="69" t="s">
        <v>12</v>
      </c>
      <c r="D83" s="69" t="s">
        <v>11</v>
      </c>
      <c r="E83" s="60" t="s">
        <v>10</v>
      </c>
      <c r="F83" s="60" t="s">
        <v>6</v>
      </c>
      <c r="G83" s="60" t="s">
        <v>6</v>
      </c>
      <c r="H83" s="60" t="s">
        <v>87</v>
      </c>
      <c r="I83" s="60">
        <v>19600.296894632818</v>
      </c>
      <c r="J83" s="60">
        <v>60648.853571732412</v>
      </c>
      <c r="K83" s="60">
        <v>3365956.0753592784</v>
      </c>
    </row>
    <row r="84" spans="1:11" ht="12.95" customHeight="1">
      <c r="A84" s="60" t="s">
        <v>142</v>
      </c>
      <c r="B84" s="68" t="s">
        <v>2</v>
      </c>
      <c r="C84" s="69" t="s">
        <v>12</v>
      </c>
      <c r="D84" s="69" t="s">
        <v>11</v>
      </c>
      <c r="E84" s="68" t="s">
        <v>10</v>
      </c>
      <c r="F84" s="68" t="s">
        <v>5</v>
      </c>
      <c r="G84" s="68" t="s">
        <v>1</v>
      </c>
      <c r="H84" s="68" t="s">
        <v>1</v>
      </c>
      <c r="I84" s="68">
        <v>38943.339999999997</v>
      </c>
      <c r="J84" s="68">
        <v>260392.03</v>
      </c>
      <c r="K84" s="68">
        <v>17732420.809999999</v>
      </c>
    </row>
    <row r="85" spans="1:11" ht="12.95" customHeight="1">
      <c r="A85" s="60" t="s">
        <v>142</v>
      </c>
      <c r="B85" s="68" t="s">
        <v>2</v>
      </c>
      <c r="C85" s="69" t="s">
        <v>12</v>
      </c>
      <c r="D85" s="69" t="s">
        <v>11</v>
      </c>
      <c r="E85" s="68" t="s">
        <v>10</v>
      </c>
      <c r="F85" s="68" t="s">
        <v>5</v>
      </c>
      <c r="G85" s="68" t="s">
        <v>83</v>
      </c>
      <c r="H85" s="68" t="s">
        <v>83</v>
      </c>
      <c r="I85" s="68">
        <v>6018.91</v>
      </c>
      <c r="J85" s="68">
        <v>79574.149999999994</v>
      </c>
      <c r="K85" s="68">
        <v>10375908.09</v>
      </c>
    </row>
    <row r="86" spans="1:11" ht="12.95" customHeight="1">
      <c r="A86" s="60" t="s">
        <v>142</v>
      </c>
      <c r="B86" s="68" t="s">
        <v>2</v>
      </c>
      <c r="C86" s="69" t="s">
        <v>12</v>
      </c>
      <c r="D86" s="69" t="s">
        <v>11</v>
      </c>
      <c r="E86" s="68" t="s">
        <v>10</v>
      </c>
      <c r="F86" s="68" t="s">
        <v>5</v>
      </c>
      <c r="G86" s="68" t="s">
        <v>96</v>
      </c>
      <c r="H86" s="68" t="s">
        <v>84</v>
      </c>
      <c r="I86" s="68">
        <v>119.54</v>
      </c>
      <c r="J86" s="68">
        <v>3347.1</v>
      </c>
      <c r="K86" s="68">
        <v>42210.51</v>
      </c>
    </row>
    <row r="87" spans="1:11" ht="12.95" customHeight="1">
      <c r="A87" s="60" t="s">
        <v>142</v>
      </c>
      <c r="B87" s="68" t="s">
        <v>2</v>
      </c>
      <c r="C87" s="69" t="s">
        <v>12</v>
      </c>
      <c r="D87" s="69" t="s">
        <v>11</v>
      </c>
      <c r="E87" s="68" t="s">
        <v>10</v>
      </c>
      <c r="F87" s="68" t="s">
        <v>5</v>
      </c>
      <c r="G87" s="68" t="s">
        <v>96</v>
      </c>
      <c r="H87" s="68" t="s">
        <v>85</v>
      </c>
      <c r="I87" s="68">
        <v>431.08</v>
      </c>
      <c r="J87" s="68">
        <v>7263.83</v>
      </c>
      <c r="K87" s="68">
        <v>308111.08</v>
      </c>
    </row>
    <row r="88" spans="1:11" ht="12.95" customHeight="1">
      <c r="A88" s="60" t="s">
        <v>142</v>
      </c>
      <c r="B88" s="68" t="s">
        <v>2</v>
      </c>
      <c r="C88" s="69" t="s">
        <v>12</v>
      </c>
      <c r="D88" s="69" t="s">
        <v>11</v>
      </c>
      <c r="E88" s="68" t="s">
        <v>10</v>
      </c>
      <c r="F88" s="68" t="s">
        <v>5</v>
      </c>
      <c r="G88" s="68" t="s">
        <v>96</v>
      </c>
      <c r="H88" s="68" t="s">
        <v>86</v>
      </c>
      <c r="I88" s="68">
        <v>287.57</v>
      </c>
      <c r="J88" s="68">
        <v>2070.5</v>
      </c>
      <c r="K88" s="68">
        <v>33605.03</v>
      </c>
    </row>
    <row r="89" spans="1:11" ht="12.95" customHeight="1">
      <c r="A89" s="60" t="s">
        <v>142</v>
      </c>
      <c r="B89" s="68" t="s">
        <v>2</v>
      </c>
      <c r="C89" s="69" t="s">
        <v>12</v>
      </c>
      <c r="D89" s="69" t="s">
        <v>11</v>
      </c>
      <c r="E89" s="68" t="s">
        <v>10</v>
      </c>
      <c r="F89" s="68" t="s">
        <v>6</v>
      </c>
      <c r="G89" s="68" t="s">
        <v>6</v>
      </c>
      <c r="H89" s="68" t="s">
        <v>87</v>
      </c>
      <c r="I89" s="68">
        <v>5050.5</v>
      </c>
      <c r="J89" s="68">
        <v>24123.37</v>
      </c>
      <c r="K89" s="68">
        <v>2534869.5</v>
      </c>
    </row>
    <row r="90" spans="1:11" ht="12.95" customHeight="1">
      <c r="A90" s="60" t="s">
        <v>142</v>
      </c>
      <c r="B90" s="68" t="s">
        <v>2</v>
      </c>
      <c r="C90" s="69" t="s">
        <v>12</v>
      </c>
      <c r="D90" s="69" t="s">
        <v>11</v>
      </c>
      <c r="E90" s="68" t="s">
        <v>10</v>
      </c>
      <c r="F90" s="68" t="s">
        <v>6</v>
      </c>
      <c r="G90" s="68" t="s">
        <v>6</v>
      </c>
      <c r="H90" s="68" t="s">
        <v>88</v>
      </c>
      <c r="I90" s="68">
        <v>117.58</v>
      </c>
      <c r="J90" s="68">
        <v>764.3</v>
      </c>
      <c r="K90" s="68">
        <v>48511.54</v>
      </c>
    </row>
    <row r="91" spans="1:11" ht="12.95" customHeight="1">
      <c r="A91" s="60" t="s">
        <v>142</v>
      </c>
      <c r="B91" s="68" t="s">
        <v>2</v>
      </c>
      <c r="C91" s="69" t="s">
        <v>12</v>
      </c>
      <c r="D91" s="69" t="s">
        <v>11</v>
      </c>
      <c r="E91" s="68" t="s">
        <v>25</v>
      </c>
      <c r="F91" s="68" t="s">
        <v>5</v>
      </c>
      <c r="G91" s="68" t="s">
        <v>1</v>
      </c>
      <c r="H91" s="68" t="s">
        <v>1</v>
      </c>
      <c r="I91" s="68">
        <v>23709.68</v>
      </c>
      <c r="J91" s="68">
        <v>432449.81</v>
      </c>
      <c r="K91" s="68">
        <v>11356394.93</v>
      </c>
    </row>
    <row r="92" spans="1:11" ht="12.95" customHeight="1">
      <c r="A92" s="60" t="s">
        <v>142</v>
      </c>
      <c r="B92" s="68" t="s">
        <v>2</v>
      </c>
      <c r="C92" s="69" t="s">
        <v>12</v>
      </c>
      <c r="D92" s="69" t="s">
        <v>11</v>
      </c>
      <c r="E92" s="68" t="s">
        <v>25</v>
      </c>
      <c r="F92" s="68" t="s">
        <v>5</v>
      </c>
      <c r="G92" s="68" t="s">
        <v>83</v>
      </c>
      <c r="H92" s="68" t="s">
        <v>83</v>
      </c>
      <c r="I92" s="68">
        <v>14698.02</v>
      </c>
      <c r="J92" s="68">
        <v>370353.91</v>
      </c>
      <c r="K92" s="68">
        <v>5081306.5199999996</v>
      </c>
    </row>
    <row r="93" spans="1:11" ht="12.95" customHeight="1">
      <c r="A93" s="60" t="s">
        <v>142</v>
      </c>
      <c r="B93" s="68" t="s">
        <v>2</v>
      </c>
      <c r="C93" s="69" t="s">
        <v>12</v>
      </c>
      <c r="D93" s="69" t="s">
        <v>11</v>
      </c>
      <c r="E93" s="68" t="s">
        <v>25</v>
      </c>
      <c r="F93" s="68" t="s">
        <v>5</v>
      </c>
      <c r="G93" s="68" t="s">
        <v>96</v>
      </c>
      <c r="H93" s="68" t="s">
        <v>84</v>
      </c>
      <c r="I93" s="68">
        <v>269.17</v>
      </c>
      <c r="J93" s="68">
        <v>6688.45</v>
      </c>
      <c r="K93" s="68">
        <v>104521.3</v>
      </c>
    </row>
    <row r="94" spans="1:11" ht="12.95" customHeight="1">
      <c r="A94" s="60" t="s">
        <v>142</v>
      </c>
      <c r="B94" s="68" t="s">
        <v>2</v>
      </c>
      <c r="C94" s="69" t="s">
        <v>12</v>
      </c>
      <c r="D94" s="69" t="s">
        <v>11</v>
      </c>
      <c r="E94" s="68" t="s">
        <v>25</v>
      </c>
      <c r="F94" s="68" t="s">
        <v>6</v>
      </c>
      <c r="G94" s="68" t="s">
        <v>6</v>
      </c>
      <c r="H94" s="68" t="s">
        <v>87</v>
      </c>
      <c r="I94" s="68">
        <v>3363.64</v>
      </c>
      <c r="J94" s="68">
        <v>32145.200000000001</v>
      </c>
      <c r="K94" s="68">
        <v>2625349.81</v>
      </c>
    </row>
    <row r="95" spans="1:11" ht="12.95" customHeight="1">
      <c r="A95" s="60" t="s">
        <v>142</v>
      </c>
      <c r="B95" s="68" t="s">
        <v>2</v>
      </c>
      <c r="C95" s="69" t="s">
        <v>12</v>
      </c>
      <c r="D95" s="69" t="s">
        <v>11</v>
      </c>
      <c r="E95" s="68" t="s">
        <v>25</v>
      </c>
      <c r="F95" s="68" t="s">
        <v>6</v>
      </c>
      <c r="G95" s="68" t="s">
        <v>6</v>
      </c>
      <c r="H95" s="68" t="s">
        <v>88</v>
      </c>
      <c r="I95" s="68">
        <v>42.84</v>
      </c>
      <c r="J95" s="68">
        <v>214.22</v>
      </c>
      <c r="K95" s="68">
        <v>40191.14</v>
      </c>
    </row>
    <row r="96" spans="1:11" ht="12.95" customHeight="1">
      <c r="A96" s="60" t="s">
        <v>142</v>
      </c>
      <c r="B96" s="68" t="s">
        <v>2</v>
      </c>
      <c r="C96" s="69" t="s">
        <v>12</v>
      </c>
      <c r="D96" s="68" t="s">
        <v>19</v>
      </c>
      <c r="E96" s="68" t="s">
        <v>19</v>
      </c>
      <c r="F96" s="68" t="s">
        <v>5</v>
      </c>
      <c r="G96" s="68" t="s">
        <v>1</v>
      </c>
      <c r="H96" s="68" t="s">
        <v>1</v>
      </c>
      <c r="I96" s="68">
        <v>78586</v>
      </c>
      <c r="J96" s="68">
        <v>715212.66</v>
      </c>
      <c r="K96" s="68">
        <v>74512451.290000007</v>
      </c>
    </row>
    <row r="97" spans="1:11" ht="12.95" customHeight="1">
      <c r="A97" s="60" t="s">
        <v>142</v>
      </c>
      <c r="B97" s="68" t="s">
        <v>2</v>
      </c>
      <c r="C97" s="69" t="s">
        <v>12</v>
      </c>
      <c r="D97" s="68" t="s">
        <v>19</v>
      </c>
      <c r="E97" s="68" t="s">
        <v>19</v>
      </c>
      <c r="F97" s="68" t="s">
        <v>5</v>
      </c>
      <c r="G97" s="68" t="s">
        <v>83</v>
      </c>
      <c r="H97" s="68" t="s">
        <v>83</v>
      </c>
      <c r="I97" s="68">
        <v>1674.91</v>
      </c>
      <c r="J97" s="68">
        <v>54847.839999999997</v>
      </c>
      <c r="K97" s="68">
        <v>665750.93000000005</v>
      </c>
    </row>
    <row r="98" spans="1:11" ht="12.95" customHeight="1">
      <c r="A98" s="60" t="s">
        <v>142</v>
      </c>
      <c r="B98" s="68" t="s">
        <v>2</v>
      </c>
      <c r="C98" s="69" t="s">
        <v>12</v>
      </c>
      <c r="D98" s="68" t="s">
        <v>19</v>
      </c>
      <c r="E98" s="68" t="s">
        <v>19</v>
      </c>
      <c r="F98" s="68" t="s">
        <v>5</v>
      </c>
      <c r="G98" s="68" t="s">
        <v>96</v>
      </c>
      <c r="H98" s="68" t="s">
        <v>85</v>
      </c>
      <c r="I98" s="68">
        <v>355.97</v>
      </c>
      <c r="J98" s="68">
        <v>24357.84</v>
      </c>
      <c r="K98" s="68">
        <v>491696.66</v>
      </c>
    </row>
    <row r="99" spans="1:11" ht="12.95" customHeight="1">
      <c r="A99" s="60" t="s">
        <v>142</v>
      </c>
      <c r="B99" s="68" t="s">
        <v>2</v>
      </c>
      <c r="C99" s="69" t="s">
        <v>12</v>
      </c>
      <c r="D99" s="68" t="s">
        <v>19</v>
      </c>
      <c r="E99" s="68" t="s">
        <v>19</v>
      </c>
      <c r="F99" s="68" t="s">
        <v>5</v>
      </c>
      <c r="G99" s="68" t="s">
        <v>96</v>
      </c>
      <c r="H99" s="68" t="s">
        <v>86</v>
      </c>
      <c r="I99" s="68">
        <v>305.77</v>
      </c>
      <c r="J99" s="68">
        <v>6115.45</v>
      </c>
      <c r="K99" s="68">
        <v>45308.15</v>
      </c>
    </row>
    <row r="100" spans="1:11" ht="12.95" customHeight="1">
      <c r="A100" s="60" t="s">
        <v>142</v>
      </c>
      <c r="B100" s="68" t="s">
        <v>2</v>
      </c>
      <c r="C100" s="69" t="s">
        <v>12</v>
      </c>
      <c r="D100" s="68" t="s">
        <v>19</v>
      </c>
      <c r="E100" s="68" t="s">
        <v>19</v>
      </c>
      <c r="F100" s="68" t="s">
        <v>6</v>
      </c>
      <c r="G100" s="68" t="s">
        <v>6</v>
      </c>
      <c r="H100" s="68" t="s">
        <v>87</v>
      </c>
      <c r="I100" s="68">
        <v>2777.14</v>
      </c>
      <c r="J100" s="68">
        <v>25597.99</v>
      </c>
      <c r="K100" s="68">
        <v>2116880.1800000002</v>
      </c>
    </row>
    <row r="101" spans="1:11" ht="12.95" customHeight="1">
      <c r="A101" s="60" t="s">
        <v>142</v>
      </c>
      <c r="B101" s="68" t="s">
        <v>2</v>
      </c>
      <c r="C101" s="69" t="s">
        <v>12</v>
      </c>
      <c r="D101" s="68" t="s">
        <v>19</v>
      </c>
      <c r="E101" s="68" t="s">
        <v>19</v>
      </c>
      <c r="F101" s="68" t="s">
        <v>6</v>
      </c>
      <c r="G101" s="68" t="s">
        <v>6</v>
      </c>
      <c r="H101" s="68" t="s">
        <v>88</v>
      </c>
      <c r="I101" s="68">
        <v>49.59</v>
      </c>
      <c r="J101" s="68">
        <v>198.34</v>
      </c>
      <c r="K101" s="68">
        <v>11096.95</v>
      </c>
    </row>
    <row r="102" spans="1:11" ht="12.95" customHeight="1">
      <c r="A102" s="60" t="s">
        <v>142</v>
      </c>
      <c r="B102" s="68" t="s">
        <v>2</v>
      </c>
      <c r="C102" s="69" t="s">
        <v>12</v>
      </c>
      <c r="D102" s="68" t="s">
        <v>20</v>
      </c>
      <c r="E102" s="68" t="s">
        <v>21</v>
      </c>
      <c r="F102" s="68" t="s">
        <v>5</v>
      </c>
      <c r="G102" s="68" t="s">
        <v>1</v>
      </c>
      <c r="H102" s="68" t="s">
        <v>1</v>
      </c>
      <c r="I102" s="68">
        <v>50194.87</v>
      </c>
      <c r="J102" s="68">
        <v>749398.56</v>
      </c>
      <c r="K102" s="165">
        <v>139000000</v>
      </c>
    </row>
    <row r="103" spans="1:11" ht="12.95" customHeight="1">
      <c r="A103" s="60" t="s">
        <v>142</v>
      </c>
      <c r="B103" s="68" t="s">
        <v>2</v>
      </c>
      <c r="C103" s="69" t="s">
        <v>12</v>
      </c>
      <c r="D103" s="68" t="s">
        <v>20</v>
      </c>
      <c r="E103" s="68" t="s">
        <v>21</v>
      </c>
      <c r="F103" s="68" t="s">
        <v>5</v>
      </c>
      <c r="G103" s="68" t="s">
        <v>83</v>
      </c>
      <c r="H103" s="68" t="s">
        <v>83</v>
      </c>
      <c r="I103" s="68">
        <v>6605.29</v>
      </c>
      <c r="J103" s="68">
        <v>187619.09</v>
      </c>
      <c r="K103" s="68">
        <v>5930343.5700000003</v>
      </c>
    </row>
    <row r="104" spans="1:11" ht="12.95" customHeight="1">
      <c r="A104" s="60" t="s">
        <v>142</v>
      </c>
      <c r="B104" s="68" t="s">
        <v>2</v>
      </c>
      <c r="C104" s="69" t="s">
        <v>12</v>
      </c>
      <c r="D104" s="68" t="s">
        <v>20</v>
      </c>
      <c r="E104" s="68" t="s">
        <v>21</v>
      </c>
      <c r="F104" s="68" t="s">
        <v>5</v>
      </c>
      <c r="G104" s="68" t="s">
        <v>96</v>
      </c>
      <c r="H104" s="68" t="s">
        <v>85</v>
      </c>
      <c r="I104" s="68">
        <v>1908.05</v>
      </c>
      <c r="J104" s="68">
        <v>163524.79999999999</v>
      </c>
      <c r="K104" s="68">
        <v>8751015.8599999994</v>
      </c>
    </row>
    <row r="105" spans="1:11" ht="12.95" customHeight="1">
      <c r="A105" s="60" t="s">
        <v>142</v>
      </c>
      <c r="B105" s="68" t="s">
        <v>2</v>
      </c>
      <c r="C105" s="69" t="s">
        <v>12</v>
      </c>
      <c r="D105" s="68" t="s">
        <v>20</v>
      </c>
      <c r="E105" s="68" t="s">
        <v>21</v>
      </c>
      <c r="F105" s="68" t="s">
        <v>5</v>
      </c>
      <c r="G105" s="68" t="s">
        <v>96</v>
      </c>
      <c r="H105" s="68" t="s">
        <v>86</v>
      </c>
      <c r="I105" s="68">
        <v>98.65</v>
      </c>
      <c r="J105" s="68">
        <v>690.54</v>
      </c>
      <c r="K105" s="68">
        <v>20881.8</v>
      </c>
    </row>
    <row r="106" spans="1:11" ht="12.95" customHeight="1">
      <c r="A106" s="60" t="s">
        <v>142</v>
      </c>
      <c r="B106" s="68" t="s">
        <v>2</v>
      </c>
      <c r="C106" s="69" t="s">
        <v>12</v>
      </c>
      <c r="D106" s="68" t="s">
        <v>20</v>
      </c>
      <c r="E106" s="68" t="s">
        <v>21</v>
      </c>
      <c r="F106" s="68" t="s">
        <v>6</v>
      </c>
      <c r="G106" s="68" t="s">
        <v>6</v>
      </c>
      <c r="H106" s="68" t="s">
        <v>87</v>
      </c>
      <c r="I106" s="68">
        <v>12855.14</v>
      </c>
      <c r="J106" s="68">
        <v>141993.31</v>
      </c>
      <c r="K106" s="68">
        <v>25935450.48</v>
      </c>
    </row>
    <row r="107" spans="1:11" ht="12.95" customHeight="1">
      <c r="A107" s="60" t="s">
        <v>142</v>
      </c>
      <c r="B107" s="68" t="s">
        <v>2</v>
      </c>
      <c r="C107" s="69" t="s">
        <v>12</v>
      </c>
      <c r="D107" s="68" t="s">
        <v>20</v>
      </c>
      <c r="E107" s="68" t="s">
        <v>21</v>
      </c>
      <c r="F107" s="68" t="s">
        <v>6</v>
      </c>
      <c r="G107" s="68" t="s">
        <v>6</v>
      </c>
      <c r="H107" s="68" t="s">
        <v>88</v>
      </c>
      <c r="I107" s="68">
        <v>274.18</v>
      </c>
      <c r="J107" s="68">
        <v>1563.95</v>
      </c>
      <c r="K107" s="68">
        <v>407681.43</v>
      </c>
    </row>
    <row r="108" spans="1:11" ht="12.95" customHeight="1">
      <c r="A108" s="60" t="s">
        <v>142</v>
      </c>
      <c r="B108" s="68" t="s">
        <v>2</v>
      </c>
      <c r="C108" s="69" t="s">
        <v>12</v>
      </c>
      <c r="D108" s="68" t="s">
        <v>20</v>
      </c>
      <c r="E108" s="68" t="s">
        <v>24</v>
      </c>
      <c r="F108" s="68" t="s">
        <v>5</v>
      </c>
      <c r="G108" s="68" t="s">
        <v>1</v>
      </c>
      <c r="H108" s="68" t="s">
        <v>1</v>
      </c>
      <c r="I108" s="68">
        <v>20260.39</v>
      </c>
      <c r="J108" s="68">
        <v>194137.47</v>
      </c>
      <c r="K108" s="68">
        <v>25719257.559999999</v>
      </c>
    </row>
    <row r="109" spans="1:11" ht="12.95" customHeight="1">
      <c r="A109" s="60" t="s">
        <v>142</v>
      </c>
      <c r="B109" s="68" t="s">
        <v>2</v>
      </c>
      <c r="C109" s="69" t="s">
        <v>12</v>
      </c>
      <c r="D109" s="68" t="s">
        <v>20</v>
      </c>
      <c r="E109" s="68" t="s">
        <v>24</v>
      </c>
      <c r="F109" s="68" t="s">
        <v>5</v>
      </c>
      <c r="G109" s="68" t="s">
        <v>83</v>
      </c>
      <c r="H109" s="68" t="s">
        <v>83</v>
      </c>
      <c r="I109" s="68">
        <v>883.98</v>
      </c>
      <c r="J109" s="68">
        <v>29743.1</v>
      </c>
      <c r="K109" s="68">
        <v>620871.03</v>
      </c>
    </row>
    <row r="110" spans="1:11" ht="12.95" customHeight="1">
      <c r="A110" s="60" t="s">
        <v>142</v>
      </c>
      <c r="B110" s="68" t="s">
        <v>2</v>
      </c>
      <c r="C110" s="69" t="s">
        <v>12</v>
      </c>
      <c r="D110" s="68" t="s">
        <v>20</v>
      </c>
      <c r="E110" s="68" t="s">
        <v>24</v>
      </c>
      <c r="F110" s="68" t="s">
        <v>5</v>
      </c>
      <c r="G110" s="68" t="s">
        <v>96</v>
      </c>
      <c r="H110" s="68" t="s">
        <v>84</v>
      </c>
      <c r="I110" s="68">
        <v>54.16</v>
      </c>
      <c r="J110" s="68">
        <v>1462.4</v>
      </c>
      <c r="K110" s="68">
        <v>5416.3</v>
      </c>
    </row>
    <row r="111" spans="1:11" ht="12.95" customHeight="1">
      <c r="A111" s="60" t="s">
        <v>142</v>
      </c>
      <c r="B111" s="68" t="s">
        <v>2</v>
      </c>
      <c r="C111" s="69" t="s">
        <v>12</v>
      </c>
      <c r="D111" s="68" t="s">
        <v>20</v>
      </c>
      <c r="E111" s="68" t="s">
        <v>24</v>
      </c>
      <c r="F111" s="68" t="s">
        <v>5</v>
      </c>
      <c r="G111" s="68" t="s">
        <v>96</v>
      </c>
      <c r="H111" s="68" t="s">
        <v>85</v>
      </c>
      <c r="I111" s="68">
        <v>145.66</v>
      </c>
      <c r="J111" s="68">
        <v>2561.8200000000002</v>
      </c>
      <c r="K111" s="68">
        <v>105182.87</v>
      </c>
    </row>
    <row r="112" spans="1:11" ht="12.95" customHeight="1">
      <c r="A112" s="60" t="s">
        <v>142</v>
      </c>
      <c r="B112" s="68" t="s">
        <v>2</v>
      </c>
      <c r="C112" s="69" t="s">
        <v>12</v>
      </c>
      <c r="D112" s="68" t="s">
        <v>20</v>
      </c>
      <c r="E112" s="68" t="s">
        <v>24</v>
      </c>
      <c r="F112" s="68" t="s">
        <v>6</v>
      </c>
      <c r="G112" s="68" t="s">
        <v>6</v>
      </c>
      <c r="H112" s="68" t="s">
        <v>87</v>
      </c>
      <c r="I112" s="68">
        <v>1672.44</v>
      </c>
      <c r="J112" s="68">
        <v>20739.14</v>
      </c>
      <c r="K112" s="68">
        <v>2939656.13</v>
      </c>
    </row>
    <row r="113" spans="1:12" ht="12.95" customHeight="1">
      <c r="A113" s="60" t="s">
        <v>142</v>
      </c>
      <c r="B113" s="68" t="s">
        <v>2</v>
      </c>
      <c r="C113" s="69" t="s">
        <v>12</v>
      </c>
      <c r="D113" s="68" t="s">
        <v>20</v>
      </c>
      <c r="E113" s="68" t="s">
        <v>24</v>
      </c>
      <c r="F113" s="68" t="s">
        <v>6</v>
      </c>
      <c r="G113" s="68" t="s">
        <v>6</v>
      </c>
      <c r="H113" s="68" t="s">
        <v>88</v>
      </c>
      <c r="I113" s="68">
        <v>100.52</v>
      </c>
      <c r="J113" s="68">
        <v>402.09</v>
      </c>
      <c r="K113" s="68">
        <v>29102.81</v>
      </c>
    </row>
    <row r="114" spans="1:12" ht="12.95" customHeight="1">
      <c r="A114" s="60" t="s">
        <v>142</v>
      </c>
      <c r="B114" s="68" t="s">
        <v>2</v>
      </c>
      <c r="C114" s="69" t="s">
        <v>12</v>
      </c>
      <c r="D114" s="68" t="s">
        <v>20</v>
      </c>
      <c r="E114" s="68" t="s">
        <v>92</v>
      </c>
      <c r="F114" s="68" t="s">
        <v>5</v>
      </c>
      <c r="G114" s="68" t="s">
        <v>1</v>
      </c>
      <c r="H114" s="68" t="s">
        <v>1</v>
      </c>
      <c r="I114" s="68">
        <v>691.31</v>
      </c>
      <c r="J114" s="68">
        <v>19547.7</v>
      </c>
      <c r="K114" s="68">
        <v>988494.02</v>
      </c>
      <c r="L114" s="60" t="s">
        <v>139</v>
      </c>
    </row>
    <row r="115" spans="1:12" ht="12.95" customHeight="1">
      <c r="A115" s="60" t="s">
        <v>142</v>
      </c>
      <c r="B115" s="68" t="s">
        <v>2</v>
      </c>
      <c r="C115" s="69" t="s">
        <v>12</v>
      </c>
      <c r="D115" s="68" t="s">
        <v>20</v>
      </c>
      <c r="E115" s="68" t="s">
        <v>92</v>
      </c>
      <c r="F115" s="68" t="s">
        <v>5</v>
      </c>
      <c r="G115" s="68" t="s">
        <v>83</v>
      </c>
      <c r="H115" s="68" t="s">
        <v>83</v>
      </c>
      <c r="I115" s="68">
        <v>497.13</v>
      </c>
      <c r="J115" s="68">
        <v>20172.560000000001</v>
      </c>
      <c r="K115" s="68">
        <v>329638.06</v>
      </c>
      <c r="L115" s="60" t="s">
        <v>139</v>
      </c>
    </row>
    <row r="116" spans="1:12" ht="12.95" customHeight="1">
      <c r="A116" s="60" t="s">
        <v>142</v>
      </c>
      <c r="B116" s="68" t="s">
        <v>2</v>
      </c>
      <c r="C116" s="69" t="s">
        <v>12</v>
      </c>
      <c r="D116" s="68" t="s">
        <v>20</v>
      </c>
      <c r="E116" s="68" t="s">
        <v>92</v>
      </c>
      <c r="F116" s="68" t="s">
        <v>5</v>
      </c>
      <c r="G116" s="68" t="s">
        <v>96</v>
      </c>
      <c r="H116" s="68" t="s">
        <v>85</v>
      </c>
      <c r="I116" s="68">
        <v>447.38</v>
      </c>
      <c r="J116" s="68">
        <v>47070.18</v>
      </c>
      <c r="K116" s="68">
        <v>2025413.87</v>
      </c>
      <c r="L116" s="60" t="s">
        <v>139</v>
      </c>
    </row>
    <row r="117" spans="1:12" ht="12.95" customHeight="1">
      <c r="A117" s="60" t="s">
        <v>142</v>
      </c>
      <c r="B117" s="68" t="s">
        <v>2</v>
      </c>
      <c r="C117" s="69" t="s">
        <v>12</v>
      </c>
      <c r="D117" s="68" t="s">
        <v>20</v>
      </c>
      <c r="E117" s="68" t="s">
        <v>92</v>
      </c>
      <c r="F117" s="68" t="s">
        <v>6</v>
      </c>
      <c r="G117" s="68" t="s">
        <v>6</v>
      </c>
      <c r="H117" s="68" t="s">
        <v>87</v>
      </c>
      <c r="I117" s="68">
        <v>653.21</v>
      </c>
      <c r="J117" s="68">
        <v>10354.9</v>
      </c>
      <c r="K117" s="68">
        <v>1565797.52</v>
      </c>
      <c r="L117" s="60" t="s">
        <v>139</v>
      </c>
    </row>
    <row r="118" spans="1:12" ht="12.95" customHeight="1">
      <c r="A118" s="60" t="s">
        <v>142</v>
      </c>
      <c r="B118" s="68" t="s">
        <v>2</v>
      </c>
      <c r="C118" s="69" t="s">
        <v>12</v>
      </c>
      <c r="D118" s="68" t="s">
        <v>92</v>
      </c>
      <c r="E118" s="68" t="s">
        <v>92</v>
      </c>
      <c r="F118" s="68" t="s">
        <v>5</v>
      </c>
      <c r="G118" s="68" t="s">
        <v>1</v>
      </c>
      <c r="H118" s="68" t="s">
        <v>1</v>
      </c>
      <c r="I118" s="68">
        <v>62576.78</v>
      </c>
      <c r="J118" s="68">
        <v>634469.76</v>
      </c>
      <c r="K118" s="68">
        <v>47773341.170000002</v>
      </c>
    </row>
    <row r="119" spans="1:12" ht="12.95" customHeight="1">
      <c r="A119" s="60" t="s">
        <v>142</v>
      </c>
      <c r="B119" s="68" t="s">
        <v>2</v>
      </c>
      <c r="C119" s="69" t="s">
        <v>12</v>
      </c>
      <c r="D119" s="68" t="s">
        <v>92</v>
      </c>
      <c r="E119" s="68" t="s">
        <v>92</v>
      </c>
      <c r="F119" s="68" t="s">
        <v>5</v>
      </c>
      <c r="G119" s="68" t="s">
        <v>83</v>
      </c>
      <c r="H119" s="68" t="s">
        <v>83</v>
      </c>
      <c r="I119" s="68">
        <v>4198.12</v>
      </c>
      <c r="J119" s="68">
        <v>94324.79</v>
      </c>
      <c r="K119" s="68">
        <v>4082769.81</v>
      </c>
    </row>
    <row r="120" spans="1:12" ht="12.95" customHeight="1">
      <c r="A120" s="60" t="s">
        <v>142</v>
      </c>
      <c r="B120" s="68" t="s">
        <v>2</v>
      </c>
      <c r="C120" s="69" t="s">
        <v>12</v>
      </c>
      <c r="D120" s="68" t="s">
        <v>92</v>
      </c>
      <c r="E120" s="68" t="s">
        <v>92</v>
      </c>
      <c r="F120" s="68" t="s">
        <v>5</v>
      </c>
      <c r="G120" s="68" t="s">
        <v>96</v>
      </c>
      <c r="H120" s="68" t="s">
        <v>85</v>
      </c>
      <c r="I120" s="68">
        <v>784.38</v>
      </c>
      <c r="J120" s="68">
        <v>21517.119999999999</v>
      </c>
      <c r="K120" s="68">
        <v>1150633.6000000001</v>
      </c>
    </row>
    <row r="121" spans="1:12" ht="12.95" customHeight="1">
      <c r="A121" s="60" t="s">
        <v>142</v>
      </c>
      <c r="B121" s="68" t="s">
        <v>2</v>
      </c>
      <c r="C121" s="69" t="s">
        <v>12</v>
      </c>
      <c r="D121" s="68" t="s">
        <v>92</v>
      </c>
      <c r="E121" s="68" t="s">
        <v>92</v>
      </c>
      <c r="F121" s="68" t="s">
        <v>5</v>
      </c>
      <c r="G121" s="68" t="s">
        <v>96</v>
      </c>
      <c r="H121" s="68" t="s">
        <v>86</v>
      </c>
      <c r="I121" s="68">
        <v>266.77</v>
      </c>
      <c r="J121" s="68">
        <v>2667.66</v>
      </c>
      <c r="K121" s="68">
        <v>38101.980000000003</v>
      </c>
    </row>
    <row r="122" spans="1:12" ht="12.95" customHeight="1">
      <c r="A122" s="60" t="s">
        <v>142</v>
      </c>
      <c r="B122" s="68" t="s">
        <v>2</v>
      </c>
      <c r="C122" s="69" t="s">
        <v>12</v>
      </c>
      <c r="D122" s="68" t="s">
        <v>92</v>
      </c>
      <c r="E122" s="68" t="s">
        <v>92</v>
      </c>
      <c r="F122" s="68" t="s">
        <v>6</v>
      </c>
      <c r="G122" s="68" t="s">
        <v>6</v>
      </c>
      <c r="H122" s="68" t="s">
        <v>87</v>
      </c>
      <c r="I122" s="68">
        <v>3199.08</v>
      </c>
      <c r="J122" s="68">
        <v>31278.45</v>
      </c>
      <c r="K122" s="68">
        <v>2540587.4700000002</v>
      </c>
    </row>
    <row r="123" spans="1:12" ht="12.95" customHeight="1">
      <c r="A123" s="60" t="s">
        <v>142</v>
      </c>
      <c r="B123" s="68" t="s">
        <v>2</v>
      </c>
      <c r="C123" s="69" t="s">
        <v>12</v>
      </c>
      <c r="D123" s="68" t="s">
        <v>92</v>
      </c>
      <c r="E123" s="68" t="s">
        <v>61</v>
      </c>
      <c r="F123" s="68" t="s">
        <v>5</v>
      </c>
      <c r="G123" s="68" t="s">
        <v>1</v>
      </c>
      <c r="H123" s="68" t="s">
        <v>1</v>
      </c>
      <c r="I123" s="68">
        <v>16834.43</v>
      </c>
      <c r="J123" s="68">
        <v>164172.23000000001</v>
      </c>
      <c r="K123" s="68">
        <v>14649740.48</v>
      </c>
    </row>
    <row r="124" spans="1:12" ht="12.95" customHeight="1">
      <c r="A124" s="60" t="s">
        <v>142</v>
      </c>
      <c r="B124" s="68" t="s">
        <v>2</v>
      </c>
      <c r="C124" s="69" t="s">
        <v>12</v>
      </c>
      <c r="D124" s="68" t="s">
        <v>92</v>
      </c>
      <c r="E124" s="68" t="s">
        <v>61</v>
      </c>
      <c r="F124" s="68" t="s">
        <v>5</v>
      </c>
      <c r="G124" s="68" t="s">
        <v>83</v>
      </c>
      <c r="H124" s="68" t="s">
        <v>83</v>
      </c>
      <c r="I124" s="68">
        <v>3124.02</v>
      </c>
      <c r="J124" s="68">
        <v>74157.98</v>
      </c>
      <c r="K124" s="68">
        <v>1343265.32</v>
      </c>
    </row>
    <row r="125" spans="1:12" ht="12.95" customHeight="1">
      <c r="A125" s="60" t="s">
        <v>142</v>
      </c>
      <c r="B125" s="68" t="s">
        <v>2</v>
      </c>
      <c r="C125" s="69" t="s">
        <v>12</v>
      </c>
      <c r="D125" s="68" t="s">
        <v>92</v>
      </c>
      <c r="E125" s="68" t="s">
        <v>61</v>
      </c>
      <c r="F125" s="68" t="s">
        <v>5</v>
      </c>
      <c r="G125" s="68" t="s">
        <v>96</v>
      </c>
      <c r="H125" s="68" t="s">
        <v>84</v>
      </c>
      <c r="I125" s="68">
        <v>31.59</v>
      </c>
      <c r="J125" s="68">
        <v>221.16</v>
      </c>
      <c r="K125" s="68">
        <v>29937.63</v>
      </c>
    </row>
    <row r="126" spans="1:12" ht="12.95" customHeight="1">
      <c r="A126" s="60" t="s">
        <v>142</v>
      </c>
      <c r="B126" s="68" t="s">
        <v>2</v>
      </c>
      <c r="C126" s="69" t="s">
        <v>12</v>
      </c>
      <c r="D126" s="68" t="s">
        <v>92</v>
      </c>
      <c r="E126" s="68" t="s">
        <v>61</v>
      </c>
      <c r="F126" s="68" t="s">
        <v>6</v>
      </c>
      <c r="G126" s="68" t="s">
        <v>6</v>
      </c>
      <c r="H126" s="68" t="s">
        <v>87</v>
      </c>
      <c r="I126" s="68">
        <v>781.27</v>
      </c>
      <c r="J126" s="68">
        <v>4500.13</v>
      </c>
      <c r="K126" s="68">
        <v>954005.75</v>
      </c>
    </row>
    <row r="127" spans="1:12" ht="12.95" customHeight="1">
      <c r="A127" s="60" t="s">
        <v>142</v>
      </c>
      <c r="B127" s="68" t="s">
        <v>2</v>
      </c>
      <c r="C127" s="69" t="s">
        <v>12</v>
      </c>
      <c r="D127" s="68" t="s">
        <v>92</v>
      </c>
      <c r="E127" s="68" t="s">
        <v>61</v>
      </c>
      <c r="F127" s="68" t="s">
        <v>6</v>
      </c>
      <c r="G127" s="68" t="s">
        <v>6</v>
      </c>
      <c r="H127" s="68" t="s">
        <v>88</v>
      </c>
      <c r="I127" s="68">
        <v>31.59</v>
      </c>
      <c r="J127" s="68">
        <v>189.56</v>
      </c>
      <c r="K127" s="68">
        <v>18332.8</v>
      </c>
    </row>
    <row r="128" spans="1:12" ht="12.95" customHeight="1">
      <c r="A128" s="60" t="s">
        <v>142</v>
      </c>
      <c r="B128" s="68" t="s">
        <v>2</v>
      </c>
      <c r="C128" s="69" t="s">
        <v>4</v>
      </c>
      <c r="D128" s="68" t="s">
        <v>4</v>
      </c>
      <c r="E128" s="68" t="s">
        <v>3</v>
      </c>
      <c r="F128" s="68" t="s">
        <v>5</v>
      </c>
      <c r="G128" s="68" t="s">
        <v>1</v>
      </c>
      <c r="H128" s="68" t="s">
        <v>1</v>
      </c>
      <c r="I128" s="68">
        <v>4890.1899999999996</v>
      </c>
      <c r="J128" s="68">
        <v>50438.76</v>
      </c>
      <c r="K128" s="68">
        <v>3434823.43</v>
      </c>
    </row>
    <row r="129" spans="1:11" ht="12.95" customHeight="1">
      <c r="A129" s="60" t="s">
        <v>142</v>
      </c>
      <c r="B129" s="68" t="s">
        <v>2</v>
      </c>
      <c r="C129" s="69" t="s">
        <v>4</v>
      </c>
      <c r="D129" s="68" t="s">
        <v>4</v>
      </c>
      <c r="E129" s="68" t="s">
        <v>3</v>
      </c>
      <c r="F129" s="68" t="s">
        <v>5</v>
      </c>
      <c r="G129" s="68" t="s">
        <v>83</v>
      </c>
      <c r="H129" s="68" t="s">
        <v>83</v>
      </c>
      <c r="I129" s="68">
        <v>368.69</v>
      </c>
      <c r="J129" s="68">
        <v>11800.11</v>
      </c>
      <c r="K129" s="68">
        <v>305416.44</v>
      </c>
    </row>
    <row r="130" spans="1:11" ht="12.95" customHeight="1">
      <c r="A130" s="60" t="s">
        <v>142</v>
      </c>
      <c r="B130" s="68" t="s">
        <v>2</v>
      </c>
      <c r="C130" s="69" t="s">
        <v>4</v>
      </c>
      <c r="D130" s="68" t="s">
        <v>4</v>
      </c>
      <c r="E130" s="68" t="s">
        <v>3</v>
      </c>
      <c r="F130" s="68" t="s">
        <v>5</v>
      </c>
      <c r="G130" s="68" t="s">
        <v>96</v>
      </c>
      <c r="H130" s="68" t="s">
        <v>85</v>
      </c>
      <c r="I130" s="68">
        <v>638.53</v>
      </c>
      <c r="J130" s="68">
        <v>61386.25</v>
      </c>
      <c r="K130" s="68">
        <v>2134344.59</v>
      </c>
    </row>
    <row r="131" spans="1:11" ht="12.95" customHeight="1">
      <c r="A131" s="60" t="s">
        <v>142</v>
      </c>
      <c r="B131" s="68" t="s">
        <v>2</v>
      </c>
      <c r="C131" s="69" t="s">
        <v>4</v>
      </c>
      <c r="D131" s="68" t="s">
        <v>4</v>
      </c>
      <c r="E131" s="68" t="s">
        <v>3</v>
      </c>
      <c r="F131" s="68" t="s">
        <v>6</v>
      </c>
      <c r="G131" s="68" t="s">
        <v>6</v>
      </c>
      <c r="H131" s="68" t="s">
        <v>87</v>
      </c>
      <c r="I131" s="68">
        <v>800.87</v>
      </c>
      <c r="J131" s="68">
        <v>8806.2999999999993</v>
      </c>
      <c r="K131" s="68">
        <v>1463354.45</v>
      </c>
    </row>
    <row r="132" spans="1:11" ht="12.95" customHeight="1">
      <c r="A132" s="60" t="s">
        <v>142</v>
      </c>
      <c r="B132" s="68" t="s">
        <v>2</v>
      </c>
      <c r="C132" s="69" t="s">
        <v>4</v>
      </c>
      <c r="D132" s="68" t="s">
        <v>4</v>
      </c>
      <c r="E132" s="68" t="s">
        <v>3</v>
      </c>
      <c r="F132" s="68" t="s">
        <v>6</v>
      </c>
      <c r="G132" s="68" t="s">
        <v>6</v>
      </c>
      <c r="H132" s="68" t="s">
        <v>88</v>
      </c>
      <c r="I132" s="68">
        <v>10.93</v>
      </c>
      <c r="J132" s="68">
        <v>76.53</v>
      </c>
      <c r="K132" s="68">
        <v>17129.189999999999</v>
      </c>
    </row>
    <row r="133" spans="1:11" ht="12.95" customHeight="1">
      <c r="A133" s="60" t="s">
        <v>142</v>
      </c>
      <c r="B133" s="68" t="s">
        <v>2</v>
      </c>
      <c r="C133" s="69" t="s">
        <v>4</v>
      </c>
      <c r="D133" s="68" t="s">
        <v>4</v>
      </c>
      <c r="E133" s="68" t="s">
        <v>22</v>
      </c>
      <c r="F133" s="68" t="s">
        <v>5</v>
      </c>
      <c r="G133" s="68" t="s">
        <v>1</v>
      </c>
      <c r="H133" s="68" t="s">
        <v>1</v>
      </c>
      <c r="I133" s="68">
        <v>13226.49</v>
      </c>
      <c r="J133" s="68">
        <v>165293.73000000001</v>
      </c>
      <c r="K133" s="68">
        <v>9836242.8300000001</v>
      </c>
    </row>
    <row r="134" spans="1:11" ht="12.95" customHeight="1">
      <c r="A134" s="60" t="s">
        <v>142</v>
      </c>
      <c r="B134" s="68" t="s">
        <v>2</v>
      </c>
      <c r="C134" s="69" t="s">
        <v>4</v>
      </c>
      <c r="D134" s="68" t="s">
        <v>4</v>
      </c>
      <c r="E134" s="68" t="s">
        <v>22</v>
      </c>
      <c r="F134" s="68" t="s">
        <v>5</v>
      </c>
      <c r="G134" s="68" t="s">
        <v>83</v>
      </c>
      <c r="H134" s="68" t="s">
        <v>83</v>
      </c>
      <c r="I134" s="68">
        <v>1111.45</v>
      </c>
      <c r="J134" s="68">
        <v>33380.54</v>
      </c>
      <c r="K134" s="68">
        <v>876847.95</v>
      </c>
    </row>
    <row r="135" spans="1:11" ht="12.95" customHeight="1">
      <c r="A135" s="60" t="s">
        <v>142</v>
      </c>
      <c r="B135" s="68" t="s">
        <v>2</v>
      </c>
      <c r="C135" s="69" t="s">
        <v>4</v>
      </c>
      <c r="D135" s="68" t="s">
        <v>4</v>
      </c>
      <c r="E135" s="68" t="s">
        <v>22</v>
      </c>
      <c r="F135" s="68" t="s">
        <v>5</v>
      </c>
      <c r="G135" s="68" t="s">
        <v>96</v>
      </c>
      <c r="H135" s="68" t="s">
        <v>85</v>
      </c>
      <c r="I135" s="68">
        <v>1139.18</v>
      </c>
      <c r="J135" s="68">
        <v>88512.39</v>
      </c>
      <c r="K135" s="68">
        <v>3361444.17</v>
      </c>
    </row>
    <row r="136" spans="1:11" ht="12.95" customHeight="1">
      <c r="A136" s="60" t="s">
        <v>142</v>
      </c>
      <c r="B136" s="68" t="s">
        <v>2</v>
      </c>
      <c r="C136" s="69" t="s">
        <v>4</v>
      </c>
      <c r="D136" s="68" t="s">
        <v>4</v>
      </c>
      <c r="E136" s="68" t="s">
        <v>22</v>
      </c>
      <c r="F136" s="68" t="s">
        <v>5</v>
      </c>
      <c r="G136" s="68" t="s">
        <v>96</v>
      </c>
      <c r="H136" s="68" t="s">
        <v>86</v>
      </c>
      <c r="I136" s="68">
        <v>27.16</v>
      </c>
      <c r="J136" s="68">
        <v>372.45</v>
      </c>
      <c r="K136" s="68">
        <v>7536.12</v>
      </c>
    </row>
    <row r="137" spans="1:11" ht="12.95" customHeight="1">
      <c r="A137" s="60" t="s">
        <v>142</v>
      </c>
      <c r="B137" s="68" t="s">
        <v>2</v>
      </c>
      <c r="C137" s="69" t="s">
        <v>4</v>
      </c>
      <c r="D137" s="68" t="s">
        <v>4</v>
      </c>
      <c r="E137" s="68" t="s">
        <v>22</v>
      </c>
      <c r="F137" s="68" t="s">
        <v>6</v>
      </c>
      <c r="G137" s="68" t="s">
        <v>6</v>
      </c>
      <c r="H137" s="68" t="s">
        <v>87</v>
      </c>
      <c r="I137" s="68">
        <v>1527.07</v>
      </c>
      <c r="J137" s="68">
        <v>18168.03</v>
      </c>
      <c r="K137" s="68">
        <v>2666151.06</v>
      </c>
    </row>
    <row r="138" spans="1:11" ht="12.95" customHeight="1">
      <c r="A138" s="60" t="s">
        <v>142</v>
      </c>
      <c r="B138" s="68" t="s">
        <v>2</v>
      </c>
      <c r="C138" s="69" t="s">
        <v>4</v>
      </c>
      <c r="D138" s="68" t="s">
        <v>4</v>
      </c>
      <c r="E138" s="68" t="s">
        <v>22</v>
      </c>
      <c r="F138" s="68" t="s">
        <v>6</v>
      </c>
      <c r="G138" s="68" t="s">
        <v>6</v>
      </c>
      <c r="H138" s="68" t="s">
        <v>88</v>
      </c>
      <c r="I138" s="68">
        <v>16.09</v>
      </c>
      <c r="J138" s="68">
        <v>225.23</v>
      </c>
      <c r="K138" s="68">
        <v>5397.46</v>
      </c>
    </row>
    <row r="139" spans="1:11" ht="12.95" customHeight="1">
      <c r="A139" s="60" t="s">
        <v>142</v>
      </c>
      <c r="B139" s="68" t="s">
        <v>2</v>
      </c>
      <c r="C139" s="69" t="s">
        <v>4</v>
      </c>
      <c r="D139" s="68" t="s">
        <v>4</v>
      </c>
      <c r="E139" s="68" t="s">
        <v>23</v>
      </c>
      <c r="F139" s="68" t="s">
        <v>5</v>
      </c>
      <c r="G139" s="68" t="s">
        <v>1</v>
      </c>
      <c r="H139" s="68" t="s">
        <v>1</v>
      </c>
      <c r="I139" s="68">
        <v>4207.21</v>
      </c>
      <c r="J139" s="68">
        <v>41949.26</v>
      </c>
      <c r="K139" s="68">
        <v>3554333.86</v>
      </c>
    </row>
    <row r="140" spans="1:11" ht="12.95" customHeight="1">
      <c r="A140" s="60" t="s">
        <v>142</v>
      </c>
      <c r="B140" s="68" t="s">
        <v>2</v>
      </c>
      <c r="C140" s="69" t="s">
        <v>4</v>
      </c>
      <c r="D140" s="68" t="s">
        <v>4</v>
      </c>
      <c r="E140" s="68" t="s">
        <v>23</v>
      </c>
      <c r="F140" s="68" t="s">
        <v>5</v>
      </c>
      <c r="G140" s="68" t="s">
        <v>83</v>
      </c>
      <c r="H140" s="68" t="s">
        <v>83</v>
      </c>
      <c r="I140" s="68">
        <v>377.7</v>
      </c>
      <c r="J140" s="68">
        <v>7868.75</v>
      </c>
      <c r="K140" s="68">
        <v>191546.77</v>
      </c>
    </row>
    <row r="141" spans="1:11" ht="12.95" customHeight="1">
      <c r="A141" s="60" t="s">
        <v>142</v>
      </c>
      <c r="B141" s="68" t="s">
        <v>2</v>
      </c>
      <c r="C141" s="69" t="s">
        <v>4</v>
      </c>
      <c r="D141" s="68" t="s">
        <v>4</v>
      </c>
      <c r="E141" s="68" t="s">
        <v>23</v>
      </c>
      <c r="F141" s="68" t="s">
        <v>5</v>
      </c>
      <c r="G141" s="68" t="s">
        <v>96</v>
      </c>
      <c r="H141" s="68" t="s">
        <v>85</v>
      </c>
      <c r="I141" s="68">
        <v>372.55</v>
      </c>
      <c r="J141" s="68">
        <v>26094.81</v>
      </c>
      <c r="K141" s="68">
        <v>894093.7</v>
      </c>
    </row>
    <row r="142" spans="1:11" ht="12.95" customHeight="1">
      <c r="A142" s="60" t="s">
        <v>142</v>
      </c>
      <c r="B142" s="68" t="s">
        <v>2</v>
      </c>
      <c r="C142" s="69" t="s">
        <v>4</v>
      </c>
      <c r="D142" s="68" t="s">
        <v>4</v>
      </c>
      <c r="E142" s="68" t="s">
        <v>23</v>
      </c>
      <c r="F142" s="68" t="s">
        <v>5</v>
      </c>
      <c r="G142" s="68" t="s">
        <v>96</v>
      </c>
      <c r="H142" s="68" t="s">
        <v>86</v>
      </c>
      <c r="I142" s="68">
        <v>7.33</v>
      </c>
      <c r="J142" s="68">
        <v>87.98</v>
      </c>
      <c r="K142" s="68">
        <v>3519.26</v>
      </c>
    </row>
    <row r="143" spans="1:11" ht="12.95" customHeight="1">
      <c r="A143" s="60" t="s">
        <v>142</v>
      </c>
      <c r="B143" s="68" t="s">
        <v>2</v>
      </c>
      <c r="C143" s="69" t="s">
        <v>4</v>
      </c>
      <c r="D143" s="68" t="s">
        <v>4</v>
      </c>
      <c r="E143" s="68" t="s">
        <v>23</v>
      </c>
      <c r="F143" s="68" t="s">
        <v>6</v>
      </c>
      <c r="G143" s="68" t="s">
        <v>6</v>
      </c>
      <c r="H143" s="68" t="s">
        <v>87</v>
      </c>
      <c r="I143" s="68">
        <v>535.45000000000005</v>
      </c>
      <c r="J143" s="68">
        <v>5102.3500000000004</v>
      </c>
      <c r="K143" s="68">
        <v>835439.89</v>
      </c>
    </row>
    <row r="144" spans="1:11" ht="12.95" customHeight="1">
      <c r="A144" s="60" t="s">
        <v>142</v>
      </c>
      <c r="B144" s="68" t="s">
        <v>2</v>
      </c>
      <c r="C144" s="69" t="s">
        <v>4</v>
      </c>
      <c r="D144" s="68" t="s">
        <v>4</v>
      </c>
      <c r="E144" s="68" t="s">
        <v>97</v>
      </c>
      <c r="F144" s="68" t="s">
        <v>5</v>
      </c>
      <c r="G144" s="68" t="s">
        <v>1</v>
      </c>
      <c r="H144" s="68" t="s">
        <v>1</v>
      </c>
      <c r="I144" s="68">
        <v>21579.97</v>
      </c>
      <c r="J144" s="68">
        <v>158506.59</v>
      </c>
      <c r="K144" s="68">
        <v>13579907.51</v>
      </c>
    </row>
    <row r="145" spans="1:11" ht="12.95" customHeight="1">
      <c r="A145" s="60" t="s">
        <v>142</v>
      </c>
      <c r="B145" s="68" t="s">
        <v>2</v>
      </c>
      <c r="C145" s="69" t="s">
        <v>4</v>
      </c>
      <c r="D145" s="68" t="s">
        <v>4</v>
      </c>
      <c r="E145" s="68" t="s">
        <v>97</v>
      </c>
      <c r="F145" s="68" t="s">
        <v>5</v>
      </c>
      <c r="G145" s="68" t="s">
        <v>83</v>
      </c>
      <c r="H145" s="68" t="s">
        <v>83</v>
      </c>
      <c r="I145" s="68">
        <v>624.20000000000005</v>
      </c>
      <c r="J145" s="68">
        <v>14065.77</v>
      </c>
      <c r="K145" s="68">
        <v>539679.18000000005</v>
      </c>
    </row>
    <row r="146" spans="1:11" ht="12.95" customHeight="1">
      <c r="A146" s="60" t="s">
        <v>142</v>
      </c>
      <c r="B146" s="68" t="s">
        <v>2</v>
      </c>
      <c r="C146" s="69" t="s">
        <v>4</v>
      </c>
      <c r="D146" s="68" t="s">
        <v>4</v>
      </c>
      <c r="E146" s="68" t="s">
        <v>97</v>
      </c>
      <c r="F146" s="68" t="s">
        <v>5</v>
      </c>
      <c r="G146" s="68" t="s">
        <v>96</v>
      </c>
      <c r="H146" s="68" t="s">
        <v>84</v>
      </c>
      <c r="I146" s="68">
        <v>23.02</v>
      </c>
      <c r="J146" s="68">
        <v>2762.84</v>
      </c>
      <c r="K146" s="68">
        <v>11085.49</v>
      </c>
    </row>
    <row r="147" spans="1:11" ht="12.95" customHeight="1">
      <c r="A147" s="60" t="s">
        <v>142</v>
      </c>
      <c r="B147" s="68" t="s">
        <v>2</v>
      </c>
      <c r="C147" s="69" t="s">
        <v>4</v>
      </c>
      <c r="D147" s="68" t="s">
        <v>4</v>
      </c>
      <c r="E147" s="68" t="s">
        <v>97</v>
      </c>
      <c r="F147" s="68" t="s">
        <v>5</v>
      </c>
      <c r="G147" s="68" t="s">
        <v>96</v>
      </c>
      <c r="H147" s="68" t="s">
        <v>85</v>
      </c>
      <c r="I147" s="68">
        <v>1040.32</v>
      </c>
      <c r="J147" s="68">
        <v>61755.19</v>
      </c>
      <c r="K147" s="68">
        <v>3757251.36</v>
      </c>
    </row>
    <row r="148" spans="1:11" ht="12.95" customHeight="1">
      <c r="A148" s="60" t="s">
        <v>142</v>
      </c>
      <c r="B148" s="68" t="s">
        <v>2</v>
      </c>
      <c r="C148" s="69" t="s">
        <v>4</v>
      </c>
      <c r="D148" s="68" t="s">
        <v>4</v>
      </c>
      <c r="E148" s="68" t="s">
        <v>97</v>
      </c>
      <c r="F148" s="68" t="s">
        <v>6</v>
      </c>
      <c r="G148" s="68" t="s">
        <v>6</v>
      </c>
      <c r="H148" s="68" t="s">
        <v>87</v>
      </c>
      <c r="I148" s="68">
        <v>2097.4299999999998</v>
      </c>
      <c r="J148" s="68">
        <v>16089.42</v>
      </c>
      <c r="K148" s="68">
        <v>2564777.4900000002</v>
      </c>
    </row>
    <row r="149" spans="1:11" ht="12.95" customHeight="1">
      <c r="A149" s="60" t="s">
        <v>142</v>
      </c>
      <c r="B149" s="68" t="s">
        <v>2</v>
      </c>
      <c r="C149" s="69" t="s">
        <v>4</v>
      </c>
      <c r="D149" s="68" t="s">
        <v>4</v>
      </c>
      <c r="E149" s="68" t="s">
        <v>97</v>
      </c>
      <c r="F149" s="68" t="s">
        <v>6</v>
      </c>
      <c r="G149" s="68" t="s">
        <v>6</v>
      </c>
      <c r="H149" s="68" t="s">
        <v>88</v>
      </c>
      <c r="I149" s="68">
        <v>78.92</v>
      </c>
      <c r="J149" s="68">
        <v>649.27</v>
      </c>
      <c r="K149" s="68">
        <v>104769.57</v>
      </c>
    </row>
    <row r="150" spans="1:11" ht="12.95" customHeight="1">
      <c r="A150" s="60" t="s">
        <v>142</v>
      </c>
      <c r="B150" s="68" t="s">
        <v>2</v>
      </c>
      <c r="C150" s="69" t="s">
        <v>93</v>
      </c>
      <c r="D150" s="68" t="s">
        <v>93</v>
      </c>
      <c r="E150" s="68" t="s">
        <v>93</v>
      </c>
      <c r="F150" s="68" t="s">
        <v>5</v>
      </c>
      <c r="G150" s="68" t="s">
        <v>1</v>
      </c>
      <c r="H150" s="68" t="s">
        <v>1</v>
      </c>
      <c r="I150" s="68">
        <v>16153.4</v>
      </c>
      <c r="J150" s="68">
        <v>278562.65999999997</v>
      </c>
      <c r="K150" s="68">
        <v>22776026.309999999</v>
      </c>
    </row>
    <row r="151" spans="1:11" ht="12.95" customHeight="1">
      <c r="A151" s="60" t="s">
        <v>142</v>
      </c>
      <c r="B151" s="68" t="s">
        <v>2</v>
      </c>
      <c r="C151" s="69" t="s">
        <v>93</v>
      </c>
      <c r="D151" s="68" t="s">
        <v>93</v>
      </c>
      <c r="E151" s="68" t="s">
        <v>93</v>
      </c>
      <c r="F151" s="68" t="s">
        <v>5</v>
      </c>
      <c r="G151" s="68" t="s">
        <v>83</v>
      </c>
      <c r="H151" s="68" t="s">
        <v>83</v>
      </c>
      <c r="I151" s="68">
        <v>1124.48</v>
      </c>
      <c r="J151" s="68">
        <v>53190.39</v>
      </c>
      <c r="K151" s="68">
        <v>927692.93</v>
      </c>
    </row>
    <row r="152" spans="1:11" ht="12.95" customHeight="1">
      <c r="A152" s="60" t="s">
        <v>142</v>
      </c>
      <c r="B152" s="68" t="s">
        <v>2</v>
      </c>
      <c r="C152" s="69" t="s">
        <v>93</v>
      </c>
      <c r="D152" s="68" t="s">
        <v>93</v>
      </c>
      <c r="E152" s="68" t="s">
        <v>93</v>
      </c>
      <c r="F152" s="68" t="s">
        <v>5</v>
      </c>
      <c r="G152" s="68" t="s">
        <v>96</v>
      </c>
      <c r="H152" s="68" t="s">
        <v>85</v>
      </c>
      <c r="I152" s="68">
        <v>639.91</v>
      </c>
      <c r="J152" s="68">
        <v>59965.89</v>
      </c>
      <c r="K152" s="68">
        <v>3332905.23</v>
      </c>
    </row>
    <row r="153" spans="1:11" ht="12.95" customHeight="1">
      <c r="A153" s="60" t="s">
        <v>142</v>
      </c>
      <c r="B153" s="68" t="s">
        <v>2</v>
      </c>
      <c r="C153" s="69" t="s">
        <v>93</v>
      </c>
      <c r="D153" s="68" t="s">
        <v>93</v>
      </c>
      <c r="E153" s="68" t="s">
        <v>93</v>
      </c>
      <c r="F153" s="68" t="s">
        <v>6</v>
      </c>
      <c r="G153" s="68" t="s">
        <v>6</v>
      </c>
      <c r="H153" s="68" t="s">
        <v>87</v>
      </c>
      <c r="I153" s="68">
        <v>1535.06</v>
      </c>
      <c r="J153" s="68">
        <v>26692.98</v>
      </c>
      <c r="K153" s="68">
        <v>3766065.84</v>
      </c>
    </row>
    <row r="154" spans="1:11" ht="12.95" customHeight="1">
      <c r="A154" s="60" t="s">
        <v>142</v>
      </c>
      <c r="B154" s="68" t="s">
        <v>2</v>
      </c>
      <c r="C154" s="69" t="s">
        <v>93</v>
      </c>
      <c r="D154" s="68" t="s">
        <v>93</v>
      </c>
      <c r="E154" s="68" t="s">
        <v>93</v>
      </c>
      <c r="F154" s="68" t="s">
        <v>6</v>
      </c>
      <c r="G154" s="68" t="s">
        <v>6</v>
      </c>
      <c r="H154" s="68" t="s">
        <v>88</v>
      </c>
      <c r="I154" s="68">
        <v>62.35</v>
      </c>
      <c r="J154" s="68">
        <v>631.09</v>
      </c>
      <c r="K154" s="68">
        <v>131327.74</v>
      </c>
    </row>
    <row r="155" spans="1:11" ht="12.95" customHeight="1">
      <c r="A155" s="60" t="s">
        <v>142</v>
      </c>
      <c r="B155" s="68" t="s">
        <v>94</v>
      </c>
      <c r="C155" s="69" t="s">
        <v>12</v>
      </c>
      <c r="D155" s="69" t="s">
        <v>11</v>
      </c>
      <c r="E155" s="68" t="s">
        <v>25</v>
      </c>
      <c r="F155" s="68" t="s">
        <v>5</v>
      </c>
      <c r="G155" s="68" t="s">
        <v>1</v>
      </c>
      <c r="H155" s="68" t="s">
        <v>1</v>
      </c>
      <c r="I155" s="68">
        <v>194945.73</v>
      </c>
      <c r="J155" s="68">
        <v>882865.15</v>
      </c>
      <c r="K155" s="68">
        <v>23484058.489999998</v>
      </c>
    </row>
    <row r="156" spans="1:11" ht="12.95" customHeight="1">
      <c r="A156" s="60" t="s">
        <v>142</v>
      </c>
      <c r="B156" s="68" t="s">
        <v>94</v>
      </c>
      <c r="C156" s="69" t="s">
        <v>12</v>
      </c>
      <c r="D156" s="69" t="s">
        <v>11</v>
      </c>
      <c r="E156" s="68" t="s">
        <v>25</v>
      </c>
      <c r="F156" s="68" t="s">
        <v>5</v>
      </c>
      <c r="G156" s="68" t="s">
        <v>83</v>
      </c>
      <c r="H156" s="68" t="s">
        <v>83</v>
      </c>
      <c r="I156" s="68">
        <v>17273.07</v>
      </c>
      <c r="J156" s="68">
        <v>188621.34</v>
      </c>
      <c r="K156" s="68">
        <v>1209514.45</v>
      </c>
    </row>
    <row r="157" spans="1:11" ht="12.95" customHeight="1">
      <c r="A157" s="60" t="s">
        <v>142</v>
      </c>
      <c r="B157" s="68" t="s">
        <v>94</v>
      </c>
      <c r="C157" s="69" t="s">
        <v>12</v>
      </c>
      <c r="D157" s="69" t="s">
        <v>11</v>
      </c>
      <c r="E157" s="68" t="s">
        <v>25</v>
      </c>
      <c r="F157" s="68" t="s">
        <v>5</v>
      </c>
      <c r="G157" s="68" t="s">
        <v>96</v>
      </c>
      <c r="H157" s="68" t="s">
        <v>84</v>
      </c>
      <c r="I157" s="68">
        <v>21727.82</v>
      </c>
      <c r="J157" s="68">
        <v>31108.71</v>
      </c>
      <c r="K157" s="68">
        <v>4517063.5</v>
      </c>
    </row>
    <row r="158" spans="1:11" ht="12.95" customHeight="1">
      <c r="A158" s="60" t="s">
        <v>142</v>
      </c>
      <c r="B158" s="68" t="s">
        <v>94</v>
      </c>
      <c r="C158" s="69" t="s">
        <v>12</v>
      </c>
      <c r="D158" s="69" t="s">
        <v>11</v>
      </c>
      <c r="E158" s="68" t="s">
        <v>25</v>
      </c>
      <c r="F158" s="68" t="s">
        <v>6</v>
      </c>
      <c r="G158" s="68" t="s">
        <v>6</v>
      </c>
      <c r="H158" s="68" t="s">
        <v>87</v>
      </c>
      <c r="I158" s="68">
        <v>6492.48</v>
      </c>
      <c r="J158" s="68">
        <v>7546.77</v>
      </c>
      <c r="K158" s="68">
        <v>920852.25</v>
      </c>
    </row>
    <row r="159" spans="1:11" ht="12.95" customHeight="1">
      <c r="A159" s="60" t="s">
        <v>142</v>
      </c>
      <c r="B159" s="68" t="s">
        <v>95</v>
      </c>
      <c r="C159" s="69" t="s">
        <v>12</v>
      </c>
      <c r="D159" s="69" t="s">
        <v>11</v>
      </c>
      <c r="E159" s="68" t="s">
        <v>10</v>
      </c>
      <c r="F159" s="68" t="s">
        <v>5</v>
      </c>
      <c r="G159" s="68" t="s">
        <v>1</v>
      </c>
      <c r="H159" s="68" t="s">
        <v>1</v>
      </c>
      <c r="I159" s="68">
        <v>221196.19</v>
      </c>
      <c r="J159" s="68">
        <v>1210625.82</v>
      </c>
      <c r="K159" s="68">
        <v>59817633.789999999</v>
      </c>
    </row>
    <row r="160" spans="1:11" ht="12.95" customHeight="1">
      <c r="A160" s="60" t="s">
        <v>142</v>
      </c>
      <c r="B160" s="68" t="s">
        <v>95</v>
      </c>
      <c r="C160" s="69" t="s">
        <v>12</v>
      </c>
      <c r="D160" s="69" t="s">
        <v>11</v>
      </c>
      <c r="E160" s="68" t="s">
        <v>10</v>
      </c>
      <c r="F160" s="68" t="s">
        <v>5</v>
      </c>
      <c r="G160" s="68" t="s">
        <v>83</v>
      </c>
      <c r="H160" s="68" t="s">
        <v>83</v>
      </c>
      <c r="I160" s="68">
        <v>77947.94</v>
      </c>
      <c r="J160" s="68">
        <v>878075.41</v>
      </c>
      <c r="K160" s="68">
        <v>26708691.539999999</v>
      </c>
    </row>
    <row r="161" spans="1:11" ht="12.95" customHeight="1">
      <c r="A161" s="60" t="s">
        <v>142</v>
      </c>
      <c r="B161" s="68" t="s">
        <v>95</v>
      </c>
      <c r="C161" s="69" t="s">
        <v>12</v>
      </c>
      <c r="D161" s="69" t="s">
        <v>11</v>
      </c>
      <c r="E161" s="68" t="s">
        <v>10</v>
      </c>
      <c r="F161" s="68" t="s">
        <v>5</v>
      </c>
      <c r="G161" s="68" t="s">
        <v>96</v>
      </c>
      <c r="H161" s="68" t="s">
        <v>84</v>
      </c>
      <c r="I161" s="68">
        <v>17362.330000000002</v>
      </c>
      <c r="J161" s="68">
        <v>105437.31</v>
      </c>
      <c r="K161" s="68">
        <v>2304268.11</v>
      </c>
    </row>
    <row r="162" spans="1:11" ht="12.95" customHeight="1">
      <c r="A162" s="60" t="s">
        <v>142</v>
      </c>
      <c r="B162" s="68" t="s">
        <v>95</v>
      </c>
      <c r="C162" s="69" t="s">
        <v>12</v>
      </c>
      <c r="D162" s="69" t="s">
        <v>11</v>
      </c>
      <c r="E162" s="68" t="s">
        <v>10</v>
      </c>
      <c r="F162" s="68" t="s">
        <v>5</v>
      </c>
      <c r="G162" s="68" t="s">
        <v>96</v>
      </c>
      <c r="H162" s="68" t="s">
        <v>85</v>
      </c>
      <c r="I162" s="68">
        <v>21337.78</v>
      </c>
      <c r="J162" s="68">
        <v>158336.01</v>
      </c>
      <c r="K162" s="68">
        <v>164099.65</v>
      </c>
    </row>
    <row r="163" spans="1:11" ht="12.95" customHeight="1">
      <c r="A163" s="60" t="s">
        <v>142</v>
      </c>
      <c r="B163" s="68" t="s">
        <v>95</v>
      </c>
      <c r="C163" s="69" t="s">
        <v>12</v>
      </c>
      <c r="D163" s="69" t="s">
        <v>11</v>
      </c>
      <c r="E163" s="68" t="s">
        <v>10</v>
      </c>
      <c r="F163" s="68" t="s">
        <v>5</v>
      </c>
      <c r="G163" s="68" t="s">
        <v>96</v>
      </c>
      <c r="H163" s="68" t="s">
        <v>86</v>
      </c>
      <c r="I163" s="68">
        <v>31825.08</v>
      </c>
      <c r="J163" s="68">
        <v>163999.03</v>
      </c>
      <c r="K163" s="68">
        <v>7321585.7000000002</v>
      </c>
    </row>
    <row r="164" spans="1:11" ht="12.95" customHeight="1">
      <c r="A164" s="60" t="s">
        <v>142</v>
      </c>
      <c r="B164" s="68" t="s">
        <v>95</v>
      </c>
      <c r="C164" s="69" t="s">
        <v>12</v>
      </c>
      <c r="D164" s="69" t="s">
        <v>11</v>
      </c>
      <c r="E164" s="68" t="s">
        <v>10</v>
      </c>
      <c r="F164" s="68" t="s">
        <v>6</v>
      </c>
      <c r="G164" s="68" t="s">
        <v>6</v>
      </c>
      <c r="H164" s="68" t="s">
        <v>87</v>
      </c>
      <c r="I164" s="68">
        <v>18471.45</v>
      </c>
      <c r="J164" s="68">
        <v>122787.87</v>
      </c>
      <c r="K164" s="68">
        <v>5022970.3899999997</v>
      </c>
    </row>
    <row r="165" spans="1:11" ht="12.95" customHeight="1">
      <c r="A165" s="60" t="s">
        <v>142</v>
      </c>
      <c r="B165" s="68" t="s">
        <v>95</v>
      </c>
      <c r="C165" s="69" t="s">
        <v>12</v>
      </c>
      <c r="D165" s="69" t="s">
        <v>11</v>
      </c>
      <c r="E165" s="68" t="s">
        <v>10</v>
      </c>
      <c r="F165" s="68" t="s">
        <v>6</v>
      </c>
      <c r="G165" s="68" t="s">
        <v>6</v>
      </c>
      <c r="H165" s="68" t="s">
        <v>88</v>
      </c>
      <c r="I165" s="68">
        <v>401.24</v>
      </c>
      <c r="J165" s="68">
        <v>3681.99</v>
      </c>
      <c r="K165" s="68">
        <v>361075.66</v>
      </c>
    </row>
    <row r="166" spans="1:11" ht="12.95" customHeight="1">
      <c r="A166" s="60" t="s">
        <v>145</v>
      </c>
      <c r="B166" s="168" t="s">
        <v>2</v>
      </c>
      <c r="C166" s="69" t="s">
        <v>12</v>
      </c>
      <c r="D166" s="69" t="s">
        <v>11</v>
      </c>
      <c r="E166" s="168" t="s">
        <v>10</v>
      </c>
      <c r="F166" s="168" t="s">
        <v>5</v>
      </c>
      <c r="G166" s="167" t="s">
        <v>1</v>
      </c>
      <c r="H166" s="167" t="s">
        <v>1</v>
      </c>
      <c r="I166" s="169">
        <v>39802.210514058381</v>
      </c>
      <c r="J166" s="169">
        <v>244663.76978789057</v>
      </c>
      <c r="K166" s="169">
        <v>20411258.974691488</v>
      </c>
    </row>
    <row r="167" spans="1:11" ht="12.95" customHeight="1">
      <c r="A167" s="60" t="s">
        <v>145</v>
      </c>
      <c r="B167" s="168" t="s">
        <v>2</v>
      </c>
      <c r="C167" s="69" t="s">
        <v>12</v>
      </c>
      <c r="D167" s="69" t="s">
        <v>11</v>
      </c>
      <c r="E167" s="168" t="s">
        <v>10</v>
      </c>
      <c r="F167" s="168" t="s">
        <v>5</v>
      </c>
      <c r="G167" s="167" t="s">
        <v>83</v>
      </c>
      <c r="H167" s="167" t="s">
        <v>83</v>
      </c>
      <c r="I167" s="169">
        <v>5114.0472492416702</v>
      </c>
      <c r="J167" s="169">
        <v>55953.558286420011</v>
      </c>
      <c r="K167" s="169">
        <v>1793495.3640707864</v>
      </c>
    </row>
    <row r="168" spans="1:11" ht="12.95" customHeight="1">
      <c r="A168" s="60" t="s">
        <v>145</v>
      </c>
      <c r="B168" s="168" t="s">
        <v>2</v>
      </c>
      <c r="C168" s="69" t="s">
        <v>12</v>
      </c>
      <c r="D168" s="69" t="s">
        <v>11</v>
      </c>
      <c r="E168" s="168" t="s">
        <v>10</v>
      </c>
      <c r="F168" s="168" t="s">
        <v>5</v>
      </c>
      <c r="G168" s="168" t="s">
        <v>96</v>
      </c>
      <c r="H168" s="167" t="s">
        <v>84</v>
      </c>
      <c r="I168" s="169">
        <v>127.30710945192071</v>
      </c>
      <c r="J168" s="169">
        <v>509.22843780768284</v>
      </c>
      <c r="K168" s="169">
        <v>66016.374677387998</v>
      </c>
    </row>
    <row r="169" spans="1:11" ht="12.95" customHeight="1">
      <c r="A169" s="60" t="s">
        <v>145</v>
      </c>
      <c r="B169" s="168" t="s">
        <v>2</v>
      </c>
      <c r="C169" s="69" t="s">
        <v>12</v>
      </c>
      <c r="D169" s="69" t="s">
        <v>11</v>
      </c>
      <c r="E169" s="168" t="s">
        <v>10</v>
      </c>
      <c r="F169" s="168" t="s">
        <v>5</v>
      </c>
      <c r="G169" s="168" t="s">
        <v>96</v>
      </c>
      <c r="H169" s="167" t="s">
        <v>85</v>
      </c>
      <c r="I169" s="169">
        <v>1305.7264829406085</v>
      </c>
      <c r="J169" s="169">
        <v>70995.701686328743</v>
      </c>
      <c r="K169" s="169">
        <v>1485003.5786583982</v>
      </c>
    </row>
    <row r="170" spans="1:11" ht="12.95" customHeight="1">
      <c r="A170" s="60" t="s">
        <v>145</v>
      </c>
      <c r="B170" s="168" t="s">
        <v>2</v>
      </c>
      <c r="C170" s="69" t="s">
        <v>12</v>
      </c>
      <c r="D170" s="69" t="s">
        <v>11</v>
      </c>
      <c r="E170" s="168" t="s">
        <v>10</v>
      </c>
      <c r="F170" s="168" t="s">
        <v>5</v>
      </c>
      <c r="G170" s="168" t="s">
        <v>96</v>
      </c>
      <c r="H170" s="167" t="s">
        <v>86</v>
      </c>
      <c r="I170" s="169">
        <v>119.59899320128167</v>
      </c>
      <c r="J170" s="169">
        <v>11737.367043049471</v>
      </c>
      <c r="K170" s="169">
        <v>131342.1698985094</v>
      </c>
    </row>
    <row r="171" spans="1:11" ht="12.95" customHeight="1">
      <c r="A171" s="60" t="s">
        <v>145</v>
      </c>
      <c r="B171" s="168" t="s">
        <v>2</v>
      </c>
      <c r="C171" s="69" t="s">
        <v>12</v>
      </c>
      <c r="D171" s="69" t="s">
        <v>11</v>
      </c>
      <c r="E171" s="168" t="s">
        <v>10</v>
      </c>
      <c r="F171" s="168" t="s">
        <v>6</v>
      </c>
      <c r="G171" s="168" t="s">
        <v>6</v>
      </c>
      <c r="H171" s="167" t="s">
        <v>87</v>
      </c>
      <c r="I171" s="169">
        <v>8183.9109578435118</v>
      </c>
      <c r="J171" s="169">
        <v>38060.824165722959</v>
      </c>
      <c r="K171" s="169">
        <v>5781402.1553527359</v>
      </c>
    </row>
    <row r="172" spans="1:11" ht="12.95" customHeight="1">
      <c r="A172" s="60" t="s">
        <v>145</v>
      </c>
      <c r="B172" s="168" t="s">
        <v>2</v>
      </c>
      <c r="C172" s="69" t="s">
        <v>12</v>
      </c>
      <c r="D172" s="69" t="s">
        <v>11</v>
      </c>
      <c r="E172" s="168" t="s">
        <v>10</v>
      </c>
      <c r="F172" s="168" t="s">
        <v>6</v>
      </c>
      <c r="G172" s="168" t="s">
        <v>6</v>
      </c>
      <c r="H172" s="167" t="s">
        <v>88</v>
      </c>
      <c r="I172" s="169">
        <v>615.3998232285345</v>
      </c>
      <c r="J172" s="169">
        <v>3692.3989393712063</v>
      </c>
      <c r="K172" s="169">
        <v>198486.41551273799</v>
      </c>
    </row>
    <row r="173" spans="1:11" ht="12.95" customHeight="1">
      <c r="A173" s="60" t="s">
        <v>145</v>
      </c>
      <c r="B173" s="168" t="s">
        <v>2</v>
      </c>
      <c r="C173" s="69" t="s">
        <v>12</v>
      </c>
      <c r="D173" s="69" t="s">
        <v>11</v>
      </c>
      <c r="E173" s="168" t="s">
        <v>25</v>
      </c>
      <c r="F173" s="168" t="s">
        <v>5</v>
      </c>
      <c r="G173" s="167" t="s">
        <v>1</v>
      </c>
      <c r="H173" s="167" t="s">
        <v>1</v>
      </c>
      <c r="I173" s="169">
        <v>32618.990403081047</v>
      </c>
      <c r="J173" s="169">
        <v>332314.02458458539</v>
      </c>
      <c r="K173" s="169">
        <v>18811889.052498069</v>
      </c>
    </row>
    <row r="174" spans="1:11" ht="12.95" customHeight="1">
      <c r="A174" s="60" t="s">
        <v>145</v>
      </c>
      <c r="B174" s="168" t="s">
        <v>2</v>
      </c>
      <c r="C174" s="69" t="s">
        <v>12</v>
      </c>
      <c r="D174" s="69" t="s">
        <v>11</v>
      </c>
      <c r="E174" s="168" t="s">
        <v>25</v>
      </c>
      <c r="F174" s="168" t="s">
        <v>5</v>
      </c>
      <c r="G174" s="167" t="s">
        <v>83</v>
      </c>
      <c r="H174" s="167" t="s">
        <v>83</v>
      </c>
      <c r="I174" s="169">
        <v>11921.634034667357</v>
      </c>
      <c r="J174" s="169">
        <v>262245.83740691311</v>
      </c>
      <c r="K174" s="169">
        <v>3965037.1253063134</v>
      </c>
    </row>
    <row r="175" spans="1:11" ht="12.95" customHeight="1">
      <c r="A175" s="60" t="s">
        <v>145</v>
      </c>
      <c r="B175" s="168" t="s">
        <v>2</v>
      </c>
      <c r="C175" s="69" t="s">
        <v>12</v>
      </c>
      <c r="D175" s="69" t="s">
        <v>11</v>
      </c>
      <c r="E175" s="168" t="s">
        <v>25</v>
      </c>
      <c r="F175" s="168" t="s">
        <v>5</v>
      </c>
      <c r="G175" s="168" t="s">
        <v>96</v>
      </c>
      <c r="H175" s="167" t="s">
        <v>84</v>
      </c>
      <c r="I175" s="169">
        <v>96.532670686758195</v>
      </c>
      <c r="J175" s="169">
        <v>11417.721010413678</v>
      </c>
      <c r="K175" s="169">
        <v>104347.19307365372</v>
      </c>
    </row>
    <row r="176" spans="1:11" ht="12.95" customHeight="1">
      <c r="A176" s="60" t="s">
        <v>145</v>
      </c>
      <c r="B176" s="168" t="s">
        <v>2</v>
      </c>
      <c r="C176" s="69" t="s">
        <v>12</v>
      </c>
      <c r="D176" s="69" t="s">
        <v>11</v>
      </c>
      <c r="E176" s="168" t="s">
        <v>25</v>
      </c>
      <c r="F176" s="168" t="s">
        <v>5</v>
      </c>
      <c r="G176" s="168" t="s">
        <v>96</v>
      </c>
      <c r="H176" s="167" t="s">
        <v>85</v>
      </c>
      <c r="I176" s="169">
        <v>49.189665743364138</v>
      </c>
      <c r="J176" s="169">
        <v>1524.8796380442882</v>
      </c>
      <c r="K176" s="169">
        <v>116482.60164958742</v>
      </c>
    </row>
    <row r="177" spans="1:11" ht="12.95" customHeight="1">
      <c r="A177" s="60" t="s">
        <v>145</v>
      </c>
      <c r="B177" s="168" t="s">
        <v>2</v>
      </c>
      <c r="C177" s="69" t="s">
        <v>12</v>
      </c>
      <c r="D177" s="69" t="s">
        <v>11</v>
      </c>
      <c r="E177" s="168" t="s">
        <v>25</v>
      </c>
      <c r="F177" s="168" t="s">
        <v>5</v>
      </c>
      <c r="G177" s="168" t="s">
        <v>96</v>
      </c>
      <c r="H177" s="167" t="s">
        <v>86</v>
      </c>
      <c r="I177" s="169">
        <v>197.99556474824487</v>
      </c>
      <c r="J177" s="169">
        <v>1104.3847271269265</v>
      </c>
      <c r="K177" s="169">
        <v>81281.300615958535</v>
      </c>
    </row>
    <row r="178" spans="1:11" ht="12.95" customHeight="1">
      <c r="A178" s="60" t="s">
        <v>145</v>
      </c>
      <c r="B178" s="168" t="s">
        <v>2</v>
      </c>
      <c r="C178" s="69" t="s">
        <v>12</v>
      </c>
      <c r="D178" s="69" t="s">
        <v>11</v>
      </c>
      <c r="E178" s="168" t="s">
        <v>25</v>
      </c>
      <c r="F178" s="168" t="s">
        <v>6</v>
      </c>
      <c r="G178" s="168" t="s">
        <v>6</v>
      </c>
      <c r="H178" s="167" t="s">
        <v>87</v>
      </c>
      <c r="I178" s="169">
        <v>6319.0303724606911</v>
      </c>
      <c r="J178" s="169">
        <v>36553.038349052164</v>
      </c>
      <c r="K178" s="169">
        <v>6271468.6576678837</v>
      </c>
    </row>
    <row r="179" spans="1:11" ht="12.95" customHeight="1">
      <c r="A179" s="60" t="s">
        <v>145</v>
      </c>
      <c r="B179" s="168" t="s">
        <v>2</v>
      </c>
      <c r="C179" s="69" t="s">
        <v>12</v>
      </c>
      <c r="D179" s="69" t="s">
        <v>11</v>
      </c>
      <c r="E179" s="168" t="s">
        <v>25</v>
      </c>
      <c r="F179" s="168" t="s">
        <v>6</v>
      </c>
      <c r="G179" s="168" t="s">
        <v>6</v>
      </c>
      <c r="H179" s="167" t="s">
        <v>88</v>
      </c>
      <c r="I179" s="169">
        <v>50.680261674981239</v>
      </c>
      <c r="J179" s="169">
        <v>101.36052334996248</v>
      </c>
      <c r="K179" s="169">
        <v>13906.832127444255</v>
      </c>
    </row>
    <row r="180" spans="1:11" ht="12.95" customHeight="1">
      <c r="A180" s="60" t="s">
        <v>145</v>
      </c>
      <c r="B180" s="168" t="s">
        <v>2</v>
      </c>
      <c r="C180" s="69" t="s">
        <v>12</v>
      </c>
      <c r="D180" s="168" t="s">
        <v>19</v>
      </c>
      <c r="E180" s="168" t="s">
        <v>19</v>
      </c>
      <c r="F180" s="168" t="s">
        <v>5</v>
      </c>
      <c r="G180" s="167" t="s">
        <v>1</v>
      </c>
      <c r="H180" s="167" t="s">
        <v>1</v>
      </c>
      <c r="I180" s="169">
        <v>35463.815926952222</v>
      </c>
      <c r="J180" s="169">
        <v>288765.70878963824</v>
      </c>
      <c r="K180" s="169">
        <v>26045490.251108874</v>
      </c>
    </row>
    <row r="181" spans="1:11" ht="12.95" customHeight="1">
      <c r="A181" s="60" t="s">
        <v>145</v>
      </c>
      <c r="B181" s="168" t="s">
        <v>2</v>
      </c>
      <c r="C181" s="69" t="s">
        <v>12</v>
      </c>
      <c r="D181" s="168" t="s">
        <v>19</v>
      </c>
      <c r="E181" s="168" t="s">
        <v>19</v>
      </c>
      <c r="F181" s="168" t="s">
        <v>5</v>
      </c>
      <c r="G181" s="167" t="s">
        <v>83</v>
      </c>
      <c r="H181" s="167" t="s">
        <v>83</v>
      </c>
      <c r="I181" s="169">
        <v>1338.277330865536</v>
      </c>
      <c r="J181" s="169">
        <v>21673.38557192649</v>
      </c>
      <c r="K181" s="169">
        <v>667905.42070004053</v>
      </c>
    </row>
    <row r="182" spans="1:11" ht="12.95" customHeight="1">
      <c r="A182" s="60" t="s">
        <v>145</v>
      </c>
      <c r="B182" s="168" t="s">
        <v>2</v>
      </c>
      <c r="C182" s="69" t="s">
        <v>12</v>
      </c>
      <c r="D182" s="168" t="s">
        <v>19</v>
      </c>
      <c r="E182" s="168" t="s">
        <v>19</v>
      </c>
      <c r="F182" s="168" t="s">
        <v>5</v>
      </c>
      <c r="G182" s="168" t="s">
        <v>96</v>
      </c>
      <c r="H182" s="167" t="s">
        <v>85</v>
      </c>
      <c r="I182" s="169">
        <v>419.23340723784924</v>
      </c>
      <c r="J182" s="169">
        <v>21479.048840874526</v>
      </c>
      <c r="K182" s="169">
        <v>201582.16701970415</v>
      </c>
    </row>
    <row r="183" spans="1:11" ht="12.95" customHeight="1">
      <c r="A183" s="60" t="s">
        <v>145</v>
      </c>
      <c r="B183" s="168" t="s">
        <v>2</v>
      </c>
      <c r="C183" s="69" t="s">
        <v>12</v>
      </c>
      <c r="D183" s="168" t="s">
        <v>19</v>
      </c>
      <c r="E183" s="168" t="s">
        <v>19</v>
      </c>
      <c r="F183" s="168" t="s">
        <v>5</v>
      </c>
      <c r="G183" s="168" t="s">
        <v>96</v>
      </c>
      <c r="H183" s="167" t="s">
        <v>86</v>
      </c>
      <c r="I183" s="169">
        <v>256.84429463707744</v>
      </c>
      <c r="J183" s="169">
        <v>8007.8852586487328</v>
      </c>
      <c r="K183" s="169">
        <v>190396.26862079732</v>
      </c>
    </row>
    <row r="184" spans="1:11" ht="12.95" customHeight="1">
      <c r="A184" s="60" t="s">
        <v>145</v>
      </c>
      <c r="B184" s="168" t="s">
        <v>2</v>
      </c>
      <c r="C184" s="69" t="s">
        <v>12</v>
      </c>
      <c r="D184" s="168" t="s">
        <v>19</v>
      </c>
      <c r="E184" s="168" t="s">
        <v>19</v>
      </c>
      <c r="F184" s="168" t="s">
        <v>6</v>
      </c>
      <c r="G184" s="168" t="s">
        <v>6</v>
      </c>
      <c r="H184" s="167" t="s">
        <v>87</v>
      </c>
      <c r="I184" s="169">
        <v>4615.4662934413</v>
      </c>
      <c r="J184" s="169">
        <v>48416.05412271808</v>
      </c>
      <c r="K184" s="169">
        <v>6237528.7449245984</v>
      </c>
    </row>
    <row r="185" spans="1:11" ht="12.95" customHeight="1">
      <c r="A185" s="60" t="s">
        <v>145</v>
      </c>
      <c r="B185" s="168" t="s">
        <v>2</v>
      </c>
      <c r="C185" s="69" t="s">
        <v>12</v>
      </c>
      <c r="D185" s="168" t="s">
        <v>19</v>
      </c>
      <c r="E185" s="168" t="s">
        <v>19</v>
      </c>
      <c r="F185" s="168" t="s">
        <v>6</v>
      </c>
      <c r="G185" s="168" t="s">
        <v>6</v>
      </c>
      <c r="H185" s="167" t="s">
        <v>88</v>
      </c>
      <c r="I185" s="169">
        <v>548.39336664785765</v>
      </c>
      <c r="J185" s="169">
        <v>4264.0135484727834</v>
      </c>
      <c r="K185" s="169">
        <v>327230.96654798189</v>
      </c>
    </row>
    <row r="186" spans="1:11" ht="12.95" customHeight="1">
      <c r="A186" s="60" t="s">
        <v>145</v>
      </c>
      <c r="B186" s="168" t="s">
        <v>2</v>
      </c>
      <c r="C186" s="69" t="s">
        <v>12</v>
      </c>
      <c r="D186" s="68" t="s">
        <v>20</v>
      </c>
      <c r="E186" s="168" t="s">
        <v>21</v>
      </c>
      <c r="F186" s="168" t="s">
        <v>5</v>
      </c>
      <c r="G186" s="167" t="s">
        <v>1</v>
      </c>
      <c r="H186" s="167" t="s">
        <v>1</v>
      </c>
      <c r="I186" s="169">
        <v>65279.293449726705</v>
      </c>
      <c r="J186" s="169">
        <v>823187.42589848523</v>
      </c>
      <c r="K186" s="169">
        <v>113174092.9651954</v>
      </c>
    </row>
    <row r="187" spans="1:11" ht="12.95" customHeight="1">
      <c r="A187" s="60" t="s">
        <v>145</v>
      </c>
      <c r="B187" s="168" t="s">
        <v>2</v>
      </c>
      <c r="C187" s="69" t="s">
        <v>12</v>
      </c>
      <c r="D187" s="68" t="s">
        <v>20</v>
      </c>
      <c r="E187" s="168" t="s">
        <v>21</v>
      </c>
      <c r="F187" s="168" t="s">
        <v>5</v>
      </c>
      <c r="G187" s="167" t="s">
        <v>83</v>
      </c>
      <c r="H187" s="167" t="s">
        <v>83</v>
      </c>
      <c r="I187" s="169">
        <v>4713.7010107210908</v>
      </c>
      <c r="J187" s="169">
        <v>127861.93134465665</v>
      </c>
      <c r="K187" s="169">
        <v>5295845.8004411021</v>
      </c>
    </row>
    <row r="188" spans="1:11" ht="12.95" customHeight="1">
      <c r="A188" s="60" t="s">
        <v>145</v>
      </c>
      <c r="B188" s="168" t="s">
        <v>2</v>
      </c>
      <c r="C188" s="69" t="s">
        <v>12</v>
      </c>
      <c r="D188" s="68" t="s">
        <v>20</v>
      </c>
      <c r="E188" s="168" t="s">
        <v>21</v>
      </c>
      <c r="F188" s="168" t="s">
        <v>5</v>
      </c>
      <c r="G188" s="168" t="s">
        <v>96</v>
      </c>
      <c r="H188" s="167" t="s">
        <v>85</v>
      </c>
      <c r="I188" s="169">
        <v>996.71970163564413</v>
      </c>
      <c r="J188" s="169">
        <v>120057.41702930204</v>
      </c>
      <c r="K188" s="169">
        <v>2909022.354125673</v>
      </c>
    </row>
    <row r="189" spans="1:11" ht="12.95" customHeight="1">
      <c r="A189" s="60" t="s">
        <v>145</v>
      </c>
      <c r="B189" s="168" t="s">
        <v>2</v>
      </c>
      <c r="C189" s="69" t="s">
        <v>12</v>
      </c>
      <c r="D189" s="68" t="s">
        <v>20</v>
      </c>
      <c r="E189" s="168" t="s">
        <v>21</v>
      </c>
      <c r="F189" s="168" t="s">
        <v>5</v>
      </c>
      <c r="G189" s="168" t="s">
        <v>96</v>
      </c>
      <c r="H189" s="167" t="s">
        <v>86</v>
      </c>
      <c r="I189" s="169">
        <v>210.40632388433798</v>
      </c>
      <c r="J189" s="169">
        <v>2213.995813954718</v>
      </c>
      <c r="K189" s="169">
        <v>293555.40775896545</v>
      </c>
    </row>
    <row r="190" spans="1:11" ht="12.95" customHeight="1">
      <c r="A190" s="60" t="s">
        <v>145</v>
      </c>
      <c r="B190" s="168" t="s">
        <v>2</v>
      </c>
      <c r="C190" s="69" t="s">
        <v>12</v>
      </c>
      <c r="D190" s="68" t="s">
        <v>20</v>
      </c>
      <c r="E190" s="168" t="s">
        <v>21</v>
      </c>
      <c r="F190" s="168" t="s">
        <v>6</v>
      </c>
      <c r="G190" s="168" t="s">
        <v>6</v>
      </c>
      <c r="H190" s="167" t="s">
        <v>87</v>
      </c>
      <c r="I190" s="169">
        <v>10996.608647685021</v>
      </c>
      <c r="J190" s="169">
        <v>85218.152606178337</v>
      </c>
      <c r="K190" s="169">
        <v>20127912.083942078</v>
      </c>
    </row>
    <row r="191" spans="1:11" ht="12.95" customHeight="1">
      <c r="A191" s="60" t="s">
        <v>145</v>
      </c>
      <c r="B191" s="168" t="s">
        <v>2</v>
      </c>
      <c r="C191" s="69" t="s">
        <v>12</v>
      </c>
      <c r="D191" s="68" t="s">
        <v>20</v>
      </c>
      <c r="E191" s="168" t="s">
        <v>21</v>
      </c>
      <c r="F191" s="168" t="s">
        <v>6</v>
      </c>
      <c r="G191" s="168" t="s">
        <v>6</v>
      </c>
      <c r="H191" s="167" t="s">
        <v>88</v>
      </c>
      <c r="I191" s="169">
        <v>788.20079473393332</v>
      </c>
      <c r="J191" s="169">
        <v>5312.2067893329131</v>
      </c>
      <c r="K191" s="169">
        <v>1364035.9964969337</v>
      </c>
    </row>
    <row r="192" spans="1:11" ht="12.95" customHeight="1">
      <c r="A192" s="60" t="s">
        <v>145</v>
      </c>
      <c r="B192" s="168" t="s">
        <v>2</v>
      </c>
      <c r="C192" s="69" t="s">
        <v>12</v>
      </c>
      <c r="D192" s="68" t="s">
        <v>20</v>
      </c>
      <c r="E192" s="168" t="s">
        <v>24</v>
      </c>
      <c r="F192" s="168" t="s">
        <v>5</v>
      </c>
      <c r="G192" s="167" t="s">
        <v>1</v>
      </c>
      <c r="H192" s="167" t="s">
        <v>1</v>
      </c>
      <c r="I192" s="169">
        <v>20724.855283324439</v>
      </c>
      <c r="J192" s="169">
        <v>179892.69367839594</v>
      </c>
      <c r="K192" s="169">
        <v>26038934.929561738</v>
      </c>
    </row>
    <row r="193" spans="1:12" ht="12.95" customHeight="1">
      <c r="A193" s="60" t="s">
        <v>145</v>
      </c>
      <c r="B193" s="168" t="s">
        <v>2</v>
      </c>
      <c r="C193" s="69" t="s">
        <v>12</v>
      </c>
      <c r="D193" s="68" t="s">
        <v>20</v>
      </c>
      <c r="E193" s="168" t="s">
        <v>24</v>
      </c>
      <c r="F193" s="168" t="s">
        <v>5</v>
      </c>
      <c r="G193" s="167" t="s">
        <v>83</v>
      </c>
      <c r="H193" s="167" t="s">
        <v>83</v>
      </c>
      <c r="I193" s="169">
        <v>366.34452149940165</v>
      </c>
      <c r="J193" s="169">
        <v>11357.65771843447</v>
      </c>
      <c r="K193" s="169">
        <v>187440.37329618208</v>
      </c>
    </row>
    <row r="194" spans="1:12" ht="12.95" customHeight="1">
      <c r="A194" s="60" t="s">
        <v>145</v>
      </c>
      <c r="B194" s="168" t="s">
        <v>2</v>
      </c>
      <c r="C194" s="69" t="s">
        <v>12</v>
      </c>
      <c r="D194" s="68" t="s">
        <v>20</v>
      </c>
      <c r="E194" s="168" t="s">
        <v>24</v>
      </c>
      <c r="F194" s="168" t="s">
        <v>5</v>
      </c>
      <c r="G194" s="168" t="s">
        <v>96</v>
      </c>
      <c r="H194" s="167" t="s">
        <v>84</v>
      </c>
      <c r="I194" s="169">
        <v>56.436125825151805</v>
      </c>
      <c r="J194" s="169">
        <v>1185.1586423281879</v>
      </c>
      <c r="K194" s="169">
        <v>628881.26652180182</v>
      </c>
    </row>
    <row r="195" spans="1:12" ht="12.95" customHeight="1">
      <c r="A195" s="60" t="s">
        <v>145</v>
      </c>
      <c r="B195" s="168" t="s">
        <v>2</v>
      </c>
      <c r="C195" s="69" t="s">
        <v>12</v>
      </c>
      <c r="D195" s="68" t="s">
        <v>20</v>
      </c>
      <c r="E195" s="168" t="s">
        <v>24</v>
      </c>
      <c r="F195" s="168" t="s">
        <v>5</v>
      </c>
      <c r="G195" s="168" t="s">
        <v>96</v>
      </c>
      <c r="H195" s="167" t="s">
        <v>85</v>
      </c>
      <c r="I195" s="169">
        <v>156.81977661841009</v>
      </c>
      <c r="J195" s="169">
        <v>5580.3859830757319</v>
      </c>
      <c r="K195" s="169">
        <v>234476.48445644401</v>
      </c>
    </row>
    <row r="196" spans="1:12" ht="12.95" customHeight="1">
      <c r="A196" s="60" t="s">
        <v>145</v>
      </c>
      <c r="B196" s="168" t="s">
        <v>2</v>
      </c>
      <c r="C196" s="69" t="s">
        <v>12</v>
      </c>
      <c r="D196" s="68" t="s">
        <v>20</v>
      </c>
      <c r="E196" s="168" t="s">
        <v>24</v>
      </c>
      <c r="F196" s="168" t="s">
        <v>5</v>
      </c>
      <c r="G196" s="168" t="s">
        <v>96</v>
      </c>
      <c r="H196" s="167" t="s">
        <v>86</v>
      </c>
      <c r="I196" s="169">
        <v>28.218062912575903</v>
      </c>
      <c r="J196" s="169">
        <v>395.05288077606264</v>
      </c>
      <c r="K196" s="169">
        <v>2090.3941005636229</v>
      </c>
    </row>
    <row r="197" spans="1:12" ht="12.95" customHeight="1">
      <c r="A197" s="60" t="s">
        <v>145</v>
      </c>
      <c r="B197" s="168" t="s">
        <v>2</v>
      </c>
      <c r="C197" s="69" t="s">
        <v>12</v>
      </c>
      <c r="D197" s="68" t="s">
        <v>20</v>
      </c>
      <c r="E197" s="168" t="s">
        <v>24</v>
      </c>
      <c r="F197" s="168" t="s">
        <v>6</v>
      </c>
      <c r="G197" s="168" t="s">
        <v>6</v>
      </c>
      <c r="H197" s="167" t="s">
        <v>87</v>
      </c>
      <c r="I197" s="169">
        <v>1838.924919788426</v>
      </c>
      <c r="J197" s="169">
        <v>16009.016022506741</v>
      </c>
      <c r="K197" s="169">
        <v>2441448.7380876178</v>
      </c>
    </row>
    <row r="198" spans="1:12" ht="12.95" customHeight="1">
      <c r="A198" s="60" t="s">
        <v>145</v>
      </c>
      <c r="B198" s="168" t="s">
        <v>2</v>
      </c>
      <c r="C198" s="69" t="s">
        <v>12</v>
      </c>
      <c r="D198" s="68" t="s">
        <v>20</v>
      </c>
      <c r="E198" s="168" t="s">
        <v>24</v>
      </c>
      <c r="F198" s="168" t="s">
        <v>6</v>
      </c>
      <c r="G198" s="168" t="s">
        <v>6</v>
      </c>
      <c r="H198" s="167" t="s">
        <v>88</v>
      </c>
      <c r="I198" s="169">
        <v>86.84354956134645</v>
      </c>
      <c r="J198" s="169">
        <v>523.25065819169743</v>
      </c>
      <c r="K198" s="169">
        <v>90209.396674380085</v>
      </c>
    </row>
    <row r="199" spans="1:12" ht="12.95" customHeight="1">
      <c r="A199" s="60" t="s">
        <v>145</v>
      </c>
      <c r="B199" s="168" t="s">
        <v>2</v>
      </c>
      <c r="C199" s="69" t="s">
        <v>12</v>
      </c>
      <c r="D199" s="68" t="s">
        <v>20</v>
      </c>
      <c r="E199" s="168" t="s">
        <v>92</v>
      </c>
      <c r="F199" s="168" t="s">
        <v>5</v>
      </c>
      <c r="G199" s="167" t="s">
        <v>1</v>
      </c>
      <c r="H199" s="167" t="s">
        <v>1</v>
      </c>
      <c r="I199" s="169">
        <v>1631.3130942890716</v>
      </c>
      <c r="J199" s="169">
        <v>29600.118252125412</v>
      </c>
      <c r="K199" s="169">
        <v>1941621.3071921263</v>
      </c>
      <c r="L199" s="168" t="s">
        <v>139</v>
      </c>
    </row>
    <row r="200" spans="1:12" ht="12.95" customHeight="1">
      <c r="A200" s="60" t="s">
        <v>145</v>
      </c>
      <c r="B200" s="168" t="s">
        <v>2</v>
      </c>
      <c r="C200" s="69" t="s">
        <v>12</v>
      </c>
      <c r="D200" s="68" t="s">
        <v>20</v>
      </c>
      <c r="E200" s="168" t="s">
        <v>92</v>
      </c>
      <c r="F200" s="168" t="s">
        <v>5</v>
      </c>
      <c r="G200" s="167" t="s">
        <v>83</v>
      </c>
      <c r="H200" s="167" t="s">
        <v>83</v>
      </c>
      <c r="I200" s="169">
        <v>714.20079827201221</v>
      </c>
      <c r="J200" s="169">
        <v>27910.578667520062</v>
      </c>
      <c r="K200" s="169">
        <v>449518.15129131533</v>
      </c>
      <c r="L200" s="168" t="s">
        <v>139</v>
      </c>
    </row>
    <row r="201" spans="1:12" ht="12.95" customHeight="1">
      <c r="A201" s="60" t="s">
        <v>145</v>
      </c>
      <c r="B201" s="168" t="s">
        <v>2</v>
      </c>
      <c r="C201" s="69" t="s">
        <v>12</v>
      </c>
      <c r="D201" s="68" t="s">
        <v>20</v>
      </c>
      <c r="E201" s="168" t="s">
        <v>92</v>
      </c>
      <c r="F201" s="168" t="s">
        <v>5</v>
      </c>
      <c r="G201" s="167" t="s">
        <v>96</v>
      </c>
      <c r="H201" s="167" t="s">
        <v>85</v>
      </c>
      <c r="I201" s="169">
        <v>65.238596790825696</v>
      </c>
      <c r="J201" s="169">
        <v>8180.3847706614806</v>
      </c>
      <c r="K201" s="169">
        <v>520994.99725338497</v>
      </c>
      <c r="L201" s="168" t="s">
        <v>139</v>
      </c>
    </row>
    <row r="202" spans="1:12" ht="12.95" customHeight="1">
      <c r="A202" s="60" t="s">
        <v>145</v>
      </c>
      <c r="B202" s="168" t="s">
        <v>2</v>
      </c>
      <c r="C202" s="69" t="s">
        <v>12</v>
      </c>
      <c r="D202" s="68" t="s">
        <v>20</v>
      </c>
      <c r="E202" s="168" t="s">
        <v>92</v>
      </c>
      <c r="F202" s="168" t="s">
        <v>6</v>
      </c>
      <c r="G202" s="168" t="s">
        <v>6</v>
      </c>
      <c r="H202" s="167" t="s">
        <v>87</v>
      </c>
      <c r="I202" s="169">
        <v>594.44554571012065</v>
      </c>
      <c r="J202" s="169">
        <v>8703.7652651994176</v>
      </c>
      <c r="K202" s="169">
        <v>1523214.9725585473</v>
      </c>
      <c r="L202" s="168" t="s">
        <v>139</v>
      </c>
    </row>
    <row r="203" spans="1:12" ht="12.95" customHeight="1">
      <c r="A203" s="60" t="s">
        <v>145</v>
      </c>
      <c r="B203" s="168" t="s">
        <v>2</v>
      </c>
      <c r="C203" s="69" t="s">
        <v>12</v>
      </c>
      <c r="D203" s="68" t="s">
        <v>20</v>
      </c>
      <c r="E203" s="168" t="s">
        <v>92</v>
      </c>
      <c r="F203" s="168" t="s">
        <v>6</v>
      </c>
      <c r="G203" s="168" t="s">
        <v>6</v>
      </c>
      <c r="H203" s="167" t="s">
        <v>88</v>
      </c>
      <c r="I203" s="169">
        <v>61.701259400520478</v>
      </c>
      <c r="J203" s="169">
        <v>486.55791753711469</v>
      </c>
      <c r="K203" s="169">
        <v>87981.798056381871</v>
      </c>
      <c r="L203" s="168" t="s">
        <v>139</v>
      </c>
    </row>
    <row r="204" spans="1:12" ht="12.95" customHeight="1">
      <c r="A204" s="60" t="s">
        <v>145</v>
      </c>
      <c r="B204" s="168" t="s">
        <v>2</v>
      </c>
      <c r="C204" s="69" t="s">
        <v>12</v>
      </c>
      <c r="D204" s="60" t="s">
        <v>92</v>
      </c>
      <c r="E204" s="168" t="s">
        <v>92</v>
      </c>
      <c r="F204" s="168" t="s">
        <v>5</v>
      </c>
      <c r="G204" s="167" t="s">
        <v>1</v>
      </c>
      <c r="H204" s="167" t="s">
        <v>1</v>
      </c>
      <c r="I204" s="169">
        <v>55397.099892751758</v>
      </c>
      <c r="J204" s="169">
        <v>475616.8678312616</v>
      </c>
      <c r="K204" s="169">
        <v>46502540.508256853</v>
      </c>
    </row>
    <row r="205" spans="1:12" ht="12.95" customHeight="1">
      <c r="A205" s="60" t="s">
        <v>145</v>
      </c>
      <c r="B205" s="168" t="s">
        <v>2</v>
      </c>
      <c r="C205" s="69" t="s">
        <v>12</v>
      </c>
      <c r="D205" s="60" t="s">
        <v>92</v>
      </c>
      <c r="E205" s="168" t="s">
        <v>92</v>
      </c>
      <c r="F205" s="168" t="s">
        <v>5</v>
      </c>
      <c r="G205" s="167" t="s">
        <v>83</v>
      </c>
      <c r="H205" s="167" t="s">
        <v>83</v>
      </c>
      <c r="I205" s="169">
        <v>6342.4771074460177</v>
      </c>
      <c r="J205" s="169">
        <v>111161.62519168579</v>
      </c>
      <c r="K205" s="169">
        <v>3432463.4755387092</v>
      </c>
    </row>
    <row r="206" spans="1:12" ht="12.95" customHeight="1">
      <c r="A206" s="60" t="s">
        <v>145</v>
      </c>
      <c r="B206" s="168" t="s">
        <v>2</v>
      </c>
      <c r="C206" s="69" t="s">
        <v>12</v>
      </c>
      <c r="D206" s="60" t="s">
        <v>92</v>
      </c>
      <c r="E206" s="168" t="s">
        <v>92</v>
      </c>
      <c r="F206" s="168" t="s">
        <v>5</v>
      </c>
      <c r="G206" s="168" t="s">
        <v>96</v>
      </c>
      <c r="H206" s="167" t="s">
        <v>85</v>
      </c>
      <c r="I206" s="169">
        <v>415.59665877998134</v>
      </c>
      <c r="J206" s="169">
        <v>3168.5788312502809</v>
      </c>
      <c r="K206" s="169">
        <v>347646.63575632544</v>
      </c>
    </row>
    <row r="207" spans="1:12" ht="12.95" customHeight="1">
      <c r="A207" s="60" t="s">
        <v>145</v>
      </c>
      <c r="B207" s="168" t="s">
        <v>2</v>
      </c>
      <c r="C207" s="69" t="s">
        <v>12</v>
      </c>
      <c r="D207" s="60" t="s">
        <v>92</v>
      </c>
      <c r="E207" s="168" t="s">
        <v>92</v>
      </c>
      <c r="F207" s="168" t="s">
        <v>5</v>
      </c>
      <c r="G207" s="168" t="s">
        <v>96</v>
      </c>
      <c r="H207" s="167" t="s">
        <v>86</v>
      </c>
      <c r="I207" s="169">
        <v>442.0899878743453</v>
      </c>
      <c r="J207" s="169">
        <v>2210.4499393717265</v>
      </c>
      <c r="K207" s="169">
        <v>161836.51341828713</v>
      </c>
    </row>
    <row r="208" spans="1:12" ht="12.95" customHeight="1">
      <c r="A208" s="60" t="s">
        <v>145</v>
      </c>
      <c r="B208" s="168" t="s">
        <v>2</v>
      </c>
      <c r="C208" s="69" t="s">
        <v>12</v>
      </c>
      <c r="D208" s="60" t="s">
        <v>92</v>
      </c>
      <c r="E208" s="168" t="s">
        <v>92</v>
      </c>
      <c r="F208" s="168" t="s">
        <v>6</v>
      </c>
      <c r="G208" s="168" t="s">
        <v>6</v>
      </c>
      <c r="H208" s="167" t="s">
        <v>87</v>
      </c>
      <c r="I208" s="169">
        <v>4661.4819387601838</v>
      </c>
      <c r="J208" s="169">
        <v>41224.466087433488</v>
      </c>
      <c r="K208" s="169">
        <v>4619375.7521503372</v>
      </c>
    </row>
    <row r="209" spans="1:11" ht="12.95" customHeight="1">
      <c r="A209" s="60" t="s">
        <v>145</v>
      </c>
      <c r="B209" s="168" t="s">
        <v>2</v>
      </c>
      <c r="C209" s="69" t="s">
        <v>12</v>
      </c>
      <c r="D209" s="60" t="s">
        <v>92</v>
      </c>
      <c r="E209" s="168" t="s">
        <v>92</v>
      </c>
      <c r="F209" s="168" t="s">
        <v>6</v>
      </c>
      <c r="G209" s="168" t="s">
        <v>6</v>
      </c>
      <c r="H209" s="167" t="s">
        <v>88</v>
      </c>
      <c r="I209" s="169">
        <v>1102.1683129418732</v>
      </c>
      <c r="J209" s="169">
        <v>8773.9459273559878</v>
      </c>
      <c r="K209" s="169">
        <v>691924.7859041841</v>
      </c>
    </row>
    <row r="210" spans="1:11" ht="12.95" customHeight="1">
      <c r="A210" s="60" t="s">
        <v>145</v>
      </c>
      <c r="B210" s="168" t="s">
        <v>2</v>
      </c>
      <c r="C210" s="69" t="s">
        <v>12</v>
      </c>
      <c r="D210" s="60" t="s">
        <v>92</v>
      </c>
      <c r="E210" s="168" t="s">
        <v>61</v>
      </c>
      <c r="F210" s="168" t="s">
        <v>5</v>
      </c>
      <c r="G210" s="167" t="s">
        <v>1</v>
      </c>
      <c r="H210" s="167" t="s">
        <v>1</v>
      </c>
      <c r="I210" s="169">
        <v>19021.323177685957</v>
      </c>
      <c r="J210" s="169">
        <v>169538.88077215161</v>
      </c>
      <c r="K210" s="169">
        <v>15107041.993264016</v>
      </c>
    </row>
    <row r="211" spans="1:11" ht="12.95" customHeight="1">
      <c r="A211" s="60" t="s">
        <v>145</v>
      </c>
      <c r="B211" s="168" t="s">
        <v>2</v>
      </c>
      <c r="C211" s="69" t="s">
        <v>12</v>
      </c>
      <c r="D211" s="60" t="s">
        <v>92</v>
      </c>
      <c r="E211" s="168" t="s">
        <v>61</v>
      </c>
      <c r="F211" s="168" t="s">
        <v>5</v>
      </c>
      <c r="G211" s="167" t="s">
        <v>83</v>
      </c>
      <c r="H211" s="167" t="s">
        <v>83</v>
      </c>
      <c r="I211" s="169">
        <v>3708.3056091346216</v>
      </c>
      <c r="J211" s="169">
        <v>83409.228014876047</v>
      </c>
      <c r="K211" s="169">
        <v>1802822.5857325252</v>
      </c>
    </row>
    <row r="212" spans="1:11" ht="12.95" customHeight="1">
      <c r="A212" s="60" t="s">
        <v>145</v>
      </c>
      <c r="B212" s="168" t="s">
        <v>2</v>
      </c>
      <c r="C212" s="69" t="s">
        <v>12</v>
      </c>
      <c r="D212" s="60" t="s">
        <v>92</v>
      </c>
      <c r="E212" s="168" t="s">
        <v>61</v>
      </c>
      <c r="F212" s="168" t="s">
        <v>5</v>
      </c>
      <c r="G212" s="168" t="s">
        <v>96</v>
      </c>
      <c r="H212" s="167" t="s">
        <v>84</v>
      </c>
      <c r="I212" s="169">
        <v>41.010526132367119</v>
      </c>
      <c r="J212" s="169">
        <v>2460.6315679420272</v>
      </c>
      <c r="K212" s="169">
        <v>43900.7429615457</v>
      </c>
    </row>
    <row r="213" spans="1:11" ht="12.95" customHeight="1">
      <c r="A213" s="60" t="s">
        <v>145</v>
      </c>
      <c r="B213" s="168" t="s">
        <v>2</v>
      </c>
      <c r="C213" s="69" t="s">
        <v>12</v>
      </c>
      <c r="D213" s="60" t="s">
        <v>92</v>
      </c>
      <c r="E213" s="168" t="s">
        <v>61</v>
      </c>
      <c r="F213" s="168" t="s">
        <v>5</v>
      </c>
      <c r="G213" s="168" t="s">
        <v>96</v>
      </c>
      <c r="H213" s="167" t="s">
        <v>85</v>
      </c>
      <c r="I213" s="169">
        <v>41.010526132367119</v>
      </c>
      <c r="J213" s="169">
        <v>410.10526132367119</v>
      </c>
      <c r="K213" s="169">
        <v>23722.046714954169</v>
      </c>
    </row>
    <row r="214" spans="1:11" ht="12.95" customHeight="1">
      <c r="A214" s="60" t="s">
        <v>145</v>
      </c>
      <c r="B214" s="168" t="s">
        <v>2</v>
      </c>
      <c r="C214" s="69" t="s">
        <v>12</v>
      </c>
      <c r="D214" s="60" t="s">
        <v>92</v>
      </c>
      <c r="E214" s="168" t="s">
        <v>61</v>
      </c>
      <c r="F214" s="167" t="s">
        <v>6</v>
      </c>
      <c r="G214" s="167" t="s">
        <v>6</v>
      </c>
      <c r="H214" s="167" t="s">
        <v>87</v>
      </c>
      <c r="I214" s="169">
        <v>3358.1473347099</v>
      </c>
      <c r="J214" s="169">
        <v>20537.793439486799</v>
      </c>
      <c r="K214" s="169">
        <v>3129944.7101482027</v>
      </c>
    </row>
    <row r="215" spans="1:11" ht="12.95" customHeight="1">
      <c r="A215" s="60" t="s">
        <v>145</v>
      </c>
      <c r="B215" s="168" t="s">
        <v>2</v>
      </c>
      <c r="C215" s="69" t="s">
        <v>4</v>
      </c>
      <c r="D215" s="69" t="s">
        <v>4</v>
      </c>
      <c r="E215" s="168" t="s">
        <v>3</v>
      </c>
      <c r="F215" s="168" t="s">
        <v>5</v>
      </c>
      <c r="G215" s="167" t="s">
        <v>1</v>
      </c>
      <c r="H215" s="167" t="s">
        <v>1</v>
      </c>
      <c r="I215" s="169">
        <v>11356.22879431088</v>
      </c>
      <c r="J215" s="169">
        <v>99173.129598139378</v>
      </c>
      <c r="K215" s="169">
        <v>8693957.5148926787</v>
      </c>
    </row>
    <row r="216" spans="1:11" ht="12.95" customHeight="1">
      <c r="A216" s="60" t="s">
        <v>145</v>
      </c>
      <c r="B216" s="168" t="s">
        <v>2</v>
      </c>
      <c r="C216" s="69" t="s">
        <v>4</v>
      </c>
      <c r="D216" s="69" t="s">
        <v>4</v>
      </c>
      <c r="E216" s="168" t="s">
        <v>3</v>
      </c>
      <c r="F216" s="168" t="s">
        <v>5</v>
      </c>
      <c r="G216" s="167" t="s">
        <v>83</v>
      </c>
      <c r="H216" s="167" t="s">
        <v>83</v>
      </c>
      <c r="I216" s="169">
        <v>737.04813719498532</v>
      </c>
      <c r="J216" s="169">
        <v>14912.955743534383</v>
      </c>
      <c r="K216" s="169">
        <v>534062.83293421916</v>
      </c>
    </row>
    <row r="217" spans="1:11" ht="12.95" customHeight="1">
      <c r="A217" s="60" t="s">
        <v>145</v>
      </c>
      <c r="B217" s="168" t="s">
        <v>2</v>
      </c>
      <c r="C217" s="69" t="s">
        <v>4</v>
      </c>
      <c r="D217" s="69" t="s">
        <v>4</v>
      </c>
      <c r="E217" s="168" t="s">
        <v>3</v>
      </c>
      <c r="F217" s="168" t="s">
        <v>5</v>
      </c>
      <c r="G217" s="168" t="s">
        <v>96</v>
      </c>
      <c r="H217" s="167" t="s">
        <v>85</v>
      </c>
      <c r="I217" s="169">
        <v>367.45068082382011</v>
      </c>
      <c r="J217" s="169">
        <v>50679.47222223517</v>
      </c>
      <c r="K217" s="169">
        <v>1709194.7692328459</v>
      </c>
    </row>
    <row r="218" spans="1:11" ht="12.95" customHeight="1">
      <c r="A218" s="60" t="s">
        <v>145</v>
      </c>
      <c r="B218" s="168" t="s">
        <v>2</v>
      </c>
      <c r="C218" s="69" t="s">
        <v>4</v>
      </c>
      <c r="D218" s="69" t="s">
        <v>4</v>
      </c>
      <c r="E218" s="168" t="s">
        <v>3</v>
      </c>
      <c r="F218" s="168" t="s">
        <v>5</v>
      </c>
      <c r="G218" s="168" t="s">
        <v>96</v>
      </c>
      <c r="H218" s="167" t="s">
        <v>86</v>
      </c>
      <c r="I218" s="169">
        <v>15.485966236613976</v>
      </c>
      <c r="J218" s="169">
        <v>2787.4739225905155</v>
      </c>
      <c r="K218" s="169">
        <v>39224.837487774166</v>
      </c>
    </row>
    <row r="219" spans="1:11" ht="12.95" customHeight="1">
      <c r="A219" s="60" t="s">
        <v>145</v>
      </c>
      <c r="B219" s="168" t="s">
        <v>2</v>
      </c>
      <c r="C219" s="69" t="s">
        <v>4</v>
      </c>
      <c r="D219" s="69" t="s">
        <v>4</v>
      </c>
      <c r="E219" s="168" t="s">
        <v>3</v>
      </c>
      <c r="F219" s="168" t="s">
        <v>6</v>
      </c>
      <c r="G219" s="168" t="s">
        <v>6</v>
      </c>
      <c r="H219" s="167" t="s">
        <v>87</v>
      </c>
      <c r="I219" s="169">
        <v>1704.1912005229299</v>
      </c>
      <c r="J219" s="169">
        <v>16849.392274152862</v>
      </c>
      <c r="K219" s="169">
        <v>2747494.0878329971</v>
      </c>
    </row>
    <row r="220" spans="1:11" ht="12.95" customHeight="1">
      <c r="A220" s="60" t="s">
        <v>145</v>
      </c>
      <c r="B220" s="168" t="s">
        <v>2</v>
      </c>
      <c r="C220" s="69" t="s">
        <v>4</v>
      </c>
      <c r="D220" s="69" t="s">
        <v>4</v>
      </c>
      <c r="E220" s="168" t="s">
        <v>3</v>
      </c>
      <c r="F220" s="168" t="s">
        <v>6</v>
      </c>
      <c r="G220" s="168" t="s">
        <v>6</v>
      </c>
      <c r="H220" s="167" t="s">
        <v>88</v>
      </c>
      <c r="I220" s="169">
        <v>73.389744089955386</v>
      </c>
      <c r="J220" s="169">
        <v>855.47789426597956</v>
      </c>
      <c r="K220" s="169">
        <v>87283.22806533752</v>
      </c>
    </row>
    <row r="221" spans="1:11" ht="12.95" customHeight="1">
      <c r="A221" s="60" t="s">
        <v>145</v>
      </c>
      <c r="B221" s="168" t="s">
        <v>2</v>
      </c>
      <c r="C221" s="69" t="s">
        <v>4</v>
      </c>
      <c r="D221" s="69" t="s">
        <v>4</v>
      </c>
      <c r="E221" s="168" t="s">
        <v>22</v>
      </c>
      <c r="F221" s="168" t="s">
        <v>5</v>
      </c>
      <c r="G221" s="167" t="s">
        <v>1</v>
      </c>
      <c r="H221" s="167" t="s">
        <v>1</v>
      </c>
      <c r="I221" s="169">
        <v>21776.829104049171</v>
      </c>
      <c r="J221" s="169">
        <v>232186.39902982474</v>
      </c>
      <c r="K221" s="169">
        <v>18612705.772144444</v>
      </c>
    </row>
    <row r="222" spans="1:11" ht="12.95" customHeight="1">
      <c r="A222" s="60" t="s">
        <v>145</v>
      </c>
      <c r="B222" s="168" t="s">
        <v>2</v>
      </c>
      <c r="C222" s="69" t="s">
        <v>4</v>
      </c>
      <c r="D222" s="69" t="s">
        <v>4</v>
      </c>
      <c r="E222" s="168" t="s">
        <v>22</v>
      </c>
      <c r="F222" s="168" t="s">
        <v>5</v>
      </c>
      <c r="G222" s="167" t="s">
        <v>83</v>
      </c>
      <c r="H222" s="167" t="s">
        <v>83</v>
      </c>
      <c r="I222" s="169">
        <v>1528.5162032849812</v>
      </c>
      <c r="J222" s="169">
        <v>42415.826736310461</v>
      </c>
      <c r="K222" s="169">
        <v>1265629.8857460115</v>
      </c>
    </row>
    <row r="223" spans="1:11" ht="12.95" customHeight="1">
      <c r="A223" s="60" t="s">
        <v>145</v>
      </c>
      <c r="B223" s="168" t="s">
        <v>2</v>
      </c>
      <c r="C223" s="69" t="s">
        <v>4</v>
      </c>
      <c r="D223" s="69" t="s">
        <v>4</v>
      </c>
      <c r="E223" s="168" t="s">
        <v>22</v>
      </c>
      <c r="F223" s="168" t="s">
        <v>5</v>
      </c>
      <c r="G223" s="168" t="s">
        <v>96</v>
      </c>
      <c r="H223" s="167" t="s">
        <v>85</v>
      </c>
      <c r="I223" s="169">
        <v>733.06080995236152</v>
      </c>
      <c r="J223" s="169">
        <v>73671.074300191831</v>
      </c>
      <c r="K223" s="169">
        <v>2880064.6914485302</v>
      </c>
    </row>
    <row r="224" spans="1:11" ht="12.95" customHeight="1">
      <c r="A224" s="60" t="s">
        <v>145</v>
      </c>
      <c r="B224" s="168" t="s">
        <v>2</v>
      </c>
      <c r="C224" s="69" t="s">
        <v>4</v>
      </c>
      <c r="D224" s="69" t="s">
        <v>4</v>
      </c>
      <c r="E224" s="168" t="s">
        <v>22</v>
      </c>
      <c r="F224" s="168" t="s">
        <v>5</v>
      </c>
      <c r="G224" s="168" t="s">
        <v>96</v>
      </c>
      <c r="H224" s="167" t="s">
        <v>86</v>
      </c>
      <c r="I224" s="169">
        <v>23.706583339076541</v>
      </c>
      <c r="J224" s="169">
        <v>237.06583339076542</v>
      </c>
      <c r="K224" s="169">
        <v>4151.402048005727</v>
      </c>
    </row>
    <row r="225" spans="1:11" ht="12.95" customHeight="1">
      <c r="A225" s="60" t="s">
        <v>145</v>
      </c>
      <c r="B225" s="168" t="s">
        <v>2</v>
      </c>
      <c r="C225" s="69" t="s">
        <v>4</v>
      </c>
      <c r="D225" s="69" t="s">
        <v>4</v>
      </c>
      <c r="E225" s="168" t="s">
        <v>22</v>
      </c>
      <c r="F225" s="168" t="s">
        <v>6</v>
      </c>
      <c r="G225" s="168" t="s">
        <v>6</v>
      </c>
      <c r="H225" s="167" t="s">
        <v>87</v>
      </c>
      <c r="I225" s="169">
        <v>2941.1309773210801</v>
      </c>
      <c r="J225" s="169">
        <v>31185.931625785441</v>
      </c>
      <c r="K225" s="169">
        <v>4539456.4655427737</v>
      </c>
    </row>
    <row r="226" spans="1:11" ht="12.95" customHeight="1">
      <c r="A226" s="60" t="s">
        <v>145</v>
      </c>
      <c r="B226" s="168" t="s">
        <v>2</v>
      </c>
      <c r="C226" s="69" t="s">
        <v>4</v>
      </c>
      <c r="D226" s="69" t="s">
        <v>4</v>
      </c>
      <c r="E226" s="168" t="s">
        <v>22</v>
      </c>
      <c r="F226" s="168" t="s">
        <v>6</v>
      </c>
      <c r="G226" s="168" t="s">
        <v>6</v>
      </c>
      <c r="H226" s="167" t="s">
        <v>88</v>
      </c>
      <c r="I226" s="169">
        <v>168.21806211562773</v>
      </c>
      <c r="J226" s="169">
        <v>2986.5400163151157</v>
      </c>
      <c r="K226" s="169">
        <v>277042.60463288589</v>
      </c>
    </row>
    <row r="227" spans="1:11" ht="12.95" customHeight="1">
      <c r="A227" s="60" t="s">
        <v>145</v>
      </c>
      <c r="B227" s="168" t="s">
        <v>2</v>
      </c>
      <c r="C227" s="69" t="s">
        <v>4</v>
      </c>
      <c r="D227" s="69" t="s">
        <v>4</v>
      </c>
      <c r="E227" s="168" t="s">
        <v>23</v>
      </c>
      <c r="F227" s="168" t="s">
        <v>5</v>
      </c>
      <c r="G227" s="167" t="s">
        <v>1</v>
      </c>
      <c r="H227" s="167" t="s">
        <v>1</v>
      </c>
      <c r="I227" s="169">
        <v>11158.913533067494</v>
      </c>
      <c r="J227" s="169">
        <v>88797.177216513461</v>
      </c>
      <c r="K227" s="169">
        <v>8476879.3050921597</v>
      </c>
    </row>
    <row r="228" spans="1:11" ht="12.95" customHeight="1">
      <c r="A228" s="60" t="s">
        <v>145</v>
      </c>
      <c r="B228" s="168" t="s">
        <v>2</v>
      </c>
      <c r="C228" s="69" t="s">
        <v>4</v>
      </c>
      <c r="D228" s="69" t="s">
        <v>4</v>
      </c>
      <c r="E228" s="168" t="s">
        <v>23</v>
      </c>
      <c r="F228" s="168" t="s">
        <v>5</v>
      </c>
      <c r="G228" s="167" t="s">
        <v>83</v>
      </c>
      <c r="H228" s="167" t="s">
        <v>83</v>
      </c>
      <c r="I228" s="169">
        <v>614.61269222693647</v>
      </c>
      <c r="J228" s="169">
        <v>9826.6991876507436</v>
      </c>
      <c r="K228" s="169">
        <v>674702.94309504202</v>
      </c>
    </row>
    <row r="229" spans="1:11" ht="12.95" customHeight="1">
      <c r="A229" s="60" t="s">
        <v>145</v>
      </c>
      <c r="B229" s="168" t="s">
        <v>2</v>
      </c>
      <c r="C229" s="69" t="s">
        <v>4</v>
      </c>
      <c r="D229" s="69" t="s">
        <v>4</v>
      </c>
      <c r="E229" s="168" t="s">
        <v>23</v>
      </c>
      <c r="F229" s="168" t="s">
        <v>5</v>
      </c>
      <c r="G229" s="168" t="s">
        <v>96</v>
      </c>
      <c r="H229" s="167" t="s">
        <v>85</v>
      </c>
      <c r="I229" s="169">
        <v>318.73808508360764</v>
      </c>
      <c r="J229" s="169">
        <v>6893.7775114614988</v>
      </c>
      <c r="K229" s="169">
        <v>306613.72681145422</v>
      </c>
    </row>
    <row r="230" spans="1:11" ht="12.95" customHeight="1">
      <c r="A230" s="60" t="s">
        <v>145</v>
      </c>
      <c r="B230" s="168" t="s">
        <v>2</v>
      </c>
      <c r="C230" s="69" t="s">
        <v>4</v>
      </c>
      <c r="D230" s="69" t="s">
        <v>4</v>
      </c>
      <c r="E230" s="168" t="s">
        <v>23</v>
      </c>
      <c r="F230" s="168" t="s">
        <v>5</v>
      </c>
      <c r="G230" s="168" t="s">
        <v>96</v>
      </c>
      <c r="H230" s="167" t="s">
        <v>86</v>
      </c>
      <c r="I230" s="169">
        <v>12.491384156042209</v>
      </c>
      <c r="J230" s="169">
        <v>999.31073248337668</v>
      </c>
      <c r="K230" s="169">
        <v>17499.529822955898</v>
      </c>
    </row>
    <row r="231" spans="1:11" ht="12.95" customHeight="1">
      <c r="A231" s="60" t="s">
        <v>145</v>
      </c>
      <c r="B231" s="168" t="s">
        <v>2</v>
      </c>
      <c r="C231" s="69" t="s">
        <v>4</v>
      </c>
      <c r="D231" s="69" t="s">
        <v>4</v>
      </c>
      <c r="E231" s="168" t="s">
        <v>23</v>
      </c>
      <c r="F231" s="168" t="s">
        <v>6</v>
      </c>
      <c r="G231" s="168" t="s">
        <v>6</v>
      </c>
      <c r="H231" s="167" t="s">
        <v>87</v>
      </c>
      <c r="I231" s="169">
        <v>1211.4529601020986</v>
      </c>
      <c r="J231" s="169">
        <v>12350.192399650972</v>
      </c>
      <c r="K231" s="169">
        <v>1822661.3531942714</v>
      </c>
    </row>
    <row r="232" spans="1:11" ht="12.95" customHeight="1">
      <c r="A232" s="60" t="s">
        <v>145</v>
      </c>
      <c r="B232" s="168" t="s">
        <v>2</v>
      </c>
      <c r="C232" s="69" t="s">
        <v>4</v>
      </c>
      <c r="D232" s="69" t="s">
        <v>4</v>
      </c>
      <c r="E232" s="168" t="s">
        <v>23</v>
      </c>
      <c r="F232" s="168" t="s">
        <v>6</v>
      </c>
      <c r="G232" s="168" t="s">
        <v>6</v>
      </c>
      <c r="H232" s="167" t="s">
        <v>88</v>
      </c>
      <c r="I232" s="169">
        <v>33.210753136870409</v>
      </c>
      <c r="J232" s="169">
        <v>137.64933749553063</v>
      </c>
      <c r="K232" s="169">
        <v>16837.797850477244</v>
      </c>
    </row>
    <row r="233" spans="1:11" ht="12.95" customHeight="1">
      <c r="A233" s="60" t="s">
        <v>145</v>
      </c>
      <c r="B233" s="168" t="s">
        <v>2</v>
      </c>
      <c r="C233" s="69" t="s">
        <v>4</v>
      </c>
      <c r="D233" s="69" t="s">
        <v>4</v>
      </c>
      <c r="E233" s="168" t="s">
        <v>97</v>
      </c>
      <c r="F233" s="168" t="s">
        <v>5</v>
      </c>
      <c r="G233" s="167" t="s">
        <v>1</v>
      </c>
      <c r="H233" s="167" t="s">
        <v>1</v>
      </c>
      <c r="I233" s="169">
        <v>42066.809657778635</v>
      </c>
      <c r="J233" s="169">
        <v>280657.58196635905</v>
      </c>
      <c r="K233" s="169">
        <v>29120967.301553153</v>
      </c>
    </row>
    <row r="234" spans="1:11" ht="12.95" customHeight="1">
      <c r="A234" s="60" t="s">
        <v>145</v>
      </c>
      <c r="B234" s="168" t="s">
        <v>2</v>
      </c>
      <c r="C234" s="69" t="s">
        <v>4</v>
      </c>
      <c r="D234" s="69" t="s">
        <v>4</v>
      </c>
      <c r="E234" s="168" t="s">
        <v>97</v>
      </c>
      <c r="F234" s="168" t="s">
        <v>5</v>
      </c>
      <c r="G234" s="167" t="s">
        <v>83</v>
      </c>
      <c r="H234" s="167" t="s">
        <v>83</v>
      </c>
      <c r="I234" s="169">
        <v>1461.7149721957921</v>
      </c>
      <c r="J234" s="169">
        <v>43081.008394684563</v>
      </c>
      <c r="K234" s="169">
        <v>1231621.2158509984</v>
      </c>
    </row>
    <row r="235" spans="1:11" ht="12.95" customHeight="1">
      <c r="A235" s="60" t="s">
        <v>145</v>
      </c>
      <c r="B235" s="168" t="s">
        <v>2</v>
      </c>
      <c r="C235" s="69" t="s">
        <v>4</v>
      </c>
      <c r="D235" s="69" t="s">
        <v>4</v>
      </c>
      <c r="E235" s="168" t="s">
        <v>97</v>
      </c>
      <c r="F235" s="168" t="s">
        <v>5</v>
      </c>
      <c r="G235" s="168" t="s">
        <v>96</v>
      </c>
      <c r="H235" s="167" t="s">
        <v>85</v>
      </c>
      <c r="I235" s="169">
        <v>1683.8436784089677</v>
      </c>
      <c r="J235" s="169">
        <v>46691.330099399733</v>
      </c>
      <c r="K235" s="169">
        <v>2157484.3623625669</v>
      </c>
    </row>
    <row r="236" spans="1:11" ht="12.95" customHeight="1">
      <c r="A236" s="60" t="s">
        <v>145</v>
      </c>
      <c r="B236" s="168" t="s">
        <v>2</v>
      </c>
      <c r="C236" s="69" t="s">
        <v>4</v>
      </c>
      <c r="D236" s="69" t="s">
        <v>4</v>
      </c>
      <c r="E236" s="168" t="s">
        <v>97</v>
      </c>
      <c r="F236" s="168" t="s">
        <v>5</v>
      </c>
      <c r="G236" s="168" t="s">
        <v>96</v>
      </c>
      <c r="H236" s="167" t="s">
        <v>86</v>
      </c>
      <c r="I236" s="169">
        <v>8.5962672322375404</v>
      </c>
      <c r="J236" s="169">
        <v>180.52161187698835</v>
      </c>
      <c r="K236" s="169">
        <v>6212.7716204878061</v>
      </c>
    </row>
    <row r="237" spans="1:11" ht="12.95" customHeight="1">
      <c r="A237" s="60" t="s">
        <v>145</v>
      </c>
      <c r="B237" s="168" t="s">
        <v>2</v>
      </c>
      <c r="C237" s="69" t="s">
        <v>4</v>
      </c>
      <c r="D237" s="69" t="s">
        <v>4</v>
      </c>
      <c r="E237" s="168" t="s">
        <v>97</v>
      </c>
      <c r="F237" s="168" t="s">
        <v>6</v>
      </c>
      <c r="G237" s="168" t="s">
        <v>6</v>
      </c>
      <c r="H237" s="167" t="s">
        <v>87</v>
      </c>
      <c r="I237" s="169">
        <v>3591.2192910408016</v>
      </c>
      <c r="J237" s="169">
        <v>29059.435816898123</v>
      </c>
      <c r="K237" s="169">
        <v>4610305.9905846706</v>
      </c>
    </row>
    <row r="238" spans="1:11" ht="12.95" customHeight="1">
      <c r="A238" s="60" t="s">
        <v>145</v>
      </c>
      <c r="B238" s="168" t="s">
        <v>2</v>
      </c>
      <c r="C238" s="69" t="s">
        <v>4</v>
      </c>
      <c r="D238" s="69" t="s">
        <v>4</v>
      </c>
      <c r="E238" s="168" t="s">
        <v>97</v>
      </c>
      <c r="F238" s="168" t="s">
        <v>6</v>
      </c>
      <c r="G238" s="168" t="s">
        <v>6</v>
      </c>
      <c r="H238" s="167" t="s">
        <v>88</v>
      </c>
      <c r="I238" s="169">
        <v>199.20261956237397</v>
      </c>
      <c r="J238" s="169">
        <v>1320.4711697464447</v>
      </c>
      <c r="K238" s="169">
        <v>183998.37871699195</v>
      </c>
    </row>
    <row r="239" spans="1:11" ht="12.95" customHeight="1">
      <c r="A239" s="60" t="s">
        <v>145</v>
      </c>
      <c r="B239" s="168" t="s">
        <v>2</v>
      </c>
      <c r="C239" s="68" t="s">
        <v>93</v>
      </c>
      <c r="D239" s="68" t="s">
        <v>93</v>
      </c>
      <c r="E239" s="68" t="s">
        <v>93</v>
      </c>
      <c r="F239" s="168" t="s">
        <v>5</v>
      </c>
      <c r="G239" s="167" t="s">
        <v>1</v>
      </c>
      <c r="H239" s="167" t="s">
        <v>1</v>
      </c>
      <c r="I239" s="169">
        <v>10949.981688713817</v>
      </c>
      <c r="J239" s="169">
        <v>148157.84450329421</v>
      </c>
      <c r="K239" s="169">
        <v>14149109.155370802</v>
      </c>
    </row>
    <row r="240" spans="1:11" ht="12.95" customHeight="1">
      <c r="A240" s="60" t="s">
        <v>145</v>
      </c>
      <c r="B240" s="168" t="s">
        <v>2</v>
      </c>
      <c r="C240" s="68" t="s">
        <v>93</v>
      </c>
      <c r="D240" s="68" t="s">
        <v>93</v>
      </c>
      <c r="E240" s="68" t="s">
        <v>93</v>
      </c>
      <c r="F240" s="168" t="s">
        <v>5</v>
      </c>
      <c r="G240" s="167" t="s">
        <v>83</v>
      </c>
      <c r="H240" s="167" t="s">
        <v>83</v>
      </c>
      <c r="I240" s="169">
        <v>521.72815550527991</v>
      </c>
      <c r="J240" s="169">
        <v>21369.436111891457</v>
      </c>
      <c r="K240" s="169">
        <v>833418.276244079</v>
      </c>
    </row>
    <row r="241" spans="1:11" ht="12.95" customHeight="1">
      <c r="A241" s="60" t="s">
        <v>145</v>
      </c>
      <c r="B241" s="168" t="s">
        <v>2</v>
      </c>
      <c r="C241" s="68" t="s">
        <v>93</v>
      </c>
      <c r="D241" s="68" t="s">
        <v>93</v>
      </c>
      <c r="E241" s="68" t="s">
        <v>93</v>
      </c>
      <c r="F241" s="168" t="s">
        <v>5</v>
      </c>
      <c r="G241" s="167" t="s">
        <v>96</v>
      </c>
      <c r="H241" s="167" t="s">
        <v>85</v>
      </c>
      <c r="I241" s="169">
        <v>729.1413528461444</v>
      </c>
      <c r="J241" s="169">
        <v>94951.768439929787</v>
      </c>
      <c r="K241" s="169">
        <v>3982296.0197799741</v>
      </c>
    </row>
    <row r="242" spans="1:11" ht="12.95" customHeight="1">
      <c r="A242" s="60" t="s">
        <v>145</v>
      </c>
      <c r="B242" s="168" t="s">
        <v>2</v>
      </c>
      <c r="C242" s="68" t="s">
        <v>93</v>
      </c>
      <c r="D242" s="68" t="s">
        <v>93</v>
      </c>
      <c r="E242" s="68" t="s">
        <v>93</v>
      </c>
      <c r="F242" s="168" t="s">
        <v>6</v>
      </c>
      <c r="G242" s="168" t="s">
        <v>6</v>
      </c>
      <c r="H242" s="167" t="s">
        <v>87</v>
      </c>
      <c r="I242" s="169">
        <v>1929.3919772490719</v>
      </c>
      <c r="J242" s="169">
        <v>24365.970990889942</v>
      </c>
      <c r="K242" s="169">
        <v>4644388.6534164073</v>
      </c>
    </row>
    <row r="243" spans="1:11" ht="12.95" customHeight="1">
      <c r="A243" s="60" t="s">
        <v>145</v>
      </c>
      <c r="B243" s="168" t="s">
        <v>2</v>
      </c>
      <c r="C243" s="68" t="s">
        <v>93</v>
      </c>
      <c r="D243" s="68" t="s">
        <v>93</v>
      </c>
      <c r="E243" s="68" t="s">
        <v>93</v>
      </c>
      <c r="F243" s="168" t="s">
        <v>6</v>
      </c>
      <c r="G243" s="168" t="s">
        <v>6</v>
      </c>
      <c r="H243" s="167" t="s">
        <v>88</v>
      </c>
      <c r="I243" s="169">
        <v>87.139101628626833</v>
      </c>
      <c r="J243" s="169">
        <v>958.53011791489519</v>
      </c>
      <c r="K243" s="169">
        <v>64066.382613219146</v>
      </c>
    </row>
    <row r="244" spans="1:11" ht="12.95" customHeight="1">
      <c r="A244" s="60" t="s">
        <v>145</v>
      </c>
      <c r="B244" s="168" t="s">
        <v>94</v>
      </c>
      <c r="C244" s="69" t="s">
        <v>12</v>
      </c>
      <c r="D244" s="69" t="s">
        <v>11</v>
      </c>
      <c r="E244" s="168" t="s">
        <v>25</v>
      </c>
      <c r="F244" s="168" t="s">
        <v>5</v>
      </c>
      <c r="G244" s="167" t="s">
        <v>1</v>
      </c>
      <c r="H244" s="167" t="s">
        <v>1</v>
      </c>
      <c r="I244" s="169">
        <v>107774.38563139147</v>
      </c>
      <c r="J244" s="169">
        <v>196887.87351014707</v>
      </c>
      <c r="K244" s="169">
        <v>9474457.8772759717</v>
      </c>
    </row>
    <row r="245" spans="1:11" ht="12.95" customHeight="1">
      <c r="A245" s="60" t="s">
        <v>145</v>
      </c>
      <c r="B245" s="168" t="s">
        <v>94</v>
      </c>
      <c r="C245" s="69" t="s">
        <v>12</v>
      </c>
      <c r="D245" s="69" t="s">
        <v>11</v>
      </c>
      <c r="E245" s="168" t="s">
        <v>25</v>
      </c>
      <c r="F245" s="168" t="s">
        <v>5</v>
      </c>
      <c r="G245" s="167" t="s">
        <v>83</v>
      </c>
      <c r="H245" s="167" t="s">
        <v>83</v>
      </c>
      <c r="I245" s="169">
        <v>9320.6612724251881</v>
      </c>
      <c r="J245" s="169">
        <v>61125.501983870286</v>
      </c>
      <c r="K245" s="169">
        <v>425585.43855883915</v>
      </c>
    </row>
    <row r="246" spans="1:11" ht="12.95" customHeight="1">
      <c r="A246" s="60" t="s">
        <v>145</v>
      </c>
      <c r="B246" s="168" t="s">
        <v>94</v>
      </c>
      <c r="C246" s="69" t="s">
        <v>12</v>
      </c>
      <c r="D246" s="69" t="s">
        <v>11</v>
      </c>
      <c r="E246" s="168" t="s">
        <v>25</v>
      </c>
      <c r="F246" s="168" t="s">
        <v>5</v>
      </c>
      <c r="G246" s="167" t="s">
        <v>96</v>
      </c>
      <c r="H246" s="167" t="s">
        <v>84</v>
      </c>
      <c r="I246" s="169">
        <v>28793.379207275219</v>
      </c>
      <c r="J246" s="169">
        <v>28793.379207275219</v>
      </c>
      <c r="K246" s="169">
        <v>4686755.9660760164</v>
      </c>
    </row>
    <row r="247" spans="1:11" ht="12.95" customHeight="1">
      <c r="A247" s="60" t="s">
        <v>145</v>
      </c>
      <c r="B247" s="168" t="s">
        <v>94</v>
      </c>
      <c r="C247" s="69" t="s">
        <v>12</v>
      </c>
      <c r="D247" s="69" t="s">
        <v>11</v>
      </c>
      <c r="E247" s="168" t="s">
        <v>25</v>
      </c>
      <c r="F247" s="167" t="s">
        <v>6</v>
      </c>
      <c r="G247" s="167" t="s">
        <v>6</v>
      </c>
      <c r="H247" s="167" t="s">
        <v>87</v>
      </c>
      <c r="I247" s="169">
        <v>7333.2359479080424</v>
      </c>
      <c r="J247" s="169">
        <v>7547.4768886284164</v>
      </c>
      <c r="K247" s="169">
        <v>362506.551647452</v>
      </c>
    </row>
    <row r="248" spans="1:11" ht="12.95" customHeight="1">
      <c r="A248" s="60" t="s">
        <v>145</v>
      </c>
      <c r="B248" s="168" t="s">
        <v>95</v>
      </c>
      <c r="C248" s="69" t="s">
        <v>12</v>
      </c>
      <c r="D248" s="69" t="s">
        <v>11</v>
      </c>
      <c r="E248" s="168" t="s">
        <v>10</v>
      </c>
      <c r="F248" s="168" t="s">
        <v>5</v>
      </c>
      <c r="G248" s="167" t="s">
        <v>1</v>
      </c>
      <c r="H248" s="167" t="s">
        <v>1</v>
      </c>
      <c r="I248" s="169">
        <v>86043.497724200439</v>
      </c>
      <c r="J248" s="169">
        <v>548550.20851974527</v>
      </c>
      <c r="K248" s="169">
        <v>14156592.583920911</v>
      </c>
    </row>
    <row r="249" spans="1:11" ht="12.95" customHeight="1">
      <c r="A249" s="60" t="s">
        <v>145</v>
      </c>
      <c r="B249" s="168" t="s">
        <v>95</v>
      </c>
      <c r="C249" s="69" t="s">
        <v>12</v>
      </c>
      <c r="D249" s="69" t="s">
        <v>11</v>
      </c>
      <c r="E249" s="168" t="s">
        <v>10</v>
      </c>
      <c r="F249" s="168" t="s">
        <v>5</v>
      </c>
      <c r="G249" s="167" t="s">
        <v>83</v>
      </c>
      <c r="H249" s="167" t="s">
        <v>83</v>
      </c>
      <c r="I249" s="169">
        <v>58011.162237426986</v>
      </c>
      <c r="J249" s="169">
        <v>227915.45158138324</v>
      </c>
      <c r="K249" s="169">
        <v>6369136.4440619797</v>
      </c>
    </row>
    <row r="250" spans="1:11" ht="12.95" customHeight="1">
      <c r="A250" s="60" t="s">
        <v>145</v>
      </c>
      <c r="B250" s="168" t="s">
        <v>95</v>
      </c>
      <c r="C250" s="69" t="s">
        <v>12</v>
      </c>
      <c r="D250" s="69" t="s">
        <v>11</v>
      </c>
      <c r="E250" s="168" t="s">
        <v>10</v>
      </c>
      <c r="F250" s="168" t="s">
        <v>5</v>
      </c>
      <c r="G250" s="168" t="s">
        <v>96</v>
      </c>
      <c r="H250" s="167" t="s">
        <v>84</v>
      </c>
      <c r="I250" s="169">
        <v>8332.3904468418059</v>
      </c>
      <c r="J250" s="169">
        <v>24062.869756322303</v>
      </c>
      <c r="K250" s="169">
        <v>999978.44580627489</v>
      </c>
    </row>
    <row r="251" spans="1:11" ht="12.95" customHeight="1">
      <c r="A251" s="60" t="s">
        <v>145</v>
      </c>
      <c r="B251" s="168" t="s">
        <v>95</v>
      </c>
      <c r="C251" s="69" t="s">
        <v>12</v>
      </c>
      <c r="D251" s="69" t="s">
        <v>11</v>
      </c>
      <c r="E251" s="168" t="s">
        <v>10</v>
      </c>
      <c r="F251" s="168" t="s">
        <v>5</v>
      </c>
      <c r="G251" s="168" t="s">
        <v>96</v>
      </c>
      <c r="H251" s="167" t="s">
        <v>86</v>
      </c>
      <c r="I251" s="169">
        <v>81657.426379049663</v>
      </c>
      <c r="J251" s="169">
        <v>189672.03219689347</v>
      </c>
      <c r="K251" s="169">
        <v>14236926.503695564</v>
      </c>
    </row>
    <row r="252" spans="1:11" ht="12.95" customHeight="1">
      <c r="A252" s="60" t="s">
        <v>145</v>
      </c>
      <c r="B252" s="168" t="s">
        <v>95</v>
      </c>
      <c r="C252" s="69" t="s">
        <v>12</v>
      </c>
      <c r="D252" s="69" t="s">
        <v>11</v>
      </c>
      <c r="E252" s="168" t="s">
        <v>10</v>
      </c>
      <c r="F252" s="167" t="s">
        <v>6</v>
      </c>
      <c r="G252" s="167" t="s">
        <v>6</v>
      </c>
      <c r="H252" s="167" t="s">
        <v>87</v>
      </c>
      <c r="I252" s="169">
        <v>27639.834733481235</v>
      </c>
      <c r="J252" s="169">
        <v>162714.51742032994</v>
      </c>
      <c r="K252" s="169">
        <v>8740713.3136470281</v>
      </c>
    </row>
    <row r="253" spans="1:11" ht="12.95" customHeight="1">
      <c r="A253" s="60" t="s">
        <v>147</v>
      </c>
      <c r="B253" s="168" t="s">
        <v>2</v>
      </c>
      <c r="C253" s="69" t="s">
        <v>12</v>
      </c>
      <c r="D253" s="69" t="s">
        <v>11</v>
      </c>
      <c r="E253" s="168" t="s">
        <v>10</v>
      </c>
      <c r="F253" s="168" t="s">
        <v>5</v>
      </c>
      <c r="G253" s="167" t="s">
        <v>1</v>
      </c>
      <c r="H253" s="167" t="s">
        <v>1</v>
      </c>
      <c r="I253" s="169">
        <v>38662.734561355806</v>
      </c>
      <c r="J253" s="169">
        <v>220972.65812326455</v>
      </c>
      <c r="K253" s="169">
        <v>20321191.328577403</v>
      </c>
    </row>
    <row r="254" spans="1:11" ht="12.95" customHeight="1">
      <c r="A254" s="60" t="s">
        <v>147</v>
      </c>
      <c r="B254" s="168" t="s">
        <v>2</v>
      </c>
      <c r="C254" s="69" t="s">
        <v>12</v>
      </c>
      <c r="D254" s="69" t="s">
        <v>11</v>
      </c>
      <c r="E254" s="168" t="s">
        <v>10</v>
      </c>
      <c r="F254" s="168" t="s">
        <v>5</v>
      </c>
      <c r="G254" s="167" t="s">
        <v>83</v>
      </c>
      <c r="H254" s="167" t="s">
        <v>83</v>
      </c>
      <c r="I254" s="169">
        <v>5383.3865385487798</v>
      </c>
      <c r="J254" s="169">
        <v>52736.793122777803</v>
      </c>
      <c r="K254" s="169">
        <v>1628073.9399002152</v>
      </c>
    </row>
    <row r="255" spans="1:11" ht="12.95" customHeight="1">
      <c r="A255" s="60" t="s">
        <v>147</v>
      </c>
      <c r="B255" s="168" t="s">
        <v>2</v>
      </c>
      <c r="C255" s="69" t="s">
        <v>12</v>
      </c>
      <c r="D255" s="69" t="s">
        <v>11</v>
      </c>
      <c r="E255" s="168" t="s">
        <v>10</v>
      </c>
      <c r="F255" s="168" t="s">
        <v>5</v>
      </c>
      <c r="G255" s="168" t="s">
        <v>96</v>
      </c>
      <c r="H255" s="167" t="s">
        <v>84</v>
      </c>
      <c r="I255" s="169">
        <v>121.69426176996934</v>
      </c>
      <c r="J255" s="169">
        <v>486.77704707987738</v>
      </c>
      <c r="K255" s="169">
        <v>28042.008739654037</v>
      </c>
    </row>
    <row r="256" spans="1:11" ht="12.95" customHeight="1">
      <c r="A256" s="60" t="s">
        <v>147</v>
      </c>
      <c r="B256" s="168" t="s">
        <v>2</v>
      </c>
      <c r="C256" s="69" t="s">
        <v>12</v>
      </c>
      <c r="D256" s="69" t="s">
        <v>11</v>
      </c>
      <c r="E256" s="168" t="s">
        <v>10</v>
      </c>
      <c r="F256" s="168" t="s">
        <v>5</v>
      </c>
      <c r="G256" s="168" t="s">
        <v>96</v>
      </c>
      <c r="H256" s="167" t="s">
        <v>85</v>
      </c>
      <c r="I256" s="169">
        <v>1258.6312671812227</v>
      </c>
      <c r="J256" s="169">
        <v>51681.682814861662</v>
      </c>
      <c r="K256" s="169">
        <v>1587494.3098631599</v>
      </c>
    </row>
    <row r="257" spans="1:11" ht="12.95" customHeight="1">
      <c r="A257" s="60" t="s">
        <v>147</v>
      </c>
      <c r="B257" s="168" t="s">
        <v>2</v>
      </c>
      <c r="C257" s="69" t="s">
        <v>12</v>
      </c>
      <c r="D257" s="69" t="s">
        <v>11</v>
      </c>
      <c r="E257" s="168" t="s">
        <v>10</v>
      </c>
      <c r="F257" s="168" t="s">
        <v>5</v>
      </c>
      <c r="G257" s="168" t="s">
        <v>96</v>
      </c>
      <c r="H257" s="167" t="s">
        <v>86</v>
      </c>
      <c r="I257" s="169">
        <v>129.559278314647</v>
      </c>
      <c r="J257" s="169">
        <v>281.23475018646781</v>
      </c>
      <c r="K257" s="169">
        <v>15682.167504864279</v>
      </c>
    </row>
    <row r="258" spans="1:11" ht="12.95" customHeight="1">
      <c r="A258" s="60" t="s">
        <v>147</v>
      </c>
      <c r="B258" s="168" t="s">
        <v>2</v>
      </c>
      <c r="C258" s="69" t="s">
        <v>12</v>
      </c>
      <c r="D258" s="69" t="s">
        <v>11</v>
      </c>
      <c r="E258" s="168" t="s">
        <v>10</v>
      </c>
      <c r="F258" s="168" t="s">
        <v>6</v>
      </c>
      <c r="G258" s="168" t="s">
        <v>6</v>
      </c>
      <c r="H258" s="167" t="s">
        <v>87</v>
      </c>
      <c r="I258" s="169">
        <v>10376.701052767978</v>
      </c>
      <c r="J258" s="169">
        <v>52388.748783272167</v>
      </c>
      <c r="K258" s="169">
        <v>7212640.9944793219</v>
      </c>
    </row>
    <row r="259" spans="1:11" ht="12.95" customHeight="1">
      <c r="A259" s="60" t="s">
        <v>147</v>
      </c>
      <c r="B259" s="168" t="s">
        <v>2</v>
      </c>
      <c r="C259" s="69" t="s">
        <v>12</v>
      </c>
      <c r="D259" s="69" t="s">
        <v>11</v>
      </c>
      <c r="E259" s="168" t="s">
        <v>10</v>
      </c>
      <c r="F259" s="168" t="s">
        <v>6</v>
      </c>
      <c r="G259" s="168" t="s">
        <v>6</v>
      </c>
      <c r="H259" s="167" t="s">
        <v>88</v>
      </c>
      <c r="I259" s="169">
        <v>1179.5367584193082</v>
      </c>
      <c r="J259" s="169">
        <v>6056.0841921579531</v>
      </c>
      <c r="K259" s="169">
        <v>860945.93922212371</v>
      </c>
    </row>
    <row r="260" spans="1:11" ht="12.95" customHeight="1">
      <c r="A260" s="60" t="s">
        <v>147</v>
      </c>
      <c r="B260" s="168" t="s">
        <v>2</v>
      </c>
      <c r="C260" s="69" t="s">
        <v>12</v>
      </c>
      <c r="D260" s="69" t="s">
        <v>11</v>
      </c>
      <c r="E260" s="168" t="s">
        <v>25</v>
      </c>
      <c r="F260" s="168" t="s">
        <v>5</v>
      </c>
      <c r="G260" s="167" t="s">
        <v>1</v>
      </c>
      <c r="H260" s="167" t="s">
        <v>1</v>
      </c>
      <c r="I260" s="169">
        <v>25264.834929683468</v>
      </c>
      <c r="J260" s="169">
        <v>233198.53108535398</v>
      </c>
      <c r="K260" s="169">
        <v>14506882.152087288</v>
      </c>
    </row>
    <row r="261" spans="1:11" ht="12.95" customHeight="1">
      <c r="A261" s="60" t="s">
        <v>147</v>
      </c>
      <c r="B261" s="168" t="s">
        <v>2</v>
      </c>
      <c r="C261" s="69" t="s">
        <v>12</v>
      </c>
      <c r="D261" s="69" t="s">
        <v>11</v>
      </c>
      <c r="E261" s="168" t="s">
        <v>25</v>
      </c>
      <c r="F261" s="168" t="s">
        <v>5</v>
      </c>
      <c r="G261" s="167" t="s">
        <v>83</v>
      </c>
      <c r="H261" s="167" t="s">
        <v>83</v>
      </c>
      <c r="I261" s="169">
        <v>14324.317684807445</v>
      </c>
      <c r="J261" s="169">
        <v>305954.12870200572</v>
      </c>
      <c r="K261" s="169">
        <v>4598554.8379000127</v>
      </c>
    </row>
    <row r="262" spans="1:11" ht="12.95" customHeight="1">
      <c r="A262" s="60" t="s">
        <v>147</v>
      </c>
      <c r="B262" s="168" t="s">
        <v>2</v>
      </c>
      <c r="C262" s="69" t="s">
        <v>12</v>
      </c>
      <c r="D262" s="69" t="s">
        <v>11</v>
      </c>
      <c r="E262" s="168" t="s">
        <v>25</v>
      </c>
      <c r="F262" s="168" t="s">
        <v>5</v>
      </c>
      <c r="G262" s="168" t="s">
        <v>96</v>
      </c>
      <c r="H262" s="167" t="s">
        <v>84</v>
      </c>
      <c r="I262" s="169">
        <v>149.02749303624745</v>
      </c>
      <c r="J262" s="169">
        <v>2067.0744292842296</v>
      </c>
      <c r="K262" s="169">
        <v>79956.994168767196</v>
      </c>
    </row>
    <row r="263" spans="1:11" ht="12.95" customHeight="1">
      <c r="A263" s="60" t="s">
        <v>147</v>
      </c>
      <c r="B263" s="168" t="s">
        <v>2</v>
      </c>
      <c r="C263" s="69" t="s">
        <v>12</v>
      </c>
      <c r="D263" s="69" t="s">
        <v>11</v>
      </c>
      <c r="E263" s="168" t="s">
        <v>25</v>
      </c>
      <c r="F263" s="168" t="s">
        <v>5</v>
      </c>
      <c r="G263" s="168" t="s">
        <v>96</v>
      </c>
      <c r="H263" s="167" t="s">
        <v>85</v>
      </c>
      <c r="I263" s="169">
        <v>103.97420651307834</v>
      </c>
      <c r="J263" s="169">
        <v>1188.5392447403583</v>
      </c>
      <c r="K263" s="169">
        <v>123687.78802630068</v>
      </c>
    </row>
    <row r="264" spans="1:11" ht="12.95" customHeight="1">
      <c r="A264" s="60" t="s">
        <v>147</v>
      </c>
      <c r="B264" s="168" t="s">
        <v>2</v>
      </c>
      <c r="C264" s="69" t="s">
        <v>12</v>
      </c>
      <c r="D264" s="69" t="s">
        <v>11</v>
      </c>
      <c r="E264" s="168" t="s">
        <v>25</v>
      </c>
      <c r="F264" s="168" t="s">
        <v>5</v>
      </c>
      <c r="G264" s="168" t="s">
        <v>96</v>
      </c>
      <c r="H264" s="167" t="s">
        <v>86</v>
      </c>
      <c r="I264" s="169">
        <v>111.71304142051744</v>
      </c>
      <c r="J264" s="169">
        <v>625.22496199993554</v>
      </c>
      <c r="K264" s="169">
        <v>21261.691777748754</v>
      </c>
    </row>
    <row r="265" spans="1:11" ht="12.95" customHeight="1">
      <c r="A265" s="60" t="s">
        <v>147</v>
      </c>
      <c r="B265" s="168" t="s">
        <v>2</v>
      </c>
      <c r="C265" s="69" t="s">
        <v>12</v>
      </c>
      <c r="D265" s="69" t="s">
        <v>11</v>
      </c>
      <c r="E265" s="168" t="s">
        <v>25</v>
      </c>
      <c r="F265" s="168" t="s">
        <v>6</v>
      </c>
      <c r="G265" s="168" t="s">
        <v>6</v>
      </c>
      <c r="H265" s="167" t="s">
        <v>87</v>
      </c>
      <c r="I265" s="169">
        <v>8339.0162735921531</v>
      </c>
      <c r="J265" s="169">
        <v>41142.074572779391</v>
      </c>
      <c r="K265" s="169">
        <v>6122692.8390962388</v>
      </c>
    </row>
    <row r="266" spans="1:11" ht="12.95" customHeight="1">
      <c r="A266" s="60" t="s">
        <v>147</v>
      </c>
      <c r="B266" s="168" t="s">
        <v>2</v>
      </c>
      <c r="C266" s="69" t="s">
        <v>12</v>
      </c>
      <c r="D266" s="69" t="s">
        <v>11</v>
      </c>
      <c r="E266" s="168" t="s">
        <v>25</v>
      </c>
      <c r="F266" s="168" t="s">
        <v>6</v>
      </c>
      <c r="G266" s="168" t="s">
        <v>6</v>
      </c>
      <c r="H266" s="167" t="s">
        <v>88</v>
      </c>
      <c r="I266" s="169">
        <v>372.09072402271124</v>
      </c>
      <c r="J266" s="169">
        <v>1669.6863362634645</v>
      </c>
      <c r="K266" s="169">
        <v>216683.54695777613</v>
      </c>
    </row>
    <row r="267" spans="1:11" ht="12.95" customHeight="1">
      <c r="A267" s="60" t="s">
        <v>147</v>
      </c>
      <c r="B267" s="168" t="s">
        <v>2</v>
      </c>
      <c r="C267" s="69" t="s">
        <v>12</v>
      </c>
      <c r="D267" s="168" t="s">
        <v>19</v>
      </c>
      <c r="E267" s="168" t="s">
        <v>19</v>
      </c>
      <c r="F267" s="168" t="s">
        <v>5</v>
      </c>
      <c r="G267" s="167" t="s">
        <v>1</v>
      </c>
      <c r="H267" s="167" t="s">
        <v>1</v>
      </c>
      <c r="I267" s="169">
        <v>48026.829566379041</v>
      </c>
      <c r="J267" s="169">
        <v>371044.63774518314</v>
      </c>
      <c r="K267" s="169">
        <v>37258644.228155464</v>
      </c>
    </row>
    <row r="268" spans="1:11" ht="12.95" customHeight="1">
      <c r="A268" s="60" t="s">
        <v>147</v>
      </c>
      <c r="B268" s="168" t="s">
        <v>2</v>
      </c>
      <c r="C268" s="69" t="s">
        <v>12</v>
      </c>
      <c r="D268" s="168" t="s">
        <v>19</v>
      </c>
      <c r="E268" s="168" t="s">
        <v>19</v>
      </c>
      <c r="F268" s="168" t="s">
        <v>5</v>
      </c>
      <c r="G268" s="167" t="s">
        <v>83</v>
      </c>
      <c r="H268" s="167" t="s">
        <v>83</v>
      </c>
      <c r="I268" s="169">
        <v>1632.2244183494183</v>
      </c>
      <c r="J268" s="169">
        <v>20360.356813971044</v>
      </c>
      <c r="K268" s="169">
        <v>807107.36638803268</v>
      </c>
    </row>
    <row r="269" spans="1:11" ht="12.95" customHeight="1">
      <c r="A269" s="60" t="s">
        <v>147</v>
      </c>
      <c r="B269" s="168" t="s">
        <v>2</v>
      </c>
      <c r="C269" s="69" t="s">
        <v>12</v>
      </c>
      <c r="D269" s="168" t="s">
        <v>19</v>
      </c>
      <c r="E269" s="168" t="s">
        <v>19</v>
      </c>
      <c r="F269" s="168" t="s">
        <v>5</v>
      </c>
      <c r="G269" s="168" t="s">
        <v>96</v>
      </c>
      <c r="H269" s="167" t="s">
        <v>85</v>
      </c>
      <c r="I269" s="169">
        <v>157.79383521774042</v>
      </c>
      <c r="J269" s="169">
        <v>4447.1752586158627</v>
      </c>
      <c r="K269" s="169">
        <v>77703.315706078778</v>
      </c>
    </row>
    <row r="270" spans="1:11" ht="12.95" customHeight="1">
      <c r="A270" s="60" t="s">
        <v>147</v>
      </c>
      <c r="B270" s="168" t="s">
        <v>2</v>
      </c>
      <c r="C270" s="69" t="s">
        <v>12</v>
      </c>
      <c r="D270" s="168" t="s">
        <v>19</v>
      </c>
      <c r="E270" s="168" t="s">
        <v>19</v>
      </c>
      <c r="F270" s="168" t="s">
        <v>5</v>
      </c>
      <c r="G270" s="168" t="s">
        <v>96</v>
      </c>
      <c r="H270" s="167" t="s">
        <v>86</v>
      </c>
      <c r="I270" s="169">
        <v>47.949538795274314</v>
      </c>
      <c r="J270" s="169">
        <v>2397.4769397637156</v>
      </c>
      <c r="K270" s="169">
        <v>34620.238303731188</v>
      </c>
    </row>
    <row r="271" spans="1:11" ht="12.95" customHeight="1">
      <c r="A271" s="60" t="s">
        <v>147</v>
      </c>
      <c r="B271" s="168" t="s">
        <v>2</v>
      </c>
      <c r="C271" s="69" t="s">
        <v>12</v>
      </c>
      <c r="D271" s="168" t="s">
        <v>19</v>
      </c>
      <c r="E271" s="168" t="s">
        <v>19</v>
      </c>
      <c r="F271" s="168" t="s">
        <v>6</v>
      </c>
      <c r="G271" s="168" t="s">
        <v>6</v>
      </c>
      <c r="H271" s="167" t="s">
        <v>87</v>
      </c>
      <c r="I271" s="169">
        <v>7352.1549555876654</v>
      </c>
      <c r="J271" s="169">
        <v>52965.189318061806</v>
      </c>
      <c r="K271" s="169">
        <v>7495637.736892987</v>
      </c>
    </row>
    <row r="272" spans="1:11" ht="12.95" customHeight="1">
      <c r="A272" s="60" t="s">
        <v>147</v>
      </c>
      <c r="B272" s="168" t="s">
        <v>2</v>
      </c>
      <c r="C272" s="69" t="s">
        <v>12</v>
      </c>
      <c r="D272" s="168" t="s">
        <v>19</v>
      </c>
      <c r="E272" s="168" t="s">
        <v>19</v>
      </c>
      <c r="F272" s="168" t="s">
        <v>6</v>
      </c>
      <c r="G272" s="168" t="s">
        <v>6</v>
      </c>
      <c r="H272" s="167" t="s">
        <v>88</v>
      </c>
      <c r="I272" s="169">
        <v>577.99972955521457</v>
      </c>
      <c r="J272" s="169">
        <v>3532.4167732944748</v>
      </c>
      <c r="K272" s="169">
        <v>362997.80563790019</v>
      </c>
    </row>
    <row r="273" spans="1:12" ht="12.95" customHeight="1">
      <c r="A273" s="60" t="s">
        <v>147</v>
      </c>
      <c r="B273" s="168" t="s">
        <v>2</v>
      </c>
      <c r="C273" s="69" t="s">
        <v>12</v>
      </c>
      <c r="D273" s="68" t="s">
        <v>20</v>
      </c>
      <c r="E273" s="168" t="s">
        <v>21</v>
      </c>
      <c r="F273" s="168" t="s">
        <v>5</v>
      </c>
      <c r="G273" s="167" t="s">
        <v>1</v>
      </c>
      <c r="H273" s="167" t="s">
        <v>1</v>
      </c>
      <c r="I273" s="169">
        <v>44382.341873746569</v>
      </c>
      <c r="J273" s="169">
        <v>523048.43742797221</v>
      </c>
      <c r="K273" s="169">
        <v>71122708.114043072</v>
      </c>
    </row>
    <row r="274" spans="1:12" ht="12.95" customHeight="1">
      <c r="A274" s="60" t="s">
        <v>147</v>
      </c>
      <c r="B274" s="168" t="s">
        <v>2</v>
      </c>
      <c r="C274" s="69" t="s">
        <v>12</v>
      </c>
      <c r="D274" s="68" t="s">
        <v>20</v>
      </c>
      <c r="E274" s="168" t="s">
        <v>21</v>
      </c>
      <c r="F274" s="168" t="s">
        <v>5</v>
      </c>
      <c r="G274" s="167" t="s">
        <v>83</v>
      </c>
      <c r="H274" s="167" t="s">
        <v>83</v>
      </c>
      <c r="I274" s="169">
        <v>5296.7563601522852</v>
      </c>
      <c r="J274" s="169">
        <v>138005.29897529809</v>
      </c>
      <c r="K274" s="169">
        <v>6831812.9302536994</v>
      </c>
    </row>
    <row r="275" spans="1:12" ht="12.95" customHeight="1">
      <c r="A275" s="60" t="s">
        <v>147</v>
      </c>
      <c r="B275" s="168" t="s">
        <v>2</v>
      </c>
      <c r="C275" s="69" t="s">
        <v>12</v>
      </c>
      <c r="D275" s="68" t="s">
        <v>20</v>
      </c>
      <c r="E275" s="168" t="s">
        <v>21</v>
      </c>
      <c r="F275" s="168" t="s">
        <v>5</v>
      </c>
      <c r="G275" s="168" t="s">
        <v>96</v>
      </c>
      <c r="H275" s="167" t="s">
        <v>84</v>
      </c>
      <c r="I275" s="169">
        <v>110.49144228047678</v>
      </c>
      <c r="J275" s="169">
        <v>1104.9144228047678</v>
      </c>
      <c r="K275" s="169">
        <v>453014.91334995476</v>
      </c>
    </row>
    <row r="276" spans="1:12" ht="12.95" customHeight="1">
      <c r="A276" s="60" t="s">
        <v>147</v>
      </c>
      <c r="B276" s="168" t="s">
        <v>2</v>
      </c>
      <c r="C276" s="69" t="s">
        <v>12</v>
      </c>
      <c r="D276" s="68" t="s">
        <v>20</v>
      </c>
      <c r="E276" s="168" t="s">
        <v>21</v>
      </c>
      <c r="F276" s="168" t="s">
        <v>5</v>
      </c>
      <c r="G276" s="168" t="s">
        <v>96</v>
      </c>
      <c r="H276" s="167" t="s">
        <v>85</v>
      </c>
      <c r="I276" s="169">
        <v>1418.3243707990266</v>
      </c>
      <c r="J276" s="169">
        <v>92029.443536313091</v>
      </c>
      <c r="K276" s="169">
        <v>4883535.4140182137</v>
      </c>
    </row>
    <row r="277" spans="1:12" ht="12.95" customHeight="1">
      <c r="A277" s="60" t="s">
        <v>147</v>
      </c>
      <c r="B277" s="168" t="s">
        <v>2</v>
      </c>
      <c r="C277" s="69" t="s">
        <v>12</v>
      </c>
      <c r="D277" s="68" t="s">
        <v>20</v>
      </c>
      <c r="E277" s="168" t="s">
        <v>21</v>
      </c>
      <c r="F277" s="168" t="s">
        <v>5</v>
      </c>
      <c r="G277" s="168" t="s">
        <v>96</v>
      </c>
      <c r="H277" s="167" t="s">
        <v>86</v>
      </c>
      <c r="I277" s="169">
        <v>47.947701334610677</v>
      </c>
      <c r="J277" s="169">
        <v>431.52931201149607</v>
      </c>
      <c r="K277" s="169">
        <v>33563.390934227471</v>
      </c>
    </row>
    <row r="278" spans="1:12" ht="12.95" customHeight="1">
      <c r="A278" s="60" t="s">
        <v>147</v>
      </c>
      <c r="B278" s="168" t="s">
        <v>2</v>
      </c>
      <c r="C278" s="69" t="s">
        <v>12</v>
      </c>
      <c r="D278" s="68" t="s">
        <v>20</v>
      </c>
      <c r="E278" s="168" t="s">
        <v>21</v>
      </c>
      <c r="F278" s="168" t="s">
        <v>6</v>
      </c>
      <c r="G278" s="168" t="s">
        <v>6</v>
      </c>
      <c r="H278" s="167" t="s">
        <v>87</v>
      </c>
      <c r="I278" s="169">
        <v>14665.985797771547</v>
      </c>
      <c r="J278" s="169">
        <v>110523.75457587908</v>
      </c>
      <c r="K278" s="169">
        <v>29507689.176849853</v>
      </c>
    </row>
    <row r="279" spans="1:12" ht="12.95" customHeight="1">
      <c r="A279" s="60" t="s">
        <v>147</v>
      </c>
      <c r="B279" s="168" t="s">
        <v>2</v>
      </c>
      <c r="C279" s="69" t="s">
        <v>12</v>
      </c>
      <c r="D279" s="68" t="s">
        <v>20</v>
      </c>
      <c r="E279" s="168" t="s">
        <v>21</v>
      </c>
      <c r="F279" s="168" t="s">
        <v>6</v>
      </c>
      <c r="G279" s="168" t="s">
        <v>6</v>
      </c>
      <c r="H279" s="167" t="s">
        <v>88</v>
      </c>
      <c r="I279" s="169">
        <v>926.0061920458545</v>
      </c>
      <c r="J279" s="169">
        <v>6999.0693999217929</v>
      </c>
      <c r="K279" s="169">
        <v>2035834.7078232444</v>
      </c>
    </row>
    <row r="280" spans="1:12" ht="12.95" customHeight="1">
      <c r="A280" s="60" t="s">
        <v>147</v>
      </c>
      <c r="B280" s="168" t="s">
        <v>2</v>
      </c>
      <c r="C280" s="69" t="s">
        <v>12</v>
      </c>
      <c r="D280" s="68" t="s">
        <v>20</v>
      </c>
      <c r="E280" s="168" t="s">
        <v>24</v>
      </c>
      <c r="F280" s="168" t="s">
        <v>5</v>
      </c>
      <c r="G280" s="167" t="s">
        <v>1</v>
      </c>
      <c r="H280" s="167" t="s">
        <v>1</v>
      </c>
      <c r="I280" s="169">
        <v>15041.806484457722</v>
      </c>
      <c r="J280" s="169">
        <v>127305.81017214773</v>
      </c>
      <c r="K280" s="169">
        <v>17073290.074727818</v>
      </c>
    </row>
    <row r="281" spans="1:12" ht="12.95" customHeight="1">
      <c r="A281" s="60" t="s">
        <v>147</v>
      </c>
      <c r="B281" s="168" t="s">
        <v>2</v>
      </c>
      <c r="C281" s="69" t="s">
        <v>12</v>
      </c>
      <c r="D281" s="68" t="s">
        <v>20</v>
      </c>
      <c r="E281" s="168" t="s">
        <v>24</v>
      </c>
      <c r="F281" s="168" t="s">
        <v>5</v>
      </c>
      <c r="G281" s="167" t="s">
        <v>83</v>
      </c>
      <c r="H281" s="167" t="s">
        <v>83</v>
      </c>
      <c r="I281" s="169">
        <v>1421.33419047082</v>
      </c>
      <c r="J281" s="169">
        <v>22850.768462510212</v>
      </c>
      <c r="K281" s="169">
        <v>1290249.2091093948</v>
      </c>
    </row>
    <row r="282" spans="1:12" ht="12.95" customHeight="1">
      <c r="A282" s="60" t="s">
        <v>147</v>
      </c>
      <c r="B282" s="168" t="s">
        <v>2</v>
      </c>
      <c r="C282" s="69" t="s">
        <v>12</v>
      </c>
      <c r="D282" s="68" t="s">
        <v>20</v>
      </c>
      <c r="E282" s="168" t="s">
        <v>24</v>
      </c>
      <c r="F282" s="168" t="s">
        <v>5</v>
      </c>
      <c r="G282" s="167" t="s">
        <v>96</v>
      </c>
      <c r="H282" s="167" t="s">
        <v>85</v>
      </c>
      <c r="I282" s="169">
        <v>109.79467399021945</v>
      </c>
      <c r="J282" s="169">
        <v>4205.5865183292372</v>
      </c>
      <c r="K282" s="169">
        <v>195802.15917238034</v>
      </c>
    </row>
    <row r="283" spans="1:12" ht="12.95" customHeight="1">
      <c r="A283" s="60" t="s">
        <v>147</v>
      </c>
      <c r="B283" s="168" t="s">
        <v>2</v>
      </c>
      <c r="C283" s="69" t="s">
        <v>12</v>
      </c>
      <c r="D283" s="68" t="s">
        <v>20</v>
      </c>
      <c r="E283" s="168" t="s">
        <v>24</v>
      </c>
      <c r="F283" s="168" t="s">
        <v>6</v>
      </c>
      <c r="G283" s="168" t="s">
        <v>6</v>
      </c>
      <c r="H283" s="167" t="s">
        <v>87</v>
      </c>
      <c r="I283" s="169">
        <v>3795.1737668145615</v>
      </c>
      <c r="J283" s="169">
        <v>30375.623243298603</v>
      </c>
      <c r="K283" s="169">
        <v>5172058.5306796227</v>
      </c>
    </row>
    <row r="284" spans="1:12" ht="12.95" customHeight="1">
      <c r="A284" s="60" t="s">
        <v>147</v>
      </c>
      <c r="B284" s="168" t="s">
        <v>2</v>
      </c>
      <c r="C284" s="69" t="s">
        <v>12</v>
      </c>
      <c r="D284" s="68" t="s">
        <v>20</v>
      </c>
      <c r="E284" s="168" t="s">
        <v>24</v>
      </c>
      <c r="F284" s="168" t="s">
        <v>6</v>
      </c>
      <c r="G284" s="168" t="s">
        <v>6</v>
      </c>
      <c r="H284" s="167" t="s">
        <v>88</v>
      </c>
      <c r="I284" s="169">
        <v>207.35893736983644</v>
      </c>
      <c r="J284" s="169">
        <v>1153.5523607708994</v>
      </c>
      <c r="K284" s="169">
        <v>229083.44140245355</v>
      </c>
    </row>
    <row r="285" spans="1:12" ht="12.95" customHeight="1">
      <c r="A285" s="60" t="s">
        <v>147</v>
      </c>
      <c r="B285" s="168" t="s">
        <v>2</v>
      </c>
      <c r="C285" s="69" t="s">
        <v>12</v>
      </c>
      <c r="D285" s="68" t="s">
        <v>20</v>
      </c>
      <c r="E285" s="168" t="s">
        <v>92</v>
      </c>
      <c r="F285" s="168" t="s">
        <v>5</v>
      </c>
      <c r="G285" s="167" t="s">
        <v>1</v>
      </c>
      <c r="H285" s="167" t="s">
        <v>1</v>
      </c>
      <c r="I285" s="169">
        <v>651.02703134038927</v>
      </c>
      <c r="J285" s="169">
        <v>7163.235419331535</v>
      </c>
      <c r="K285" s="169">
        <v>859276.90820493991</v>
      </c>
      <c r="L285" s="168" t="s">
        <v>139</v>
      </c>
    </row>
    <row r="286" spans="1:12" ht="12.95" customHeight="1">
      <c r="A286" s="60" t="s">
        <v>147</v>
      </c>
      <c r="B286" s="168" t="s">
        <v>2</v>
      </c>
      <c r="C286" s="69" t="s">
        <v>12</v>
      </c>
      <c r="D286" s="68" t="s">
        <v>20</v>
      </c>
      <c r="E286" s="168" t="s">
        <v>92</v>
      </c>
      <c r="F286" s="168" t="s">
        <v>5</v>
      </c>
      <c r="G286" s="167" t="s">
        <v>83</v>
      </c>
      <c r="H286" s="167" t="s">
        <v>83</v>
      </c>
      <c r="I286" s="169">
        <v>487.34334964440757</v>
      </c>
      <c r="J286" s="169">
        <v>24350.715979585704</v>
      </c>
      <c r="K286" s="169">
        <v>368691.25209436938</v>
      </c>
      <c r="L286" s="168" t="s">
        <v>139</v>
      </c>
    </row>
    <row r="287" spans="1:12" ht="12.95" customHeight="1">
      <c r="A287" s="60" t="s">
        <v>147</v>
      </c>
      <c r="B287" s="168" t="s">
        <v>2</v>
      </c>
      <c r="C287" s="69" t="s">
        <v>12</v>
      </c>
      <c r="D287" s="68" t="s">
        <v>20</v>
      </c>
      <c r="E287" s="168" t="s">
        <v>92</v>
      </c>
      <c r="F287" s="168" t="s">
        <v>5</v>
      </c>
      <c r="G287" s="167" t="s">
        <v>96</v>
      </c>
      <c r="H287" s="167" t="s">
        <v>85</v>
      </c>
      <c r="I287" s="169">
        <v>340.50812435601364</v>
      </c>
      <c r="J287" s="169">
        <v>49422.382841047882</v>
      </c>
      <c r="K287" s="169">
        <v>1515694.2649789948</v>
      </c>
      <c r="L287" s="168" t="s">
        <v>139</v>
      </c>
    </row>
    <row r="288" spans="1:12" ht="12.95" customHeight="1">
      <c r="A288" s="60" t="s">
        <v>147</v>
      </c>
      <c r="B288" s="168" t="s">
        <v>2</v>
      </c>
      <c r="C288" s="69" t="s">
        <v>12</v>
      </c>
      <c r="D288" s="68" t="s">
        <v>20</v>
      </c>
      <c r="E288" s="168" t="s">
        <v>92</v>
      </c>
      <c r="F288" s="168" t="s">
        <v>6</v>
      </c>
      <c r="G288" s="168" t="s">
        <v>6</v>
      </c>
      <c r="H288" s="167" t="s">
        <v>87</v>
      </c>
      <c r="I288" s="169">
        <v>827.65339318675387</v>
      </c>
      <c r="J288" s="169">
        <v>10108.91235149286</v>
      </c>
      <c r="K288" s="169">
        <v>1506142.6430569091</v>
      </c>
      <c r="L288" s="168" t="s">
        <v>139</v>
      </c>
    </row>
    <row r="289" spans="1:12" ht="12.95" customHeight="1">
      <c r="A289" s="60" t="s">
        <v>147</v>
      </c>
      <c r="B289" s="168" t="s">
        <v>2</v>
      </c>
      <c r="C289" s="69" t="s">
        <v>12</v>
      </c>
      <c r="D289" s="68" t="s">
        <v>20</v>
      </c>
      <c r="E289" s="168" t="s">
        <v>92</v>
      </c>
      <c r="F289" s="168" t="s">
        <v>6</v>
      </c>
      <c r="G289" s="168" t="s">
        <v>6</v>
      </c>
      <c r="H289" s="167" t="s">
        <v>88</v>
      </c>
      <c r="I289" s="169">
        <v>10.171400052967362</v>
      </c>
      <c r="J289" s="169">
        <v>101.71400052967363</v>
      </c>
      <c r="K289" s="169">
        <v>22381.911531553356</v>
      </c>
      <c r="L289" s="168" t="s">
        <v>139</v>
      </c>
    </row>
    <row r="290" spans="1:12" ht="12.95" customHeight="1">
      <c r="A290" s="60" t="s">
        <v>147</v>
      </c>
      <c r="B290" s="168" t="s">
        <v>2</v>
      </c>
      <c r="C290" s="69" t="s">
        <v>12</v>
      </c>
      <c r="D290" s="60" t="s">
        <v>92</v>
      </c>
      <c r="E290" s="168" t="s">
        <v>92</v>
      </c>
      <c r="F290" s="168" t="s">
        <v>5</v>
      </c>
      <c r="G290" s="167" t="s">
        <v>1</v>
      </c>
      <c r="H290" s="167" t="s">
        <v>1</v>
      </c>
      <c r="I290" s="169">
        <v>50182.323348997234</v>
      </c>
      <c r="J290" s="169">
        <v>400661.81088695844</v>
      </c>
      <c r="K290" s="169">
        <v>40768524.388407782</v>
      </c>
    </row>
    <row r="291" spans="1:12" ht="12.95" customHeight="1">
      <c r="A291" s="60" t="s">
        <v>147</v>
      </c>
      <c r="B291" s="168" t="s">
        <v>2</v>
      </c>
      <c r="C291" s="69" t="s">
        <v>12</v>
      </c>
      <c r="D291" s="60" t="s">
        <v>92</v>
      </c>
      <c r="E291" s="168" t="s">
        <v>92</v>
      </c>
      <c r="F291" s="168" t="s">
        <v>5</v>
      </c>
      <c r="G291" s="167" t="s">
        <v>83</v>
      </c>
      <c r="H291" s="167" t="s">
        <v>83</v>
      </c>
      <c r="I291" s="169">
        <v>5437.3971391802252</v>
      </c>
      <c r="J291" s="169">
        <v>84471.23071968049</v>
      </c>
      <c r="K291" s="169">
        <v>3016911.8881447925</v>
      </c>
    </row>
    <row r="292" spans="1:12" ht="12.95" customHeight="1">
      <c r="A292" s="60" t="s">
        <v>147</v>
      </c>
      <c r="B292" s="168" t="s">
        <v>2</v>
      </c>
      <c r="C292" s="69" t="s">
        <v>12</v>
      </c>
      <c r="D292" s="60" t="s">
        <v>92</v>
      </c>
      <c r="E292" s="168" t="s">
        <v>92</v>
      </c>
      <c r="F292" s="168" t="s">
        <v>5</v>
      </c>
      <c r="G292" s="167" t="s">
        <v>96</v>
      </c>
      <c r="H292" s="167" t="s">
        <v>85</v>
      </c>
      <c r="I292" s="169">
        <v>553.17537568195155</v>
      </c>
      <c r="J292" s="169">
        <v>6541.5172201564201</v>
      </c>
      <c r="K292" s="169">
        <v>1363887.3042050269</v>
      </c>
    </row>
    <row r="293" spans="1:12" ht="12.95" customHeight="1">
      <c r="A293" s="60" t="s">
        <v>147</v>
      </c>
      <c r="B293" s="168" t="s">
        <v>2</v>
      </c>
      <c r="C293" s="69" t="s">
        <v>12</v>
      </c>
      <c r="D293" s="60" t="s">
        <v>92</v>
      </c>
      <c r="E293" s="168" t="s">
        <v>92</v>
      </c>
      <c r="F293" s="168" t="s">
        <v>6</v>
      </c>
      <c r="G293" s="168" t="s">
        <v>6</v>
      </c>
      <c r="H293" s="167" t="s">
        <v>87</v>
      </c>
      <c r="I293" s="169">
        <v>7415.1777903972779</v>
      </c>
      <c r="J293" s="169">
        <v>45194.520260164187</v>
      </c>
      <c r="K293" s="169">
        <v>6391539.5603529811</v>
      </c>
    </row>
    <row r="294" spans="1:12" ht="12.95" customHeight="1">
      <c r="A294" s="60" t="s">
        <v>147</v>
      </c>
      <c r="B294" s="168" t="s">
        <v>2</v>
      </c>
      <c r="C294" s="69" t="s">
        <v>12</v>
      </c>
      <c r="D294" s="60" t="s">
        <v>92</v>
      </c>
      <c r="E294" s="168" t="s">
        <v>92</v>
      </c>
      <c r="F294" s="168" t="s">
        <v>6</v>
      </c>
      <c r="G294" s="168" t="s">
        <v>6</v>
      </c>
      <c r="H294" s="167" t="s">
        <v>88</v>
      </c>
      <c r="I294" s="169">
        <v>781.27652299750287</v>
      </c>
      <c r="J294" s="169">
        <v>4737.7448878643208</v>
      </c>
      <c r="K294" s="169">
        <v>386338.8811107988</v>
      </c>
    </row>
    <row r="295" spans="1:12" ht="12.95" customHeight="1">
      <c r="A295" s="60" t="s">
        <v>147</v>
      </c>
      <c r="B295" s="168" t="s">
        <v>2</v>
      </c>
      <c r="C295" s="69" t="s">
        <v>12</v>
      </c>
      <c r="D295" s="60" t="s">
        <v>92</v>
      </c>
      <c r="E295" s="168" t="s">
        <v>61</v>
      </c>
      <c r="F295" s="168" t="s">
        <v>5</v>
      </c>
      <c r="G295" s="167" t="s">
        <v>1</v>
      </c>
      <c r="H295" s="167" t="s">
        <v>1</v>
      </c>
      <c r="I295" s="169">
        <v>16497.385095765472</v>
      </c>
      <c r="J295" s="169">
        <v>137032.26556654423</v>
      </c>
      <c r="K295" s="169">
        <v>14288814.104225291</v>
      </c>
    </row>
    <row r="296" spans="1:12" ht="12.95" customHeight="1">
      <c r="A296" s="60" t="s">
        <v>147</v>
      </c>
      <c r="B296" s="168" t="s">
        <v>2</v>
      </c>
      <c r="C296" s="69" t="s">
        <v>12</v>
      </c>
      <c r="D296" s="60" t="s">
        <v>92</v>
      </c>
      <c r="E296" s="168" t="s">
        <v>61</v>
      </c>
      <c r="F296" s="168" t="s">
        <v>5</v>
      </c>
      <c r="G296" s="167" t="s">
        <v>83</v>
      </c>
      <c r="H296" s="167" t="s">
        <v>83</v>
      </c>
      <c r="I296" s="169">
        <v>4333.1871903610827</v>
      </c>
      <c r="J296" s="169">
        <v>115674.87985637828</v>
      </c>
      <c r="K296" s="169">
        <v>2416731.2708175234</v>
      </c>
    </row>
    <row r="297" spans="1:12" ht="12.95" customHeight="1">
      <c r="A297" s="60" t="s">
        <v>147</v>
      </c>
      <c r="B297" s="168" t="s">
        <v>2</v>
      </c>
      <c r="C297" s="69" t="s">
        <v>12</v>
      </c>
      <c r="D297" s="60" t="s">
        <v>92</v>
      </c>
      <c r="E297" s="168" t="s">
        <v>61</v>
      </c>
      <c r="F297" s="168" t="s">
        <v>6</v>
      </c>
      <c r="G297" s="168" t="s">
        <v>6</v>
      </c>
      <c r="H297" s="167" t="s">
        <v>87</v>
      </c>
      <c r="I297" s="169">
        <v>2801.7689485624896</v>
      </c>
      <c r="J297" s="169">
        <v>15636.709368001902</v>
      </c>
      <c r="K297" s="169">
        <v>2773378.7369454163</v>
      </c>
    </row>
    <row r="298" spans="1:12" ht="12.95" customHeight="1">
      <c r="A298" s="60" t="s">
        <v>147</v>
      </c>
      <c r="B298" s="168" t="s">
        <v>2</v>
      </c>
      <c r="C298" s="69" t="s">
        <v>12</v>
      </c>
      <c r="D298" s="60" t="s">
        <v>92</v>
      </c>
      <c r="E298" s="168" t="s">
        <v>61</v>
      </c>
      <c r="F298" s="168" t="s">
        <v>6</v>
      </c>
      <c r="G298" s="168" t="s">
        <v>6</v>
      </c>
      <c r="H298" s="167" t="s">
        <v>88</v>
      </c>
      <c r="I298" s="169">
        <v>124.87015933697953</v>
      </c>
      <c r="J298" s="169">
        <v>411.53002878483545</v>
      </c>
      <c r="K298" s="169">
        <v>80553.808127458484</v>
      </c>
    </row>
    <row r="299" spans="1:12" ht="12.95" customHeight="1">
      <c r="A299" s="60" t="s">
        <v>147</v>
      </c>
      <c r="B299" s="168" t="s">
        <v>2</v>
      </c>
      <c r="C299" s="69" t="s">
        <v>4</v>
      </c>
      <c r="D299" s="168" t="s">
        <v>4</v>
      </c>
      <c r="E299" s="168" t="s">
        <v>3</v>
      </c>
      <c r="F299" s="168" t="s">
        <v>5</v>
      </c>
      <c r="G299" s="167" t="s">
        <v>1</v>
      </c>
      <c r="H299" s="167" t="s">
        <v>1</v>
      </c>
      <c r="I299" s="169">
        <v>5520.3081778267424</v>
      </c>
      <c r="J299" s="169">
        <v>50386.946727672133</v>
      </c>
      <c r="K299" s="169">
        <v>4435876.2279592883</v>
      </c>
    </row>
    <row r="300" spans="1:12" ht="12.95" customHeight="1">
      <c r="A300" s="60" t="s">
        <v>147</v>
      </c>
      <c r="B300" s="168" t="s">
        <v>2</v>
      </c>
      <c r="C300" s="69" t="s">
        <v>4</v>
      </c>
      <c r="D300" s="168" t="s">
        <v>4</v>
      </c>
      <c r="E300" s="168" t="s">
        <v>3</v>
      </c>
      <c r="F300" s="168" t="s">
        <v>5</v>
      </c>
      <c r="G300" s="167" t="s">
        <v>83</v>
      </c>
      <c r="H300" s="167" t="s">
        <v>83</v>
      </c>
      <c r="I300" s="169">
        <v>194.77803144225157</v>
      </c>
      <c r="J300" s="169">
        <v>4286.7577517855698</v>
      </c>
      <c r="K300" s="169">
        <v>169153.90548878282</v>
      </c>
    </row>
    <row r="301" spans="1:12" ht="12.95" customHeight="1">
      <c r="A301" s="60" t="s">
        <v>147</v>
      </c>
      <c r="B301" s="168" t="s">
        <v>2</v>
      </c>
      <c r="C301" s="69" t="s">
        <v>4</v>
      </c>
      <c r="D301" s="168" t="s">
        <v>4</v>
      </c>
      <c r="E301" s="168" t="s">
        <v>3</v>
      </c>
      <c r="F301" s="168" t="s">
        <v>5</v>
      </c>
      <c r="G301" s="167" t="s">
        <v>96</v>
      </c>
      <c r="H301" s="167" t="s">
        <v>85</v>
      </c>
      <c r="I301" s="169">
        <v>193.25502153254919</v>
      </c>
      <c r="J301" s="169">
        <v>11733.899631776036</v>
      </c>
      <c r="K301" s="169">
        <v>327052.93334391096</v>
      </c>
    </row>
    <row r="302" spans="1:12" ht="12.95" customHeight="1">
      <c r="A302" s="60" t="s">
        <v>147</v>
      </c>
      <c r="B302" s="168" t="s">
        <v>2</v>
      </c>
      <c r="C302" s="69" t="s">
        <v>4</v>
      </c>
      <c r="D302" s="168" t="s">
        <v>4</v>
      </c>
      <c r="E302" s="168" t="s">
        <v>3</v>
      </c>
      <c r="F302" s="168" t="s">
        <v>6</v>
      </c>
      <c r="G302" s="168" t="s">
        <v>6</v>
      </c>
      <c r="H302" s="167" t="s">
        <v>87</v>
      </c>
      <c r="I302" s="169">
        <v>1124.4237657974545</v>
      </c>
      <c r="J302" s="169">
        <v>9663.9903857090248</v>
      </c>
      <c r="K302" s="169">
        <v>2022405.5741926462</v>
      </c>
    </row>
    <row r="303" spans="1:12" ht="12.95" customHeight="1">
      <c r="A303" s="60" t="s">
        <v>147</v>
      </c>
      <c r="B303" s="168" t="s">
        <v>2</v>
      </c>
      <c r="C303" s="69" t="s">
        <v>4</v>
      </c>
      <c r="D303" s="168" t="s">
        <v>4</v>
      </c>
      <c r="E303" s="168" t="s">
        <v>3</v>
      </c>
      <c r="F303" s="168" t="s">
        <v>6</v>
      </c>
      <c r="G303" s="168" t="s">
        <v>6</v>
      </c>
      <c r="H303" s="167" t="s">
        <v>88</v>
      </c>
      <c r="I303" s="169">
        <v>11.039991994553978</v>
      </c>
      <c r="J303" s="169">
        <v>55.199959972769889</v>
      </c>
      <c r="K303" s="169">
        <v>9796.3810563354509</v>
      </c>
    </row>
    <row r="304" spans="1:12" ht="12.95" customHeight="1">
      <c r="A304" s="60" t="s">
        <v>147</v>
      </c>
      <c r="B304" s="168" t="s">
        <v>2</v>
      </c>
      <c r="C304" s="69" t="s">
        <v>4</v>
      </c>
      <c r="D304" s="168" t="s">
        <v>4</v>
      </c>
      <c r="E304" s="168" t="s">
        <v>22</v>
      </c>
      <c r="F304" s="168" t="s">
        <v>5</v>
      </c>
      <c r="G304" s="167" t="s">
        <v>1</v>
      </c>
      <c r="H304" s="167" t="s">
        <v>1</v>
      </c>
      <c r="I304" s="169">
        <v>11017.167355695081</v>
      </c>
      <c r="J304" s="169">
        <v>104355.39473580915</v>
      </c>
      <c r="K304" s="169">
        <v>10123618.169456434</v>
      </c>
    </row>
    <row r="305" spans="1:11" ht="12.95" customHeight="1">
      <c r="A305" s="60" t="s">
        <v>147</v>
      </c>
      <c r="B305" s="168" t="s">
        <v>2</v>
      </c>
      <c r="C305" s="69" t="s">
        <v>4</v>
      </c>
      <c r="D305" s="168" t="s">
        <v>4</v>
      </c>
      <c r="E305" s="168" t="s">
        <v>22</v>
      </c>
      <c r="F305" s="168" t="s">
        <v>5</v>
      </c>
      <c r="G305" s="167" t="s">
        <v>83</v>
      </c>
      <c r="H305" s="167" t="s">
        <v>83</v>
      </c>
      <c r="I305" s="169">
        <v>1182.9612137187701</v>
      </c>
      <c r="J305" s="169">
        <v>29129.094928181341</v>
      </c>
      <c r="K305" s="169">
        <v>900426.18666365498</v>
      </c>
    </row>
    <row r="306" spans="1:11" ht="12.95" customHeight="1">
      <c r="A306" s="60" t="s">
        <v>147</v>
      </c>
      <c r="B306" s="168" t="s">
        <v>2</v>
      </c>
      <c r="C306" s="69" t="s">
        <v>4</v>
      </c>
      <c r="D306" s="168" t="s">
        <v>4</v>
      </c>
      <c r="E306" s="168" t="s">
        <v>22</v>
      </c>
      <c r="F306" s="168" t="s">
        <v>5</v>
      </c>
      <c r="G306" s="168" t="s">
        <v>96</v>
      </c>
      <c r="H306" s="167" t="s">
        <v>85</v>
      </c>
      <c r="I306" s="169">
        <v>697.23830399701092</v>
      </c>
      <c r="J306" s="169">
        <v>42979.748772783256</v>
      </c>
      <c r="K306" s="169">
        <v>1534276.1622704018</v>
      </c>
    </row>
    <row r="307" spans="1:11" ht="12.95" customHeight="1">
      <c r="A307" s="60" t="s">
        <v>147</v>
      </c>
      <c r="B307" s="168" t="s">
        <v>2</v>
      </c>
      <c r="C307" s="69" t="s">
        <v>4</v>
      </c>
      <c r="D307" s="168" t="s">
        <v>4</v>
      </c>
      <c r="E307" s="168" t="s">
        <v>22</v>
      </c>
      <c r="F307" s="168" t="s">
        <v>5</v>
      </c>
      <c r="G307" s="168" t="s">
        <v>96</v>
      </c>
      <c r="H307" s="167" t="s">
        <v>86</v>
      </c>
      <c r="I307" s="169">
        <v>19.741900254984888</v>
      </c>
      <c r="J307" s="169">
        <v>197.41900254984887</v>
      </c>
      <c r="K307" s="169">
        <v>1740.1497979756425</v>
      </c>
    </row>
    <row r="308" spans="1:11" ht="12.95" customHeight="1">
      <c r="A308" s="60" t="s">
        <v>147</v>
      </c>
      <c r="B308" s="168" t="s">
        <v>2</v>
      </c>
      <c r="C308" s="69" t="s">
        <v>4</v>
      </c>
      <c r="D308" s="168" t="s">
        <v>4</v>
      </c>
      <c r="E308" s="168" t="s">
        <v>22</v>
      </c>
      <c r="F308" s="168" t="s">
        <v>6</v>
      </c>
      <c r="G308" s="168" t="s">
        <v>6</v>
      </c>
      <c r="H308" s="167" t="s">
        <v>87</v>
      </c>
      <c r="I308" s="169">
        <v>2351.9365651487465</v>
      </c>
      <c r="J308" s="169">
        <v>21279.751596721995</v>
      </c>
      <c r="K308" s="169">
        <v>3555439.2851880486</v>
      </c>
    </row>
    <row r="309" spans="1:11" ht="12.95" customHeight="1">
      <c r="A309" s="60" t="s">
        <v>147</v>
      </c>
      <c r="B309" s="168" t="s">
        <v>2</v>
      </c>
      <c r="C309" s="69" t="s">
        <v>4</v>
      </c>
      <c r="D309" s="168" t="s">
        <v>4</v>
      </c>
      <c r="E309" s="168" t="s">
        <v>22</v>
      </c>
      <c r="F309" s="168" t="s">
        <v>6</v>
      </c>
      <c r="G309" s="168" t="s">
        <v>6</v>
      </c>
      <c r="H309" s="167" t="s">
        <v>88</v>
      </c>
      <c r="I309" s="169">
        <v>36.284780046897858</v>
      </c>
      <c r="J309" s="169">
        <v>371.91899548070302</v>
      </c>
      <c r="K309" s="169">
        <v>74752.370820661992</v>
      </c>
    </row>
    <row r="310" spans="1:11" ht="12.95" customHeight="1">
      <c r="A310" s="60" t="s">
        <v>147</v>
      </c>
      <c r="B310" s="168" t="s">
        <v>2</v>
      </c>
      <c r="C310" s="69" t="s">
        <v>4</v>
      </c>
      <c r="D310" s="168" t="s">
        <v>4</v>
      </c>
      <c r="E310" s="168" t="s">
        <v>23</v>
      </c>
      <c r="F310" s="168" t="s">
        <v>5</v>
      </c>
      <c r="G310" s="167" t="s">
        <v>1</v>
      </c>
      <c r="H310" s="167" t="s">
        <v>1</v>
      </c>
      <c r="I310" s="169">
        <v>7593.9616766504087</v>
      </c>
      <c r="J310" s="169">
        <v>54436.596785097601</v>
      </c>
      <c r="K310" s="169">
        <v>5373419.9520557951</v>
      </c>
    </row>
    <row r="311" spans="1:11" ht="12.95" customHeight="1">
      <c r="A311" s="60" t="s">
        <v>147</v>
      </c>
      <c r="B311" s="168" t="s">
        <v>2</v>
      </c>
      <c r="C311" s="69" t="s">
        <v>4</v>
      </c>
      <c r="D311" s="168" t="s">
        <v>4</v>
      </c>
      <c r="E311" s="168" t="s">
        <v>23</v>
      </c>
      <c r="F311" s="168" t="s">
        <v>5</v>
      </c>
      <c r="G311" s="167" t="s">
        <v>83</v>
      </c>
      <c r="H311" s="167" t="s">
        <v>83</v>
      </c>
      <c r="I311" s="169">
        <v>215.61297894938059</v>
      </c>
      <c r="J311" s="169">
        <v>4599.1586092869993</v>
      </c>
      <c r="K311" s="169">
        <v>181117.53189839114</v>
      </c>
    </row>
    <row r="312" spans="1:11" ht="12.95" customHeight="1">
      <c r="A312" s="60" t="s">
        <v>147</v>
      </c>
      <c r="B312" s="168" t="s">
        <v>2</v>
      </c>
      <c r="C312" s="69" t="s">
        <v>4</v>
      </c>
      <c r="D312" s="168" t="s">
        <v>4</v>
      </c>
      <c r="E312" s="168" t="s">
        <v>23</v>
      </c>
      <c r="F312" s="168" t="s">
        <v>5</v>
      </c>
      <c r="G312" s="168" t="s">
        <v>96</v>
      </c>
      <c r="H312" s="167" t="s">
        <v>85</v>
      </c>
      <c r="I312" s="169">
        <v>329.61191278070265</v>
      </c>
      <c r="J312" s="169">
        <v>14818.981813217015</v>
      </c>
      <c r="K312" s="169">
        <v>506470.88286690565</v>
      </c>
    </row>
    <row r="313" spans="1:11" ht="12.95" customHeight="1">
      <c r="A313" s="60" t="s">
        <v>147</v>
      </c>
      <c r="B313" s="168" t="s">
        <v>2</v>
      </c>
      <c r="C313" s="69" t="s">
        <v>4</v>
      </c>
      <c r="D313" s="168" t="s">
        <v>4</v>
      </c>
      <c r="E313" s="168" t="s">
        <v>23</v>
      </c>
      <c r="F313" s="168" t="s">
        <v>5</v>
      </c>
      <c r="G313" s="168" t="s">
        <v>96</v>
      </c>
      <c r="H313" s="167" t="s">
        <v>86</v>
      </c>
      <c r="I313" s="169">
        <v>25.682971220059034</v>
      </c>
      <c r="J313" s="169">
        <v>88.987682177069274</v>
      </c>
      <c r="K313" s="169">
        <v>4009.3926704370124</v>
      </c>
    </row>
    <row r="314" spans="1:11" ht="12.95" customHeight="1">
      <c r="A314" s="60" t="s">
        <v>147</v>
      </c>
      <c r="B314" s="168" t="s">
        <v>2</v>
      </c>
      <c r="C314" s="69" t="s">
        <v>4</v>
      </c>
      <c r="D314" s="168" t="s">
        <v>4</v>
      </c>
      <c r="E314" s="168" t="s">
        <v>23</v>
      </c>
      <c r="F314" s="168" t="s">
        <v>6</v>
      </c>
      <c r="G314" s="168" t="s">
        <v>6</v>
      </c>
      <c r="H314" s="167" t="s">
        <v>87</v>
      </c>
      <c r="I314" s="169">
        <v>1191.1108010724658</v>
      </c>
      <c r="J314" s="169">
        <v>9034.4779718757763</v>
      </c>
      <c r="K314" s="169">
        <v>1880086.7425630903</v>
      </c>
    </row>
    <row r="315" spans="1:11" ht="12.95" customHeight="1">
      <c r="A315" s="60" t="s">
        <v>147</v>
      </c>
      <c r="B315" s="168" t="s">
        <v>2</v>
      </c>
      <c r="C315" s="69" t="s">
        <v>4</v>
      </c>
      <c r="D315" s="168" t="s">
        <v>4</v>
      </c>
      <c r="E315" s="168" t="s">
        <v>23</v>
      </c>
      <c r="F315" s="168" t="s">
        <v>6</v>
      </c>
      <c r="G315" s="168" t="s">
        <v>6</v>
      </c>
      <c r="H315" s="167" t="s">
        <v>88</v>
      </c>
      <c r="I315" s="169">
        <v>31.720545999792634</v>
      </c>
      <c r="J315" s="169">
        <v>329.30619539250154</v>
      </c>
      <c r="K315" s="169">
        <v>66078.56739005397</v>
      </c>
    </row>
    <row r="316" spans="1:11" ht="12.95" customHeight="1">
      <c r="A316" s="60" t="s">
        <v>147</v>
      </c>
      <c r="B316" s="168" t="s">
        <v>2</v>
      </c>
      <c r="C316" s="69" t="s">
        <v>4</v>
      </c>
      <c r="D316" s="168" t="s">
        <v>4</v>
      </c>
      <c r="E316" s="168" t="s">
        <v>97</v>
      </c>
      <c r="F316" s="168" t="s">
        <v>5</v>
      </c>
      <c r="G316" s="167" t="s">
        <v>1</v>
      </c>
      <c r="H316" s="167" t="s">
        <v>1</v>
      </c>
      <c r="I316" s="169">
        <v>21292.450047612434</v>
      </c>
      <c r="J316" s="169">
        <v>149826.86598403042</v>
      </c>
      <c r="K316" s="169">
        <v>14239803.630350504</v>
      </c>
    </row>
    <row r="317" spans="1:11" ht="12.95" customHeight="1">
      <c r="A317" s="60" t="s">
        <v>147</v>
      </c>
      <c r="B317" s="168" t="s">
        <v>2</v>
      </c>
      <c r="C317" s="69" t="s">
        <v>4</v>
      </c>
      <c r="D317" s="168" t="s">
        <v>4</v>
      </c>
      <c r="E317" s="168" t="s">
        <v>97</v>
      </c>
      <c r="F317" s="168" t="s">
        <v>5</v>
      </c>
      <c r="G317" s="167" t="s">
        <v>83</v>
      </c>
      <c r="H317" s="167" t="s">
        <v>83</v>
      </c>
      <c r="I317" s="169">
        <v>687.92745720513858</v>
      </c>
      <c r="J317" s="169">
        <v>16678.164201692631</v>
      </c>
      <c r="K317" s="169">
        <v>522574.90211577649</v>
      </c>
    </row>
    <row r="318" spans="1:11" ht="12.95" customHeight="1">
      <c r="A318" s="60" t="s">
        <v>147</v>
      </c>
      <c r="B318" s="168" t="s">
        <v>2</v>
      </c>
      <c r="C318" s="69" t="s">
        <v>4</v>
      </c>
      <c r="D318" s="168" t="s">
        <v>4</v>
      </c>
      <c r="E318" s="168" t="s">
        <v>97</v>
      </c>
      <c r="F318" s="168" t="s">
        <v>5</v>
      </c>
      <c r="G318" s="168" t="s">
        <v>96</v>
      </c>
      <c r="H318" s="167" t="s">
        <v>85</v>
      </c>
      <c r="I318" s="169">
        <v>1080.0882127700959</v>
      </c>
      <c r="J318" s="169">
        <v>70651.113607410603</v>
      </c>
      <c r="K318" s="169">
        <v>3905426.0115763657</v>
      </c>
    </row>
    <row r="319" spans="1:11" ht="12.95" customHeight="1">
      <c r="A319" s="60" t="s">
        <v>147</v>
      </c>
      <c r="B319" s="168" t="s">
        <v>2</v>
      </c>
      <c r="C319" s="69" t="s">
        <v>4</v>
      </c>
      <c r="D319" s="168" t="s">
        <v>4</v>
      </c>
      <c r="E319" s="168" t="s">
        <v>97</v>
      </c>
      <c r="F319" s="168" t="s">
        <v>5</v>
      </c>
      <c r="G319" s="168" t="s">
        <v>96</v>
      </c>
      <c r="H319" s="167" t="s">
        <v>86</v>
      </c>
      <c r="I319" s="169">
        <v>80.77285940504467</v>
      </c>
      <c r="J319" s="169">
        <v>1477.8385985748221</v>
      </c>
      <c r="K319" s="169">
        <v>28905.242914881237</v>
      </c>
    </row>
    <row r="320" spans="1:11" ht="12.95" customHeight="1">
      <c r="A320" s="60" t="s">
        <v>147</v>
      </c>
      <c r="B320" s="168" t="s">
        <v>2</v>
      </c>
      <c r="C320" s="69" t="s">
        <v>4</v>
      </c>
      <c r="D320" s="168" t="s">
        <v>4</v>
      </c>
      <c r="E320" s="168" t="s">
        <v>97</v>
      </c>
      <c r="F320" s="168" t="s">
        <v>6</v>
      </c>
      <c r="G320" s="168" t="s">
        <v>6</v>
      </c>
      <c r="H320" s="167" t="s">
        <v>87</v>
      </c>
      <c r="I320" s="169">
        <v>2347.863935439218</v>
      </c>
      <c r="J320" s="169">
        <v>18069.638463683015</v>
      </c>
      <c r="K320" s="169">
        <v>2960831.0796819273</v>
      </c>
    </row>
    <row r="321" spans="1:11" ht="12.95" customHeight="1">
      <c r="A321" s="60" t="s">
        <v>147</v>
      </c>
      <c r="B321" s="168" t="s">
        <v>2</v>
      </c>
      <c r="C321" s="69" t="s">
        <v>4</v>
      </c>
      <c r="D321" s="168" t="s">
        <v>4</v>
      </c>
      <c r="E321" s="168" t="s">
        <v>97</v>
      </c>
      <c r="F321" s="168" t="s">
        <v>6</v>
      </c>
      <c r="G321" s="168" t="s">
        <v>6</v>
      </c>
      <c r="H321" s="167" t="s">
        <v>88</v>
      </c>
      <c r="I321" s="169">
        <v>31.216993632543804</v>
      </c>
      <c r="J321" s="169">
        <v>304.59415660091247</v>
      </c>
      <c r="K321" s="169">
        <v>44904.053589725459</v>
      </c>
    </row>
    <row r="322" spans="1:11" ht="12.95" customHeight="1">
      <c r="A322" s="60" t="s">
        <v>147</v>
      </c>
      <c r="B322" s="168" t="s">
        <v>2</v>
      </c>
      <c r="C322" s="68" t="s">
        <v>93</v>
      </c>
      <c r="D322" s="68" t="s">
        <v>93</v>
      </c>
      <c r="E322" s="168" t="s">
        <v>93</v>
      </c>
      <c r="F322" s="168" t="s">
        <v>5</v>
      </c>
      <c r="G322" s="167" t="s">
        <v>1</v>
      </c>
      <c r="H322" s="167" t="s">
        <v>1</v>
      </c>
      <c r="I322" s="169">
        <v>16017.368740084765</v>
      </c>
      <c r="J322" s="169">
        <v>186649.26532621618</v>
      </c>
      <c r="K322" s="169">
        <v>17003325.803629655</v>
      </c>
    </row>
    <row r="323" spans="1:11" ht="12.95" customHeight="1">
      <c r="A323" s="60" t="s">
        <v>147</v>
      </c>
      <c r="B323" s="168" t="s">
        <v>2</v>
      </c>
      <c r="C323" s="68" t="s">
        <v>93</v>
      </c>
      <c r="D323" s="68" t="s">
        <v>93</v>
      </c>
      <c r="E323" s="168" t="s">
        <v>93</v>
      </c>
      <c r="F323" s="168" t="s">
        <v>5</v>
      </c>
      <c r="G323" s="167" t="s">
        <v>83</v>
      </c>
      <c r="H323" s="167" t="s">
        <v>83</v>
      </c>
      <c r="I323" s="169">
        <v>729.75970338454124</v>
      </c>
      <c r="J323" s="169">
        <v>32983.326873953003</v>
      </c>
      <c r="K323" s="169">
        <v>701755.31814208068</v>
      </c>
    </row>
    <row r="324" spans="1:11" ht="12.95" customHeight="1">
      <c r="A324" s="60" t="s">
        <v>147</v>
      </c>
      <c r="B324" s="168" t="s">
        <v>2</v>
      </c>
      <c r="C324" s="68" t="s">
        <v>93</v>
      </c>
      <c r="D324" s="68" t="s">
        <v>93</v>
      </c>
      <c r="E324" s="168" t="s">
        <v>93</v>
      </c>
      <c r="F324" s="168" t="s">
        <v>5</v>
      </c>
      <c r="G324" s="168" t="s">
        <v>96</v>
      </c>
      <c r="H324" s="167" t="s">
        <v>85</v>
      </c>
      <c r="I324" s="169">
        <v>1033.2411498343949</v>
      </c>
      <c r="J324" s="169">
        <v>147959.28249224092</v>
      </c>
      <c r="K324" s="169">
        <v>4811625.1000388889</v>
      </c>
    </row>
    <row r="325" spans="1:11" ht="12.95" customHeight="1">
      <c r="A325" s="60" t="s">
        <v>147</v>
      </c>
      <c r="B325" s="168" t="s">
        <v>2</v>
      </c>
      <c r="C325" s="68" t="s">
        <v>93</v>
      </c>
      <c r="D325" s="68" t="s">
        <v>93</v>
      </c>
      <c r="E325" s="168" t="s">
        <v>93</v>
      </c>
      <c r="F325" s="168" t="s">
        <v>5</v>
      </c>
      <c r="G325" s="168" t="s">
        <v>96</v>
      </c>
      <c r="H325" s="167" t="s">
        <v>86</v>
      </c>
      <c r="I325" s="169">
        <v>18.360836991828194</v>
      </c>
      <c r="J325" s="169">
        <v>385.57757682839207</v>
      </c>
      <c r="K325" s="169">
        <v>9180.4184959140966</v>
      </c>
    </row>
    <row r="326" spans="1:11" ht="12.95" customHeight="1">
      <c r="A326" s="60" t="s">
        <v>147</v>
      </c>
      <c r="B326" s="168" t="s">
        <v>2</v>
      </c>
      <c r="C326" s="68" t="s">
        <v>93</v>
      </c>
      <c r="D326" s="68" t="s">
        <v>93</v>
      </c>
      <c r="E326" s="168" t="s">
        <v>93</v>
      </c>
      <c r="F326" s="168" t="s">
        <v>6</v>
      </c>
      <c r="G326" s="168" t="s">
        <v>6</v>
      </c>
      <c r="H326" s="167" t="s">
        <v>87</v>
      </c>
      <c r="I326" s="169">
        <v>2810.0504757566036</v>
      </c>
      <c r="J326" s="169">
        <v>39827.514662554138</v>
      </c>
      <c r="K326" s="169">
        <v>7147218.0224199165</v>
      </c>
    </row>
    <row r="327" spans="1:11" ht="12.95" customHeight="1">
      <c r="A327" s="60" t="s">
        <v>147</v>
      </c>
      <c r="B327" s="168" t="s">
        <v>2</v>
      </c>
      <c r="C327" s="68" t="s">
        <v>93</v>
      </c>
      <c r="D327" s="68" t="s">
        <v>93</v>
      </c>
      <c r="E327" s="168" t="s">
        <v>93</v>
      </c>
      <c r="F327" s="168" t="s">
        <v>6</v>
      </c>
      <c r="G327" s="168" t="s">
        <v>6</v>
      </c>
      <c r="H327" s="167" t="s">
        <v>88</v>
      </c>
      <c r="I327" s="169">
        <v>131.37671513730675</v>
      </c>
      <c r="J327" s="169">
        <v>1241.4343868043691</v>
      </c>
      <c r="K327" s="169">
        <v>171875.13044739078</v>
      </c>
    </row>
    <row r="328" spans="1:11" ht="12.95" customHeight="1">
      <c r="A328" s="60" t="s">
        <v>147</v>
      </c>
      <c r="B328" s="182" t="s">
        <v>94</v>
      </c>
      <c r="C328" s="69" t="s">
        <v>12</v>
      </c>
      <c r="D328" s="69" t="s">
        <v>11</v>
      </c>
      <c r="E328" s="168" t="s">
        <v>25</v>
      </c>
      <c r="F328" s="168" t="s">
        <v>5</v>
      </c>
      <c r="G328" s="167" t="s">
        <v>1</v>
      </c>
      <c r="H328" s="167" t="s">
        <v>1</v>
      </c>
      <c r="I328" s="169">
        <v>126497.49916222558</v>
      </c>
      <c r="J328" s="169">
        <v>191400.82664227753</v>
      </c>
      <c r="K328" s="169">
        <v>10296220.718158513</v>
      </c>
    </row>
    <row r="329" spans="1:11" ht="12.95" customHeight="1">
      <c r="A329" s="60" t="s">
        <v>147</v>
      </c>
      <c r="B329" s="182" t="s">
        <v>94</v>
      </c>
      <c r="C329" s="69" t="s">
        <v>12</v>
      </c>
      <c r="D329" s="69" t="s">
        <v>11</v>
      </c>
      <c r="E329" s="168" t="s">
        <v>25</v>
      </c>
      <c r="F329" s="168" t="s">
        <v>5</v>
      </c>
      <c r="G329" s="167" t="s">
        <v>83</v>
      </c>
      <c r="H329" s="167" t="s">
        <v>83</v>
      </c>
      <c r="I329" s="169">
        <v>17378.375144389389</v>
      </c>
      <c r="J329" s="169">
        <v>194402.81850888711</v>
      </c>
      <c r="K329" s="169">
        <v>1270985.3251851937</v>
      </c>
    </row>
    <row r="330" spans="1:11" ht="12.95" customHeight="1">
      <c r="A330" s="60" t="s">
        <v>147</v>
      </c>
      <c r="B330" s="182" t="s">
        <v>94</v>
      </c>
      <c r="C330" s="69" t="s">
        <v>12</v>
      </c>
      <c r="D330" s="69" t="s">
        <v>11</v>
      </c>
      <c r="E330" s="168" t="s">
        <v>25</v>
      </c>
      <c r="F330" s="168" t="s">
        <v>5</v>
      </c>
      <c r="G330" s="167" t="s">
        <v>96</v>
      </c>
      <c r="H330" s="167" t="s">
        <v>84</v>
      </c>
      <c r="I330" s="169">
        <v>37387.379245396995</v>
      </c>
      <c r="J330" s="169">
        <v>51881.117167419485</v>
      </c>
      <c r="K330" s="169">
        <v>8289865.8125195187</v>
      </c>
    </row>
    <row r="331" spans="1:11" ht="12.95" customHeight="1">
      <c r="A331" s="60" t="s">
        <v>147</v>
      </c>
      <c r="B331" s="182" t="s">
        <v>94</v>
      </c>
      <c r="C331" s="69" t="s">
        <v>12</v>
      </c>
      <c r="D331" s="69" t="s">
        <v>11</v>
      </c>
      <c r="E331" s="168" t="s">
        <v>25</v>
      </c>
      <c r="F331" s="167" t="s">
        <v>6</v>
      </c>
      <c r="G331" s="167" t="s">
        <v>6</v>
      </c>
      <c r="H331" s="167" t="s">
        <v>87</v>
      </c>
      <c r="I331" s="169">
        <v>7095.2352319880783</v>
      </c>
      <c r="J331" s="169">
        <v>8294.5153693919492</v>
      </c>
      <c r="K331" s="169">
        <v>873766.07035807834</v>
      </c>
    </row>
    <row r="332" spans="1:11" ht="12.95" customHeight="1">
      <c r="A332" s="60" t="s">
        <v>147</v>
      </c>
      <c r="B332" s="168" t="s">
        <v>95</v>
      </c>
      <c r="C332" s="69" t="s">
        <v>12</v>
      </c>
      <c r="D332" s="69" t="s">
        <v>11</v>
      </c>
      <c r="E332" s="168" t="s">
        <v>10</v>
      </c>
      <c r="F332" s="168" t="s">
        <v>5</v>
      </c>
      <c r="G332" s="167" t="s">
        <v>1</v>
      </c>
      <c r="H332" s="167" t="s">
        <v>1</v>
      </c>
      <c r="I332" s="169">
        <v>133561.22318599926</v>
      </c>
      <c r="J332" s="169">
        <v>628490.5443804065</v>
      </c>
      <c r="K332" s="169">
        <v>26267750.54109979</v>
      </c>
    </row>
    <row r="333" spans="1:11" ht="12.95" customHeight="1">
      <c r="A333" s="60" t="s">
        <v>147</v>
      </c>
      <c r="B333" s="168" t="s">
        <v>95</v>
      </c>
      <c r="C333" s="69" t="s">
        <v>12</v>
      </c>
      <c r="D333" s="69" t="s">
        <v>11</v>
      </c>
      <c r="E333" s="168" t="s">
        <v>10</v>
      </c>
      <c r="F333" s="168" t="s">
        <v>5</v>
      </c>
      <c r="G333" s="167" t="s">
        <v>83</v>
      </c>
      <c r="H333" s="167" t="s">
        <v>83</v>
      </c>
      <c r="I333" s="169">
        <v>48001.84233272713</v>
      </c>
      <c r="J333" s="169">
        <v>250746.22624483236</v>
      </c>
      <c r="K333" s="169">
        <v>7710923.0568919228</v>
      </c>
    </row>
    <row r="334" spans="1:11" ht="12.95" customHeight="1">
      <c r="A334" s="60" t="s">
        <v>147</v>
      </c>
      <c r="B334" s="168" t="s">
        <v>95</v>
      </c>
      <c r="C334" s="69" t="s">
        <v>12</v>
      </c>
      <c r="D334" s="69" t="s">
        <v>11</v>
      </c>
      <c r="E334" s="168" t="s">
        <v>10</v>
      </c>
      <c r="F334" s="168" t="s">
        <v>5</v>
      </c>
      <c r="G334" s="168" t="s">
        <v>96</v>
      </c>
      <c r="H334" s="167" t="s">
        <v>84</v>
      </c>
      <c r="I334" s="169">
        <v>6542.7937302079272</v>
      </c>
      <c r="J334" s="169">
        <v>29678.992691517604</v>
      </c>
      <c r="K334" s="169">
        <v>1558305.3020293752</v>
      </c>
    </row>
    <row r="335" spans="1:11" ht="12.95" customHeight="1">
      <c r="A335" s="60" t="s">
        <v>147</v>
      </c>
      <c r="B335" s="168" t="s">
        <v>95</v>
      </c>
      <c r="C335" s="69" t="s">
        <v>12</v>
      </c>
      <c r="D335" s="69" t="s">
        <v>11</v>
      </c>
      <c r="E335" s="168" t="s">
        <v>10</v>
      </c>
      <c r="F335" s="168" t="s">
        <v>5</v>
      </c>
      <c r="G335" s="168" t="s">
        <v>96</v>
      </c>
      <c r="H335" s="167" t="s">
        <v>85</v>
      </c>
      <c r="I335" s="169">
        <v>3651.8418601434382</v>
      </c>
      <c r="J335" s="169">
        <v>27359.323448894607</v>
      </c>
      <c r="K335" s="169">
        <v>514343.72796986572</v>
      </c>
    </row>
    <row r="336" spans="1:11" ht="12.95" customHeight="1">
      <c r="A336" s="60" t="s">
        <v>147</v>
      </c>
      <c r="B336" s="168" t="s">
        <v>95</v>
      </c>
      <c r="C336" s="69" t="s">
        <v>12</v>
      </c>
      <c r="D336" s="69" t="s">
        <v>11</v>
      </c>
      <c r="E336" s="168" t="s">
        <v>10</v>
      </c>
      <c r="F336" s="168" t="s">
        <v>5</v>
      </c>
      <c r="G336" s="168" t="s">
        <v>96</v>
      </c>
      <c r="H336" s="167" t="s">
        <v>86</v>
      </c>
      <c r="I336" s="169">
        <v>15420.016406395291</v>
      </c>
      <c r="J336" s="169">
        <v>100487.59020342886</v>
      </c>
      <c r="K336" s="169">
        <v>2045927.5213814077</v>
      </c>
    </row>
    <row r="337" spans="1:11" ht="12.95" customHeight="1">
      <c r="A337" s="60" t="s">
        <v>147</v>
      </c>
      <c r="B337" s="168" t="s">
        <v>95</v>
      </c>
      <c r="C337" s="69" t="s">
        <v>12</v>
      </c>
      <c r="D337" s="69" t="s">
        <v>11</v>
      </c>
      <c r="E337" s="168" t="s">
        <v>10</v>
      </c>
      <c r="F337" s="168" t="s">
        <v>6</v>
      </c>
      <c r="G337" s="168" t="s">
        <v>6</v>
      </c>
      <c r="H337" s="167" t="s">
        <v>87</v>
      </c>
      <c r="I337" s="169">
        <v>30600.17234852746</v>
      </c>
      <c r="J337" s="169">
        <v>119655.43331332189</v>
      </c>
      <c r="K337" s="169">
        <v>9022864.6552933883</v>
      </c>
    </row>
    <row r="338" spans="1:11" ht="12.95" customHeight="1">
      <c r="A338" s="60" t="s">
        <v>147</v>
      </c>
      <c r="B338" s="168" t="s">
        <v>95</v>
      </c>
      <c r="C338" s="69" t="s">
        <v>12</v>
      </c>
      <c r="D338" s="69" t="s">
        <v>11</v>
      </c>
      <c r="E338" s="168" t="s">
        <v>10</v>
      </c>
      <c r="F338" s="168" t="s">
        <v>6</v>
      </c>
      <c r="G338" s="168" t="s">
        <v>6</v>
      </c>
      <c r="H338" s="167" t="s">
        <v>88</v>
      </c>
      <c r="I338" s="169">
        <v>4113.8214909996077</v>
      </c>
      <c r="J338" s="169">
        <v>23108.967525169195</v>
      </c>
      <c r="K338" s="169">
        <v>1406036.3485968837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F0"/>
  </sheetPr>
  <dimension ref="D1:O18"/>
  <sheetViews>
    <sheetView workbookViewId="0"/>
  </sheetViews>
  <sheetFormatPr baseColWidth="10" defaultRowHeight="12.75"/>
  <cols>
    <col min="1" max="3" width="11.7109375" style="2" customWidth="1"/>
    <col min="4" max="4" width="25.140625" style="2" customWidth="1"/>
    <col min="5" max="6" width="18.7109375" style="4" customWidth="1"/>
    <col min="7" max="8" width="18.140625" style="3" customWidth="1"/>
    <col min="9" max="9" width="18.140625" style="4" customWidth="1"/>
    <col min="10" max="13" width="18.140625" style="3" customWidth="1"/>
    <col min="14" max="14" width="18.140625" style="4" customWidth="1"/>
    <col min="15" max="15" width="11.42578125" style="3"/>
    <col min="16" max="16384" width="11.42578125" style="2"/>
  </cols>
  <sheetData>
    <row r="1" spans="4:14" ht="25.5" customHeight="1"/>
    <row r="2" spans="4:14" ht="12.75" customHeight="1">
      <c r="D2" s="193" t="s">
        <v>70</v>
      </c>
      <c r="E2" s="193"/>
      <c r="F2" s="193"/>
      <c r="G2" s="193"/>
      <c r="H2" s="193"/>
    </row>
    <row r="3" spans="4:14" ht="18" customHeight="1">
      <c r="D3" s="194" t="s">
        <v>175</v>
      </c>
      <c r="E3" s="194"/>
      <c r="F3" s="194"/>
      <c r="G3" s="194"/>
      <c r="H3" s="194"/>
    </row>
    <row r="4" spans="4:14" ht="16.5" customHeight="1">
      <c r="D4" s="10"/>
      <c r="E4" s="19"/>
      <c r="F4" s="19"/>
    </row>
    <row r="5" spans="4:14" ht="12" customHeight="1">
      <c r="D5" s="1"/>
      <c r="E5" s="5"/>
      <c r="F5" s="2"/>
    </row>
    <row r="6" spans="4:14">
      <c r="D6" s="204" t="s">
        <v>41</v>
      </c>
      <c r="E6" s="206" t="s">
        <v>149</v>
      </c>
      <c r="F6" s="206"/>
      <c r="G6" s="200" t="s">
        <v>171</v>
      </c>
      <c r="H6" s="201"/>
      <c r="I6" s="200" t="s">
        <v>172</v>
      </c>
      <c r="J6" s="201"/>
      <c r="K6" s="200" t="s">
        <v>173</v>
      </c>
      <c r="L6" s="201"/>
      <c r="M6" s="200" t="s">
        <v>174</v>
      </c>
      <c r="N6" s="201"/>
    </row>
    <row r="7" spans="4:14">
      <c r="D7" s="204"/>
      <c r="E7" s="207"/>
      <c r="F7" s="207"/>
      <c r="G7" s="202"/>
      <c r="H7" s="203"/>
      <c r="I7" s="202"/>
      <c r="J7" s="203"/>
      <c r="K7" s="202"/>
      <c r="L7" s="203"/>
      <c r="M7" s="202"/>
      <c r="N7" s="203"/>
    </row>
    <row r="8" spans="4:14" ht="43.5" customHeight="1">
      <c r="D8" s="205"/>
      <c r="E8" s="184" t="s">
        <v>71</v>
      </c>
      <c r="F8" s="185" t="s">
        <v>72</v>
      </c>
      <c r="G8" s="184" t="s">
        <v>71</v>
      </c>
      <c r="H8" s="185" t="s">
        <v>72</v>
      </c>
      <c r="I8" s="184" t="s">
        <v>71</v>
      </c>
      <c r="J8" s="185" t="s">
        <v>72</v>
      </c>
      <c r="K8" s="184" t="s">
        <v>71</v>
      </c>
      <c r="L8" s="185" t="s">
        <v>72</v>
      </c>
      <c r="M8" s="184" t="s">
        <v>71</v>
      </c>
      <c r="N8" s="185" t="s">
        <v>72</v>
      </c>
    </row>
    <row r="9" spans="4:14" ht="12.95" customHeight="1">
      <c r="D9" s="20"/>
      <c r="E9" s="20"/>
      <c r="F9" s="21"/>
      <c r="G9" s="20"/>
      <c r="H9" s="20"/>
      <c r="I9" s="21"/>
      <c r="J9" s="20"/>
      <c r="K9" s="20"/>
      <c r="L9" s="21"/>
      <c r="M9" s="20"/>
      <c r="N9" s="20"/>
    </row>
    <row r="10" spans="4:14" ht="12.95" customHeight="1">
      <c r="D10" s="20" t="s">
        <v>27</v>
      </c>
      <c r="E10" s="156">
        <v>3552861.385307509</v>
      </c>
      <c r="F10" s="157">
        <v>2071136580.8131442</v>
      </c>
      <c r="G10" s="22">
        <v>1069168.7000000002</v>
      </c>
      <c r="H10" s="22">
        <v>627992427.09000003</v>
      </c>
      <c r="I10" s="156">
        <v>748091.73</v>
      </c>
      <c r="J10" s="157">
        <v>454007976.13836402</v>
      </c>
      <c r="K10" s="156">
        <v>885914.68527071492</v>
      </c>
      <c r="L10" s="157">
        <v>519218033.16225779</v>
      </c>
      <c r="M10" s="156">
        <v>849686.2700367939</v>
      </c>
      <c r="N10" s="157">
        <v>469918144.4225226</v>
      </c>
    </row>
    <row r="11" spans="4:14" ht="12.95" customHeight="1">
      <c r="D11" s="20"/>
      <c r="E11" s="156"/>
      <c r="F11" s="157"/>
      <c r="G11" s="22"/>
      <c r="H11" s="22"/>
      <c r="I11" s="156"/>
      <c r="J11" s="157"/>
      <c r="K11" s="156"/>
      <c r="L11" s="157"/>
      <c r="M11" s="156"/>
      <c r="N11" s="157"/>
    </row>
    <row r="12" spans="4:14" ht="12.95" customHeight="1">
      <c r="D12" s="20" t="s">
        <v>28</v>
      </c>
      <c r="E12" s="156">
        <v>716224.72600000002</v>
      </c>
      <c r="F12" s="157">
        <v>41512734.832157999</v>
      </c>
      <c r="G12" s="22">
        <v>234023.0484</v>
      </c>
      <c r="H12" s="22">
        <v>13606552.701677199</v>
      </c>
      <c r="I12" s="156">
        <v>146333.24400000001</v>
      </c>
      <c r="J12" s="157">
        <v>8456267.4198519997</v>
      </c>
      <c r="K12" s="156">
        <v>151264</v>
      </c>
      <c r="L12" s="157">
        <v>8745865.5120000001</v>
      </c>
      <c r="M12" s="156">
        <v>184604.43359999999</v>
      </c>
      <c r="N12" s="157">
        <v>10704049.198628798</v>
      </c>
    </row>
    <row r="13" spans="4:14" ht="12.95" customHeight="1">
      <c r="D13" s="20"/>
      <c r="E13" s="158"/>
      <c r="F13" s="159"/>
      <c r="G13" s="22"/>
      <c r="H13" s="22"/>
      <c r="I13" s="158"/>
      <c r="J13" s="159"/>
      <c r="K13" s="158"/>
      <c r="L13" s="159"/>
      <c r="M13" s="158"/>
      <c r="N13" s="159"/>
    </row>
    <row r="14" spans="4:14" ht="12.95" customHeight="1">
      <c r="D14" s="24" t="s">
        <v>29</v>
      </c>
      <c r="E14" s="26">
        <v>4269086.1113075092</v>
      </c>
      <c r="F14" s="27">
        <v>2112649315.6453025</v>
      </c>
      <c r="G14" s="26">
        <v>1303191.7484000002</v>
      </c>
      <c r="H14" s="27">
        <v>641598979.79167724</v>
      </c>
      <c r="I14" s="26">
        <v>894424.97399999993</v>
      </c>
      <c r="J14" s="27">
        <v>462464243.55821604</v>
      </c>
      <c r="K14" s="26">
        <v>1037178.6852707149</v>
      </c>
      <c r="L14" s="27">
        <v>527963898.67425781</v>
      </c>
      <c r="M14" s="26">
        <v>1034290.7036367939</v>
      </c>
      <c r="N14" s="27">
        <v>480622193.62115139</v>
      </c>
    </row>
    <row r="15" spans="4:14" ht="12.95" customHeight="1">
      <c r="D15" s="21"/>
      <c r="E15" s="162"/>
      <c r="F15" s="163"/>
      <c r="G15" s="195"/>
      <c r="H15" s="196"/>
      <c r="I15" s="162"/>
      <c r="J15" s="163"/>
      <c r="K15" s="162"/>
      <c r="L15" s="163"/>
      <c r="M15" s="162"/>
      <c r="N15" s="163"/>
    </row>
    <row r="16" spans="4:14" ht="12.95" customHeight="1">
      <c r="D16" s="21" t="s">
        <v>30</v>
      </c>
      <c r="E16" s="156"/>
      <c r="F16" s="157">
        <v>636018127.49597752</v>
      </c>
      <c r="G16" s="195"/>
      <c r="H16" s="197">
        <v>142842206.73484111</v>
      </c>
      <c r="I16" s="156"/>
      <c r="J16" s="157">
        <v>173865819.09608987</v>
      </c>
      <c r="K16" s="156"/>
      <c r="L16" s="157">
        <v>176459811.43707362</v>
      </c>
      <c r="M16" s="156"/>
      <c r="N16" s="157">
        <v>142850290.22797298</v>
      </c>
    </row>
    <row r="17" spans="4:14" ht="12.95" customHeight="1">
      <c r="D17" s="21"/>
      <c r="E17" s="156"/>
      <c r="F17" s="157"/>
      <c r="G17" s="195"/>
      <c r="H17" s="196"/>
      <c r="I17" s="156"/>
      <c r="J17" s="157"/>
      <c r="K17" s="156"/>
      <c r="L17" s="157"/>
      <c r="M17" s="156"/>
      <c r="N17" s="157"/>
    </row>
    <row r="18" spans="4:14" ht="12.95" customHeight="1">
      <c r="D18" s="24" t="s">
        <v>42</v>
      </c>
      <c r="E18" s="28"/>
      <c r="F18" s="29">
        <v>2748667443.1412802</v>
      </c>
      <c r="G18" s="28"/>
      <c r="H18" s="29">
        <v>784441186.52651834</v>
      </c>
      <c r="I18" s="28"/>
      <c r="J18" s="29">
        <v>636330062.65430593</v>
      </c>
      <c r="K18" s="28"/>
      <c r="L18" s="29">
        <v>704423710.11133146</v>
      </c>
      <c r="M18" s="28"/>
      <c r="N18" s="29">
        <v>623472483.84912443</v>
      </c>
    </row>
  </sheetData>
  <mergeCells count="6">
    <mergeCell ref="K6:L7"/>
    <mergeCell ref="M6:N7"/>
    <mergeCell ref="D6:D8"/>
    <mergeCell ref="E6:F7"/>
    <mergeCell ref="G6:H7"/>
    <mergeCell ref="I6:J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</sheetPr>
  <dimension ref="D1:AC27"/>
  <sheetViews>
    <sheetView topLeftCell="A10" workbookViewId="0"/>
  </sheetViews>
  <sheetFormatPr baseColWidth="10" defaultRowHeight="12.75"/>
  <cols>
    <col min="1" max="3" width="11.42578125" style="30" customWidth="1"/>
    <col min="4" max="4" width="14.85546875" style="30" customWidth="1"/>
    <col min="5" max="9" width="16.28515625" style="31" customWidth="1"/>
    <col min="10" max="29" width="16.28515625" style="30" customWidth="1"/>
    <col min="30" max="16384" width="11.42578125" style="30"/>
  </cols>
  <sheetData>
    <row r="1" spans="4:29" ht="25.5" customHeight="1"/>
    <row r="2" spans="4:29" ht="12.75" customHeight="1">
      <c r="D2" s="214" t="s">
        <v>78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4:29" s="32" customFormat="1" ht="18" customHeight="1"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4:29" ht="12.75" customHeight="1"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4:29" ht="17.25" customHeight="1">
      <c r="D5" s="211" t="s">
        <v>175</v>
      </c>
      <c r="E5" s="211"/>
      <c r="F5" s="211"/>
      <c r="G5" s="33"/>
      <c r="H5" s="33"/>
      <c r="I5" s="33"/>
    </row>
    <row r="6" spans="4:29">
      <c r="D6" s="33"/>
      <c r="E6" s="33"/>
      <c r="F6" s="33"/>
      <c r="G6" s="33"/>
      <c r="H6" s="33"/>
      <c r="I6" s="33"/>
    </row>
    <row r="7" spans="4:29" ht="19.5" customHeight="1">
      <c r="D7" s="212" t="s">
        <v>75</v>
      </c>
      <c r="E7" s="208" t="s">
        <v>149</v>
      </c>
      <c r="F7" s="209"/>
      <c r="G7" s="209"/>
      <c r="H7" s="209"/>
      <c r="I7" s="210"/>
      <c r="J7" s="208" t="s">
        <v>171</v>
      </c>
      <c r="K7" s="209"/>
      <c r="L7" s="209"/>
      <c r="M7" s="209"/>
      <c r="N7" s="210"/>
      <c r="O7" s="208" t="s">
        <v>172</v>
      </c>
      <c r="P7" s="209"/>
      <c r="Q7" s="209"/>
      <c r="R7" s="209"/>
      <c r="S7" s="210"/>
      <c r="T7" s="208" t="s">
        <v>173</v>
      </c>
      <c r="U7" s="209"/>
      <c r="V7" s="209"/>
      <c r="W7" s="209"/>
      <c r="X7" s="210"/>
      <c r="Y7" s="208" t="s">
        <v>174</v>
      </c>
      <c r="Z7" s="209"/>
      <c r="AA7" s="209"/>
      <c r="AB7" s="209"/>
      <c r="AC7" s="210"/>
    </row>
    <row r="8" spans="4:29" ht="54.95" customHeight="1">
      <c r="D8" s="213"/>
      <c r="E8" s="184" t="s">
        <v>73</v>
      </c>
      <c r="F8" s="187" t="s">
        <v>32</v>
      </c>
      <c r="G8" s="187" t="s">
        <v>33</v>
      </c>
      <c r="H8" s="187" t="s">
        <v>34</v>
      </c>
      <c r="I8" s="188" t="s">
        <v>72</v>
      </c>
      <c r="J8" s="184" t="s">
        <v>73</v>
      </c>
      <c r="K8" s="187" t="s">
        <v>32</v>
      </c>
      <c r="L8" s="187" t="s">
        <v>33</v>
      </c>
      <c r="M8" s="187" t="s">
        <v>34</v>
      </c>
      <c r="N8" s="188" t="s">
        <v>72</v>
      </c>
      <c r="O8" s="184" t="s">
        <v>73</v>
      </c>
      <c r="P8" s="187" t="s">
        <v>32</v>
      </c>
      <c r="Q8" s="187" t="s">
        <v>33</v>
      </c>
      <c r="R8" s="187" t="s">
        <v>34</v>
      </c>
      <c r="S8" s="188" t="s">
        <v>72</v>
      </c>
      <c r="T8" s="184" t="s">
        <v>73</v>
      </c>
      <c r="U8" s="187" t="s">
        <v>32</v>
      </c>
      <c r="V8" s="187" t="s">
        <v>33</v>
      </c>
      <c r="W8" s="187" t="s">
        <v>34</v>
      </c>
      <c r="X8" s="188" t="s">
        <v>72</v>
      </c>
      <c r="Y8" s="184" t="s">
        <v>73</v>
      </c>
      <c r="Z8" s="187" t="s">
        <v>32</v>
      </c>
      <c r="AA8" s="187" t="s">
        <v>33</v>
      </c>
      <c r="AB8" s="187" t="s">
        <v>34</v>
      </c>
      <c r="AC8" s="188" t="s">
        <v>72</v>
      </c>
    </row>
    <row r="9" spans="4:29">
      <c r="D9" s="34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</row>
    <row r="10" spans="4:29">
      <c r="D10" s="12" t="s">
        <v>35</v>
      </c>
      <c r="E10" s="118">
        <v>3163458.969608732</v>
      </c>
      <c r="F10" s="36">
        <v>7.3909653488579989</v>
      </c>
      <c r="G10" s="36">
        <v>72.018573366356989</v>
      </c>
      <c r="H10" s="36">
        <v>532.28678022493216</v>
      </c>
      <c r="I10" s="123">
        <v>1683867389.3067141</v>
      </c>
      <c r="J10" s="35">
        <v>994952.75000000012</v>
      </c>
      <c r="K10" s="36">
        <v>8.4599824966562451</v>
      </c>
      <c r="L10" s="36">
        <v>64.975043255199623</v>
      </c>
      <c r="M10" s="36">
        <v>549.68772865847131</v>
      </c>
      <c r="N10" s="35">
        <v>546913317.26999998</v>
      </c>
      <c r="O10" s="118">
        <v>628906.02185578155</v>
      </c>
      <c r="P10" s="36">
        <v>7.4264659356262648</v>
      </c>
      <c r="Q10" s="36">
        <v>73.700192403022399</v>
      </c>
      <c r="R10" s="36">
        <v>547.33196833014745</v>
      </c>
      <c r="S10" s="123">
        <v>344220370.8370077</v>
      </c>
      <c r="T10" s="118">
        <v>767911.24083753861</v>
      </c>
      <c r="U10" s="36">
        <v>6.8796203827200211</v>
      </c>
      <c r="V10" s="36">
        <v>76.761967558849321</v>
      </c>
      <c r="W10" s="36">
        <v>528.09319663555277</v>
      </c>
      <c r="X10" s="123">
        <v>405528701.90626955</v>
      </c>
      <c r="Y10" s="35">
        <v>771688.95691541198</v>
      </c>
      <c r="Z10" s="36">
        <v>6.4925715981878858</v>
      </c>
      <c r="AA10" s="36">
        <v>77.282635307192621</v>
      </c>
      <c r="AB10" s="36">
        <v>501.76304302859114</v>
      </c>
      <c r="AC10" s="35">
        <v>387204999.29343677</v>
      </c>
    </row>
    <row r="11" spans="4:29">
      <c r="D11" s="20" t="s">
        <v>9</v>
      </c>
      <c r="E11" s="119">
        <v>1271230.1447675794</v>
      </c>
      <c r="F11" s="37">
        <v>5.6716123526228817</v>
      </c>
      <c r="G11" s="37">
        <v>47.246274147052361</v>
      </c>
      <c r="H11" s="37">
        <v>267.96255206782928</v>
      </c>
      <c r="I11" s="124">
        <v>340642073.85747665</v>
      </c>
      <c r="J11" s="22">
        <v>439510.53</v>
      </c>
      <c r="K11" s="37">
        <v>6.8723694060299305</v>
      </c>
      <c r="L11" s="37">
        <v>43.958581969417082</v>
      </c>
      <c r="M11" s="37">
        <v>302.09961385908088</v>
      </c>
      <c r="N11" s="22">
        <v>132775961.39999999</v>
      </c>
      <c r="O11" s="119">
        <v>215763.14704325574</v>
      </c>
      <c r="P11" s="37">
        <v>4.8515555226772973</v>
      </c>
      <c r="Q11" s="37">
        <v>50.932562226441874</v>
      </c>
      <c r="R11" s="37">
        <v>247.10215355379921</v>
      </c>
      <c r="S11" s="124">
        <v>53315538.291933537</v>
      </c>
      <c r="T11" s="119">
        <v>316952.512650966</v>
      </c>
      <c r="U11" s="37">
        <v>4.9803294336384365</v>
      </c>
      <c r="V11" s="37">
        <v>47.113738701248167</v>
      </c>
      <c r="W11" s="37">
        <v>234.64193958257658</v>
      </c>
      <c r="X11" s="124">
        <v>74370352.323993802</v>
      </c>
      <c r="Y11" s="22">
        <v>299003.95507335779</v>
      </c>
      <c r="Z11" s="37">
        <v>5.2311383515225645</v>
      </c>
      <c r="AA11" s="37">
        <v>51.26183097069184</v>
      </c>
      <c r="AB11" s="37">
        <v>268.15772996005325</v>
      </c>
      <c r="AC11" s="22">
        <v>80180221.841549367</v>
      </c>
    </row>
    <row r="12" spans="4:29">
      <c r="D12" s="20" t="s">
        <v>18</v>
      </c>
      <c r="E12" s="119">
        <v>915480.69584415178</v>
      </c>
      <c r="F12" s="37">
        <v>5.3433937356967007</v>
      </c>
      <c r="G12" s="37">
        <v>36.2163052063297</v>
      </c>
      <c r="H12" s="37">
        <v>193.51797836958193</v>
      </c>
      <c r="I12" s="124">
        <v>177161973.49613836</v>
      </c>
      <c r="J12" s="22">
        <v>282522.45</v>
      </c>
      <c r="K12" s="37">
        <v>6.9091626523839071</v>
      </c>
      <c r="L12" s="37">
        <v>25.276339738538894</v>
      </c>
      <c r="M12" s="37">
        <v>174.63834251048013</v>
      </c>
      <c r="N12" s="22">
        <v>49339252.390000001</v>
      </c>
      <c r="O12" s="119">
        <v>191459.06767501359</v>
      </c>
      <c r="P12" s="37">
        <v>5.057688059563568</v>
      </c>
      <c r="Q12" s="37">
        <v>38.32170055764648</v>
      </c>
      <c r="R12" s="37">
        <v>193.81920733257911</v>
      </c>
      <c r="S12" s="124">
        <v>37108444.733405754</v>
      </c>
      <c r="T12" s="119">
        <v>204475.71503206238</v>
      </c>
      <c r="U12" s="37">
        <v>4.5952424114622712</v>
      </c>
      <c r="V12" s="37">
        <v>47.161546017596187</v>
      </c>
      <c r="W12" s="37">
        <v>216.71873645018758</v>
      </c>
      <c r="X12" s="124">
        <v>44313718.596497186</v>
      </c>
      <c r="Y12" s="22">
        <v>237023.46313707568</v>
      </c>
      <c r="Z12" s="37">
        <v>4.3532590544577321</v>
      </c>
      <c r="AA12" s="37">
        <v>44.969426594783442</v>
      </c>
      <c r="AB12" s="37">
        <v>195.76356349751336</v>
      </c>
      <c r="AC12" s="22">
        <v>46400557.776235431</v>
      </c>
    </row>
    <row r="13" spans="4:29">
      <c r="D13" s="20" t="s">
        <v>13</v>
      </c>
      <c r="E13" s="119">
        <v>224087.91364202384</v>
      </c>
      <c r="F13" s="37">
        <v>9.064775823471745</v>
      </c>
      <c r="G13" s="37">
        <v>92.778832911504978</v>
      </c>
      <c r="H13" s="37">
        <v>841.01932150613493</v>
      </c>
      <c r="I13" s="124">
        <v>188462265.08894023</v>
      </c>
      <c r="J13" s="22">
        <v>83749.38</v>
      </c>
      <c r="K13" s="37">
        <v>9.8667013415502272</v>
      </c>
      <c r="L13" s="37">
        <v>94.203493586800434</v>
      </c>
      <c r="M13" s="37">
        <v>929.47773655160222</v>
      </c>
      <c r="N13" s="22">
        <v>77843184.160000026</v>
      </c>
      <c r="O13" s="119">
        <v>39901.55097835762</v>
      </c>
      <c r="P13" s="37">
        <v>8.9626399015728744</v>
      </c>
      <c r="Q13" s="37">
        <v>86.437998352030576</v>
      </c>
      <c r="R13" s="37">
        <v>774.7126530419996</v>
      </c>
      <c r="S13" s="124">
        <v>30912236.418934029</v>
      </c>
      <c r="T13" s="119">
        <v>42642.030619781843</v>
      </c>
      <c r="U13" s="37">
        <v>9.2070215800217312</v>
      </c>
      <c r="V13" s="37">
        <v>85.7605986015502</v>
      </c>
      <c r="W13" s="37">
        <v>789.59968204005418</v>
      </c>
      <c r="X13" s="124">
        <v>33670133.818921998</v>
      </c>
      <c r="Y13" s="22">
        <v>57794.952043884354</v>
      </c>
      <c r="Z13" s="37">
        <v>7.86828670613993</v>
      </c>
      <c r="AA13" s="37">
        <v>101.23581924393051</v>
      </c>
      <c r="AB13" s="37">
        <v>796.55245074220329</v>
      </c>
      <c r="AC13" s="22">
        <v>46036710.691084191</v>
      </c>
    </row>
    <row r="14" spans="4:29">
      <c r="D14" s="20" t="s">
        <v>21</v>
      </c>
      <c r="E14" s="119">
        <v>299385.71330909355</v>
      </c>
      <c r="F14" s="37">
        <v>14.469916603966505</v>
      </c>
      <c r="G14" s="37">
        <v>131.27872519732554</v>
      </c>
      <c r="H14" s="37">
        <v>1899.592205480337</v>
      </c>
      <c r="I14" s="124">
        <v>568710767.43412495</v>
      </c>
      <c r="J14" s="22">
        <v>71936.179999999993</v>
      </c>
      <c r="K14" s="37">
        <v>17.304091626772511</v>
      </c>
      <c r="L14" s="37">
        <v>144.6391254590884</v>
      </c>
      <c r="M14" s="37">
        <v>2502.84867976031</v>
      </c>
      <c r="N14" s="22">
        <v>180045373.14000002</v>
      </c>
      <c r="O14" s="119">
        <v>77616.749642576484</v>
      </c>
      <c r="P14" s="37">
        <v>13.544788743547279</v>
      </c>
      <c r="Q14" s="37">
        <v>124.25802650811079</v>
      </c>
      <c r="R14" s="37">
        <v>1683.0487187424583</v>
      </c>
      <c r="S14" s="124">
        <v>130632771.03889251</v>
      </c>
      <c r="T14" s="119">
        <v>82984.929928386729</v>
      </c>
      <c r="U14" s="37">
        <v>14.024849216433335</v>
      </c>
      <c r="V14" s="37">
        <v>123.00925864263246</v>
      </c>
      <c r="W14" s="37">
        <v>1725.1863046881692</v>
      </c>
      <c r="X14" s="124">
        <v>143164464.60796016</v>
      </c>
      <c r="Y14" s="22">
        <v>66847.853738130361</v>
      </c>
      <c r="Z14" s="37">
        <v>13.046678373051879</v>
      </c>
      <c r="AA14" s="37">
        <v>131.70802425310188</v>
      </c>
      <c r="AB14" s="37">
        <v>1718.3522315803366</v>
      </c>
      <c r="AC14" s="22">
        <v>114868158.64727226</v>
      </c>
    </row>
    <row r="15" spans="4:29">
      <c r="D15" s="20" t="s">
        <v>15</v>
      </c>
      <c r="E15" s="119">
        <v>87085.22536133675</v>
      </c>
      <c r="F15" s="37">
        <v>10.036494471992835</v>
      </c>
      <c r="G15" s="37">
        <v>122.87030767952068</v>
      </c>
      <c r="H15" s="37">
        <v>1233.187163797568</v>
      </c>
      <c r="I15" s="124">
        <v>107392382.07201891</v>
      </c>
      <c r="J15" s="22">
        <v>23117.149999999998</v>
      </c>
      <c r="K15" s="37">
        <v>10.773214691257357</v>
      </c>
      <c r="L15" s="37">
        <v>118.12871653198874</v>
      </c>
      <c r="M15" s="37">
        <v>1272.6260244017969</v>
      </c>
      <c r="N15" s="22">
        <v>29419486.699999999</v>
      </c>
      <c r="O15" s="119">
        <v>20134.165068703827</v>
      </c>
      <c r="P15" s="37">
        <v>11.13280862780624</v>
      </c>
      <c r="Q15" s="37">
        <v>108.8063859844423</v>
      </c>
      <c r="R15" s="37">
        <v>1211.320672648015</v>
      </c>
      <c r="S15" s="124">
        <v>24388930.374228489</v>
      </c>
      <c r="T15" s="119">
        <v>23258.442239529752</v>
      </c>
      <c r="U15" s="37">
        <v>9.2415138284022351</v>
      </c>
      <c r="V15" s="37">
        <v>137.82003540912868</v>
      </c>
      <c r="W15" s="37">
        <v>1273.6657630643483</v>
      </c>
      <c r="X15" s="124">
        <v>29623481.582698729</v>
      </c>
      <c r="Y15" s="22">
        <v>20575.468053103159</v>
      </c>
      <c r="Z15" s="37">
        <v>9.0346105506465424</v>
      </c>
      <c r="AA15" s="37">
        <v>128.89510246959742</v>
      </c>
      <c r="AB15" s="37">
        <v>1164.5170526984921</v>
      </c>
      <c r="AC15" s="22">
        <v>23960483.415091671</v>
      </c>
    </row>
    <row r="16" spans="4:29">
      <c r="D16" s="20" t="s">
        <v>44</v>
      </c>
      <c r="E16" s="119">
        <v>94280.507492186051</v>
      </c>
      <c r="F16" s="37">
        <v>11.580662833079975</v>
      </c>
      <c r="G16" s="37">
        <v>68.04984298865044</v>
      </c>
      <c r="H16" s="37">
        <v>788.06228749559205</v>
      </c>
      <c r="I16" s="124">
        <v>74298912.400537446</v>
      </c>
      <c r="J16" s="22">
        <v>20802.900000000001</v>
      </c>
      <c r="K16" s="37">
        <v>11.69265150531897</v>
      </c>
      <c r="L16" s="37">
        <v>69.870119707585545</v>
      </c>
      <c r="M16" s="37">
        <v>816.96696037571678</v>
      </c>
      <c r="N16" s="22">
        <v>16995281.98</v>
      </c>
      <c r="O16" s="119">
        <v>23550.598924364826</v>
      </c>
      <c r="P16" s="37">
        <v>12.886198185355612</v>
      </c>
      <c r="Q16" s="37">
        <v>58.115378118959228</v>
      </c>
      <c r="R16" s="37">
        <v>748.88628005778764</v>
      </c>
      <c r="S16" s="124">
        <v>17636720.421600509</v>
      </c>
      <c r="T16" s="119">
        <v>26169.797173795214</v>
      </c>
      <c r="U16" s="37">
        <v>10.560136833330381</v>
      </c>
      <c r="V16" s="37">
        <v>72.758997748422956</v>
      </c>
      <c r="W16" s="37">
        <v>768.3449720793235</v>
      </c>
      <c r="X16" s="124">
        <v>20107432.078821242</v>
      </c>
      <c r="Y16" s="22">
        <v>23757.211394026024</v>
      </c>
      <c r="Z16" s="37">
        <v>11.312581277417531</v>
      </c>
      <c r="AA16" s="37">
        <v>72.77799450692639</v>
      </c>
      <c r="AB16" s="37">
        <v>823.30697806705143</v>
      </c>
      <c r="AC16" s="22">
        <v>19559477.920115687</v>
      </c>
    </row>
    <row r="17" spans="4:29">
      <c r="D17" s="20" t="s">
        <v>16</v>
      </c>
      <c r="E17" s="119">
        <v>271908.76919236092</v>
      </c>
      <c r="F17" s="37">
        <v>10.84945906825042</v>
      </c>
      <c r="G17" s="37">
        <v>77.014968903863249</v>
      </c>
      <c r="H17" s="37">
        <v>835.57075276504327</v>
      </c>
      <c r="I17" s="124">
        <v>227199014.95747742</v>
      </c>
      <c r="J17" s="22">
        <v>73314.16</v>
      </c>
      <c r="K17" s="37">
        <v>12.022276733444125</v>
      </c>
      <c r="L17" s="37">
        <v>68.634630542265384</v>
      </c>
      <c r="M17" s="37">
        <v>825.1445218768107</v>
      </c>
      <c r="N17" s="22">
        <v>60494777.5</v>
      </c>
      <c r="O17" s="119">
        <v>60480.742523509522</v>
      </c>
      <c r="P17" s="37">
        <v>11.885912579912942</v>
      </c>
      <c r="Q17" s="37">
        <v>69.867725894156223</v>
      </c>
      <c r="R17" s="37">
        <v>830.44168213526063</v>
      </c>
      <c r="S17" s="124">
        <v>50225729.558012836</v>
      </c>
      <c r="T17" s="119">
        <v>71427.8131930167</v>
      </c>
      <c r="U17" s="37">
        <v>10.038629304578867</v>
      </c>
      <c r="V17" s="37">
        <v>84.066917642290264</v>
      </c>
      <c r="W17" s="37">
        <v>843.91662298951326</v>
      </c>
      <c r="X17" s="124">
        <v>60279118.897376455</v>
      </c>
      <c r="Y17" s="22">
        <v>66686.05347583472</v>
      </c>
      <c r="Z17" s="37">
        <v>9.488547478613425</v>
      </c>
      <c r="AA17" s="37">
        <v>88.817151904611222</v>
      </c>
      <c r="AB17" s="37">
        <v>842.74576276212429</v>
      </c>
      <c r="AC17" s="22">
        <v>56199389.002088144</v>
      </c>
    </row>
    <row r="18" spans="4:29">
      <c r="D18" s="20"/>
      <c r="E18" s="119"/>
      <c r="F18" s="37"/>
      <c r="G18" s="37"/>
      <c r="H18" s="37"/>
      <c r="I18" s="124"/>
      <c r="J18" s="22"/>
      <c r="K18" s="37"/>
      <c r="L18" s="37"/>
      <c r="M18" s="37"/>
      <c r="N18" s="22"/>
      <c r="O18" s="119"/>
      <c r="P18" s="37"/>
      <c r="Q18" s="37"/>
      <c r="R18" s="37"/>
      <c r="S18" s="124"/>
      <c r="T18" s="119"/>
      <c r="U18" s="37"/>
      <c r="V18" s="37"/>
      <c r="W18" s="37"/>
      <c r="X18" s="124"/>
      <c r="Y18" s="22"/>
      <c r="Z18" s="37"/>
      <c r="AA18" s="37"/>
      <c r="AB18" s="37"/>
      <c r="AC18" s="22"/>
    </row>
    <row r="19" spans="4:29">
      <c r="D19" s="12" t="s">
        <v>36</v>
      </c>
      <c r="E19" s="118">
        <v>316313.78730660462</v>
      </c>
      <c r="F19" s="36">
        <v>10.897215079373858</v>
      </c>
      <c r="G19" s="36">
        <v>80.984737454430444</v>
      </c>
      <c r="H19" s="36">
        <v>882.50810218755225</v>
      </c>
      <c r="I19" s="123">
        <v>279149480.13170874</v>
      </c>
      <c r="J19" s="35">
        <v>54700.75</v>
      </c>
      <c r="K19" s="36">
        <v>14.138609616869971</v>
      </c>
      <c r="L19" s="36">
        <v>64.837826237141812</v>
      </c>
      <c r="M19" s="36">
        <v>916.71671357339721</v>
      </c>
      <c r="N19" s="35">
        <v>50145091.770000003</v>
      </c>
      <c r="O19" s="118">
        <v>100569.81964917897</v>
      </c>
      <c r="P19" s="36">
        <v>9.6535430314940953</v>
      </c>
      <c r="Q19" s="36">
        <v>88.705484347152861</v>
      </c>
      <c r="R19" s="36">
        <v>856.32221027476612</v>
      </c>
      <c r="S19" s="123">
        <v>86120170.248919487</v>
      </c>
      <c r="T19" s="118">
        <v>103786.06215723333</v>
      </c>
      <c r="U19" s="36">
        <v>10.482485528671093</v>
      </c>
      <c r="V19" s="36">
        <v>82.740217702138608</v>
      </c>
      <c r="W19" s="36">
        <v>867.32313470176382</v>
      </c>
      <c r="X19" s="123">
        <v>90016052.768563733</v>
      </c>
      <c r="Y19" s="35">
        <v>57257.155500192326</v>
      </c>
      <c r="Z19" s="36">
        <v>10.736751436340848</v>
      </c>
      <c r="AA19" s="36">
        <v>85.998637722542881</v>
      </c>
      <c r="AB19" s="36">
        <v>923.34599709086854</v>
      </c>
      <c r="AC19" s="35">
        <v>52868165.335911997</v>
      </c>
    </row>
    <row r="20" spans="4:29">
      <c r="D20" s="20" t="s">
        <v>0</v>
      </c>
      <c r="E20" s="119">
        <v>40834.006562467162</v>
      </c>
      <c r="F20" s="37">
        <v>12.880369305930106</v>
      </c>
      <c r="G20" s="37">
        <v>76.785762935442563</v>
      </c>
      <c r="H20" s="37">
        <v>989.02898404610005</v>
      </c>
      <c r="I20" s="124">
        <v>40386016.025008678</v>
      </c>
      <c r="J20" s="22">
        <v>6709.2099999999991</v>
      </c>
      <c r="K20" s="37">
        <v>19.750156873909148</v>
      </c>
      <c r="L20" s="37">
        <v>55.506617527476664</v>
      </c>
      <c r="M20" s="37">
        <v>1096.2644037077393</v>
      </c>
      <c r="N20" s="22">
        <v>7355068.1000000006</v>
      </c>
      <c r="O20" s="119">
        <v>12827.197050694449</v>
      </c>
      <c r="P20" s="37">
        <v>10.295658368042847</v>
      </c>
      <c r="Q20" s="37">
        <v>92.79898326509489</v>
      </c>
      <c r="R20" s="37">
        <v>955.42662859914242</v>
      </c>
      <c r="S20" s="124">
        <v>12255445.63252186</v>
      </c>
      <c r="T20" s="119">
        <v>14253.794523179185</v>
      </c>
      <c r="U20" s="37">
        <v>12.997093605752225</v>
      </c>
      <c r="V20" s="37">
        <v>74.551299280999871</v>
      </c>
      <c r="W20" s="37">
        <v>968.95021518560384</v>
      </c>
      <c r="X20" s="124">
        <v>13811217.270445853</v>
      </c>
      <c r="Y20" s="22">
        <v>7043.8049885935516</v>
      </c>
      <c r="Z20" s="37">
        <v>10.80762380278729</v>
      </c>
      <c r="AA20" s="37">
        <v>91.482704239995925</v>
      </c>
      <c r="AB20" s="37">
        <v>988.71065188752971</v>
      </c>
      <c r="AC20" s="22">
        <v>6964285.0220409641</v>
      </c>
    </row>
    <row r="21" spans="4:29">
      <c r="D21" s="20" t="s">
        <v>14</v>
      </c>
      <c r="E21" s="119">
        <v>90411.421446432912</v>
      </c>
      <c r="F21" s="37">
        <v>13.938684999923003</v>
      </c>
      <c r="G21" s="37">
        <v>69.467667461621062</v>
      </c>
      <c r="H21" s="37">
        <v>968.28793442693677</v>
      </c>
      <c r="I21" s="124">
        <v>87544288.520969778</v>
      </c>
      <c r="J21" s="22">
        <v>17047.440000000002</v>
      </c>
      <c r="K21" s="37">
        <v>17.94711522668506</v>
      </c>
      <c r="L21" s="37">
        <v>54.758914238840511</v>
      </c>
      <c r="M21" s="37">
        <v>982.7645435326358</v>
      </c>
      <c r="N21" s="22">
        <v>16753619.59</v>
      </c>
      <c r="O21" s="119">
        <v>30887.189587509129</v>
      </c>
      <c r="P21" s="37">
        <v>12.084873805246337</v>
      </c>
      <c r="Q21" s="37">
        <v>72.391367880038985</v>
      </c>
      <c r="R21" s="37">
        <v>874.84054541943419</v>
      </c>
      <c r="S21" s="124">
        <v>27021365.785209954</v>
      </c>
      <c r="T21" s="119">
        <v>27171.461740062299</v>
      </c>
      <c r="U21" s="37">
        <v>14.083998910429651</v>
      </c>
      <c r="V21" s="37">
        <v>72.067644838002167</v>
      </c>
      <c r="W21" s="37">
        <v>1015.0006313756537</v>
      </c>
      <c r="X21" s="124">
        <v>27579050.821562652</v>
      </c>
      <c r="Y21" s="22">
        <v>15305.330118861491</v>
      </c>
      <c r="Z21" s="37">
        <v>12.95714149851203</v>
      </c>
      <c r="AA21" s="37">
        <v>81.639759086809221</v>
      </c>
      <c r="AB21" s="37">
        <v>1057.8179103922205</v>
      </c>
      <c r="AC21" s="22">
        <v>16190252.324197177</v>
      </c>
    </row>
    <row r="22" spans="4:29">
      <c r="D22" s="20" t="s">
        <v>7</v>
      </c>
      <c r="E22" s="119">
        <v>39267.639326073404</v>
      </c>
      <c r="F22" s="37">
        <v>10.057411287883282</v>
      </c>
      <c r="G22" s="37">
        <v>89.897702574616929</v>
      </c>
      <c r="H22" s="37">
        <v>904.13816862872613</v>
      </c>
      <c r="I22" s="124">
        <v>35503371.506649353</v>
      </c>
      <c r="J22" s="22">
        <v>5500.24</v>
      </c>
      <c r="K22" s="37">
        <v>14.745383837796171</v>
      </c>
      <c r="L22" s="37">
        <v>67.555125540746559</v>
      </c>
      <c r="M22" s="37">
        <v>996.12625630881553</v>
      </c>
      <c r="N22" s="22">
        <v>5478933.4799999995</v>
      </c>
      <c r="O22" s="119">
        <v>11030.27903162755</v>
      </c>
      <c r="P22" s="37">
        <v>10.109928610556933</v>
      </c>
      <c r="Q22" s="37">
        <v>95.933536307560331</v>
      </c>
      <c r="R22" s="37">
        <v>969.88120342770662</v>
      </c>
      <c r="S22" s="124">
        <v>10698060.301338326</v>
      </c>
      <c r="T22" s="119">
        <v>13349.41940777305</v>
      </c>
      <c r="U22" s="37">
        <v>8.9146054034351412</v>
      </c>
      <c r="V22" s="37">
        <v>95.081829041724205</v>
      </c>
      <c r="W22" s="37">
        <v>847.61698694385097</v>
      </c>
      <c r="X22" s="124">
        <v>11315194.65586636</v>
      </c>
      <c r="Y22" s="22">
        <v>9387.7008866728102</v>
      </c>
      <c r="Z22" s="37">
        <v>8.8741119964009432</v>
      </c>
      <c r="AA22" s="37">
        <v>96.163997220932501</v>
      </c>
      <c r="AB22" s="37">
        <v>853.37008136014413</v>
      </c>
      <c r="AC22" s="22">
        <v>8011183.0694446731</v>
      </c>
    </row>
    <row r="23" spans="4:29">
      <c r="D23" s="20" t="s">
        <v>8</v>
      </c>
      <c r="E23" s="119">
        <v>145800.71997163113</v>
      </c>
      <c r="F23" s="37">
        <v>8.6819541452788656</v>
      </c>
      <c r="G23" s="37">
        <v>91.414591145497582</v>
      </c>
      <c r="H23" s="37">
        <v>793.65728853462542</v>
      </c>
      <c r="I23" s="124">
        <v>115715804.07908097</v>
      </c>
      <c r="J23" s="22">
        <v>25443.86</v>
      </c>
      <c r="K23" s="37">
        <v>9.9760445152582982</v>
      </c>
      <c r="L23" s="37">
        <v>80.989422488550176</v>
      </c>
      <c r="M23" s="37">
        <v>807.95408401083807</v>
      </c>
      <c r="N23" s="22">
        <v>20557470.600000001</v>
      </c>
      <c r="O23" s="119">
        <v>45825.153979347844</v>
      </c>
      <c r="P23" s="37">
        <v>7.7251790846339565</v>
      </c>
      <c r="Q23" s="37">
        <v>102.10319379785257</v>
      </c>
      <c r="R23" s="37">
        <v>788.76545720149818</v>
      </c>
      <c r="S23" s="124">
        <v>36145298.529849358</v>
      </c>
      <c r="T23" s="119">
        <v>49011.386486218806</v>
      </c>
      <c r="U23" s="37">
        <v>8.1815752992769699</v>
      </c>
      <c r="V23" s="37">
        <v>93.046104746033222</v>
      </c>
      <c r="W23" s="37">
        <v>761.263712284083</v>
      </c>
      <c r="X23" s="124">
        <v>37310590.020688869</v>
      </c>
      <c r="Y23" s="22">
        <v>25520.319506064476</v>
      </c>
      <c r="Z23" s="37">
        <v>10.070728736406247</v>
      </c>
      <c r="AA23" s="37">
        <v>84.442611763271898</v>
      </c>
      <c r="AB23" s="37">
        <v>850.39863686157844</v>
      </c>
      <c r="AC23" s="22">
        <v>21702444.920229182</v>
      </c>
    </row>
    <row r="24" spans="4:29">
      <c r="D24" s="20"/>
      <c r="E24" s="119"/>
      <c r="F24" s="37"/>
      <c r="G24" s="37"/>
      <c r="H24" s="37"/>
      <c r="I24" s="124"/>
      <c r="J24" s="22"/>
      <c r="K24" s="37"/>
      <c r="L24" s="37"/>
      <c r="M24" s="37"/>
      <c r="N24" s="22"/>
      <c r="O24" s="119"/>
      <c r="P24" s="37"/>
      <c r="Q24" s="37"/>
      <c r="R24" s="37"/>
      <c r="S24" s="124"/>
      <c r="T24" s="119"/>
      <c r="U24" s="37"/>
      <c r="V24" s="37"/>
      <c r="W24" s="37"/>
      <c r="X24" s="124"/>
      <c r="Y24" s="22"/>
      <c r="Z24" s="37"/>
      <c r="AA24" s="37"/>
      <c r="AB24" s="37"/>
      <c r="AC24" s="22"/>
    </row>
    <row r="25" spans="4:29">
      <c r="D25" s="20" t="s">
        <v>17</v>
      </c>
      <c r="E25" s="119">
        <v>73088.635536725793</v>
      </c>
      <c r="F25" s="37">
        <v>19.113048906615205</v>
      </c>
      <c r="G25" s="37">
        <v>77.397164867365007</v>
      </c>
      <c r="H25" s="37">
        <v>1479.2957973433074</v>
      </c>
      <c r="I25" s="124">
        <v>108119711.38303518</v>
      </c>
      <c r="J25" s="22">
        <v>19515.2</v>
      </c>
      <c r="K25" s="37">
        <v>21.472647474788882</v>
      </c>
      <c r="L25" s="37">
        <v>73.820627744154464</v>
      </c>
      <c r="M25" s="37">
        <v>1585.1243159178484</v>
      </c>
      <c r="N25" s="22">
        <v>30934018.049999997</v>
      </c>
      <c r="O25" s="119">
        <v>18615.895639593422</v>
      </c>
      <c r="P25" s="37">
        <v>14.990076730726191</v>
      </c>
      <c r="Q25" s="37">
        <v>84.813190826905341</v>
      </c>
      <c r="R25" s="37">
        <v>1271.3562382730336</v>
      </c>
      <c r="S25" s="124">
        <v>23667435.052436862</v>
      </c>
      <c r="T25" s="119">
        <v>14217.38227594294</v>
      </c>
      <c r="U25" s="37">
        <v>20.383748888449976</v>
      </c>
      <c r="V25" s="37">
        <v>81.687330862697408</v>
      </c>
      <c r="W25" s="37">
        <v>1665.0940396729536</v>
      </c>
      <c r="X25" s="124">
        <v>23673278.487424482</v>
      </c>
      <c r="Y25" s="22">
        <v>20740.157621189439</v>
      </c>
      <c r="Z25" s="37">
        <v>19.722434553761044</v>
      </c>
      <c r="AA25" s="37">
        <v>72.962333116648693</v>
      </c>
      <c r="AB25" s="37">
        <v>1438.9948397828159</v>
      </c>
      <c r="AC25" s="22">
        <v>29844979.793173846</v>
      </c>
    </row>
    <row r="26" spans="4:29">
      <c r="D26" s="20"/>
      <c r="E26" s="120"/>
      <c r="F26" s="121"/>
      <c r="G26" s="121"/>
      <c r="H26" s="121"/>
      <c r="I26" s="125"/>
      <c r="J26" s="22"/>
      <c r="K26" s="37"/>
      <c r="L26" s="37"/>
      <c r="M26" s="37"/>
      <c r="N26" s="22"/>
      <c r="O26" s="120"/>
      <c r="P26" s="121"/>
      <c r="Q26" s="121"/>
      <c r="R26" s="121"/>
      <c r="S26" s="125"/>
      <c r="T26" s="120"/>
      <c r="U26" s="121"/>
      <c r="V26" s="121"/>
      <c r="W26" s="121"/>
      <c r="X26" s="125"/>
      <c r="Y26" s="22"/>
      <c r="Z26" s="37"/>
      <c r="AA26" s="37"/>
      <c r="AB26" s="37"/>
      <c r="AC26" s="22"/>
    </row>
    <row r="27" spans="4:29">
      <c r="D27" s="45" t="s">
        <v>37</v>
      </c>
      <c r="E27" s="41">
        <v>3552861.3924520621</v>
      </c>
      <c r="F27" s="42">
        <v>7.9442732343168974</v>
      </c>
      <c r="G27" s="42">
        <v>73.379762501285072</v>
      </c>
      <c r="H27" s="42">
        <v>582.94888317948971</v>
      </c>
      <c r="I27" s="43">
        <v>2071136580.8214581</v>
      </c>
      <c r="J27" s="41">
        <v>1069168.7000000002</v>
      </c>
      <c r="K27" s="42">
        <v>8.9880281848879413</v>
      </c>
      <c r="L27" s="42">
        <v>65.349722051845248</v>
      </c>
      <c r="M27" s="42">
        <v>587.36514367657821</v>
      </c>
      <c r="N27" s="43">
        <v>627992427.09000003</v>
      </c>
      <c r="O27" s="41">
        <v>748091.73714455403</v>
      </c>
      <c r="P27" s="42">
        <v>7.9140801050978897</v>
      </c>
      <c r="Q27" s="42">
        <v>76.684604674287939</v>
      </c>
      <c r="R27" s="42">
        <v>606.88810422007884</v>
      </c>
      <c r="S27" s="43">
        <v>454007976.13836408</v>
      </c>
      <c r="T27" s="41">
        <v>885914.68527071492</v>
      </c>
      <c r="U27" s="42">
        <v>7.5184183986692661</v>
      </c>
      <c r="V27" s="42">
        <v>77.952738462249485</v>
      </c>
      <c r="W27" s="42">
        <v>586.08130308122975</v>
      </c>
      <c r="X27" s="43">
        <v>519218033.16225779</v>
      </c>
      <c r="Y27" s="41">
        <v>849686.2700367939</v>
      </c>
      <c r="Z27" s="42">
        <v>7.1015011833944639</v>
      </c>
      <c r="AA27" s="42">
        <v>77.877759732576848</v>
      </c>
      <c r="AB27" s="42">
        <v>553.0490029010042</v>
      </c>
      <c r="AC27" s="43">
        <v>469918144.4225226</v>
      </c>
    </row>
  </sheetData>
  <mergeCells count="8">
    <mergeCell ref="D2:N4"/>
    <mergeCell ref="O7:S7"/>
    <mergeCell ref="T7:X7"/>
    <mergeCell ref="Y7:AC7"/>
    <mergeCell ref="D5:F5"/>
    <mergeCell ref="D7:D8"/>
    <mergeCell ref="E7:I7"/>
    <mergeCell ref="J7:N7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AC21"/>
  <sheetViews>
    <sheetView topLeftCell="A4" workbookViewId="0"/>
  </sheetViews>
  <sheetFormatPr baseColWidth="10" defaultRowHeight="12.75"/>
  <cols>
    <col min="1" max="3" width="11.42578125" style="21"/>
    <col min="4" max="4" width="23" style="21" customWidth="1"/>
    <col min="5" max="6" width="13.7109375" style="39" customWidth="1"/>
    <col min="7" max="7" width="14.85546875" style="39" customWidth="1"/>
    <col min="8" max="9" width="13.7109375" style="39" customWidth="1"/>
    <col min="10" max="10" width="13.7109375" style="40" customWidth="1"/>
    <col min="11" max="11" width="13.7109375" style="39" customWidth="1"/>
    <col min="12" max="12" width="13.7109375" style="40" customWidth="1"/>
    <col min="13" max="14" width="13.7109375" style="21" customWidth="1"/>
    <col min="15" max="16384" width="11.42578125" style="21"/>
  </cols>
  <sheetData>
    <row r="1" spans="1:29" ht="25.5" customHeight="1">
      <c r="J1" s="39"/>
      <c r="K1" s="40"/>
      <c r="L1" s="21"/>
    </row>
    <row r="2" spans="1:29" ht="12.75" customHeight="1">
      <c r="D2" s="214" t="s">
        <v>79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29" ht="18" customHeight="1"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29" ht="12.75" customHeight="1"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1:29" ht="17.25" customHeight="1">
      <c r="D5" s="211" t="s">
        <v>175</v>
      </c>
      <c r="E5" s="211"/>
      <c r="F5" s="211"/>
      <c r="G5" s="47"/>
      <c r="H5" s="47"/>
      <c r="I5" s="47"/>
    </row>
    <row r="6" spans="1:29">
      <c r="D6" s="47"/>
      <c r="E6" s="47"/>
      <c r="F6" s="47"/>
      <c r="G6" s="47"/>
      <c r="H6" s="47"/>
      <c r="I6" s="47"/>
    </row>
    <row r="7" spans="1:29" ht="18" customHeight="1">
      <c r="D7" s="215" t="s">
        <v>38</v>
      </c>
      <c r="E7" s="208" t="s">
        <v>149</v>
      </c>
      <c r="F7" s="209"/>
      <c r="G7" s="209"/>
      <c r="H7" s="209"/>
      <c r="I7" s="210"/>
      <c r="J7" s="208" t="s">
        <v>171</v>
      </c>
      <c r="K7" s="209"/>
      <c r="L7" s="209"/>
      <c r="M7" s="209"/>
      <c r="N7" s="210"/>
      <c r="O7" s="208" t="s">
        <v>172</v>
      </c>
      <c r="P7" s="209"/>
      <c r="Q7" s="209"/>
      <c r="R7" s="209"/>
      <c r="S7" s="210"/>
      <c r="T7" s="208" t="s">
        <v>173</v>
      </c>
      <c r="U7" s="209"/>
      <c r="V7" s="209"/>
      <c r="W7" s="209"/>
      <c r="X7" s="210"/>
      <c r="Y7" s="208" t="s">
        <v>174</v>
      </c>
      <c r="Z7" s="209"/>
      <c r="AA7" s="209"/>
      <c r="AB7" s="209"/>
      <c r="AC7" s="210"/>
    </row>
    <row r="8" spans="1:29" ht="66" customHeight="1">
      <c r="D8" s="216"/>
      <c r="E8" s="186" t="s">
        <v>73</v>
      </c>
      <c r="F8" s="187" t="s">
        <v>32</v>
      </c>
      <c r="G8" s="187" t="s">
        <v>33</v>
      </c>
      <c r="H8" s="187" t="s">
        <v>34</v>
      </c>
      <c r="I8" s="188" t="s">
        <v>72</v>
      </c>
      <c r="J8" s="186" t="s">
        <v>73</v>
      </c>
      <c r="K8" s="187" t="s">
        <v>32</v>
      </c>
      <c r="L8" s="187" t="s">
        <v>33</v>
      </c>
      <c r="M8" s="187" t="s">
        <v>34</v>
      </c>
      <c r="N8" s="188" t="s">
        <v>72</v>
      </c>
      <c r="O8" s="184" t="s">
        <v>73</v>
      </c>
      <c r="P8" s="187" t="s">
        <v>32</v>
      </c>
      <c r="Q8" s="187" t="s">
        <v>33</v>
      </c>
      <c r="R8" s="187" t="s">
        <v>34</v>
      </c>
      <c r="S8" s="188" t="s">
        <v>72</v>
      </c>
      <c r="T8" s="184" t="s">
        <v>73</v>
      </c>
      <c r="U8" s="187" t="s">
        <v>32</v>
      </c>
      <c r="V8" s="187" t="s">
        <v>33</v>
      </c>
      <c r="W8" s="187" t="s">
        <v>34</v>
      </c>
      <c r="X8" s="188" t="s">
        <v>72</v>
      </c>
      <c r="Y8" s="184" t="s">
        <v>73</v>
      </c>
      <c r="Z8" s="187" t="s">
        <v>32</v>
      </c>
      <c r="AA8" s="187" t="s">
        <v>33</v>
      </c>
      <c r="AB8" s="187" t="s">
        <v>34</v>
      </c>
      <c r="AC8" s="188" t="s">
        <v>72</v>
      </c>
    </row>
    <row r="9" spans="1:29">
      <c r="D9" s="4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</row>
    <row r="10" spans="1:29" ht="15" customHeight="1">
      <c r="D10" s="12" t="s">
        <v>45</v>
      </c>
      <c r="E10" s="35">
        <v>3192678.4686734877</v>
      </c>
      <c r="F10" s="36">
        <v>8.0925920466320793</v>
      </c>
      <c r="G10" s="36">
        <v>67.016710812116202</v>
      </c>
      <c r="H10" s="36">
        <v>542.33890090957368</v>
      </c>
      <c r="I10" s="35">
        <v>1731513731.658041</v>
      </c>
      <c r="J10" s="35">
        <v>1006170.6399999999</v>
      </c>
      <c r="K10" s="36">
        <v>9.0493553161121874</v>
      </c>
      <c r="L10" s="36">
        <v>62.422118720583725</v>
      </c>
      <c r="M10" s="36">
        <v>564.87993188710038</v>
      </c>
      <c r="N10" s="35">
        <v>568365602.59000015</v>
      </c>
      <c r="O10" s="118">
        <v>653269.09015674726</v>
      </c>
      <c r="P10" s="36">
        <v>8.0817629591995566</v>
      </c>
      <c r="Q10" s="36">
        <v>67.169808499779975</v>
      </c>
      <c r="R10" s="36">
        <v>542.85047031004933</v>
      </c>
      <c r="S10" s="123">
        <v>354627432.83060855</v>
      </c>
      <c r="T10" s="118">
        <v>795181.66452396824</v>
      </c>
      <c r="U10" s="36">
        <v>7.6114290722484501</v>
      </c>
      <c r="V10" s="36">
        <v>72.402719947784902</v>
      </c>
      <c r="W10" s="36">
        <v>551.08816752043276</v>
      </c>
      <c r="X10" s="123">
        <v>438215206.34836125</v>
      </c>
      <c r="Y10" s="118">
        <v>738057.07399277238</v>
      </c>
      <c r="Z10" s="36">
        <v>7.3162552992453023</v>
      </c>
      <c r="AA10" s="36">
        <v>68.577453100859429</v>
      </c>
      <c r="AB10" s="36">
        <v>501.730154657909</v>
      </c>
      <c r="AC10" s="123">
        <v>370305489.88075781</v>
      </c>
    </row>
    <row r="11" spans="1:29" ht="15" customHeight="1">
      <c r="D11" s="20" t="s">
        <v>46</v>
      </c>
      <c r="E11" s="22">
        <v>2369891.6193695087</v>
      </c>
      <c r="F11" s="37">
        <v>7.080814624394435</v>
      </c>
      <c r="G11" s="37">
        <v>85.14093530876643</v>
      </c>
      <c r="H11" s="37">
        <v>602.86717986893382</v>
      </c>
      <c r="I11" s="22">
        <v>1428729877.1643164</v>
      </c>
      <c r="J11" s="22">
        <v>767995.98</v>
      </c>
      <c r="K11" s="37">
        <v>7.7578820008927662</v>
      </c>
      <c r="L11" s="37">
        <v>78.58566342130392</v>
      </c>
      <c r="M11" s="37">
        <v>609.65830378435066</v>
      </c>
      <c r="N11" s="22">
        <v>468215126.48000008</v>
      </c>
      <c r="O11" s="119">
        <v>480620.83025630721</v>
      </c>
      <c r="P11" s="37">
        <v>6.8635758336887358</v>
      </c>
      <c r="Q11" s="37">
        <v>86.655696991108044</v>
      </c>
      <c r="R11" s="37">
        <v>594.76794771962295</v>
      </c>
      <c r="S11" s="124">
        <v>285857864.84284508</v>
      </c>
      <c r="T11" s="119">
        <v>561065.54787538166</v>
      </c>
      <c r="U11" s="37">
        <v>7.3752339982522797</v>
      </c>
      <c r="V11" s="37">
        <v>89.588801813394582</v>
      </c>
      <c r="W11" s="37">
        <v>660.73837699683327</v>
      </c>
      <c r="X11" s="124">
        <v>370717539.4920187</v>
      </c>
      <c r="Y11" s="119">
        <v>560209.26123782003</v>
      </c>
      <c r="Z11" s="37">
        <v>6.0441232612376457</v>
      </c>
      <c r="AA11" s="37">
        <v>89.764233827433273</v>
      </c>
      <c r="AB11" s="37">
        <v>542.54609370356468</v>
      </c>
      <c r="AC11" s="124">
        <v>303939346.34113902</v>
      </c>
    </row>
    <row r="12" spans="1:29" s="39" customFormat="1" ht="15" customHeight="1">
      <c r="A12" s="21"/>
      <c r="B12" s="21"/>
      <c r="C12" s="21"/>
      <c r="D12" s="20" t="s">
        <v>47</v>
      </c>
      <c r="E12" s="22">
        <v>435421.95745574904</v>
      </c>
      <c r="F12" s="37">
        <v>13.191901211888295</v>
      </c>
      <c r="G12" s="37">
        <v>26.58914190930064</v>
      </c>
      <c r="H12" s="37">
        <v>350.76133337637299</v>
      </c>
      <c r="I12" s="22">
        <v>152729186.37852889</v>
      </c>
      <c r="J12" s="22">
        <v>136527.91</v>
      </c>
      <c r="K12" s="37">
        <v>15.365325155860072</v>
      </c>
      <c r="L12" s="37">
        <v>28.214969524225314</v>
      </c>
      <c r="M12" s="37">
        <v>433.53218100240451</v>
      </c>
      <c r="N12" s="22">
        <v>59189242.589999996</v>
      </c>
      <c r="O12" s="119">
        <v>85772.412390310172</v>
      </c>
      <c r="P12" s="37">
        <v>14.302935901675518</v>
      </c>
      <c r="Q12" s="37">
        <v>26.244098434443199</v>
      </c>
      <c r="R12" s="37">
        <v>375.36765770510385</v>
      </c>
      <c r="S12" s="124">
        <v>32196189.534666959</v>
      </c>
      <c r="T12" s="119">
        <v>106414.43133210784</v>
      </c>
      <c r="U12" s="37">
        <v>10.545756509654497</v>
      </c>
      <c r="V12" s="37">
        <v>25.778071816332393</v>
      </c>
      <c r="W12" s="37">
        <v>271.84926866342846</v>
      </c>
      <c r="X12" s="124">
        <v>28928685.33286814</v>
      </c>
      <c r="Y12" s="119">
        <v>106707.20373333106</v>
      </c>
      <c r="Z12" s="37">
        <v>12.156908571915128</v>
      </c>
      <c r="AA12" s="37">
        <v>24.987917272832895</v>
      </c>
      <c r="AB12" s="37">
        <v>303.7758256884083</v>
      </c>
      <c r="AC12" s="124">
        <v>32415068.920993846</v>
      </c>
    </row>
    <row r="13" spans="1:29" s="39" customFormat="1" ht="15" customHeight="1">
      <c r="A13" s="21"/>
      <c r="B13" s="21"/>
      <c r="C13" s="21"/>
      <c r="D13" s="20" t="s">
        <v>48</v>
      </c>
      <c r="E13" s="22">
        <v>144746.70379233171</v>
      </c>
      <c r="F13" s="37">
        <v>2.5169221503708936</v>
      </c>
      <c r="G13" s="37">
        <v>84.738124394366636</v>
      </c>
      <c r="H13" s="37">
        <v>213.27926226906555</v>
      </c>
      <c r="I13" s="22">
        <v>30871470.200707462</v>
      </c>
      <c r="J13" s="22">
        <v>39587.630000000005</v>
      </c>
      <c r="K13" s="37">
        <v>3.8150293412361385</v>
      </c>
      <c r="L13" s="37">
        <v>46.445058090895344</v>
      </c>
      <c r="M13" s="37">
        <v>177.18925937218265</v>
      </c>
      <c r="N13" s="22">
        <v>7014502.8399999999</v>
      </c>
      <c r="O13" s="119">
        <v>23400.631533426873</v>
      </c>
      <c r="P13" s="37">
        <v>2.5486641462092745</v>
      </c>
      <c r="Q13" s="37">
        <v>115.99365651930157</v>
      </c>
      <c r="R13" s="37">
        <v>295.6288735584576</v>
      </c>
      <c r="S13" s="124">
        <v>6917902.3407835085</v>
      </c>
      <c r="T13" s="119">
        <v>37447.056086213219</v>
      </c>
      <c r="U13" s="37">
        <v>1.827352955718258</v>
      </c>
      <c r="V13" s="37">
        <v>95.425639346784294</v>
      </c>
      <c r="W13" s="37">
        <v>174.37632411165077</v>
      </c>
      <c r="X13" s="124">
        <v>6529879.9891166808</v>
      </c>
      <c r="Y13" s="119">
        <v>44311.386172691622</v>
      </c>
      <c r="Z13" s="37">
        <v>1.9231823492496598</v>
      </c>
      <c r="AA13" s="37">
        <v>122.14647210735065</v>
      </c>
      <c r="AB13" s="37">
        <v>234.90993917997264</v>
      </c>
      <c r="AC13" s="124">
        <v>10409185.03080727</v>
      </c>
    </row>
    <row r="14" spans="1:29" s="39" customFormat="1" ht="15" customHeight="1">
      <c r="A14" s="21"/>
      <c r="B14" s="21"/>
      <c r="C14" s="21"/>
      <c r="D14" s="20" t="s">
        <v>49</v>
      </c>
      <c r="E14" s="22">
        <v>54995.052229432302</v>
      </c>
      <c r="F14" s="37">
        <v>41.723113251213192</v>
      </c>
      <c r="G14" s="37">
        <v>36.490986948660492</v>
      </c>
      <c r="H14" s="37">
        <v>1522.5175811075044</v>
      </c>
      <c r="I14" s="22">
        <v>83730933.89323613</v>
      </c>
      <c r="J14" s="22">
        <v>29240.79</v>
      </c>
      <c r="K14" s="37">
        <v>24.703372583298876</v>
      </c>
      <c r="L14" s="37">
        <v>36.653055288051448</v>
      </c>
      <c r="M14" s="37">
        <v>905.45408109698803</v>
      </c>
      <c r="N14" s="22">
        <v>26476192.639999997</v>
      </c>
      <c r="O14" s="119">
        <v>7545.0144916409245</v>
      </c>
      <c r="P14" s="37">
        <v>71.95692747999577</v>
      </c>
      <c r="Q14" s="37">
        <v>35.05727464117841</v>
      </c>
      <c r="R14" s="37">
        <v>2522.6137690015694</v>
      </c>
      <c r="S14" s="124">
        <v>19033157.443929773</v>
      </c>
      <c r="T14" s="119">
        <v>7281.7694229939516</v>
      </c>
      <c r="U14" s="37">
        <v>69.252937757364307</v>
      </c>
      <c r="V14" s="37">
        <v>33.462467494246859</v>
      </c>
      <c r="W14" s="37">
        <v>2317.3741785869042</v>
      </c>
      <c r="X14" s="124">
        <v>16874584.435269844</v>
      </c>
      <c r="Y14" s="119">
        <v>10927.478314797443</v>
      </c>
      <c r="Z14" s="37">
        <v>48.045730412425804</v>
      </c>
      <c r="AA14" s="37">
        <v>40.65950470156104</v>
      </c>
      <c r="AB14" s="37">
        <v>1953.5156015939615</v>
      </c>
      <c r="AC14" s="124">
        <v>21346999.374036495</v>
      </c>
    </row>
    <row r="15" spans="1:29" s="39" customFormat="1" ht="15" customHeight="1">
      <c r="A15" s="21"/>
      <c r="B15" s="21"/>
      <c r="C15" s="21"/>
      <c r="D15" s="20" t="s">
        <v>50</v>
      </c>
      <c r="E15" s="22">
        <v>187623.13582646576</v>
      </c>
      <c r="F15" s="37">
        <v>3.4822822775281859</v>
      </c>
      <c r="G15" s="37">
        <v>54.261727010244108</v>
      </c>
      <c r="H15" s="37">
        <v>188.95465031584556</v>
      </c>
      <c r="I15" s="22">
        <v>35452264.02125223</v>
      </c>
      <c r="J15" s="22">
        <v>32818.33</v>
      </c>
      <c r="K15" s="37">
        <v>5.362966671369322</v>
      </c>
      <c r="L15" s="37">
        <v>42.445368251253484</v>
      </c>
      <c r="M15" s="37">
        <v>227.63309528547003</v>
      </c>
      <c r="N15" s="22">
        <v>7470538.04</v>
      </c>
      <c r="O15" s="119">
        <v>55930.201485061989</v>
      </c>
      <c r="P15" s="37">
        <v>2.7075656395682315</v>
      </c>
      <c r="Q15" s="37">
        <v>70.144552382771252</v>
      </c>
      <c r="R15" s="37">
        <v>189.92097983448534</v>
      </c>
      <c r="S15" s="124">
        <v>10622318.668383161</v>
      </c>
      <c r="T15" s="119">
        <v>82972.859807271496</v>
      </c>
      <c r="U15" s="37">
        <v>2.645992201186278</v>
      </c>
      <c r="V15" s="37">
        <v>69.072307740068524</v>
      </c>
      <c r="W15" s="37">
        <v>182.76478759815987</v>
      </c>
      <c r="X15" s="124">
        <v>15164517.099087872</v>
      </c>
      <c r="Y15" s="119">
        <v>15901.744534132256</v>
      </c>
      <c r="Z15" s="37">
        <v>6.6893842244287622</v>
      </c>
      <c r="AA15" s="37">
        <v>20.633926935580352</v>
      </c>
      <c r="AB15" s="37">
        <v>138.02826533088691</v>
      </c>
      <c r="AC15" s="124">
        <v>2194890.2137811878</v>
      </c>
    </row>
    <row r="16" spans="1:29" s="39" customFormat="1" ht="15" customHeight="1">
      <c r="A16" s="21"/>
      <c r="B16" s="21"/>
      <c r="C16" s="21"/>
      <c r="D16" s="21" t="s">
        <v>51</v>
      </c>
      <c r="E16" s="22"/>
      <c r="F16" s="37"/>
      <c r="G16" s="37"/>
      <c r="H16" s="37"/>
      <c r="I16" s="22"/>
      <c r="J16" s="22"/>
      <c r="K16" s="37"/>
      <c r="L16" s="37"/>
      <c r="M16" s="37"/>
      <c r="N16" s="22"/>
      <c r="O16" s="119"/>
      <c r="P16" s="37"/>
      <c r="Q16" s="37"/>
      <c r="R16" s="37"/>
      <c r="S16" s="124"/>
      <c r="T16" s="119"/>
      <c r="U16" s="37"/>
      <c r="V16" s="37"/>
      <c r="W16" s="37"/>
      <c r="X16" s="124"/>
      <c r="Y16" s="119"/>
      <c r="Z16" s="37"/>
      <c r="AA16" s="37"/>
      <c r="AB16" s="37"/>
      <c r="AC16" s="124"/>
    </row>
    <row r="17" spans="1:29" s="39" customFormat="1" ht="15" customHeight="1">
      <c r="A17" s="21"/>
      <c r="B17" s="21"/>
      <c r="C17" s="21"/>
      <c r="D17" s="12" t="s">
        <v>52</v>
      </c>
      <c r="E17" s="35">
        <v>360182.92377857526</v>
      </c>
      <c r="F17" s="36">
        <v>6.6295682682674393</v>
      </c>
      <c r="G17" s="36">
        <v>142.22912386237721</v>
      </c>
      <c r="H17" s="36">
        <v>942.91768638149529</v>
      </c>
      <c r="I17" s="35">
        <v>339622849.16341686</v>
      </c>
      <c r="J17" s="35">
        <v>62998.05999999999</v>
      </c>
      <c r="K17" s="36">
        <v>8.0085447075671876</v>
      </c>
      <c r="L17" s="36">
        <v>118.18460308174787</v>
      </c>
      <c r="M17" s="36">
        <v>946.48667752626056</v>
      </c>
      <c r="N17" s="35">
        <v>59626824.500000007</v>
      </c>
      <c r="O17" s="118">
        <v>94822.646987806889</v>
      </c>
      <c r="P17" s="36">
        <v>6.7588494823124527</v>
      </c>
      <c r="Q17" s="36">
        <v>155.06597607642752</v>
      </c>
      <c r="R17" s="36">
        <v>1048.0675921284371</v>
      </c>
      <c r="S17" s="123">
        <v>99380543.30775553</v>
      </c>
      <c r="T17" s="118">
        <v>90733.02074674693</v>
      </c>
      <c r="U17" s="36">
        <v>6.7032754482142565</v>
      </c>
      <c r="V17" s="36">
        <v>133.18267682031205</v>
      </c>
      <c r="W17" s="36">
        <v>892.76016765705185</v>
      </c>
      <c r="X17" s="123">
        <v>81002826.813896567</v>
      </c>
      <c r="Y17" s="118">
        <v>111629.19604402152</v>
      </c>
      <c r="Z17" s="36">
        <v>5.6816146305049307</v>
      </c>
      <c r="AA17" s="36">
        <v>157.05976502055563</v>
      </c>
      <c r="AB17" s="36">
        <v>892.35305880445549</v>
      </c>
      <c r="AC17" s="123">
        <v>99612654.541764781</v>
      </c>
    </row>
    <row r="18" spans="1:29" s="39" customFormat="1" ht="15" customHeight="1">
      <c r="A18" s="21"/>
      <c r="B18" s="21"/>
      <c r="C18" s="21"/>
      <c r="D18" s="20" t="s">
        <v>53</v>
      </c>
      <c r="E18" s="22">
        <v>342950.426422483</v>
      </c>
      <c r="F18" s="37">
        <v>6.6275077285007216</v>
      </c>
      <c r="G18" s="37">
        <v>142.93084083451433</v>
      </c>
      <c r="H18" s="37">
        <v>947.27525227185015</v>
      </c>
      <c r="I18" s="22">
        <v>324868451.70609617</v>
      </c>
      <c r="J18" s="22">
        <v>61812.229999999981</v>
      </c>
      <c r="K18" s="37">
        <v>8.0231082101389983</v>
      </c>
      <c r="L18" s="37">
        <v>117.86472872647731</v>
      </c>
      <c r="M18" s="37">
        <v>945.64147273120591</v>
      </c>
      <c r="N18" s="22">
        <v>58452208.210000008</v>
      </c>
      <c r="O18" s="119">
        <v>91125.298222048194</v>
      </c>
      <c r="P18" s="37">
        <v>6.7382332006263503</v>
      </c>
      <c r="Q18" s="37">
        <v>154.99737075758972</v>
      </c>
      <c r="R18" s="37">
        <v>1044.4084296485828</v>
      </c>
      <c r="S18" s="124">
        <v>95172029.617348149</v>
      </c>
      <c r="T18" s="119">
        <v>86918.473098024435</v>
      </c>
      <c r="U18" s="37">
        <v>6.6590680535987126</v>
      </c>
      <c r="V18" s="37">
        <v>134.07110371727373</v>
      </c>
      <c r="W18" s="37">
        <v>892.788603674417</v>
      </c>
      <c r="X18" s="124">
        <v>77599822.230697617</v>
      </c>
      <c r="Y18" s="119">
        <v>103094.42510241045</v>
      </c>
      <c r="Z18" s="37">
        <v>5.6662700592774291</v>
      </c>
      <c r="AA18" s="37">
        <v>160.30583180807415</v>
      </c>
      <c r="AB18" s="37">
        <v>908.33613510165389</v>
      </c>
      <c r="AC18" s="124">
        <v>93644391.648050427</v>
      </c>
    </row>
    <row r="19" spans="1:29" s="39" customFormat="1" ht="15" customHeight="1">
      <c r="A19" s="21"/>
      <c r="B19" s="21"/>
      <c r="C19" s="21"/>
      <c r="D19" s="20" t="s">
        <v>54</v>
      </c>
      <c r="E19" s="22">
        <v>17232.497356092274</v>
      </c>
      <c r="F19" s="37">
        <v>6.6705758469750212</v>
      </c>
      <c r="G19" s="37">
        <v>128.35415479339153</v>
      </c>
      <c r="H19" s="37">
        <v>856.19612482369052</v>
      </c>
      <c r="I19" s="22">
        <v>14754397.457320698</v>
      </c>
      <c r="J19" s="22">
        <v>1185.83</v>
      </c>
      <c r="K19" s="37">
        <v>7.2494118043901743</v>
      </c>
      <c r="L19" s="37">
        <v>136.63778576804467</v>
      </c>
      <c r="M19" s="37">
        <v>990.54357707259885</v>
      </c>
      <c r="N19" s="22">
        <v>1174616.2899999998</v>
      </c>
      <c r="O19" s="119">
        <v>3697.3487657586916</v>
      </c>
      <c r="P19" s="37">
        <v>7.2669608171895401</v>
      </c>
      <c r="Q19" s="37">
        <v>156.63380816719098</v>
      </c>
      <c r="R19" s="37">
        <v>1138.2517465981598</v>
      </c>
      <c r="S19" s="124">
        <v>4208513.6904073814</v>
      </c>
      <c r="T19" s="119">
        <v>3814.547648722501</v>
      </c>
      <c r="U19" s="37">
        <v>7.7105873482010114</v>
      </c>
      <c r="V19" s="37">
        <v>115.69964554702129</v>
      </c>
      <c r="W19" s="37">
        <v>892.11222314620397</v>
      </c>
      <c r="X19" s="124">
        <v>3403004.5831989553</v>
      </c>
      <c r="Y19" s="119">
        <v>8534.7709416110774</v>
      </c>
      <c r="Z19" s="37">
        <v>5.8669669686010035</v>
      </c>
      <c r="AA19" s="37">
        <v>119.19071689787843</v>
      </c>
      <c r="AB19" s="37">
        <v>699.28799900372621</v>
      </c>
      <c r="AC19" s="124">
        <v>5968262.893714359</v>
      </c>
    </row>
    <row r="20" spans="1:29" ht="15" customHeight="1">
      <c r="D20" s="21" t="s">
        <v>51</v>
      </c>
      <c r="E20" s="21"/>
      <c r="F20" s="40"/>
      <c r="G20" s="40"/>
      <c r="H20" s="40"/>
      <c r="I20" s="49"/>
      <c r="J20" s="21"/>
      <c r="K20" s="40"/>
      <c r="M20" s="40"/>
      <c r="N20" s="49"/>
      <c r="O20" s="126"/>
      <c r="P20" s="127"/>
      <c r="Q20" s="127"/>
      <c r="R20" s="127"/>
      <c r="S20" s="129"/>
      <c r="T20" s="126"/>
      <c r="U20" s="127"/>
      <c r="V20" s="127"/>
      <c r="W20" s="127"/>
      <c r="X20" s="129"/>
      <c r="Y20" s="126"/>
      <c r="Z20" s="127"/>
      <c r="AA20" s="127"/>
      <c r="AB20" s="127"/>
      <c r="AC20" s="129"/>
    </row>
    <row r="21" spans="1:29" ht="15" customHeight="1">
      <c r="D21" s="45" t="s">
        <v>37</v>
      </c>
      <c r="E21" s="41">
        <v>3552861.3924520626</v>
      </c>
      <c r="F21" s="42">
        <v>7.9442732343168974</v>
      </c>
      <c r="G21" s="42">
        <v>73.3797625012851</v>
      </c>
      <c r="H21" s="42">
        <v>582.94888317948983</v>
      </c>
      <c r="I21" s="43">
        <v>2071136580.8214579</v>
      </c>
      <c r="J21" s="41">
        <v>1069168.7</v>
      </c>
      <c r="K21" s="42">
        <v>8.9880281848879378</v>
      </c>
      <c r="L21" s="42">
        <v>65.349722051845234</v>
      </c>
      <c r="M21" s="42">
        <v>587.36514367657787</v>
      </c>
      <c r="N21" s="43">
        <v>627992427.09000003</v>
      </c>
      <c r="O21" s="41">
        <v>748091.73714455415</v>
      </c>
      <c r="P21" s="42">
        <v>7.9140801050978862</v>
      </c>
      <c r="Q21" s="42">
        <v>76.684604674287982</v>
      </c>
      <c r="R21" s="42">
        <v>606.88810422007884</v>
      </c>
      <c r="S21" s="43">
        <v>454007976.13836408</v>
      </c>
      <c r="T21" s="41">
        <v>885914.68527071527</v>
      </c>
      <c r="U21" s="42">
        <v>7.5184183986692572</v>
      </c>
      <c r="V21" s="42">
        <v>77.952738462249471</v>
      </c>
      <c r="W21" s="42">
        <v>586.08130308122907</v>
      </c>
      <c r="X21" s="43">
        <v>519218033.16225785</v>
      </c>
      <c r="Y21" s="41">
        <v>849686.2700367939</v>
      </c>
      <c r="Z21" s="42">
        <v>7.1015011833944621</v>
      </c>
      <c r="AA21" s="42">
        <v>77.87775973257682</v>
      </c>
      <c r="AB21" s="42">
        <v>553.04900290100386</v>
      </c>
      <c r="AC21" s="43">
        <v>469918144.4225226</v>
      </c>
    </row>
  </sheetData>
  <mergeCells count="8">
    <mergeCell ref="D2:N4"/>
    <mergeCell ref="O7:S7"/>
    <mergeCell ref="T7:X7"/>
    <mergeCell ref="Y7:AC7"/>
    <mergeCell ref="D5:F5"/>
    <mergeCell ref="D7:D8"/>
    <mergeCell ref="E7:I7"/>
    <mergeCell ref="J7:N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D1:AD36"/>
  <sheetViews>
    <sheetView topLeftCell="A7" zoomScaleNormal="100" workbookViewId="0"/>
  </sheetViews>
  <sheetFormatPr baseColWidth="10" defaultRowHeight="12.75"/>
  <cols>
    <col min="1" max="3" width="11.42578125" style="21"/>
    <col min="4" max="4" width="16.42578125" style="21" customWidth="1"/>
    <col min="5" max="5" width="14.85546875" style="21" customWidth="1"/>
    <col min="6" max="7" width="13.7109375" style="21" customWidth="1"/>
    <col min="8" max="8" width="14.42578125" style="21" customWidth="1"/>
    <col min="9" max="15" width="13.7109375" style="21" customWidth="1"/>
    <col min="16" max="16384" width="11.42578125" style="21"/>
  </cols>
  <sheetData>
    <row r="1" spans="4:30" ht="25.5" customHeight="1"/>
    <row r="2" spans="4:30" ht="12.75" customHeight="1">
      <c r="D2" s="214" t="s">
        <v>80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4:30" ht="18" customHeight="1"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</row>
    <row r="4" spans="4:30" ht="12.75" customHeight="1"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</row>
    <row r="5" spans="4:30" ht="18.75" customHeight="1">
      <c r="D5" s="211" t="s">
        <v>175</v>
      </c>
      <c r="E5" s="211"/>
      <c r="F5" s="211"/>
      <c r="G5" s="18"/>
      <c r="I5" s="40"/>
    </row>
    <row r="6" spans="4:30" ht="12" customHeight="1">
      <c r="D6" s="18"/>
      <c r="E6" s="38"/>
      <c r="I6" s="40"/>
    </row>
    <row r="7" spans="4:30" ht="19.5" customHeight="1">
      <c r="D7" s="218" t="s">
        <v>76</v>
      </c>
      <c r="E7" s="215" t="s">
        <v>77</v>
      </c>
      <c r="F7" s="208" t="s">
        <v>149</v>
      </c>
      <c r="G7" s="209"/>
      <c r="H7" s="209"/>
      <c r="I7" s="209"/>
      <c r="J7" s="210"/>
      <c r="K7" s="208" t="s">
        <v>171</v>
      </c>
      <c r="L7" s="209"/>
      <c r="M7" s="209"/>
      <c r="N7" s="209"/>
      <c r="O7" s="210"/>
      <c r="P7" s="208" t="s">
        <v>172</v>
      </c>
      <c r="Q7" s="209"/>
      <c r="R7" s="209"/>
      <c r="S7" s="209"/>
      <c r="T7" s="210"/>
      <c r="U7" s="208" t="s">
        <v>173</v>
      </c>
      <c r="V7" s="209"/>
      <c r="W7" s="209"/>
      <c r="X7" s="209"/>
      <c r="Y7" s="210"/>
      <c r="Z7" s="208" t="s">
        <v>174</v>
      </c>
      <c r="AA7" s="209"/>
      <c r="AB7" s="209"/>
      <c r="AC7" s="209"/>
      <c r="AD7" s="210"/>
    </row>
    <row r="8" spans="4:30" ht="63.75" customHeight="1">
      <c r="D8" s="219"/>
      <c r="E8" s="220"/>
      <c r="F8" s="184" t="s">
        <v>73</v>
      </c>
      <c r="G8" s="187" t="s">
        <v>32</v>
      </c>
      <c r="H8" s="187" t="s">
        <v>33</v>
      </c>
      <c r="I8" s="187" t="s">
        <v>34</v>
      </c>
      <c r="J8" s="188" t="s">
        <v>72</v>
      </c>
      <c r="K8" s="184" t="s">
        <v>73</v>
      </c>
      <c r="L8" s="187" t="s">
        <v>32</v>
      </c>
      <c r="M8" s="187" t="s">
        <v>33</v>
      </c>
      <c r="N8" s="187" t="s">
        <v>34</v>
      </c>
      <c r="O8" s="188" t="s">
        <v>72</v>
      </c>
      <c r="P8" s="184" t="s">
        <v>73</v>
      </c>
      <c r="Q8" s="187" t="s">
        <v>32</v>
      </c>
      <c r="R8" s="187" t="s">
        <v>33</v>
      </c>
      <c r="S8" s="187" t="s">
        <v>34</v>
      </c>
      <c r="T8" s="188" t="s">
        <v>72</v>
      </c>
      <c r="U8" s="184" t="s">
        <v>73</v>
      </c>
      <c r="V8" s="187" t="s">
        <v>32</v>
      </c>
      <c r="W8" s="187" t="s">
        <v>33</v>
      </c>
      <c r="X8" s="187" t="s">
        <v>34</v>
      </c>
      <c r="Y8" s="188" t="s">
        <v>72</v>
      </c>
      <c r="Z8" s="184" t="s">
        <v>73</v>
      </c>
      <c r="AA8" s="187" t="s">
        <v>32</v>
      </c>
      <c r="AB8" s="187" t="s">
        <v>33</v>
      </c>
      <c r="AC8" s="187" t="s">
        <v>34</v>
      </c>
      <c r="AD8" s="188" t="s">
        <v>72</v>
      </c>
    </row>
    <row r="9" spans="4:30" ht="15" customHeight="1">
      <c r="D9" s="221" t="s">
        <v>90</v>
      </c>
      <c r="E9" s="20" t="s">
        <v>55</v>
      </c>
      <c r="F9" s="23">
        <v>730045.02320299996</v>
      </c>
      <c r="G9" s="51">
        <v>2.9551533926127829</v>
      </c>
      <c r="H9" s="51">
        <v>37.505807253422503</v>
      </c>
      <c r="I9" s="51">
        <v>110.83541354763264</v>
      </c>
      <c r="J9" s="23">
        <v>80914842.055095568</v>
      </c>
      <c r="K9" s="138">
        <v>240439.10000000003</v>
      </c>
      <c r="L9" s="131">
        <v>4.617144091788731</v>
      </c>
      <c r="M9" s="131">
        <v>27.142013818286681</v>
      </c>
      <c r="N9" s="131">
        <v>125.31858874035044</v>
      </c>
      <c r="O9" s="132">
        <v>30131488.689999998</v>
      </c>
      <c r="P9" s="138">
        <v>148025.77236000003</v>
      </c>
      <c r="Q9" s="131">
        <v>2.0734196681243793</v>
      </c>
      <c r="R9" s="131">
        <v>49.209018172840132</v>
      </c>
      <c r="S9" s="131">
        <v>102.03094612865674</v>
      </c>
      <c r="T9" s="132">
        <v>15103209.605315968</v>
      </c>
      <c r="U9" s="138">
        <v>153221.66205899994</v>
      </c>
      <c r="V9" s="131">
        <v>1.921100630513825</v>
      </c>
      <c r="W9" s="131">
        <v>50.786787581789802</v>
      </c>
      <c r="X9" s="131">
        <v>97.566529645148094</v>
      </c>
      <c r="Y9" s="132">
        <v>14949305.83355828</v>
      </c>
      <c r="Z9" s="138">
        <v>188358.48878400004</v>
      </c>
      <c r="AA9" s="131">
        <v>2.3677153101361017</v>
      </c>
      <c r="AB9" s="131">
        <v>46.483859146310785</v>
      </c>
      <c r="AC9" s="131">
        <v>110.0605449749301</v>
      </c>
      <c r="AD9" s="132">
        <v>20730837.926221304</v>
      </c>
    </row>
    <row r="10" spans="4:30" ht="15" customHeight="1">
      <c r="D10" s="221"/>
      <c r="E10" s="20" t="s">
        <v>13</v>
      </c>
      <c r="F10" s="139">
        <v>0</v>
      </c>
      <c r="G10" s="59">
        <v>0</v>
      </c>
      <c r="H10" s="59">
        <v>0</v>
      </c>
      <c r="I10" s="51">
        <v>0</v>
      </c>
      <c r="J10" s="134">
        <v>0</v>
      </c>
      <c r="K10" s="139">
        <v>0</v>
      </c>
      <c r="L10" s="59">
        <v>0</v>
      </c>
      <c r="M10" s="59">
        <v>0</v>
      </c>
      <c r="N10" s="51">
        <v>0</v>
      </c>
      <c r="O10" s="134">
        <v>0</v>
      </c>
      <c r="P10" s="139">
        <v>0</v>
      </c>
      <c r="Q10" s="59">
        <v>0</v>
      </c>
      <c r="R10" s="59">
        <v>0</v>
      </c>
      <c r="S10" s="51">
        <v>0</v>
      </c>
      <c r="T10" s="134">
        <v>0</v>
      </c>
      <c r="U10" s="133">
        <v>0</v>
      </c>
      <c r="V10" s="59">
        <v>0</v>
      </c>
      <c r="W10" s="59">
        <v>0</v>
      </c>
      <c r="X10" s="51">
        <v>0</v>
      </c>
      <c r="Y10" s="23">
        <v>0</v>
      </c>
      <c r="Z10" s="133">
        <v>0</v>
      </c>
      <c r="AA10" s="59">
        <v>0</v>
      </c>
      <c r="AB10" s="59">
        <v>0</v>
      </c>
      <c r="AC10" s="51">
        <v>0</v>
      </c>
      <c r="AD10" s="23">
        <v>0</v>
      </c>
    </row>
    <row r="11" spans="4:30" ht="15" customHeight="1">
      <c r="D11" s="221"/>
      <c r="E11" s="20" t="s">
        <v>56</v>
      </c>
      <c r="F11" s="139">
        <v>0</v>
      </c>
      <c r="G11" s="59">
        <v>0</v>
      </c>
      <c r="H11" s="59">
        <v>0</v>
      </c>
      <c r="I11" s="51">
        <v>0</v>
      </c>
      <c r="J11" s="134">
        <v>0</v>
      </c>
      <c r="K11" s="139">
        <v>0</v>
      </c>
      <c r="L11" s="59">
        <v>0</v>
      </c>
      <c r="M11" s="59">
        <v>0</v>
      </c>
      <c r="N11" s="51">
        <v>0</v>
      </c>
      <c r="O11" s="134">
        <v>0</v>
      </c>
      <c r="P11" s="139">
        <v>0</v>
      </c>
      <c r="Q11" s="59">
        <v>0</v>
      </c>
      <c r="R11" s="59">
        <v>0</v>
      </c>
      <c r="S11" s="51">
        <v>0</v>
      </c>
      <c r="T11" s="134">
        <v>0</v>
      </c>
      <c r="U11" s="133">
        <v>0</v>
      </c>
      <c r="V11" s="59">
        <v>0</v>
      </c>
      <c r="W11" s="59">
        <v>0</v>
      </c>
      <c r="X11" s="51">
        <v>0</v>
      </c>
      <c r="Y11" s="23">
        <v>0</v>
      </c>
      <c r="Z11" s="133">
        <v>0</v>
      </c>
      <c r="AA11" s="59">
        <v>0</v>
      </c>
      <c r="AB11" s="59">
        <v>0</v>
      </c>
      <c r="AC11" s="51">
        <v>0</v>
      </c>
      <c r="AD11" s="23">
        <v>0</v>
      </c>
    </row>
    <row r="12" spans="4:30" ht="15" customHeight="1">
      <c r="D12" s="221"/>
      <c r="E12" s="20" t="s">
        <v>57</v>
      </c>
      <c r="F12" s="139">
        <v>0</v>
      </c>
      <c r="G12" s="59">
        <v>0</v>
      </c>
      <c r="H12" s="59">
        <v>0</v>
      </c>
      <c r="I12" s="51">
        <v>0</v>
      </c>
      <c r="J12" s="134">
        <v>0</v>
      </c>
      <c r="K12" s="139">
        <v>0</v>
      </c>
      <c r="L12" s="59">
        <v>0</v>
      </c>
      <c r="M12" s="59">
        <v>0</v>
      </c>
      <c r="N12" s="51">
        <v>0</v>
      </c>
      <c r="O12" s="134">
        <v>0</v>
      </c>
      <c r="P12" s="139">
        <v>0</v>
      </c>
      <c r="Q12" s="59">
        <v>0</v>
      </c>
      <c r="R12" s="59">
        <v>0</v>
      </c>
      <c r="S12" s="51">
        <v>0</v>
      </c>
      <c r="T12" s="134">
        <v>0</v>
      </c>
      <c r="U12" s="133">
        <v>0</v>
      </c>
      <c r="V12" s="59">
        <v>0</v>
      </c>
      <c r="W12" s="59">
        <v>0</v>
      </c>
      <c r="X12" s="51">
        <v>0</v>
      </c>
      <c r="Y12" s="23">
        <v>0</v>
      </c>
      <c r="Z12" s="133">
        <v>0</v>
      </c>
      <c r="AA12" s="59">
        <v>0</v>
      </c>
      <c r="AB12" s="59">
        <v>0</v>
      </c>
      <c r="AC12" s="51">
        <v>0</v>
      </c>
      <c r="AD12" s="23">
        <v>0</v>
      </c>
    </row>
    <row r="13" spans="4:30" ht="15" customHeight="1">
      <c r="D13" s="221"/>
      <c r="E13" s="20" t="s">
        <v>36</v>
      </c>
      <c r="F13" s="139">
        <v>0</v>
      </c>
      <c r="G13" s="59">
        <v>0</v>
      </c>
      <c r="H13" s="59">
        <v>0</v>
      </c>
      <c r="I13" s="51">
        <v>0</v>
      </c>
      <c r="J13" s="134">
        <v>0</v>
      </c>
      <c r="K13" s="139">
        <v>0</v>
      </c>
      <c r="L13" s="59">
        <v>0</v>
      </c>
      <c r="M13" s="59">
        <v>0</v>
      </c>
      <c r="N13" s="51">
        <v>0</v>
      </c>
      <c r="O13" s="134">
        <v>0</v>
      </c>
      <c r="P13" s="139">
        <v>0</v>
      </c>
      <c r="Q13" s="59">
        <v>0</v>
      </c>
      <c r="R13" s="59">
        <v>0</v>
      </c>
      <c r="S13" s="51">
        <v>0</v>
      </c>
      <c r="T13" s="134">
        <v>0</v>
      </c>
      <c r="U13" s="133">
        <v>0</v>
      </c>
      <c r="V13" s="59">
        <v>0</v>
      </c>
      <c r="W13" s="59">
        <v>0</v>
      </c>
      <c r="X13" s="51">
        <v>0</v>
      </c>
      <c r="Y13" s="23">
        <v>0</v>
      </c>
      <c r="Z13" s="133">
        <v>0</v>
      </c>
      <c r="AA13" s="59">
        <v>0</v>
      </c>
      <c r="AB13" s="59">
        <v>0</v>
      </c>
      <c r="AC13" s="51">
        <v>0</v>
      </c>
      <c r="AD13" s="23">
        <v>0</v>
      </c>
    </row>
    <row r="14" spans="4:30" ht="15" customHeight="1">
      <c r="D14" s="221"/>
      <c r="E14" s="20" t="s">
        <v>17</v>
      </c>
      <c r="F14" s="140">
        <v>0</v>
      </c>
      <c r="G14" s="128">
        <v>0</v>
      </c>
      <c r="H14" s="128">
        <v>0</v>
      </c>
      <c r="I14" s="127">
        <v>0</v>
      </c>
      <c r="J14" s="137">
        <v>0</v>
      </c>
      <c r="K14" s="140">
        <v>0</v>
      </c>
      <c r="L14" s="128">
        <v>0</v>
      </c>
      <c r="M14" s="128">
        <v>0</v>
      </c>
      <c r="N14" s="127">
        <v>0</v>
      </c>
      <c r="O14" s="137">
        <v>0</v>
      </c>
      <c r="P14" s="140">
        <v>0</v>
      </c>
      <c r="Q14" s="128">
        <v>0</v>
      </c>
      <c r="R14" s="128">
        <v>0</v>
      </c>
      <c r="S14" s="127">
        <v>0</v>
      </c>
      <c r="T14" s="137">
        <v>0</v>
      </c>
      <c r="U14" s="135">
        <v>0</v>
      </c>
      <c r="V14" s="128">
        <v>0</v>
      </c>
      <c r="W14" s="128">
        <v>0</v>
      </c>
      <c r="X14" s="127">
        <v>0</v>
      </c>
      <c r="Y14" s="136">
        <v>0</v>
      </c>
      <c r="Z14" s="135">
        <v>0</v>
      </c>
      <c r="AA14" s="128">
        <v>0</v>
      </c>
      <c r="AB14" s="128">
        <v>0</v>
      </c>
      <c r="AC14" s="127">
        <v>0</v>
      </c>
      <c r="AD14" s="136">
        <v>0</v>
      </c>
    </row>
    <row r="15" spans="4:30" ht="15" customHeight="1">
      <c r="D15" s="54"/>
      <c r="E15" s="55" t="s">
        <v>42</v>
      </c>
      <c r="F15" s="41">
        <v>730045.02320299996</v>
      </c>
      <c r="G15" s="42">
        <v>2.9551533926127829</v>
      </c>
      <c r="H15" s="42">
        <v>37.505807253422503</v>
      </c>
      <c r="I15" s="42">
        <v>110.83541354763264</v>
      </c>
      <c r="J15" s="43">
        <v>80914842.055095568</v>
      </c>
      <c r="K15" s="41">
        <v>240439.10000000003</v>
      </c>
      <c r="L15" s="42">
        <v>4.617144091788731</v>
      </c>
      <c r="M15" s="42">
        <v>27.142013818286681</v>
      </c>
      <c r="N15" s="42">
        <v>125.31858874035044</v>
      </c>
      <c r="O15" s="43">
        <v>30131488.689999998</v>
      </c>
      <c r="P15" s="41">
        <v>148025.77236000003</v>
      </c>
      <c r="Q15" s="42">
        <v>2.0734196681243793</v>
      </c>
      <c r="R15" s="42">
        <v>49.209018172840132</v>
      </c>
      <c r="S15" s="42">
        <v>102.03094612865674</v>
      </c>
      <c r="T15" s="43">
        <v>15103209.605315968</v>
      </c>
      <c r="U15" s="41">
        <v>153221.66205899994</v>
      </c>
      <c r="V15" s="42">
        <v>1.921100630513825</v>
      </c>
      <c r="W15" s="42">
        <v>50.786787581789802</v>
      </c>
      <c r="X15" s="42">
        <v>97.566529645148094</v>
      </c>
      <c r="Y15" s="43">
        <v>14949305.83355828</v>
      </c>
      <c r="Z15" s="41">
        <v>188358.48878400004</v>
      </c>
      <c r="AA15" s="42">
        <v>2.3677153101361017</v>
      </c>
      <c r="AB15" s="42">
        <v>46.483859146310785</v>
      </c>
      <c r="AC15" s="42">
        <v>110.0605449749301</v>
      </c>
      <c r="AD15" s="43">
        <v>20730837.926221304</v>
      </c>
    </row>
    <row r="16" spans="4:30" ht="15" customHeight="1">
      <c r="D16" s="221" t="s">
        <v>39</v>
      </c>
      <c r="E16" s="20" t="s">
        <v>55</v>
      </c>
      <c r="F16" s="23">
        <v>399590.38481973112</v>
      </c>
      <c r="G16" s="51">
        <v>10.851150946262326</v>
      </c>
      <c r="H16" s="51">
        <v>49.844654698210896</v>
      </c>
      <c r="I16" s="51">
        <v>540.87187199461005</v>
      </c>
      <c r="J16" s="23">
        <v>216127199.46849459</v>
      </c>
      <c r="K16" s="130">
        <v>93051.87000000001</v>
      </c>
      <c r="L16" s="131">
        <v>13.104377913092986</v>
      </c>
      <c r="M16" s="131">
        <v>41.236625961045483</v>
      </c>
      <c r="N16" s="131">
        <v>540.38033045440125</v>
      </c>
      <c r="O16" s="132">
        <v>50283400.25999999</v>
      </c>
      <c r="P16" s="130">
        <v>94239.042645269452</v>
      </c>
      <c r="Q16" s="131">
        <v>11.410402200810418</v>
      </c>
      <c r="R16" s="131">
        <v>45.836830922061083</v>
      </c>
      <c r="S16" s="131">
        <v>523.01667643126075</v>
      </c>
      <c r="T16" s="132">
        <v>49288590.874392681</v>
      </c>
      <c r="U16" s="130">
        <v>106522.25410302833</v>
      </c>
      <c r="V16" s="131">
        <v>10.053055144236119</v>
      </c>
      <c r="W16" s="131">
        <v>55.311280845481306</v>
      </c>
      <c r="X16" s="131">
        <v>556.04735643795459</v>
      </c>
      <c r="Y16" s="132">
        <v>59231417.795800962</v>
      </c>
      <c r="Z16" s="130">
        <v>105777.21807143334</v>
      </c>
      <c r="AA16" s="131">
        <v>9.1744636119156109</v>
      </c>
      <c r="AB16" s="131">
        <v>59.069334369958803</v>
      </c>
      <c r="AC16" s="131">
        <v>541.92945875726321</v>
      </c>
      <c r="AD16" s="132">
        <v>57323790.538300872</v>
      </c>
    </row>
    <row r="17" spans="4:30" ht="15" customHeight="1">
      <c r="D17" s="221"/>
      <c r="E17" s="20" t="s">
        <v>13</v>
      </c>
      <c r="F17" s="23">
        <v>224087.91364202384</v>
      </c>
      <c r="G17" s="51">
        <v>9.064775823471745</v>
      </c>
      <c r="H17" s="51">
        <v>92.778832911504978</v>
      </c>
      <c r="I17" s="51">
        <v>841.01932150613493</v>
      </c>
      <c r="J17" s="23">
        <v>188462265.08894023</v>
      </c>
      <c r="K17" s="133">
        <v>83749.38</v>
      </c>
      <c r="L17" s="51">
        <v>9.8667013415502272</v>
      </c>
      <c r="M17" s="51">
        <v>94.203493586800434</v>
      </c>
      <c r="N17" s="51">
        <v>929.47773655160222</v>
      </c>
      <c r="O17" s="134">
        <v>77843184.160000026</v>
      </c>
      <c r="P17" s="133">
        <v>39901.55097835762</v>
      </c>
      <c r="Q17" s="51">
        <v>8.9626399015728744</v>
      </c>
      <c r="R17" s="51">
        <v>86.437998352030576</v>
      </c>
      <c r="S17" s="51">
        <v>774.7126530419996</v>
      </c>
      <c r="T17" s="134">
        <v>30912236.418934029</v>
      </c>
      <c r="U17" s="133">
        <v>42642.030619781843</v>
      </c>
      <c r="V17" s="51">
        <v>9.2070215800217312</v>
      </c>
      <c r="W17" s="51">
        <v>85.7605986015502</v>
      </c>
      <c r="X17" s="51">
        <v>789.59968204005418</v>
      </c>
      <c r="Y17" s="134">
        <v>33670133.818921998</v>
      </c>
      <c r="Z17" s="133">
        <v>57794.952043884354</v>
      </c>
      <c r="AA17" s="51">
        <v>7.86828670613993</v>
      </c>
      <c r="AB17" s="51">
        <v>101.23581924393051</v>
      </c>
      <c r="AC17" s="51">
        <v>796.55245074220329</v>
      </c>
      <c r="AD17" s="134">
        <v>46036710.691084191</v>
      </c>
    </row>
    <row r="18" spans="4:30" ht="15" customHeight="1">
      <c r="D18" s="221"/>
      <c r="E18" s="20" t="s">
        <v>56</v>
      </c>
      <c r="F18" s="23">
        <v>397477.94166252029</v>
      </c>
      <c r="G18" s="51">
        <v>14.031860846628962</v>
      </c>
      <c r="H18" s="51">
        <v>124.67309531830895</v>
      </c>
      <c r="I18" s="51">
        <v>1749.3955248250199</v>
      </c>
      <c r="J18" s="23">
        <v>695346132.36107337</v>
      </c>
      <c r="K18" s="133">
        <v>97342.360000000015</v>
      </c>
      <c r="L18" s="51">
        <v>16.344185717297172</v>
      </c>
      <c r="M18" s="51">
        <v>134.74335715923209</v>
      </c>
      <c r="N18" s="51">
        <v>2202.2704535825928</v>
      </c>
      <c r="O18" s="134">
        <v>214374203.31000006</v>
      </c>
      <c r="P18" s="133">
        <v>101085.2851103272</v>
      </c>
      <c r="Q18" s="51">
        <v>13.686631605827422</v>
      </c>
      <c r="R18" s="51">
        <v>116.05192842018334</v>
      </c>
      <c r="S18" s="51">
        <v>1588.3599914329029</v>
      </c>
      <c r="T18" s="134">
        <v>160559822.59183186</v>
      </c>
      <c r="U18" s="133">
        <v>109310.27146237902</v>
      </c>
      <c r="V18" s="51">
        <v>13.298619887143627</v>
      </c>
      <c r="W18" s="51">
        <v>121.97443441186405</v>
      </c>
      <c r="X18" s="51">
        <v>1622.0916391927112</v>
      </c>
      <c r="Y18" s="134">
        <v>177311277.41701064</v>
      </c>
      <c r="Z18" s="133">
        <v>89740.025089814066</v>
      </c>
      <c r="AA18" s="51">
        <v>12.805665563934443</v>
      </c>
      <c r="AB18" s="51">
        <v>124.52421359028939</v>
      </c>
      <c r="AC18" s="51">
        <v>1594.6154338491863</v>
      </c>
      <c r="AD18" s="134">
        <v>143100829.04223073</v>
      </c>
    </row>
    <row r="19" spans="4:30" ht="15" customHeight="1">
      <c r="D19" s="221"/>
      <c r="E19" s="20" t="s">
        <v>57</v>
      </c>
      <c r="F19" s="23">
        <v>355182.27369245695</v>
      </c>
      <c r="G19" s="51">
        <v>10.334567973816728</v>
      </c>
      <c r="H19" s="51">
        <v>76.894973116802106</v>
      </c>
      <c r="I19" s="51">
        <v>794.6763265204014</v>
      </c>
      <c r="J19" s="23">
        <v>282254944.50308549</v>
      </c>
      <c r="K19" s="133">
        <v>91828.03</v>
      </c>
      <c r="L19" s="51">
        <v>11.189381281510668</v>
      </c>
      <c r="M19" s="51">
        <v>70.638246180404437</v>
      </c>
      <c r="N19" s="51">
        <v>790.3982695697598</v>
      </c>
      <c r="O19" s="134">
        <v>72580716.00999999</v>
      </c>
      <c r="P19" s="133">
        <v>80696.971048827472</v>
      </c>
      <c r="Q19" s="51">
        <v>11.329814700945795</v>
      </c>
      <c r="R19" s="51">
        <v>68.167531768517748</v>
      </c>
      <c r="S19" s="51">
        <v>772.3255035581418</v>
      </c>
      <c r="T19" s="134">
        <v>62324328.800902471</v>
      </c>
      <c r="U19" s="133">
        <v>94530.711072349368</v>
      </c>
      <c r="V19" s="51">
        <v>9.7165520331392887</v>
      </c>
      <c r="W19" s="51">
        <v>82.593556137491419</v>
      </c>
      <c r="X19" s="51">
        <v>802.52458581194628</v>
      </c>
      <c r="Y19" s="134">
        <v>75863219.749845937</v>
      </c>
      <c r="Z19" s="133">
        <v>88126.56157128021</v>
      </c>
      <c r="AA19" s="51">
        <v>9.1954365896720063</v>
      </c>
      <c r="AB19" s="51">
        <v>88.2157128831047</v>
      </c>
      <c r="AC19" s="51">
        <v>811.18199402930122</v>
      </c>
      <c r="AD19" s="134">
        <v>71486679.942337066</v>
      </c>
    </row>
    <row r="20" spans="4:30" ht="15" customHeight="1">
      <c r="D20" s="221"/>
      <c r="E20" s="20" t="s">
        <v>36</v>
      </c>
      <c r="F20" s="23">
        <v>316313.7873066045</v>
      </c>
      <c r="G20" s="51">
        <v>10.897215079373861</v>
      </c>
      <c r="H20" s="51">
        <v>80.984737454430444</v>
      </c>
      <c r="I20" s="51">
        <v>882.50810218755248</v>
      </c>
      <c r="J20" s="23">
        <v>279149480.13170868</v>
      </c>
      <c r="K20" s="133">
        <v>54700.749999999993</v>
      </c>
      <c r="L20" s="51">
        <v>14.138609616869971</v>
      </c>
      <c r="M20" s="51">
        <v>64.837826237141812</v>
      </c>
      <c r="N20" s="51">
        <v>916.71671357339721</v>
      </c>
      <c r="O20" s="134">
        <v>50145091.770000003</v>
      </c>
      <c r="P20" s="133">
        <v>100569.81964917894</v>
      </c>
      <c r="Q20" s="51">
        <v>9.6535430314940953</v>
      </c>
      <c r="R20" s="51">
        <v>88.705484347152861</v>
      </c>
      <c r="S20" s="51">
        <v>856.32221027476612</v>
      </c>
      <c r="T20" s="134">
        <v>86120170.248919517</v>
      </c>
      <c r="U20" s="133">
        <v>103786.06215723333</v>
      </c>
      <c r="V20" s="51">
        <v>10.482485528671095</v>
      </c>
      <c r="W20" s="51">
        <v>82.740217702138608</v>
      </c>
      <c r="X20" s="51">
        <v>867.32313470176393</v>
      </c>
      <c r="Y20" s="134">
        <v>90016052.768563733</v>
      </c>
      <c r="Z20" s="133">
        <v>57257.155500192326</v>
      </c>
      <c r="AA20" s="51">
        <v>10.736751436340846</v>
      </c>
      <c r="AB20" s="51">
        <v>85.998637722542895</v>
      </c>
      <c r="AC20" s="51">
        <v>923.34599709086854</v>
      </c>
      <c r="AD20" s="134">
        <v>52868165.335911989</v>
      </c>
    </row>
    <row r="21" spans="4:30" ht="15" customHeight="1">
      <c r="D21" s="221"/>
      <c r="E21" s="20" t="s">
        <v>17</v>
      </c>
      <c r="F21" s="23">
        <v>73088.635536725793</v>
      </c>
      <c r="G21" s="51">
        <v>19.113048906615205</v>
      </c>
      <c r="H21" s="51">
        <v>77.397164867365007</v>
      </c>
      <c r="I21" s="51">
        <v>1479.2957973433074</v>
      </c>
      <c r="J21" s="23">
        <v>108119711.38303518</v>
      </c>
      <c r="K21" s="135">
        <v>19515.2</v>
      </c>
      <c r="L21" s="127">
        <v>21.472647474788882</v>
      </c>
      <c r="M21" s="127">
        <v>73.820627744154464</v>
      </c>
      <c r="N21" s="127">
        <v>1585.1243159178484</v>
      </c>
      <c r="O21" s="137">
        <v>30934018.049999997</v>
      </c>
      <c r="P21" s="135">
        <v>18615.895639593422</v>
      </c>
      <c r="Q21" s="127">
        <v>14.990076730726191</v>
      </c>
      <c r="R21" s="127">
        <v>84.813190826905341</v>
      </c>
      <c r="S21" s="127">
        <v>1271.3562382730336</v>
      </c>
      <c r="T21" s="137">
        <v>23667435.052436862</v>
      </c>
      <c r="U21" s="135">
        <v>14217.38227594294</v>
      </c>
      <c r="V21" s="127">
        <v>20.383748888449976</v>
      </c>
      <c r="W21" s="127">
        <v>81.687330862697408</v>
      </c>
      <c r="X21" s="127">
        <v>1665.0940396729536</v>
      </c>
      <c r="Y21" s="137">
        <v>23673278.487424482</v>
      </c>
      <c r="Z21" s="135">
        <v>20740.157621189439</v>
      </c>
      <c r="AA21" s="127">
        <v>19.722434553761044</v>
      </c>
      <c r="AB21" s="127">
        <v>72.962333116648693</v>
      </c>
      <c r="AC21" s="127">
        <v>1438.9948397828159</v>
      </c>
      <c r="AD21" s="137">
        <v>29844979.793173846</v>
      </c>
    </row>
    <row r="22" spans="4:30" ht="15" customHeight="1">
      <c r="D22" s="54"/>
      <c r="E22" s="55" t="s">
        <v>42</v>
      </c>
      <c r="F22" s="41">
        <v>1765740.9366600625</v>
      </c>
      <c r="G22" s="42">
        <v>11.586761350695374</v>
      </c>
      <c r="H22" s="42">
        <v>86.487159981722186</v>
      </c>
      <c r="I22" s="42">
        <v>1002.1060826076261</v>
      </c>
      <c r="J22" s="43">
        <v>1769459732.9363375</v>
      </c>
      <c r="K22" s="41">
        <v>440187.59</v>
      </c>
      <c r="L22" s="42">
        <v>13.304857140565908</v>
      </c>
      <c r="M22" s="42">
        <v>84.717723231078338</v>
      </c>
      <c r="N22" s="42">
        <v>1127.1572048634989</v>
      </c>
      <c r="O22" s="43">
        <v>496160613.56000006</v>
      </c>
      <c r="P22" s="41">
        <v>435108.5650715541</v>
      </c>
      <c r="Q22" s="42">
        <v>11.446881502789031</v>
      </c>
      <c r="R22" s="42">
        <v>82.895551618966607</v>
      </c>
      <c r="S22" s="42">
        <v>948.89555649064232</v>
      </c>
      <c r="T22" s="43">
        <v>412872583.9874174</v>
      </c>
      <c r="U22" s="41">
        <v>471008.71169071482</v>
      </c>
      <c r="V22" s="42">
        <v>11.068601978957426</v>
      </c>
      <c r="W22" s="42">
        <v>88.189027928133399</v>
      </c>
      <c r="X22" s="42">
        <v>976.12924904766919</v>
      </c>
      <c r="Y22" s="43">
        <v>459765380.03756779</v>
      </c>
      <c r="Z22" s="41">
        <v>419436.0698977937</v>
      </c>
      <c r="AA22" s="42">
        <v>10.510640388555585</v>
      </c>
      <c r="AB22" s="42">
        <v>90.882922950311666</v>
      </c>
      <c r="AC22" s="42">
        <v>955.23772059153112</v>
      </c>
      <c r="AD22" s="43">
        <v>400661155.34303874</v>
      </c>
    </row>
    <row r="23" spans="4:30" ht="15" customHeight="1">
      <c r="D23" s="222" t="s">
        <v>91</v>
      </c>
      <c r="E23" s="20" t="s">
        <v>55</v>
      </c>
      <c r="F23" s="23">
        <v>1057075.4325889999</v>
      </c>
      <c r="G23" s="51">
        <v>5.3054754893385665</v>
      </c>
      <c r="H23" s="51">
        <v>39.363530150757434</v>
      </c>
      <c r="I23" s="51">
        <v>208.84224438868324</v>
      </c>
      <c r="J23" s="23">
        <v>220762005.83002496</v>
      </c>
      <c r="K23" s="138">
        <v>388542.01</v>
      </c>
      <c r="L23" s="131">
        <v>6.8022076686122048</v>
      </c>
      <c r="M23" s="131">
        <v>38.479947508827507</v>
      </c>
      <c r="N23" s="131">
        <v>261.7485940323416</v>
      </c>
      <c r="O23" s="141">
        <v>101700324.84</v>
      </c>
      <c r="P23" s="138">
        <v>164957.39971299982</v>
      </c>
      <c r="Q23" s="131">
        <v>3.8367615020714818</v>
      </c>
      <c r="R23" s="131">
        <v>41.131445769680816</v>
      </c>
      <c r="S23" s="131">
        <v>157.81154765365227</v>
      </c>
      <c r="T23" s="141">
        <v>26032182.545630634</v>
      </c>
      <c r="U23" s="138">
        <v>261684.31152100011</v>
      </c>
      <c r="V23" s="131">
        <v>4.405747798840256</v>
      </c>
      <c r="W23" s="131">
        <v>38.600715771199489</v>
      </c>
      <c r="X23" s="131">
        <v>170.06501854262049</v>
      </c>
      <c r="Y23" s="141">
        <v>44503347.291131765</v>
      </c>
      <c r="Z23" s="138">
        <v>241891.71135500012</v>
      </c>
      <c r="AA23" s="131">
        <v>4.8762608325859409</v>
      </c>
      <c r="AB23" s="131">
        <v>41.140345199586186</v>
      </c>
      <c r="AC23" s="131">
        <v>200.61105393580718</v>
      </c>
      <c r="AD23" s="141">
        <v>48526151.15326263</v>
      </c>
    </row>
    <row r="24" spans="4:30" ht="15" customHeight="1">
      <c r="D24" s="221"/>
      <c r="E24" s="20" t="s">
        <v>13</v>
      </c>
      <c r="F24" s="139">
        <v>0</v>
      </c>
      <c r="G24" s="59">
        <v>0</v>
      </c>
      <c r="H24" s="59">
        <v>0</v>
      </c>
      <c r="I24" s="51">
        <v>0</v>
      </c>
      <c r="J24" s="142">
        <v>0</v>
      </c>
      <c r="K24" s="139">
        <v>0</v>
      </c>
      <c r="L24" s="59">
        <v>0</v>
      </c>
      <c r="M24" s="59">
        <v>0</v>
      </c>
      <c r="N24" s="51">
        <v>0</v>
      </c>
      <c r="O24" s="142">
        <v>0</v>
      </c>
      <c r="P24" s="139">
        <v>0</v>
      </c>
      <c r="Q24" s="59">
        <v>0</v>
      </c>
      <c r="R24" s="59">
        <v>0</v>
      </c>
      <c r="S24" s="51">
        <v>0</v>
      </c>
      <c r="T24" s="134">
        <v>0</v>
      </c>
      <c r="U24" s="133">
        <v>0</v>
      </c>
      <c r="V24" s="59">
        <v>0</v>
      </c>
      <c r="W24" s="59">
        <v>0</v>
      </c>
      <c r="X24" s="51">
        <v>0</v>
      </c>
      <c r="Y24" s="23">
        <v>0</v>
      </c>
      <c r="Z24" s="133">
        <v>0</v>
      </c>
      <c r="AA24" s="59">
        <v>0</v>
      </c>
      <c r="AB24" s="59">
        <v>0</v>
      </c>
      <c r="AC24" s="51">
        <v>0</v>
      </c>
      <c r="AD24" s="23">
        <v>0</v>
      </c>
    </row>
    <row r="25" spans="4:30" ht="15" customHeight="1">
      <c r="D25" s="221"/>
      <c r="E25" s="20" t="s">
        <v>56</v>
      </c>
      <c r="F25" s="139">
        <v>0</v>
      </c>
      <c r="G25" s="59">
        <v>0</v>
      </c>
      <c r="H25" s="59">
        <v>0</v>
      </c>
      <c r="I25" s="51">
        <v>0</v>
      </c>
      <c r="J25" s="142">
        <v>0</v>
      </c>
      <c r="K25" s="139">
        <v>0</v>
      </c>
      <c r="L25" s="59">
        <v>0</v>
      </c>
      <c r="M25" s="59">
        <v>0</v>
      </c>
      <c r="N25" s="51">
        <v>0</v>
      </c>
      <c r="O25" s="142">
        <v>0</v>
      </c>
      <c r="P25" s="139">
        <v>0</v>
      </c>
      <c r="Q25" s="59">
        <v>0</v>
      </c>
      <c r="R25" s="59">
        <v>0</v>
      </c>
      <c r="S25" s="51">
        <v>0</v>
      </c>
      <c r="T25" s="134">
        <v>0</v>
      </c>
      <c r="U25" s="133">
        <v>0</v>
      </c>
      <c r="V25" s="59">
        <v>0</v>
      </c>
      <c r="W25" s="59">
        <v>0</v>
      </c>
      <c r="X25" s="51">
        <v>0</v>
      </c>
      <c r="Y25" s="23">
        <v>0</v>
      </c>
      <c r="Z25" s="133">
        <v>0</v>
      </c>
      <c r="AA25" s="59">
        <v>0</v>
      </c>
      <c r="AB25" s="59">
        <v>0</v>
      </c>
      <c r="AC25" s="51">
        <v>0</v>
      </c>
      <c r="AD25" s="23">
        <v>0</v>
      </c>
    </row>
    <row r="26" spans="4:30" ht="15" customHeight="1">
      <c r="D26" s="221"/>
      <c r="E26" s="20" t="s">
        <v>57</v>
      </c>
      <c r="F26" s="139">
        <v>0</v>
      </c>
      <c r="G26" s="59">
        <v>0</v>
      </c>
      <c r="H26" s="59">
        <v>0</v>
      </c>
      <c r="I26" s="51">
        <v>0</v>
      </c>
      <c r="J26" s="142">
        <v>0</v>
      </c>
      <c r="K26" s="139">
        <v>0</v>
      </c>
      <c r="L26" s="59">
        <v>0</v>
      </c>
      <c r="M26" s="59">
        <v>0</v>
      </c>
      <c r="N26" s="51">
        <v>0</v>
      </c>
      <c r="O26" s="142">
        <v>0</v>
      </c>
      <c r="P26" s="139">
        <v>0</v>
      </c>
      <c r="Q26" s="59">
        <v>0</v>
      </c>
      <c r="R26" s="59">
        <v>0</v>
      </c>
      <c r="S26" s="51">
        <v>0</v>
      </c>
      <c r="T26" s="134">
        <v>0</v>
      </c>
      <c r="U26" s="133">
        <v>0</v>
      </c>
      <c r="V26" s="59">
        <v>0</v>
      </c>
      <c r="W26" s="59">
        <v>0</v>
      </c>
      <c r="X26" s="51">
        <v>0</v>
      </c>
      <c r="Y26" s="23">
        <v>0</v>
      </c>
      <c r="Z26" s="133">
        <v>0</v>
      </c>
      <c r="AA26" s="59">
        <v>0</v>
      </c>
      <c r="AB26" s="59">
        <v>0</v>
      </c>
      <c r="AC26" s="51">
        <v>0</v>
      </c>
      <c r="AD26" s="23">
        <v>0</v>
      </c>
    </row>
    <row r="27" spans="4:30" ht="15" customHeight="1">
      <c r="D27" s="221"/>
      <c r="E27" s="20" t="s">
        <v>36</v>
      </c>
      <c r="F27" s="139">
        <v>0</v>
      </c>
      <c r="G27" s="59">
        <v>0</v>
      </c>
      <c r="H27" s="59">
        <v>0</v>
      </c>
      <c r="I27" s="51">
        <v>0</v>
      </c>
      <c r="J27" s="142">
        <v>0</v>
      </c>
      <c r="K27" s="139">
        <v>0</v>
      </c>
      <c r="L27" s="59">
        <v>0</v>
      </c>
      <c r="M27" s="59">
        <v>0</v>
      </c>
      <c r="N27" s="51">
        <v>0</v>
      </c>
      <c r="O27" s="142">
        <v>0</v>
      </c>
      <c r="P27" s="139">
        <v>0</v>
      </c>
      <c r="Q27" s="59">
        <v>0</v>
      </c>
      <c r="R27" s="59">
        <v>0</v>
      </c>
      <c r="S27" s="51">
        <v>0</v>
      </c>
      <c r="T27" s="134">
        <v>0</v>
      </c>
      <c r="U27" s="133">
        <v>0</v>
      </c>
      <c r="V27" s="59">
        <v>0</v>
      </c>
      <c r="W27" s="59">
        <v>0</v>
      </c>
      <c r="X27" s="51">
        <v>0</v>
      </c>
      <c r="Y27" s="23">
        <v>0</v>
      </c>
      <c r="Z27" s="133">
        <v>0</v>
      </c>
      <c r="AA27" s="59">
        <v>0</v>
      </c>
      <c r="AB27" s="59">
        <v>0</v>
      </c>
      <c r="AC27" s="51">
        <v>0</v>
      </c>
      <c r="AD27" s="23">
        <v>0</v>
      </c>
    </row>
    <row r="28" spans="4:30" ht="15" customHeight="1">
      <c r="D28" s="223"/>
      <c r="E28" s="20" t="s">
        <v>17</v>
      </c>
      <c r="F28" s="140">
        <v>0</v>
      </c>
      <c r="G28" s="128">
        <v>0</v>
      </c>
      <c r="H28" s="128">
        <v>0</v>
      </c>
      <c r="I28" s="127">
        <v>0</v>
      </c>
      <c r="J28" s="143">
        <v>0</v>
      </c>
      <c r="K28" s="140">
        <v>0</v>
      </c>
      <c r="L28" s="128">
        <v>0</v>
      </c>
      <c r="M28" s="128">
        <v>0</v>
      </c>
      <c r="N28" s="127">
        <v>0</v>
      </c>
      <c r="O28" s="143">
        <v>0</v>
      </c>
      <c r="P28" s="140">
        <v>0</v>
      </c>
      <c r="Q28" s="128">
        <v>0</v>
      </c>
      <c r="R28" s="128">
        <v>0</v>
      </c>
      <c r="S28" s="127">
        <v>0</v>
      </c>
      <c r="T28" s="137">
        <v>0</v>
      </c>
      <c r="U28" s="135">
        <v>0</v>
      </c>
      <c r="V28" s="128">
        <v>0</v>
      </c>
      <c r="W28" s="128">
        <v>0</v>
      </c>
      <c r="X28" s="127">
        <v>0</v>
      </c>
      <c r="Y28" s="136">
        <v>0</v>
      </c>
      <c r="Z28" s="135">
        <v>0</v>
      </c>
      <c r="AA28" s="128">
        <v>0</v>
      </c>
      <c r="AB28" s="128">
        <v>0</v>
      </c>
      <c r="AC28" s="127">
        <v>0</v>
      </c>
      <c r="AD28" s="136">
        <v>0</v>
      </c>
    </row>
    <row r="29" spans="4:30" ht="15" customHeight="1">
      <c r="D29" s="54"/>
      <c r="E29" s="55" t="s">
        <v>42</v>
      </c>
      <c r="F29" s="41">
        <v>1057075.4325889999</v>
      </c>
      <c r="G29" s="42">
        <v>5.3054754893385665</v>
      </c>
      <c r="H29" s="42">
        <v>39.363530150757434</v>
      </c>
      <c r="I29" s="42">
        <v>208.84224438868324</v>
      </c>
      <c r="J29" s="43">
        <v>220762005.83002496</v>
      </c>
      <c r="K29" s="41">
        <v>388542.01</v>
      </c>
      <c r="L29" s="42">
        <v>6.8022076686122048</v>
      </c>
      <c r="M29" s="42">
        <v>38.479947508827507</v>
      </c>
      <c r="N29" s="42">
        <v>261.7485940323416</v>
      </c>
      <c r="O29" s="43">
        <v>101700324.84</v>
      </c>
      <c r="P29" s="41">
        <v>164957.39971299982</v>
      </c>
      <c r="Q29" s="42">
        <v>3.8367615020714818</v>
      </c>
      <c r="R29" s="42">
        <v>41.131445769680816</v>
      </c>
      <c r="S29" s="42">
        <v>157.81154765365227</v>
      </c>
      <c r="T29" s="43">
        <v>26032182.545630634</v>
      </c>
      <c r="U29" s="41">
        <v>261684.31152100011</v>
      </c>
      <c r="V29" s="42">
        <v>4.405747798840256</v>
      </c>
      <c r="W29" s="42">
        <v>38.600715771199489</v>
      </c>
      <c r="X29" s="42">
        <v>170.06501854262049</v>
      </c>
      <c r="Y29" s="43">
        <v>44503347.291131765</v>
      </c>
      <c r="Z29" s="41">
        <v>241891.71135500012</v>
      </c>
      <c r="AA29" s="42">
        <v>4.8762608325859409</v>
      </c>
      <c r="AB29" s="42">
        <v>41.140345199586186</v>
      </c>
      <c r="AC29" s="42">
        <v>200.61105393580718</v>
      </c>
      <c r="AD29" s="43">
        <v>48526151.15326263</v>
      </c>
    </row>
    <row r="30" spans="4:30" ht="15" customHeight="1">
      <c r="D30" s="217" t="s">
        <v>37</v>
      </c>
      <c r="E30" s="20" t="s">
        <v>55</v>
      </c>
      <c r="F30" s="23">
        <v>2186710.8406117312</v>
      </c>
      <c r="G30" s="51">
        <v>5.5342014969065731</v>
      </c>
      <c r="H30" s="51">
        <v>42.787717056006969</v>
      </c>
      <c r="I30" s="51">
        <v>236.79584778056864</v>
      </c>
      <c r="J30" s="23">
        <v>517804047.35361481</v>
      </c>
      <c r="K30" s="130">
        <v>722032.98</v>
      </c>
      <c r="L30" s="131">
        <v>6.8867661419011643</v>
      </c>
      <c r="M30" s="131">
        <v>36.624681553780313</v>
      </c>
      <c r="N30" s="131">
        <v>252.22561688248641</v>
      </c>
      <c r="O30" s="132">
        <v>182115213.78999996</v>
      </c>
      <c r="P30" s="130">
        <v>407222.2147182693</v>
      </c>
      <c r="Q30" s="131">
        <v>4.94847052854709</v>
      </c>
      <c r="R30" s="131">
        <v>44.872594767984303</v>
      </c>
      <c r="S30" s="131">
        <v>222.05071274880669</v>
      </c>
      <c r="T30" s="132">
        <v>90423983.02533929</v>
      </c>
      <c r="U30" s="130">
        <v>521428.22768302838</v>
      </c>
      <c r="V30" s="131">
        <v>4.8293193040968783</v>
      </c>
      <c r="W30" s="131">
        <v>47.131577436839365</v>
      </c>
      <c r="X30" s="131">
        <v>227.6134367482652</v>
      </c>
      <c r="Y30" s="132">
        <v>118684070.92049101</v>
      </c>
      <c r="Z30" s="130">
        <v>536027.41821043356</v>
      </c>
      <c r="AA30" s="131">
        <v>4.8429530010393149</v>
      </c>
      <c r="AB30" s="131">
        <v>48.760764601232495</v>
      </c>
      <c r="AC30" s="131">
        <v>236.14609125851049</v>
      </c>
      <c r="AD30" s="132">
        <v>126580779.61778481</v>
      </c>
    </row>
    <row r="31" spans="4:30" ht="15" customHeight="1">
      <c r="D31" s="217"/>
      <c r="E31" s="20" t="s">
        <v>13</v>
      </c>
      <c r="F31" s="23">
        <v>224087.91364202384</v>
      </c>
      <c r="G31" s="51">
        <v>9.064775823471745</v>
      </c>
      <c r="H31" s="51">
        <v>92.778832911504978</v>
      </c>
      <c r="I31" s="51">
        <v>841.01932150613493</v>
      </c>
      <c r="J31" s="23">
        <v>188462265.08894023</v>
      </c>
      <c r="K31" s="133">
        <v>83749.38</v>
      </c>
      <c r="L31" s="51">
        <v>9.8667013415502272</v>
      </c>
      <c r="M31" s="51">
        <v>94.203493586800434</v>
      </c>
      <c r="N31" s="51">
        <v>929.47773655160222</v>
      </c>
      <c r="O31" s="134">
        <v>77843184.160000026</v>
      </c>
      <c r="P31" s="133">
        <v>39901.55097835762</v>
      </c>
      <c r="Q31" s="51">
        <v>8.9626399015728744</v>
      </c>
      <c r="R31" s="51">
        <v>86.437998352030576</v>
      </c>
      <c r="S31" s="51">
        <v>774.7126530419996</v>
      </c>
      <c r="T31" s="134">
        <v>30912236.418934029</v>
      </c>
      <c r="U31" s="133">
        <v>42642.030619781843</v>
      </c>
      <c r="V31" s="51">
        <v>9.2070215800217312</v>
      </c>
      <c r="W31" s="51">
        <v>85.7605986015502</v>
      </c>
      <c r="X31" s="51">
        <v>789.59968204005418</v>
      </c>
      <c r="Y31" s="134">
        <v>33670133.818921998</v>
      </c>
      <c r="Z31" s="133">
        <v>57794.952043884354</v>
      </c>
      <c r="AA31" s="51">
        <v>7.86828670613993</v>
      </c>
      <c r="AB31" s="51">
        <v>101.23581924393051</v>
      </c>
      <c r="AC31" s="51">
        <v>796.55245074220329</v>
      </c>
      <c r="AD31" s="134">
        <v>46036710.691084191</v>
      </c>
    </row>
    <row r="32" spans="4:30" ht="15" customHeight="1">
      <c r="D32" s="217"/>
      <c r="E32" s="20" t="s">
        <v>56</v>
      </c>
      <c r="F32" s="23">
        <v>397477.94166252029</v>
      </c>
      <c r="G32" s="51">
        <v>14.031860846628962</v>
      </c>
      <c r="H32" s="51">
        <v>124.67309531830895</v>
      </c>
      <c r="I32" s="51">
        <v>1749.3955248250199</v>
      </c>
      <c r="J32" s="23">
        <v>695346132.36107337</v>
      </c>
      <c r="K32" s="133">
        <v>97342.360000000015</v>
      </c>
      <c r="L32" s="51">
        <v>16.344185717297172</v>
      </c>
      <c r="M32" s="51">
        <v>134.74335715923209</v>
      </c>
      <c r="N32" s="51">
        <v>2202.2704535825928</v>
      </c>
      <c r="O32" s="134">
        <v>214374203.31000006</v>
      </c>
      <c r="P32" s="133">
        <v>101085.2851103272</v>
      </c>
      <c r="Q32" s="51">
        <v>13.686631605827422</v>
      </c>
      <c r="R32" s="51">
        <v>116.05192842018334</v>
      </c>
      <c r="S32" s="51">
        <v>1588.3599914329029</v>
      </c>
      <c r="T32" s="134">
        <v>160559822.59183186</v>
      </c>
      <c r="U32" s="133">
        <v>109310.27146237902</v>
      </c>
      <c r="V32" s="51">
        <v>13.298619887143627</v>
      </c>
      <c r="W32" s="51">
        <v>121.97443441186405</v>
      </c>
      <c r="X32" s="51">
        <v>1622.0916391927112</v>
      </c>
      <c r="Y32" s="134">
        <v>177311277.41701064</v>
      </c>
      <c r="Z32" s="133">
        <v>89740.025089814066</v>
      </c>
      <c r="AA32" s="51">
        <v>12.805665563934443</v>
      </c>
      <c r="AB32" s="51">
        <v>124.52421359028939</v>
      </c>
      <c r="AC32" s="51">
        <v>1594.6154338491863</v>
      </c>
      <c r="AD32" s="134">
        <v>143100829.04223073</v>
      </c>
    </row>
    <row r="33" spans="4:30" ht="15" customHeight="1">
      <c r="D33" s="217"/>
      <c r="E33" s="20" t="s">
        <v>57</v>
      </c>
      <c r="F33" s="23">
        <v>355182.27369245695</v>
      </c>
      <c r="G33" s="51">
        <v>10.334567973816728</v>
      </c>
      <c r="H33" s="51">
        <v>76.894973116802106</v>
      </c>
      <c r="I33" s="51">
        <v>794.6763265204014</v>
      </c>
      <c r="J33" s="23">
        <v>282254944.50308549</v>
      </c>
      <c r="K33" s="133">
        <v>91828.03</v>
      </c>
      <c r="L33" s="51">
        <v>11.189381281510668</v>
      </c>
      <c r="M33" s="51">
        <v>70.638246180404437</v>
      </c>
      <c r="N33" s="51">
        <v>790.3982695697598</v>
      </c>
      <c r="O33" s="134">
        <v>72580716.00999999</v>
      </c>
      <c r="P33" s="133">
        <v>80696.971048827472</v>
      </c>
      <c r="Q33" s="51">
        <v>11.329814700945795</v>
      </c>
      <c r="R33" s="51">
        <v>68.167531768517748</v>
      </c>
      <c r="S33" s="51">
        <v>772.3255035581418</v>
      </c>
      <c r="T33" s="134">
        <v>62324328.800902471</v>
      </c>
      <c r="U33" s="133">
        <v>94530.711072349368</v>
      </c>
      <c r="V33" s="51">
        <v>9.7165520331392887</v>
      </c>
      <c r="W33" s="51">
        <v>82.593556137491419</v>
      </c>
      <c r="X33" s="51">
        <v>802.52458581194628</v>
      </c>
      <c r="Y33" s="134">
        <v>75863219.749845937</v>
      </c>
      <c r="Z33" s="133">
        <v>88126.56157128021</v>
      </c>
      <c r="AA33" s="51">
        <v>9.1954365896720063</v>
      </c>
      <c r="AB33" s="51">
        <v>88.2157128831047</v>
      </c>
      <c r="AC33" s="51">
        <v>811.18199402930122</v>
      </c>
      <c r="AD33" s="134">
        <v>71486679.942337066</v>
      </c>
    </row>
    <row r="34" spans="4:30" ht="15" customHeight="1">
      <c r="D34" s="217"/>
      <c r="E34" s="20" t="s">
        <v>36</v>
      </c>
      <c r="F34" s="23">
        <v>316313.7873066045</v>
      </c>
      <c r="G34" s="51">
        <v>10.897215079373861</v>
      </c>
      <c r="H34" s="51">
        <v>80.984737454430444</v>
      </c>
      <c r="I34" s="51">
        <v>882.50810218755248</v>
      </c>
      <c r="J34" s="23">
        <v>279149480.13170868</v>
      </c>
      <c r="K34" s="133">
        <v>54700.749999999993</v>
      </c>
      <c r="L34" s="51">
        <v>14.138609616869971</v>
      </c>
      <c r="M34" s="51">
        <v>64.837826237141812</v>
      </c>
      <c r="N34" s="51">
        <v>916.71671357339721</v>
      </c>
      <c r="O34" s="134">
        <v>50145091.770000003</v>
      </c>
      <c r="P34" s="133">
        <v>100569.81964917894</v>
      </c>
      <c r="Q34" s="51">
        <v>9.6535430314940953</v>
      </c>
      <c r="R34" s="51">
        <v>88.705484347152861</v>
      </c>
      <c r="S34" s="51">
        <v>856.32221027476612</v>
      </c>
      <c r="T34" s="134">
        <v>86120170.248919517</v>
      </c>
      <c r="U34" s="133">
        <v>103786.06215723333</v>
      </c>
      <c r="V34" s="51">
        <v>10.482485528671095</v>
      </c>
      <c r="W34" s="51">
        <v>82.740217702138608</v>
      </c>
      <c r="X34" s="51">
        <v>867.32313470176393</v>
      </c>
      <c r="Y34" s="134">
        <v>90016052.768563733</v>
      </c>
      <c r="Z34" s="133">
        <v>57257.155500192326</v>
      </c>
      <c r="AA34" s="51">
        <v>10.736751436340846</v>
      </c>
      <c r="AB34" s="51">
        <v>85.998637722542895</v>
      </c>
      <c r="AC34" s="51">
        <v>923.34599709086854</v>
      </c>
      <c r="AD34" s="134">
        <v>52868165.335911989</v>
      </c>
    </row>
    <row r="35" spans="4:30" ht="15" customHeight="1">
      <c r="D35" s="217"/>
      <c r="E35" s="20" t="s">
        <v>17</v>
      </c>
      <c r="F35" s="23">
        <v>73088.635536725793</v>
      </c>
      <c r="G35" s="51">
        <v>19.113048906615205</v>
      </c>
      <c r="H35" s="51">
        <v>77.397164867365007</v>
      </c>
      <c r="I35" s="51">
        <v>1479.2957973433074</v>
      </c>
      <c r="J35" s="23">
        <v>108119711.38303518</v>
      </c>
      <c r="K35" s="133">
        <v>19515.2</v>
      </c>
      <c r="L35" s="51">
        <v>21.472647474788882</v>
      </c>
      <c r="M35" s="51">
        <v>73.820627744154464</v>
      </c>
      <c r="N35" s="51">
        <v>1585.1243159178484</v>
      </c>
      <c r="O35" s="134">
        <v>30934018.049999997</v>
      </c>
      <c r="P35" s="133">
        <v>18615.895639593422</v>
      </c>
      <c r="Q35" s="51">
        <v>14.990076730726191</v>
      </c>
      <c r="R35" s="51">
        <v>84.813190826905341</v>
      </c>
      <c r="S35" s="51">
        <v>1271.3562382730336</v>
      </c>
      <c r="T35" s="134">
        <v>23667435.052436862</v>
      </c>
      <c r="U35" s="133">
        <v>14217.38227594294</v>
      </c>
      <c r="V35" s="51">
        <v>20.383748888449976</v>
      </c>
      <c r="W35" s="51">
        <v>81.687330862697408</v>
      </c>
      <c r="X35" s="51">
        <v>1665.0940396729536</v>
      </c>
      <c r="Y35" s="134">
        <v>23673278.487424482</v>
      </c>
      <c r="Z35" s="133">
        <v>20740.157621189439</v>
      </c>
      <c r="AA35" s="51">
        <v>19.722434553761044</v>
      </c>
      <c r="AB35" s="51">
        <v>72.962333116648693</v>
      </c>
      <c r="AC35" s="51">
        <v>1438.9948397828159</v>
      </c>
      <c r="AD35" s="134">
        <v>29844979.793173846</v>
      </c>
    </row>
    <row r="36" spans="4:30" ht="15" customHeight="1">
      <c r="D36" s="54"/>
      <c r="E36" s="55" t="s">
        <v>42</v>
      </c>
      <c r="F36" s="25">
        <v>3552861.3924520621</v>
      </c>
      <c r="G36" s="50">
        <v>7.9442732343168982</v>
      </c>
      <c r="H36" s="50">
        <v>73.379762501285072</v>
      </c>
      <c r="I36" s="50">
        <v>582.94888317948983</v>
      </c>
      <c r="J36" s="25">
        <v>2071136580.8214579</v>
      </c>
      <c r="K36" s="25">
        <v>1069168.7</v>
      </c>
      <c r="L36" s="50">
        <v>8.9880281848879431</v>
      </c>
      <c r="M36" s="50">
        <v>65.349722051845248</v>
      </c>
      <c r="N36" s="50">
        <v>587.36514367657833</v>
      </c>
      <c r="O36" s="25">
        <v>627992427.08999991</v>
      </c>
      <c r="P36" s="25">
        <v>748091.73714455403</v>
      </c>
      <c r="Q36" s="50">
        <v>7.9140801050978915</v>
      </c>
      <c r="R36" s="50">
        <v>76.684604674287939</v>
      </c>
      <c r="S36" s="50">
        <v>606.88810422007896</v>
      </c>
      <c r="T36" s="25">
        <v>454007976.13836402</v>
      </c>
      <c r="U36" s="25">
        <v>885914.68527071492</v>
      </c>
      <c r="V36" s="50">
        <v>7.5184183986692634</v>
      </c>
      <c r="W36" s="50">
        <v>77.952738462249513</v>
      </c>
      <c r="X36" s="50">
        <v>586.08130308122998</v>
      </c>
      <c r="Y36" s="25">
        <v>519218033.16225785</v>
      </c>
      <c r="Z36" s="25">
        <v>849686.27003679401</v>
      </c>
      <c r="AA36" s="50">
        <v>7.1015011833944648</v>
      </c>
      <c r="AB36" s="50">
        <v>77.877759732576834</v>
      </c>
      <c r="AC36" s="50">
        <v>553.0490029010042</v>
      </c>
      <c r="AD36" s="25">
        <v>469918144.4225226</v>
      </c>
    </row>
  </sheetData>
  <mergeCells count="13">
    <mergeCell ref="D30:D35"/>
    <mergeCell ref="D7:D8"/>
    <mergeCell ref="E7:E8"/>
    <mergeCell ref="D16:D21"/>
    <mergeCell ref="F7:J7"/>
    <mergeCell ref="D9:D14"/>
    <mergeCell ref="D23:D28"/>
    <mergeCell ref="P7:T7"/>
    <mergeCell ref="U7:Y7"/>
    <mergeCell ref="Z7:AD7"/>
    <mergeCell ref="K7:O7"/>
    <mergeCell ref="D2:O4"/>
    <mergeCell ref="D5:F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</sheetPr>
  <dimension ref="D1:AD32"/>
  <sheetViews>
    <sheetView zoomScaleNormal="100" workbookViewId="0"/>
  </sheetViews>
  <sheetFormatPr baseColWidth="10" defaultRowHeight="12.75"/>
  <cols>
    <col min="1" max="3" width="11.42578125" style="21"/>
    <col min="4" max="4" width="20.7109375" style="21" customWidth="1"/>
    <col min="5" max="5" width="26.85546875" style="21" customWidth="1"/>
    <col min="6" max="15" width="13.7109375" style="21" customWidth="1"/>
    <col min="16" max="16384" width="11.42578125" style="21"/>
  </cols>
  <sheetData>
    <row r="1" spans="4:30" ht="25.5" customHeight="1"/>
    <row r="2" spans="4:30" ht="12.75" customHeight="1">
      <c r="D2" s="214" t="s">
        <v>81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4:30" ht="18" customHeight="1"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</row>
    <row r="4" spans="4:30" ht="19.5" customHeight="1"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</row>
    <row r="5" spans="4:30" ht="15" customHeight="1">
      <c r="D5" s="211" t="s">
        <v>175</v>
      </c>
      <c r="E5" s="211"/>
      <c r="F5" s="211"/>
      <c r="I5" s="40"/>
    </row>
    <row r="6" spans="4:30">
      <c r="D6" s="18"/>
      <c r="E6" s="38"/>
      <c r="I6" s="40"/>
    </row>
    <row r="7" spans="4:30" ht="18.75" customHeight="1">
      <c r="D7" s="226" t="s">
        <v>76</v>
      </c>
      <c r="E7" s="215" t="s">
        <v>40</v>
      </c>
      <c r="F7" s="209" t="s">
        <v>149</v>
      </c>
      <c r="G7" s="209"/>
      <c r="H7" s="209"/>
      <c r="I7" s="209"/>
      <c r="J7" s="210"/>
      <c r="K7" s="208" t="s">
        <v>171</v>
      </c>
      <c r="L7" s="209"/>
      <c r="M7" s="209"/>
      <c r="N7" s="209"/>
      <c r="O7" s="210"/>
      <c r="P7" s="208" t="s">
        <v>172</v>
      </c>
      <c r="Q7" s="209"/>
      <c r="R7" s="209"/>
      <c r="S7" s="209"/>
      <c r="T7" s="210"/>
      <c r="U7" s="208" t="s">
        <v>173</v>
      </c>
      <c r="V7" s="209"/>
      <c r="W7" s="209"/>
      <c r="X7" s="209"/>
      <c r="Y7" s="210"/>
      <c r="Z7" s="208" t="s">
        <v>174</v>
      </c>
      <c r="AA7" s="209"/>
      <c r="AB7" s="209"/>
      <c r="AC7" s="209"/>
      <c r="AD7" s="210"/>
    </row>
    <row r="8" spans="4:30" ht="62.25" customHeight="1">
      <c r="D8" s="213"/>
      <c r="E8" s="216"/>
      <c r="F8" s="184" t="s">
        <v>73</v>
      </c>
      <c r="G8" s="187" t="s">
        <v>32</v>
      </c>
      <c r="H8" s="187" t="s">
        <v>33</v>
      </c>
      <c r="I8" s="187" t="s">
        <v>34</v>
      </c>
      <c r="J8" s="188" t="s">
        <v>72</v>
      </c>
      <c r="K8" s="184" t="s">
        <v>73</v>
      </c>
      <c r="L8" s="187" t="s">
        <v>32</v>
      </c>
      <c r="M8" s="187" t="s">
        <v>33</v>
      </c>
      <c r="N8" s="187" t="s">
        <v>34</v>
      </c>
      <c r="O8" s="188" t="s">
        <v>72</v>
      </c>
      <c r="P8" s="184" t="s">
        <v>73</v>
      </c>
      <c r="Q8" s="187" t="s">
        <v>32</v>
      </c>
      <c r="R8" s="187" t="s">
        <v>33</v>
      </c>
      <c r="S8" s="187" t="s">
        <v>34</v>
      </c>
      <c r="T8" s="188" t="s">
        <v>72</v>
      </c>
      <c r="U8" s="184" t="s">
        <v>73</v>
      </c>
      <c r="V8" s="187" t="s">
        <v>32</v>
      </c>
      <c r="W8" s="187" t="s">
        <v>33</v>
      </c>
      <c r="X8" s="187" t="s">
        <v>34</v>
      </c>
      <c r="Y8" s="188" t="s">
        <v>72</v>
      </c>
      <c r="Z8" s="184" t="s">
        <v>73</v>
      </c>
      <c r="AA8" s="187" t="s">
        <v>32</v>
      </c>
      <c r="AB8" s="187" t="s">
        <v>33</v>
      </c>
      <c r="AC8" s="187" t="s">
        <v>34</v>
      </c>
      <c r="AD8" s="188" t="s">
        <v>72</v>
      </c>
    </row>
    <row r="9" spans="4:30" ht="15" customHeight="1">
      <c r="D9" s="222" t="s">
        <v>90</v>
      </c>
      <c r="E9" s="12" t="s">
        <v>45</v>
      </c>
      <c r="F9" s="52">
        <v>705137.00954442774</v>
      </c>
      <c r="G9" s="53">
        <v>3.0197908076227469</v>
      </c>
      <c r="H9" s="53">
        <v>36.760490160302446</v>
      </c>
      <c r="I9" s="53">
        <v>111.00899026978776</v>
      </c>
      <c r="J9" s="52">
        <v>78276547.431384593</v>
      </c>
      <c r="K9" s="52">
        <v>233946.62000000002</v>
      </c>
      <c r="L9" s="53">
        <v>4.7130204317549014</v>
      </c>
      <c r="M9" s="53">
        <v>26.492620718827723</v>
      </c>
      <c r="N9" s="53">
        <v>124.86026273856828</v>
      </c>
      <c r="O9" s="52">
        <v>29210636.439999998</v>
      </c>
      <c r="P9" s="144">
        <v>144038.7098813238</v>
      </c>
      <c r="Q9" s="145">
        <v>2.0985993471201798</v>
      </c>
      <c r="R9" s="145">
        <v>48.372575040499825</v>
      </c>
      <c r="S9" s="145">
        <v>101.51465439851484</v>
      </c>
      <c r="T9" s="146">
        <v>14622039.853610529</v>
      </c>
      <c r="U9" s="144">
        <v>145888.42611109189</v>
      </c>
      <c r="V9" s="145">
        <v>1.9659322013858278</v>
      </c>
      <c r="W9" s="145">
        <v>50.859329645506044</v>
      </c>
      <c r="X9" s="145">
        <v>99.985993890997179</v>
      </c>
      <c r="Y9" s="146">
        <v>14586799.281910827</v>
      </c>
      <c r="Z9" s="144">
        <v>181263.25355201197</v>
      </c>
      <c r="AA9" s="145">
        <v>2.414635916225536</v>
      </c>
      <c r="AB9" s="145">
        <v>45.368433094797957</v>
      </c>
      <c r="AC9" s="145">
        <v>109.54824801357441</v>
      </c>
      <c r="AD9" s="146">
        <v>19857071.855863228</v>
      </c>
    </row>
    <row r="10" spans="4:30" ht="15" customHeight="1">
      <c r="D10" s="221"/>
      <c r="E10" s="20" t="s">
        <v>46</v>
      </c>
      <c r="F10" s="23">
        <v>550285.87333587185</v>
      </c>
      <c r="G10" s="51">
        <v>2.7529404277083045</v>
      </c>
      <c r="H10" s="51">
        <v>34.325249158556616</v>
      </c>
      <c r="I10" s="51">
        <v>94.495366099750967</v>
      </c>
      <c r="J10" s="23">
        <v>51999465.060394399</v>
      </c>
      <c r="K10" s="23">
        <v>194945.73</v>
      </c>
      <c r="L10" s="51">
        <v>4.5287739823796089</v>
      </c>
      <c r="M10" s="51">
        <v>26.59982500158716</v>
      </c>
      <c r="N10" s="51">
        <v>120.46459540303856</v>
      </c>
      <c r="O10" s="23">
        <v>23484058.489999998</v>
      </c>
      <c r="P10" s="133">
        <v>121068.25854225477</v>
      </c>
      <c r="Q10" s="51">
        <v>2.0133301683330629</v>
      </c>
      <c r="R10" s="51">
        <v>35.875751537317264</v>
      </c>
      <c r="S10" s="51">
        <v>72.229732881702105</v>
      </c>
      <c r="T10" s="134">
        <v>8744727.9749599118</v>
      </c>
      <c r="U10" s="133">
        <v>107774.38563139147</v>
      </c>
      <c r="V10" s="51">
        <v>1.8268522001465206</v>
      </c>
      <c r="W10" s="51">
        <v>48.121083885786817</v>
      </c>
      <c r="X10" s="51">
        <v>87.910107970184924</v>
      </c>
      <c r="Y10" s="134">
        <v>9474457.8772759717</v>
      </c>
      <c r="Z10" s="133">
        <v>126497.49916222558</v>
      </c>
      <c r="AA10" s="51">
        <v>1.5130799257684713</v>
      </c>
      <c r="AB10" s="51">
        <v>53.794024293332043</v>
      </c>
      <c r="AC10" s="51">
        <v>81.394658284542189</v>
      </c>
      <c r="AD10" s="134">
        <v>10296220.718158513</v>
      </c>
    </row>
    <row r="11" spans="4:30" ht="15" customHeight="1">
      <c r="D11" s="221"/>
      <c r="E11" s="20" t="s">
        <v>58</v>
      </c>
      <c r="F11" s="23">
        <v>49034.186694143049</v>
      </c>
      <c r="G11" s="51">
        <v>9.5211548311731615</v>
      </c>
      <c r="H11" s="51">
        <v>6.6810245824623786</v>
      </c>
      <c r="I11" s="51">
        <v>63.61106948049833</v>
      </c>
      <c r="J11" s="23">
        <v>3119117.0567208603</v>
      </c>
      <c r="K11" s="23">
        <v>17273.07</v>
      </c>
      <c r="L11" s="51">
        <v>10.919966166987107</v>
      </c>
      <c r="M11" s="51">
        <v>6.4123945360583274</v>
      </c>
      <c r="N11" s="51">
        <v>70.023131383129922</v>
      </c>
      <c r="O11" s="23">
        <v>1209514.45</v>
      </c>
      <c r="P11" s="133">
        <v>5062.0802773284704</v>
      </c>
      <c r="Q11" s="51">
        <v>4.4867765421562975</v>
      </c>
      <c r="R11" s="51">
        <v>9.379529545355318</v>
      </c>
      <c r="S11" s="51">
        <v>42.083853140562162</v>
      </c>
      <c r="T11" s="134">
        <v>213031.84297682752</v>
      </c>
      <c r="U11" s="133">
        <v>9320.6612724251881</v>
      </c>
      <c r="V11" s="51">
        <v>6.5580649481070292</v>
      </c>
      <c r="W11" s="51">
        <v>6.9624857832847251</v>
      </c>
      <c r="X11" s="51">
        <v>45.660433967053066</v>
      </c>
      <c r="Y11" s="134">
        <v>425585.43855883915</v>
      </c>
      <c r="Z11" s="133">
        <v>17378.375144389389</v>
      </c>
      <c r="AA11" s="51">
        <v>11.186478418936082</v>
      </c>
      <c r="AB11" s="51">
        <v>6.5378955661956653</v>
      </c>
      <c r="AC11" s="51">
        <v>73.136027656505703</v>
      </c>
      <c r="AD11" s="134">
        <v>1270985.3251851937</v>
      </c>
    </row>
    <row r="12" spans="4:30" ht="15" customHeight="1">
      <c r="D12" s="221"/>
      <c r="E12" s="20" t="s">
        <v>59</v>
      </c>
      <c r="F12" s="23">
        <v>105816.94951441277</v>
      </c>
      <c r="G12" s="51">
        <v>1.3948611179541894</v>
      </c>
      <c r="H12" s="51">
        <v>156.89683871776916</v>
      </c>
      <c r="I12" s="51">
        <v>218.84929985734564</v>
      </c>
      <c r="J12" s="23">
        <v>23157965.314269327</v>
      </c>
      <c r="K12" s="23">
        <v>21727.82</v>
      </c>
      <c r="L12" s="51">
        <v>1.4317455685844231</v>
      </c>
      <c r="M12" s="51">
        <v>145.20253330980296</v>
      </c>
      <c r="N12" s="51">
        <v>207.89308361354244</v>
      </c>
      <c r="O12" s="23">
        <v>4517063.5</v>
      </c>
      <c r="P12" s="133">
        <v>17908.371061740556</v>
      </c>
      <c r="Q12" s="51">
        <v>2</v>
      </c>
      <c r="R12" s="51">
        <v>158.14615455938809</v>
      </c>
      <c r="S12" s="51">
        <v>316.29230911877619</v>
      </c>
      <c r="T12" s="134">
        <v>5664280.0356737897</v>
      </c>
      <c r="U12" s="133">
        <v>28793.379207275219</v>
      </c>
      <c r="V12" s="51">
        <v>1</v>
      </c>
      <c r="W12" s="51">
        <v>162.77200158888661</v>
      </c>
      <c r="X12" s="51">
        <v>162.77200158888661</v>
      </c>
      <c r="Y12" s="134">
        <v>4686755.9660760164</v>
      </c>
      <c r="Z12" s="133">
        <v>37387.379245396995</v>
      </c>
      <c r="AA12" s="51">
        <v>1.3876639180000001</v>
      </c>
      <c r="AB12" s="51">
        <v>159.78580001984656</v>
      </c>
      <c r="AC12" s="51">
        <v>221.7289892963048</v>
      </c>
      <c r="AD12" s="134">
        <v>8289865.8125195187</v>
      </c>
    </row>
    <row r="13" spans="4:30" ht="15" customHeight="1">
      <c r="D13" s="223"/>
      <c r="E13" s="12" t="s">
        <v>52</v>
      </c>
      <c r="F13" s="52">
        <v>24908.013658572363</v>
      </c>
      <c r="G13" s="53">
        <v>1.1252911583305256</v>
      </c>
      <c r="H13" s="53">
        <v>94.128099631862383</v>
      </c>
      <c r="I13" s="53">
        <v>105.92151826618954</v>
      </c>
      <c r="J13" s="52">
        <v>2638294.6237109709</v>
      </c>
      <c r="K13" s="52">
        <v>6492.48</v>
      </c>
      <c r="L13" s="53">
        <v>1.1623863300310515</v>
      </c>
      <c r="M13" s="53">
        <v>122.01938710203173</v>
      </c>
      <c r="N13" s="53">
        <v>141.83366756616886</v>
      </c>
      <c r="O13" s="52">
        <v>920852.25</v>
      </c>
      <c r="P13" s="147">
        <v>3987.0624786762428</v>
      </c>
      <c r="Q13" s="148">
        <v>1.1637653807440773</v>
      </c>
      <c r="R13" s="148">
        <v>103.70025943970629</v>
      </c>
      <c r="S13" s="148">
        <v>120.68277191010939</v>
      </c>
      <c r="T13" s="149">
        <v>481169.7517054404</v>
      </c>
      <c r="U13" s="147">
        <v>7333.2359479080424</v>
      </c>
      <c r="V13" s="148">
        <v>1.0292150617056703</v>
      </c>
      <c r="W13" s="148">
        <v>48.030163854311503</v>
      </c>
      <c r="X13" s="148">
        <v>49.433368055048675</v>
      </c>
      <c r="Y13" s="149">
        <v>362506.551647452</v>
      </c>
      <c r="Z13" s="147">
        <v>7095.2352319880783</v>
      </c>
      <c r="AA13" s="148">
        <v>1.1690261278438028</v>
      </c>
      <c r="AB13" s="148">
        <v>105.34263081631157</v>
      </c>
      <c r="AC13" s="148">
        <v>123.14828780007198</v>
      </c>
      <c r="AD13" s="149">
        <v>873766.07035807834</v>
      </c>
    </row>
    <row r="14" spans="4:30" ht="15" customHeight="1">
      <c r="D14" s="54"/>
      <c r="E14" s="55" t="s">
        <v>42</v>
      </c>
      <c r="F14" s="41">
        <v>730045.02320300008</v>
      </c>
      <c r="G14" s="42">
        <v>2.9551533926127829</v>
      </c>
      <c r="H14" s="42">
        <v>37.505807253422518</v>
      </c>
      <c r="I14" s="42">
        <v>110.83541354763265</v>
      </c>
      <c r="J14" s="43">
        <v>80914842.055095568</v>
      </c>
      <c r="K14" s="41">
        <v>240439.10000000003</v>
      </c>
      <c r="L14" s="42">
        <v>4.617144091788731</v>
      </c>
      <c r="M14" s="42">
        <v>27.142013818286681</v>
      </c>
      <c r="N14" s="42">
        <v>125.31858874035044</v>
      </c>
      <c r="O14" s="43">
        <v>30131488.689999998</v>
      </c>
      <c r="P14" s="41">
        <v>148025.77236000003</v>
      </c>
      <c r="Q14" s="42">
        <v>2.0734196681243793</v>
      </c>
      <c r="R14" s="42">
        <v>49.209018172840132</v>
      </c>
      <c r="S14" s="42">
        <v>102.03094612865674</v>
      </c>
      <c r="T14" s="43">
        <v>15103209.605315968</v>
      </c>
      <c r="U14" s="41">
        <v>153221.66205899994</v>
      </c>
      <c r="V14" s="42">
        <v>1.921100630513825</v>
      </c>
      <c r="W14" s="42">
        <v>50.786787581789802</v>
      </c>
      <c r="X14" s="42">
        <v>97.566529645148094</v>
      </c>
      <c r="Y14" s="43">
        <v>14949305.83355828</v>
      </c>
      <c r="Z14" s="41">
        <v>188358.48878400004</v>
      </c>
      <c r="AA14" s="42">
        <v>2.3677153101361013</v>
      </c>
      <c r="AB14" s="42">
        <v>46.483859146310799</v>
      </c>
      <c r="AC14" s="42">
        <v>110.06054497493012</v>
      </c>
      <c r="AD14" s="43">
        <v>20730837.926221307</v>
      </c>
    </row>
    <row r="15" spans="4:30" ht="15" customHeight="1">
      <c r="D15" s="221" t="s">
        <v>39</v>
      </c>
      <c r="E15" s="12" t="s">
        <v>45</v>
      </c>
      <c r="F15" s="52">
        <v>1531292.8420077008</v>
      </c>
      <c r="G15" s="53">
        <v>12.141366724456912</v>
      </c>
      <c r="H15" s="53">
        <v>78.549684852935869</v>
      </c>
      <c r="I15" s="53">
        <v>953.7005298900126</v>
      </c>
      <c r="J15" s="52">
        <v>1460394794.8395286</v>
      </c>
      <c r="K15" s="52">
        <v>402554.70000000007</v>
      </c>
      <c r="L15" s="53">
        <v>13.628276728603588</v>
      </c>
      <c r="M15" s="53">
        <v>80.719731691949505</v>
      </c>
      <c r="N15" s="53">
        <v>1100.0708409565209</v>
      </c>
      <c r="O15" s="52">
        <v>442838687.36000007</v>
      </c>
      <c r="P15" s="144">
        <v>363873.27745705633</v>
      </c>
      <c r="Q15" s="145">
        <v>12.10595368903606</v>
      </c>
      <c r="R15" s="145">
        <v>72.040133007777513</v>
      </c>
      <c r="S15" s="145">
        <v>872.11451394415258</v>
      </c>
      <c r="T15" s="146">
        <v>317339166.50672656</v>
      </c>
      <c r="U15" s="144">
        <v>415248.76162535726</v>
      </c>
      <c r="V15" s="145">
        <v>11.500242658470567</v>
      </c>
      <c r="W15" s="145">
        <v>81.220583869441739</v>
      </c>
      <c r="X15" s="145">
        <v>934.05642336124038</v>
      </c>
      <c r="Y15" s="146">
        <v>387865773.08896565</v>
      </c>
      <c r="Z15" s="144">
        <v>349616.10292528739</v>
      </c>
      <c r="AA15" s="145">
        <v>11.227648001946552</v>
      </c>
      <c r="AB15" s="145">
        <v>79.572484438279957</v>
      </c>
      <c r="AC15" s="145">
        <v>893.41184591337696</v>
      </c>
      <c r="AD15" s="146">
        <v>312351167.87552226</v>
      </c>
    </row>
    <row r="16" spans="4:30" ht="15" customHeight="1">
      <c r="D16" s="227"/>
      <c r="E16" s="20" t="s">
        <v>46</v>
      </c>
      <c r="F16" s="23">
        <v>1326937.8674863148</v>
      </c>
      <c r="G16" s="51">
        <v>9.5597773321959352</v>
      </c>
      <c r="H16" s="51">
        <v>100.22926964093547</v>
      </c>
      <c r="I16" s="51">
        <v>958.16949993596916</v>
      </c>
      <c r="J16" s="23">
        <v>1271431392.9354637</v>
      </c>
      <c r="K16" s="23">
        <v>351854.06000000006</v>
      </c>
      <c r="L16" s="51">
        <v>10.983335590898109</v>
      </c>
      <c r="M16" s="51">
        <v>99.601584846298664</v>
      </c>
      <c r="N16" s="51">
        <v>1093.9576317522099</v>
      </c>
      <c r="O16" s="23">
        <v>384913434.20000005</v>
      </c>
      <c r="P16" s="133">
        <v>307685.60407693021</v>
      </c>
      <c r="Q16" s="51">
        <v>9.3019147175252375</v>
      </c>
      <c r="R16" s="51">
        <v>95.055867337682812</v>
      </c>
      <c r="S16" s="51">
        <v>884.20157137551814</v>
      </c>
      <c r="T16" s="134">
        <v>272056094.61444724</v>
      </c>
      <c r="U16" s="133">
        <v>367247.66451978957</v>
      </c>
      <c r="V16" s="51">
        <v>9.2377758925839348</v>
      </c>
      <c r="W16" s="51">
        <v>102.30838840870736</v>
      </c>
      <c r="X16" s="51">
        <v>945.10196405107058</v>
      </c>
      <c r="Y16" s="134">
        <v>347086489.0308218</v>
      </c>
      <c r="Z16" s="133">
        <v>300150.53888959513</v>
      </c>
      <c r="AA16" s="51">
        <v>8.5493181704047085</v>
      </c>
      <c r="AB16" s="51">
        <v>104.19594057011204</v>
      </c>
      <c r="AC16" s="51">
        <v>890.8042479984681</v>
      </c>
      <c r="AD16" s="134">
        <v>267375375.08188075</v>
      </c>
    </row>
    <row r="17" spans="4:30" ht="15" customHeight="1">
      <c r="D17" s="227"/>
      <c r="E17" s="20" t="s">
        <v>58</v>
      </c>
      <c r="F17" s="23">
        <v>168530.33206408721</v>
      </c>
      <c r="G17" s="51">
        <v>21.926027243695771</v>
      </c>
      <c r="H17" s="51">
        <v>27.574655865423807</v>
      </c>
      <c r="I17" s="51">
        <v>604.6026557408178</v>
      </c>
      <c r="J17" s="23">
        <v>101893886.33882903</v>
      </c>
      <c r="K17" s="23">
        <v>41306.899999999994</v>
      </c>
      <c r="L17" s="51">
        <v>24.961906606402323</v>
      </c>
      <c r="M17" s="51">
        <v>30.327870753979408</v>
      </c>
      <c r="N17" s="51">
        <v>757.04147733187438</v>
      </c>
      <c r="O17" s="23">
        <v>31271036.599999998</v>
      </c>
      <c r="P17" s="133">
        <v>46813.837985616992</v>
      </c>
      <c r="Q17" s="51">
        <v>20.90922921451979</v>
      </c>
      <c r="R17" s="51">
        <v>25.597332833170995</v>
      </c>
      <c r="S17" s="51">
        <v>535.22049948912559</v>
      </c>
      <c r="T17" s="134">
        <v>25055725.749664925</v>
      </c>
      <c r="U17" s="133">
        <v>39082.607822255683</v>
      </c>
      <c r="V17" s="51">
        <v>21.318427167545561</v>
      </c>
      <c r="W17" s="51">
        <v>26.565652879453207</v>
      </c>
      <c r="X17" s="51">
        <v>566.33793606892027</v>
      </c>
      <c r="Y17" s="134">
        <v>22133963.450247321</v>
      </c>
      <c r="Z17" s="133">
        <v>41326.986256214543</v>
      </c>
      <c r="AA17" s="51">
        <v>20.61802110888198</v>
      </c>
      <c r="AB17" s="51">
        <v>27.501105501537509</v>
      </c>
      <c r="AC17" s="51">
        <v>567.01837374829063</v>
      </c>
      <c r="AD17" s="134">
        <v>23433160.538916729</v>
      </c>
    </row>
    <row r="18" spans="4:30" ht="15" customHeight="1">
      <c r="D18" s="227"/>
      <c r="E18" s="20" t="s">
        <v>59</v>
      </c>
      <c r="F18" s="23">
        <v>35824.642457298796</v>
      </c>
      <c r="G18" s="51">
        <v>61.732835461876675</v>
      </c>
      <c r="H18" s="51">
        <v>39.370237837478676</v>
      </c>
      <c r="I18" s="51">
        <v>2430.4364145160225</v>
      </c>
      <c r="J18" s="23">
        <v>87069515.565235764</v>
      </c>
      <c r="K18" s="23">
        <v>9393.74</v>
      </c>
      <c r="L18" s="51">
        <v>62.860655074549648</v>
      </c>
      <c r="M18" s="51">
        <v>45.138641446992118</v>
      </c>
      <c r="N18" s="51">
        <v>2837.4445705331423</v>
      </c>
      <c r="O18" s="23">
        <v>26654216.559999999</v>
      </c>
      <c r="P18" s="133">
        <v>9373.8353945091567</v>
      </c>
      <c r="Q18" s="51">
        <v>60.180972253560135</v>
      </c>
      <c r="R18" s="51">
        <v>35.856044958540615</v>
      </c>
      <c r="S18" s="51">
        <v>2157.8516467723375</v>
      </c>
      <c r="T18" s="134">
        <v>20227346.142614409</v>
      </c>
      <c r="U18" s="133">
        <v>8918.4892833119829</v>
      </c>
      <c r="V18" s="51">
        <v>61.639382475289686</v>
      </c>
      <c r="W18" s="51">
        <v>33.917222587304082</v>
      </c>
      <c r="X18" s="51">
        <v>2090.6366555583709</v>
      </c>
      <c r="Y18" s="134">
        <v>18645320.607896537</v>
      </c>
      <c r="Z18" s="133">
        <v>8138.5777794776677</v>
      </c>
      <c r="AA18" s="51">
        <v>62.320889744854803</v>
      </c>
      <c r="AB18" s="51">
        <v>42.4733586067711</v>
      </c>
      <c r="AC18" s="51">
        <v>2646.9774988262616</v>
      </c>
      <c r="AD18" s="134">
        <v>21542632.254724786</v>
      </c>
    </row>
    <row r="19" spans="4:30" ht="15" customHeight="1">
      <c r="D19" s="227"/>
      <c r="E19" s="12" t="s">
        <v>52</v>
      </c>
      <c r="F19" s="52">
        <v>234448.09465236182</v>
      </c>
      <c r="G19" s="53">
        <v>7.9643679154263625</v>
      </c>
      <c r="H19" s="53">
        <v>165.52047255118262</v>
      </c>
      <c r="I19" s="53">
        <v>1318.2659409328487</v>
      </c>
      <c r="J19" s="52">
        <v>309064938.09680933</v>
      </c>
      <c r="K19" s="52">
        <v>37632.889999999992</v>
      </c>
      <c r="L19" s="53">
        <v>9.8452749709097578</v>
      </c>
      <c r="M19" s="53">
        <v>143.91644025342092</v>
      </c>
      <c r="N19" s="53">
        <v>1416.8969271294345</v>
      </c>
      <c r="O19" s="52">
        <v>53321926.20000001</v>
      </c>
      <c r="P19" s="147">
        <v>71235.287614497793</v>
      </c>
      <c r="Q19" s="148">
        <v>8.0803090564430988</v>
      </c>
      <c r="R19" s="148">
        <v>165.97098052456982</v>
      </c>
      <c r="S19" s="148">
        <v>1341.0968170394228</v>
      </c>
      <c r="T19" s="149">
        <v>95533417.480690807</v>
      </c>
      <c r="U19" s="147">
        <v>55759.95006535764</v>
      </c>
      <c r="V19" s="148">
        <v>7.8541396735774853</v>
      </c>
      <c r="W19" s="148">
        <v>164.17443102054864</v>
      </c>
      <c r="X19" s="148">
        <v>1289.4489120655012</v>
      </c>
      <c r="Y19" s="149">
        <v>71899606.94860208</v>
      </c>
      <c r="Z19" s="147">
        <v>69819.966972506387</v>
      </c>
      <c r="AA19" s="148">
        <v>6.920300569858429</v>
      </c>
      <c r="AB19" s="148">
        <v>182.77013241797701</v>
      </c>
      <c r="AC19" s="148">
        <v>1264.8242515252268</v>
      </c>
      <c r="AD19" s="149">
        <v>88309987.467516452</v>
      </c>
    </row>
    <row r="20" spans="4:30" ht="15" customHeight="1">
      <c r="D20" s="54"/>
      <c r="E20" s="55" t="s">
        <v>42</v>
      </c>
      <c r="F20" s="41">
        <v>1765740.9366600625</v>
      </c>
      <c r="G20" s="42">
        <v>11.586761350695367</v>
      </c>
      <c r="H20" s="42">
        <v>86.487159981722215</v>
      </c>
      <c r="I20" s="42">
        <v>1002.106082607626</v>
      </c>
      <c r="J20" s="43">
        <v>1769459732.9363379</v>
      </c>
      <c r="K20" s="41">
        <v>440187.59000000008</v>
      </c>
      <c r="L20" s="42">
        <v>13.304857140565902</v>
      </c>
      <c r="M20" s="42">
        <v>84.717723231078367</v>
      </c>
      <c r="N20" s="42">
        <v>1127.1572048634987</v>
      </c>
      <c r="O20" s="43">
        <v>496160613.56000006</v>
      </c>
      <c r="P20" s="41">
        <v>435108.56507155416</v>
      </c>
      <c r="Q20" s="42">
        <v>11.446881502789028</v>
      </c>
      <c r="R20" s="42">
        <v>82.89555161896665</v>
      </c>
      <c r="S20" s="42">
        <v>948.89555649064243</v>
      </c>
      <c r="T20" s="43">
        <v>412872583.98741734</v>
      </c>
      <c r="U20" s="41">
        <v>471008.71169071493</v>
      </c>
      <c r="V20" s="42">
        <v>11.068601978957425</v>
      </c>
      <c r="W20" s="42">
        <v>88.189027928133399</v>
      </c>
      <c r="X20" s="42">
        <v>976.12924904766896</v>
      </c>
      <c r="Y20" s="43">
        <v>459765380.03756773</v>
      </c>
      <c r="Z20" s="41">
        <v>419436.06989779376</v>
      </c>
      <c r="AA20" s="42">
        <v>10.510640388555579</v>
      </c>
      <c r="AB20" s="42">
        <v>90.882922950311681</v>
      </c>
      <c r="AC20" s="42">
        <v>955.23772059153077</v>
      </c>
      <c r="AD20" s="43">
        <v>400661155.34303868</v>
      </c>
    </row>
    <row r="21" spans="4:30" ht="15" customHeight="1">
      <c r="D21" s="222" t="s">
        <v>91</v>
      </c>
      <c r="E21" s="12" t="s">
        <v>45</v>
      </c>
      <c r="F21" s="52">
        <v>956248.61712135898</v>
      </c>
      <c r="G21" s="53">
        <v>5.3497490867514701</v>
      </c>
      <c r="H21" s="53">
        <v>37.696260548197074</v>
      </c>
      <c r="I21" s="53">
        <v>201.66553544166277</v>
      </c>
      <c r="J21" s="52">
        <v>192842389.38712847</v>
      </c>
      <c r="K21" s="52">
        <v>369669.32</v>
      </c>
      <c r="L21" s="53">
        <v>6.8073638894350212</v>
      </c>
      <c r="M21" s="53">
        <v>38.274305582020069</v>
      </c>
      <c r="N21" s="53">
        <v>260.54712571224468</v>
      </c>
      <c r="O21" s="52">
        <v>96316278.789999992</v>
      </c>
      <c r="P21" s="144">
        <v>145357.10281836698</v>
      </c>
      <c r="Q21" s="145">
        <v>3.9368791482036474</v>
      </c>
      <c r="R21" s="145">
        <v>39.608726771090247</v>
      </c>
      <c r="S21" s="145">
        <v>155.93477051200077</v>
      </c>
      <c r="T21" s="146">
        <v>22666226.470271356</v>
      </c>
      <c r="U21" s="144">
        <v>234044.47678751888</v>
      </c>
      <c r="V21" s="145">
        <v>4.2308221738268754</v>
      </c>
      <c r="W21" s="145">
        <v>36.116555926093277</v>
      </c>
      <c r="X21" s="145">
        <v>152.80272565437389</v>
      </c>
      <c r="Y21" s="146">
        <v>35762633.977484733</v>
      </c>
      <c r="Z21" s="144">
        <v>207177.71751547305</v>
      </c>
      <c r="AA21" s="145">
        <v>5.0042190318640296</v>
      </c>
      <c r="AB21" s="145">
        <v>36.746355743387319</v>
      </c>
      <c r="AC21" s="145">
        <v>183.88681276270492</v>
      </c>
      <c r="AD21" s="146">
        <v>38097250.149372362</v>
      </c>
    </row>
    <row r="22" spans="4:30" ht="15" customHeight="1">
      <c r="D22" s="221"/>
      <c r="E22" s="20" t="s">
        <v>46</v>
      </c>
      <c r="F22" s="23">
        <v>492667.87854732189</v>
      </c>
      <c r="G22" s="51">
        <v>5.2380692444156862</v>
      </c>
      <c r="H22" s="51">
        <v>40.803633961851276</v>
      </c>
      <c r="I22" s="51">
        <v>213.73226011596856</v>
      </c>
      <c r="J22" s="23">
        <v>105299019.16845861</v>
      </c>
      <c r="K22" s="23">
        <v>221196.19</v>
      </c>
      <c r="L22" s="51">
        <v>5.4730862226876518</v>
      </c>
      <c r="M22" s="51">
        <v>49.410505543323033</v>
      </c>
      <c r="N22" s="51">
        <v>270.42795714519315</v>
      </c>
      <c r="O22" s="23">
        <v>59817633.789999999</v>
      </c>
      <c r="P22" s="133">
        <v>51866.967637122201</v>
      </c>
      <c r="Q22" s="51">
        <v>3.7203233237022952</v>
      </c>
      <c r="R22" s="51">
        <v>26.207466502186527</v>
      </c>
      <c r="S22" s="51">
        <v>97.500248883231151</v>
      </c>
      <c r="T22" s="134">
        <v>5057042.2534379102</v>
      </c>
      <c r="U22" s="133">
        <v>86043.497724200439</v>
      </c>
      <c r="V22" s="51">
        <v>6.3752662668135702</v>
      </c>
      <c r="W22" s="51">
        <v>25.807286851867708</v>
      </c>
      <c r="X22" s="51">
        <v>164.52832530469357</v>
      </c>
      <c r="Y22" s="134">
        <v>14156592.583920911</v>
      </c>
      <c r="Z22" s="133">
        <v>133561.22318599926</v>
      </c>
      <c r="AA22" s="51">
        <v>4.7056363320749286</v>
      </c>
      <c r="AB22" s="51">
        <v>41.794981286465799</v>
      </c>
      <c r="AC22" s="51">
        <v>196.67198243998519</v>
      </c>
      <c r="AD22" s="134">
        <v>26267750.54109979</v>
      </c>
    </row>
    <row r="23" spans="4:30" ht="15" customHeight="1">
      <c r="D23" s="221"/>
      <c r="E23" s="20" t="s">
        <v>58</v>
      </c>
      <c r="F23" s="23">
        <v>217857.43869751884</v>
      </c>
      <c r="G23" s="51">
        <v>7.2615409505382642</v>
      </c>
      <c r="H23" s="51">
        <v>30.162303880515704</v>
      </c>
      <c r="I23" s="51">
        <v>219.02480479094399</v>
      </c>
      <c r="J23" s="23">
        <v>47716182.982979111</v>
      </c>
      <c r="K23" s="23">
        <v>77947.94</v>
      </c>
      <c r="L23" s="51">
        <v>11.26489564701774</v>
      </c>
      <c r="M23" s="51">
        <v>30.417309533813274</v>
      </c>
      <c r="N23" s="51">
        <v>342.64781776144434</v>
      </c>
      <c r="O23" s="23">
        <v>26708691.539999999</v>
      </c>
      <c r="P23" s="133">
        <v>33896.494127364713</v>
      </c>
      <c r="Q23" s="51">
        <v>6.6450419270162024</v>
      </c>
      <c r="R23" s="51">
        <v>30.755285316642016</v>
      </c>
      <c r="S23" s="51">
        <v>204.37016040643198</v>
      </c>
      <c r="T23" s="134">
        <v>6927431.9420252061</v>
      </c>
      <c r="U23" s="133">
        <v>58011.162237426986</v>
      </c>
      <c r="V23" s="51">
        <v>3.9288206405618147</v>
      </c>
      <c r="W23" s="51">
        <v>27.945171772558435</v>
      </c>
      <c r="X23" s="51">
        <v>109.79156766407297</v>
      </c>
      <c r="Y23" s="134">
        <v>6369136.4440619797</v>
      </c>
      <c r="Z23" s="133">
        <v>48001.84233272713</v>
      </c>
      <c r="AA23" s="51">
        <v>5.223679218534417</v>
      </c>
      <c r="AB23" s="51">
        <v>30.751900725966909</v>
      </c>
      <c r="AC23" s="51">
        <v>160.63806475266679</v>
      </c>
      <c r="AD23" s="134">
        <v>7710923.0568919228</v>
      </c>
    </row>
    <row r="24" spans="4:30" ht="15" customHeight="1">
      <c r="D24" s="221"/>
      <c r="E24" s="20" t="s">
        <v>59</v>
      </c>
      <c r="F24" s="23">
        <v>245723.2998765182</v>
      </c>
      <c r="G24" s="51">
        <v>3.8786756966866007</v>
      </c>
      <c r="H24" s="51">
        <v>41.787830832368634</v>
      </c>
      <c r="I24" s="51">
        <v>162.08144386675923</v>
      </c>
      <c r="J24" s="23">
        <v>39827187.235690728</v>
      </c>
      <c r="K24" s="23">
        <v>70525.19</v>
      </c>
      <c r="L24" s="51">
        <v>6.0655256653686429</v>
      </c>
      <c r="M24" s="51">
        <v>22.885895874289215</v>
      </c>
      <c r="N24" s="51">
        <v>138.81498880045555</v>
      </c>
      <c r="O24" s="23">
        <v>9789953.4600000009</v>
      </c>
      <c r="P24" s="133">
        <v>59593.64105388007</v>
      </c>
      <c r="Q24" s="51">
        <v>2.5849709854839942</v>
      </c>
      <c r="R24" s="51">
        <v>69.340490312402309</v>
      </c>
      <c r="S24" s="51">
        <v>179.24315557679395</v>
      </c>
      <c r="T24" s="134">
        <v>10681752.274808241</v>
      </c>
      <c r="U24" s="133">
        <v>89989.816825891467</v>
      </c>
      <c r="V24" s="51">
        <v>2.3751009780000012</v>
      </c>
      <c r="W24" s="51">
        <v>71.288801268578169</v>
      </c>
      <c r="X24" s="51">
        <v>169.31810161344771</v>
      </c>
      <c r="Y24" s="134">
        <v>15236904.949501839</v>
      </c>
      <c r="Z24" s="133">
        <v>25614.651996746656</v>
      </c>
      <c r="AA24" s="51">
        <v>6.1498358971985478</v>
      </c>
      <c r="AB24" s="51">
        <v>26.145391872183801</v>
      </c>
      <c r="AC24" s="51">
        <v>160.78986948187909</v>
      </c>
      <c r="AD24" s="134">
        <v>4118576.5513806483</v>
      </c>
    </row>
    <row r="25" spans="4:30" ht="15" customHeight="1">
      <c r="D25" s="223"/>
      <c r="E25" s="12" t="s">
        <v>52</v>
      </c>
      <c r="F25" s="52">
        <v>100826.81546764111</v>
      </c>
      <c r="G25" s="53">
        <v>4.8855815741661051</v>
      </c>
      <c r="H25" s="53">
        <v>56.678340777124419</v>
      </c>
      <c r="I25" s="53">
        <v>276.90665735502648</v>
      </c>
      <c r="J25" s="52">
        <v>27919616.442896578</v>
      </c>
      <c r="K25" s="52">
        <v>18872.690000000002</v>
      </c>
      <c r="L25" s="53">
        <v>6.701210055376313</v>
      </c>
      <c r="M25" s="53">
        <v>42.571772041180402</v>
      </c>
      <c r="N25" s="53">
        <v>285.28238687754629</v>
      </c>
      <c r="O25" s="52">
        <v>5384046.0499999998</v>
      </c>
      <c r="P25" s="147">
        <v>19600.296894632829</v>
      </c>
      <c r="Q25" s="148">
        <v>3.0942823926478358</v>
      </c>
      <c r="R25" s="148">
        <v>55.499088228901044</v>
      </c>
      <c r="S25" s="148">
        <v>171.72985151469729</v>
      </c>
      <c r="T25" s="149">
        <v>3365956.0753592779</v>
      </c>
      <c r="U25" s="147">
        <v>27639.834733481235</v>
      </c>
      <c r="V25" s="148">
        <v>5.8869569586545811</v>
      </c>
      <c r="W25" s="148">
        <v>53.718091367764721</v>
      </c>
      <c r="X25" s="148">
        <v>316.23609178310511</v>
      </c>
      <c r="Y25" s="149">
        <v>8740713.3136470281</v>
      </c>
      <c r="Z25" s="147">
        <v>34713.993839527066</v>
      </c>
      <c r="AA25" s="148">
        <v>4.1125893349653282</v>
      </c>
      <c r="AB25" s="148">
        <v>73.049730483500952</v>
      </c>
      <c r="AC25" s="148">
        <v>300.42354250853759</v>
      </c>
      <c r="AD25" s="149">
        <v>10428901.003890272</v>
      </c>
    </row>
    <row r="26" spans="4:30" ht="15" customHeight="1">
      <c r="D26" s="54"/>
      <c r="E26" s="55" t="s">
        <v>42</v>
      </c>
      <c r="F26" s="41">
        <v>1057075.4325890001</v>
      </c>
      <c r="G26" s="42">
        <v>5.3054754893385656</v>
      </c>
      <c r="H26" s="42">
        <v>39.363530150757441</v>
      </c>
      <c r="I26" s="42">
        <v>208.84224438868324</v>
      </c>
      <c r="J26" s="43">
        <v>220762005.83002505</v>
      </c>
      <c r="K26" s="25">
        <v>388542.01</v>
      </c>
      <c r="L26" s="50">
        <v>6.8022076686122048</v>
      </c>
      <c r="M26" s="50">
        <v>38.479947508827507</v>
      </c>
      <c r="N26" s="50">
        <v>261.7485940323416</v>
      </c>
      <c r="O26" s="25">
        <v>101700324.83999999</v>
      </c>
      <c r="P26" s="41">
        <v>164957.39971299982</v>
      </c>
      <c r="Q26" s="42">
        <v>3.8367615020714818</v>
      </c>
      <c r="R26" s="42">
        <v>41.131445769680816</v>
      </c>
      <c r="S26" s="42">
        <v>157.81154765365227</v>
      </c>
      <c r="T26" s="43">
        <v>26032182.545630634</v>
      </c>
      <c r="U26" s="41">
        <v>261684.31152100011</v>
      </c>
      <c r="V26" s="42">
        <v>4.4057477988402569</v>
      </c>
      <c r="W26" s="42">
        <v>38.600715771199468</v>
      </c>
      <c r="X26" s="42">
        <v>170.06501854262044</v>
      </c>
      <c r="Y26" s="43">
        <v>44503347.291131765</v>
      </c>
      <c r="Z26" s="41">
        <v>241891.71135500012</v>
      </c>
      <c r="AA26" s="42">
        <v>4.8762608325859409</v>
      </c>
      <c r="AB26" s="42">
        <v>41.140345199586193</v>
      </c>
      <c r="AC26" s="42">
        <v>200.61105393580721</v>
      </c>
      <c r="AD26" s="43">
        <v>48526151.15326263</v>
      </c>
    </row>
    <row r="27" spans="4:30" ht="15" customHeight="1">
      <c r="D27" s="224" t="s">
        <v>37</v>
      </c>
      <c r="E27" s="12" t="s">
        <v>45</v>
      </c>
      <c r="F27" s="52">
        <v>3192678.4686734877</v>
      </c>
      <c r="G27" s="53">
        <v>8.0925920466320793</v>
      </c>
      <c r="H27" s="53">
        <v>67.016710812116202</v>
      </c>
      <c r="I27" s="53">
        <v>542.33890090957357</v>
      </c>
      <c r="J27" s="52">
        <v>1731513731.658041</v>
      </c>
      <c r="K27" s="52">
        <v>1006170.64</v>
      </c>
      <c r="L27" s="53">
        <v>9.0493553161121856</v>
      </c>
      <c r="M27" s="53">
        <v>62.422118720583711</v>
      </c>
      <c r="N27" s="53">
        <v>564.87993188710016</v>
      </c>
      <c r="O27" s="52">
        <v>568365602.59000003</v>
      </c>
      <c r="P27" s="144">
        <v>653269.09015674714</v>
      </c>
      <c r="Q27" s="145">
        <v>8.0817629591995566</v>
      </c>
      <c r="R27" s="145">
        <v>67.169808499779975</v>
      </c>
      <c r="S27" s="145">
        <v>542.85047031004933</v>
      </c>
      <c r="T27" s="146">
        <v>354627432.83060849</v>
      </c>
      <c r="U27" s="144">
        <v>795181.66452396824</v>
      </c>
      <c r="V27" s="145">
        <v>7.6114290722484483</v>
      </c>
      <c r="W27" s="145">
        <v>72.402719947784902</v>
      </c>
      <c r="X27" s="145">
        <v>551.08816752043276</v>
      </c>
      <c r="Y27" s="146">
        <v>438215206.34836125</v>
      </c>
      <c r="Z27" s="144">
        <v>738057.07399277238</v>
      </c>
      <c r="AA27" s="145">
        <v>7.3162552992453023</v>
      </c>
      <c r="AB27" s="145">
        <v>68.577453100859429</v>
      </c>
      <c r="AC27" s="145">
        <v>501.730154657909</v>
      </c>
      <c r="AD27" s="146">
        <v>370305489.88075781</v>
      </c>
    </row>
    <row r="28" spans="4:30" ht="15" customHeight="1">
      <c r="D28" s="225"/>
      <c r="E28" s="20" t="s">
        <v>46</v>
      </c>
      <c r="F28" s="23">
        <v>2369891.6193695087</v>
      </c>
      <c r="G28" s="51">
        <v>7.080814624394435</v>
      </c>
      <c r="H28" s="51">
        <v>85.14093530876643</v>
      </c>
      <c r="I28" s="51">
        <v>602.86717986893382</v>
      </c>
      <c r="J28" s="23">
        <v>1428729877.1643164</v>
      </c>
      <c r="K28" s="23">
        <v>767995.98</v>
      </c>
      <c r="L28" s="51">
        <v>7.7578820008927662</v>
      </c>
      <c r="M28" s="51">
        <v>78.58566342130392</v>
      </c>
      <c r="N28" s="51">
        <v>609.65830378435066</v>
      </c>
      <c r="O28" s="23">
        <v>468215126.48000008</v>
      </c>
      <c r="P28" s="133">
        <v>480620.83025630721</v>
      </c>
      <c r="Q28" s="51">
        <v>6.8635758336887358</v>
      </c>
      <c r="R28" s="51">
        <v>86.655696991108044</v>
      </c>
      <c r="S28" s="51">
        <v>594.76794771962295</v>
      </c>
      <c r="T28" s="134">
        <v>285857864.84284508</v>
      </c>
      <c r="U28" s="133">
        <v>561065.54787538166</v>
      </c>
      <c r="V28" s="51">
        <v>7.3752339982522797</v>
      </c>
      <c r="W28" s="51">
        <v>89.588801813394582</v>
      </c>
      <c r="X28" s="51">
        <v>660.73837699683327</v>
      </c>
      <c r="Y28" s="134">
        <v>370717539.4920187</v>
      </c>
      <c r="Z28" s="133">
        <v>560209.26123782003</v>
      </c>
      <c r="AA28" s="51">
        <v>6.0441232612376457</v>
      </c>
      <c r="AB28" s="51">
        <v>89.764233827433273</v>
      </c>
      <c r="AC28" s="51">
        <v>542.54609370356468</v>
      </c>
      <c r="AD28" s="134">
        <v>303939346.34113902</v>
      </c>
    </row>
    <row r="29" spans="4:30" ht="15" customHeight="1">
      <c r="D29" s="225"/>
      <c r="E29" s="20" t="s">
        <v>58</v>
      </c>
      <c r="F29" s="23">
        <v>435421.95745574904</v>
      </c>
      <c r="G29" s="51">
        <v>13.191901211888295</v>
      </c>
      <c r="H29" s="51">
        <v>26.58914190930064</v>
      </c>
      <c r="I29" s="51">
        <v>350.76133337637299</v>
      </c>
      <c r="J29" s="23">
        <v>152729186.37852889</v>
      </c>
      <c r="K29" s="23">
        <v>136527.91</v>
      </c>
      <c r="L29" s="51">
        <v>15.365325155860072</v>
      </c>
      <c r="M29" s="51">
        <v>28.214969524225314</v>
      </c>
      <c r="N29" s="51">
        <v>433.53218100240451</v>
      </c>
      <c r="O29" s="23">
        <v>59189242.589999996</v>
      </c>
      <c r="P29" s="133">
        <v>85772.412390310172</v>
      </c>
      <c r="Q29" s="51">
        <v>14.302935901675518</v>
      </c>
      <c r="R29" s="51">
        <v>26.244098434443199</v>
      </c>
      <c r="S29" s="51">
        <v>375.36765770510385</v>
      </c>
      <c r="T29" s="134">
        <v>32196189.534666959</v>
      </c>
      <c r="U29" s="133">
        <v>106414.43133210784</v>
      </c>
      <c r="V29" s="51">
        <v>10.545756509654497</v>
      </c>
      <c r="W29" s="51">
        <v>25.778071816332393</v>
      </c>
      <c r="X29" s="51">
        <v>271.84926866342846</v>
      </c>
      <c r="Y29" s="134">
        <v>28928685.33286814</v>
      </c>
      <c r="Z29" s="133">
        <v>106707.20373333106</v>
      </c>
      <c r="AA29" s="51">
        <v>12.156908571915128</v>
      </c>
      <c r="AB29" s="51">
        <v>24.987917272832895</v>
      </c>
      <c r="AC29" s="51">
        <v>303.7758256884083</v>
      </c>
      <c r="AD29" s="134">
        <v>32415068.920993846</v>
      </c>
    </row>
    <row r="30" spans="4:30" ht="15" customHeight="1">
      <c r="D30" s="225"/>
      <c r="E30" s="20" t="s">
        <v>59</v>
      </c>
      <c r="F30" s="23">
        <v>387364.89184822974</v>
      </c>
      <c r="G30" s="51">
        <v>8.5506915258432592</v>
      </c>
      <c r="H30" s="51">
        <v>45.303109797840797</v>
      </c>
      <c r="I30" s="51">
        <v>387.37291704274401</v>
      </c>
      <c r="J30" s="23">
        <v>150054668.11519581</v>
      </c>
      <c r="K30" s="23">
        <v>101646.75</v>
      </c>
      <c r="L30" s="51">
        <v>10.323770410760796</v>
      </c>
      <c r="M30" s="51">
        <v>39.033832269984089</v>
      </c>
      <c r="N30" s="51">
        <v>402.97632260746167</v>
      </c>
      <c r="O30" s="23">
        <v>40961233.520000003</v>
      </c>
      <c r="P30" s="133">
        <v>86875.847510129781</v>
      </c>
      <c r="Q30" s="51">
        <v>8.6789496110019364</v>
      </c>
      <c r="R30" s="51">
        <v>48.506379332372276</v>
      </c>
      <c r="S30" s="51">
        <v>420.98442203780473</v>
      </c>
      <c r="T30" s="134">
        <v>36573378.453096442</v>
      </c>
      <c r="U30" s="133">
        <v>127701.68531647867</v>
      </c>
      <c r="V30" s="51">
        <v>6.2039780542668952</v>
      </c>
      <c r="W30" s="51">
        <v>48.682322502044116</v>
      </c>
      <c r="X30" s="51">
        <v>302.02406043342512</v>
      </c>
      <c r="Y30" s="134">
        <v>38568981.523474395</v>
      </c>
      <c r="Z30" s="133">
        <v>71140.60902162132</v>
      </c>
      <c r="AA30" s="51">
        <v>10.073155710098272</v>
      </c>
      <c r="AB30" s="51">
        <v>47.377310046314804</v>
      </c>
      <c r="AC30" s="51">
        <v>477.23902122213224</v>
      </c>
      <c r="AD30" s="134">
        <v>33951074.618624948</v>
      </c>
    </row>
    <row r="31" spans="4:30" ht="15" customHeight="1">
      <c r="D31" s="225"/>
      <c r="E31" s="12" t="s">
        <v>52</v>
      </c>
      <c r="F31" s="52">
        <v>360182.9237785752</v>
      </c>
      <c r="G31" s="53">
        <v>6.6295682682674428</v>
      </c>
      <c r="H31" s="53">
        <v>142.22912386237729</v>
      </c>
      <c r="I31" s="53">
        <v>942.9176863814962</v>
      </c>
      <c r="J31" s="52">
        <v>339622849.16341692</v>
      </c>
      <c r="K31" s="52">
        <v>62998.05999999999</v>
      </c>
      <c r="L31" s="53">
        <v>8.0085447075671876</v>
      </c>
      <c r="M31" s="53">
        <v>118.18460308174787</v>
      </c>
      <c r="N31" s="53">
        <v>946.48667752626056</v>
      </c>
      <c r="O31" s="52">
        <v>59626824.500000007</v>
      </c>
      <c r="P31" s="147">
        <v>94822.646987806875</v>
      </c>
      <c r="Q31" s="148">
        <v>6.7588494823124527</v>
      </c>
      <c r="R31" s="148">
        <v>155.06597607642746</v>
      </c>
      <c r="S31" s="148">
        <v>1048.0675921284369</v>
      </c>
      <c r="T31" s="149">
        <v>99380543.30775553</v>
      </c>
      <c r="U31" s="147">
        <v>90733.02074674693</v>
      </c>
      <c r="V31" s="148">
        <v>6.7032754482142538</v>
      </c>
      <c r="W31" s="148">
        <v>133.18267682031214</v>
      </c>
      <c r="X31" s="148">
        <v>892.76016765705197</v>
      </c>
      <c r="Y31" s="149">
        <v>81002826.813896567</v>
      </c>
      <c r="Z31" s="147">
        <v>111629.19604402152</v>
      </c>
      <c r="AA31" s="148">
        <v>5.681614630504928</v>
      </c>
      <c r="AB31" s="148">
        <v>157.05976502055563</v>
      </c>
      <c r="AC31" s="148">
        <v>892.35305880445515</v>
      </c>
      <c r="AD31" s="149">
        <v>99612654.541764781</v>
      </c>
    </row>
    <row r="32" spans="4:30" ht="15" customHeight="1">
      <c r="D32" s="54"/>
      <c r="E32" s="55" t="s">
        <v>42</v>
      </c>
      <c r="F32" s="41">
        <v>3552861.392452063</v>
      </c>
      <c r="G32" s="42">
        <v>7.9442732343168974</v>
      </c>
      <c r="H32" s="42">
        <v>73.379762501285086</v>
      </c>
      <c r="I32" s="42">
        <v>582.94888317948983</v>
      </c>
      <c r="J32" s="43">
        <v>2071136580.8214579</v>
      </c>
      <c r="K32" s="25">
        <v>1069168.7</v>
      </c>
      <c r="L32" s="50">
        <v>8.9880281848879413</v>
      </c>
      <c r="M32" s="50">
        <v>65.349722051845205</v>
      </c>
      <c r="N32" s="50">
        <v>587.36514367657787</v>
      </c>
      <c r="O32" s="25">
        <v>627992427.09000003</v>
      </c>
      <c r="P32" s="41">
        <v>748091.73714455403</v>
      </c>
      <c r="Q32" s="42">
        <v>7.9140801050978862</v>
      </c>
      <c r="R32" s="42">
        <v>76.684604674287982</v>
      </c>
      <c r="S32" s="42">
        <v>606.88810422007884</v>
      </c>
      <c r="T32" s="43">
        <v>454007976.13836402</v>
      </c>
      <c r="U32" s="41">
        <v>885914.68527071516</v>
      </c>
      <c r="V32" s="42">
        <v>7.5184183986692563</v>
      </c>
      <c r="W32" s="42">
        <v>77.952738462249471</v>
      </c>
      <c r="X32" s="42">
        <v>586.08130308122907</v>
      </c>
      <c r="Y32" s="43">
        <v>519218033.16225779</v>
      </c>
      <c r="Z32" s="41">
        <v>849686.2700367939</v>
      </c>
      <c r="AA32" s="42">
        <v>7.1015011833944621</v>
      </c>
      <c r="AB32" s="42">
        <v>77.87775973257682</v>
      </c>
      <c r="AC32" s="42">
        <v>553.04900290100386</v>
      </c>
      <c r="AD32" s="43">
        <v>469918144.4225226</v>
      </c>
    </row>
  </sheetData>
  <mergeCells count="13">
    <mergeCell ref="D2:O4"/>
    <mergeCell ref="D27:D31"/>
    <mergeCell ref="D7:D8"/>
    <mergeCell ref="E7:E8"/>
    <mergeCell ref="F7:J7"/>
    <mergeCell ref="D9:D13"/>
    <mergeCell ref="D21:D25"/>
    <mergeCell ref="D15:D19"/>
    <mergeCell ref="P7:T7"/>
    <mergeCell ref="U7:Y7"/>
    <mergeCell ref="Z7:AD7"/>
    <mergeCell ref="D5:F5"/>
    <mergeCell ref="K7:O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F0"/>
  </sheetPr>
  <dimension ref="D1:AD118"/>
  <sheetViews>
    <sheetView zoomScaleNormal="100" workbookViewId="0"/>
  </sheetViews>
  <sheetFormatPr baseColWidth="10" defaultRowHeight="12.75"/>
  <cols>
    <col min="1" max="3" width="11.42578125" style="21"/>
    <col min="4" max="4" width="16.5703125" style="21" customWidth="1"/>
    <col min="5" max="5" width="26.42578125" style="21" bestFit="1" customWidth="1"/>
    <col min="6" max="8" width="13.7109375" style="21" customWidth="1"/>
    <col min="9" max="9" width="13.7109375" style="40" customWidth="1"/>
    <col min="10" max="11" width="13.7109375" style="21" customWidth="1"/>
    <col min="12" max="12" width="13.7109375" style="49" customWidth="1"/>
    <col min="13" max="15" width="13.7109375" style="21" customWidth="1"/>
    <col min="16" max="16384" width="11.42578125" style="21"/>
  </cols>
  <sheetData>
    <row r="1" spans="4:30" ht="25.5" customHeight="1">
      <c r="K1" s="49"/>
      <c r="L1" s="21"/>
    </row>
    <row r="2" spans="4:30" ht="12.75" customHeight="1">
      <c r="D2" s="228" t="s">
        <v>82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4:30" ht="18" customHeight="1"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4:30" ht="18.75" customHeight="1"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4:30" ht="19.5" customHeight="1">
      <c r="D5" s="211" t="s">
        <v>175</v>
      </c>
      <c r="E5" s="211"/>
      <c r="F5" s="211"/>
      <c r="G5" s="40"/>
      <c r="H5" s="39"/>
    </row>
    <row r="6" spans="4:30">
      <c r="F6" s="40"/>
      <c r="G6" s="40"/>
      <c r="H6" s="39"/>
    </row>
    <row r="7" spans="4:30" ht="17.25" customHeight="1">
      <c r="D7" s="218" t="s">
        <v>75</v>
      </c>
      <c r="E7" s="229" t="s">
        <v>40</v>
      </c>
      <c r="F7" s="209" t="s">
        <v>149</v>
      </c>
      <c r="G7" s="209"/>
      <c r="H7" s="209"/>
      <c r="I7" s="209"/>
      <c r="J7" s="209"/>
      <c r="K7" s="208" t="s">
        <v>171</v>
      </c>
      <c r="L7" s="209"/>
      <c r="M7" s="209"/>
      <c r="N7" s="209"/>
      <c r="O7" s="210"/>
      <c r="P7" s="208" t="s">
        <v>172</v>
      </c>
      <c r="Q7" s="209"/>
      <c r="R7" s="209"/>
      <c r="S7" s="209"/>
      <c r="T7" s="210"/>
      <c r="U7" s="208" t="s">
        <v>173</v>
      </c>
      <c r="V7" s="209"/>
      <c r="W7" s="209"/>
      <c r="X7" s="209"/>
      <c r="Y7" s="210"/>
      <c r="Z7" s="209" t="s">
        <v>174</v>
      </c>
      <c r="AA7" s="209"/>
      <c r="AB7" s="209"/>
      <c r="AC7" s="209"/>
      <c r="AD7" s="209"/>
    </row>
    <row r="8" spans="4:30" ht="63.75">
      <c r="D8" s="219"/>
      <c r="E8" s="230"/>
      <c r="F8" s="184" t="s">
        <v>73</v>
      </c>
      <c r="G8" s="187" t="s">
        <v>32</v>
      </c>
      <c r="H8" s="187" t="s">
        <v>33</v>
      </c>
      <c r="I8" s="187" t="s">
        <v>34</v>
      </c>
      <c r="J8" s="188" t="s">
        <v>72</v>
      </c>
      <c r="K8" s="184" t="s">
        <v>73</v>
      </c>
      <c r="L8" s="187" t="s">
        <v>32</v>
      </c>
      <c r="M8" s="187" t="s">
        <v>33</v>
      </c>
      <c r="N8" s="187" t="s">
        <v>34</v>
      </c>
      <c r="O8" s="188" t="s">
        <v>72</v>
      </c>
      <c r="P8" s="184" t="s">
        <v>73</v>
      </c>
      <c r="Q8" s="187" t="s">
        <v>32</v>
      </c>
      <c r="R8" s="187" t="s">
        <v>33</v>
      </c>
      <c r="S8" s="187" t="s">
        <v>34</v>
      </c>
      <c r="T8" s="188" t="s">
        <v>72</v>
      </c>
      <c r="U8" s="184" t="s">
        <v>73</v>
      </c>
      <c r="V8" s="187" t="s">
        <v>32</v>
      </c>
      <c r="W8" s="187" t="s">
        <v>33</v>
      </c>
      <c r="X8" s="187" t="s">
        <v>34</v>
      </c>
      <c r="Y8" s="188" t="s">
        <v>72</v>
      </c>
      <c r="Z8" s="184" t="s">
        <v>73</v>
      </c>
      <c r="AA8" s="187" t="s">
        <v>32</v>
      </c>
      <c r="AB8" s="187" t="s">
        <v>33</v>
      </c>
      <c r="AC8" s="187" t="s">
        <v>34</v>
      </c>
      <c r="AD8" s="188" t="s">
        <v>72</v>
      </c>
    </row>
    <row r="9" spans="4:30">
      <c r="D9" s="12" t="s">
        <v>35</v>
      </c>
      <c r="E9" s="12" t="s">
        <v>45</v>
      </c>
      <c r="F9" s="144">
        <v>2844157.165016836</v>
      </c>
      <c r="G9" s="145">
        <v>7.5228666007849974</v>
      </c>
      <c r="H9" s="145">
        <v>65.985413383069655</v>
      </c>
      <c r="I9" s="145">
        <v>496.39946247848604</v>
      </c>
      <c r="J9" s="146">
        <v>1411838087.9186928</v>
      </c>
      <c r="K9" s="52">
        <v>938618.86</v>
      </c>
      <c r="L9" s="53">
        <v>8.5116564459401545</v>
      </c>
      <c r="M9" s="53">
        <v>62.439396455460688</v>
      </c>
      <c r="N9" s="53">
        <v>531.46269132073473</v>
      </c>
      <c r="O9" s="52">
        <v>498840905.4600001</v>
      </c>
      <c r="P9" s="144">
        <v>546294.75279785809</v>
      </c>
      <c r="Q9" s="145">
        <v>7.5710504436424726</v>
      </c>
      <c r="R9" s="145">
        <v>63.817803841786258</v>
      </c>
      <c r="S9" s="145">
        <v>483.16781208864415</v>
      </c>
      <c r="T9" s="146">
        <v>263952040.46484771</v>
      </c>
      <c r="U9" s="144">
        <v>689116.76677756128</v>
      </c>
      <c r="V9" s="145">
        <v>6.9578904723741628</v>
      </c>
      <c r="W9" s="145">
        <v>71.644173414555965</v>
      </c>
      <c r="X9" s="145">
        <v>498.49231160226117</v>
      </c>
      <c r="Y9" s="146">
        <v>343519410.03482306</v>
      </c>
      <c r="Z9" s="144">
        <v>670126.7854414162</v>
      </c>
      <c r="AA9" s="145">
        <v>6.6796159396842061</v>
      </c>
      <c r="AB9" s="145">
        <v>68.255762635719165</v>
      </c>
      <c r="AC9" s="145">
        <v>455.92228007685139</v>
      </c>
      <c r="AD9" s="146">
        <v>305525731.95902181</v>
      </c>
    </row>
    <row r="10" spans="4:30">
      <c r="D10" s="20"/>
      <c r="E10" s="20" t="s">
        <v>46</v>
      </c>
      <c r="F10" s="133">
        <v>2049933.7094949905</v>
      </c>
      <c r="G10" s="51">
        <v>6.7634505027236482</v>
      </c>
      <c r="H10" s="51">
        <v>84.119126175402741</v>
      </c>
      <c r="I10" s="51">
        <v>568.93554621970168</v>
      </c>
      <c r="J10" s="134">
        <v>1166280154.7257116</v>
      </c>
      <c r="K10" s="23">
        <v>707938.72</v>
      </c>
      <c r="L10" s="51">
        <v>7.4346423515300879</v>
      </c>
      <c r="M10" s="51">
        <v>78.854723147944057</v>
      </c>
      <c r="N10" s="51">
        <v>586.25666433388483</v>
      </c>
      <c r="O10" s="23">
        <v>415033792.54000008</v>
      </c>
      <c r="P10" s="133">
        <v>379470.19915757817</v>
      </c>
      <c r="Q10" s="51">
        <v>6.5143920772910473</v>
      </c>
      <c r="R10" s="51">
        <v>83.664102655340244</v>
      </c>
      <c r="S10" s="51">
        <v>545.02076749161336</v>
      </c>
      <c r="T10" s="134">
        <v>206819139.18505862</v>
      </c>
      <c r="U10" s="133">
        <v>463756.78509746154</v>
      </c>
      <c r="V10" s="51">
        <v>7.0921174143753332</v>
      </c>
      <c r="W10" s="51">
        <v>88.678127766558077</v>
      </c>
      <c r="X10" s="51">
        <v>628.91569420740734</v>
      </c>
      <c r="Y10" s="134">
        <v>291663920.44296545</v>
      </c>
      <c r="Z10" s="133">
        <v>498768.00523995055</v>
      </c>
      <c r="AA10" s="51">
        <v>5.6946691199308201</v>
      </c>
      <c r="AB10" s="51">
        <v>88.991174633041794</v>
      </c>
      <c r="AC10" s="51">
        <v>506.77529412915402</v>
      </c>
      <c r="AD10" s="134">
        <v>252763302.55768737</v>
      </c>
    </row>
    <row r="11" spans="4:30">
      <c r="D11" s="20"/>
      <c r="E11" s="20" t="s">
        <v>58</v>
      </c>
      <c r="F11" s="133">
        <v>420583.50228407769</v>
      </c>
      <c r="G11" s="51">
        <v>12.635573407040834</v>
      </c>
      <c r="H11" s="51">
        <v>26.403889431518884</v>
      </c>
      <c r="I11" s="51">
        <v>333.62828314334655</v>
      </c>
      <c r="J11" s="134">
        <v>140318551.7854526</v>
      </c>
      <c r="K11" s="23">
        <v>132921.39000000001</v>
      </c>
      <c r="L11" s="51">
        <v>14.877140315791157</v>
      </c>
      <c r="M11" s="51">
        <v>28.494735485840618</v>
      </c>
      <c r="N11" s="51">
        <v>423.92017808420439</v>
      </c>
      <c r="O11" s="23">
        <v>56348059.319999993</v>
      </c>
      <c r="P11" s="133">
        <v>82415.136763746792</v>
      </c>
      <c r="Q11" s="51">
        <v>13.791830219314472</v>
      </c>
      <c r="R11" s="51">
        <v>26.077557612331411</v>
      </c>
      <c r="S11" s="51">
        <v>359.65724712366648</v>
      </c>
      <c r="T11" s="134">
        <v>29641201.209769651</v>
      </c>
      <c r="U11" s="133">
        <v>101550.81117169987</v>
      </c>
      <c r="V11" s="51">
        <v>9.7548679753308587</v>
      </c>
      <c r="W11" s="51">
        <v>24.620317875335012</v>
      </c>
      <c r="X11" s="51">
        <v>240.16795038457138</v>
      </c>
      <c r="Y11" s="134">
        <v>24389250.178997792</v>
      </c>
      <c r="Z11" s="133">
        <v>103696.16434863098</v>
      </c>
      <c r="AA11" s="51">
        <v>11.664396894366861</v>
      </c>
      <c r="AB11" s="51">
        <v>24.752975434508993</v>
      </c>
      <c r="AC11" s="51">
        <v>288.72852978462589</v>
      </c>
      <c r="AD11" s="134">
        <v>29940041.07668516</v>
      </c>
    </row>
    <row r="12" spans="4:30">
      <c r="D12" s="20"/>
      <c r="E12" s="20" t="s">
        <v>60</v>
      </c>
      <c r="F12" s="133">
        <v>373639.95323776762</v>
      </c>
      <c r="G12" s="51">
        <v>5.9342584483803025</v>
      </c>
      <c r="H12" s="51">
        <v>47.463364540332933</v>
      </c>
      <c r="I12" s="51">
        <v>281.65987201202478</v>
      </c>
      <c r="J12" s="134">
        <v>105239381.40752855</v>
      </c>
      <c r="K12" s="23">
        <v>97758.75</v>
      </c>
      <c r="L12" s="51">
        <v>7.6559889523955649</v>
      </c>
      <c r="M12" s="51">
        <v>36.688387715721895</v>
      </c>
      <c r="N12" s="51">
        <v>280.88589103277195</v>
      </c>
      <c r="O12" s="23">
        <v>27459053.599999998</v>
      </c>
      <c r="P12" s="133">
        <v>84409.416876533156</v>
      </c>
      <c r="Q12" s="51">
        <v>6.2475481686336245</v>
      </c>
      <c r="R12" s="51">
        <v>52.131603552656877</v>
      </c>
      <c r="S12" s="51">
        <v>325.69470430333564</v>
      </c>
      <c r="T12" s="134">
        <v>27491700.070019454</v>
      </c>
      <c r="U12" s="133">
        <v>123809.17050839979</v>
      </c>
      <c r="V12" s="51">
        <v>4.1609733463792136</v>
      </c>
      <c r="W12" s="51">
        <v>53.315250431032602</v>
      </c>
      <c r="X12" s="51">
        <v>221.84333599905955</v>
      </c>
      <c r="Y12" s="134">
        <v>27466239.41285979</v>
      </c>
      <c r="Z12" s="133">
        <v>67662.615852834657</v>
      </c>
      <c r="AA12" s="51">
        <v>6.3006370273311765</v>
      </c>
      <c r="AB12" s="51">
        <v>53.53377211022368</v>
      </c>
      <c r="AC12" s="51">
        <v>337.29686677038438</v>
      </c>
      <c r="AD12" s="134">
        <v>22822388.324649271</v>
      </c>
    </row>
    <row r="13" spans="4:30">
      <c r="D13" s="20"/>
      <c r="E13" s="12" t="s">
        <v>52</v>
      </c>
      <c r="F13" s="147">
        <v>319301.80459189694</v>
      </c>
      <c r="G13" s="148">
        <v>6.2160647208383013</v>
      </c>
      <c r="H13" s="148">
        <v>137.05623125895767</v>
      </c>
      <c r="I13" s="148">
        <v>851.95040389986241</v>
      </c>
      <c r="J13" s="149">
        <v>272029301.38802153</v>
      </c>
      <c r="K13" s="52">
        <v>56333.889999999992</v>
      </c>
      <c r="L13" s="53">
        <v>7.5990062110037151</v>
      </c>
      <c r="M13" s="53">
        <v>112.29731447449807</v>
      </c>
      <c r="N13" s="53">
        <v>853.34799017074818</v>
      </c>
      <c r="O13" s="52">
        <v>48072411.810000002</v>
      </c>
      <c r="P13" s="147">
        <v>82611.269057923506</v>
      </c>
      <c r="Q13" s="148">
        <v>6.470352333137769</v>
      </c>
      <c r="R13" s="148">
        <v>150.16786476446791</v>
      </c>
      <c r="S13" s="148">
        <v>971.63899414109187</v>
      </c>
      <c r="T13" s="149">
        <v>80268330.372159898</v>
      </c>
      <c r="U13" s="147">
        <v>78794.474059977481</v>
      </c>
      <c r="V13" s="148">
        <v>6.1950897508282381</v>
      </c>
      <c r="W13" s="148">
        <v>127.03207972610605</v>
      </c>
      <c r="X13" s="148">
        <v>786.9751351375952</v>
      </c>
      <c r="Y13" s="149">
        <v>62009291.87144652</v>
      </c>
      <c r="Z13" s="147">
        <v>101562.17147399593</v>
      </c>
      <c r="AA13" s="148">
        <v>5.2584169766118158</v>
      </c>
      <c r="AB13" s="148">
        <v>152.9413200298184</v>
      </c>
      <c r="AC13" s="148">
        <v>804.22923367021781</v>
      </c>
      <c r="AD13" s="149">
        <v>81679267.334415004</v>
      </c>
    </row>
    <row r="14" spans="4:30">
      <c r="D14" s="54"/>
      <c r="E14" s="55" t="s">
        <v>42</v>
      </c>
      <c r="F14" s="41">
        <v>3163458.969608733</v>
      </c>
      <c r="G14" s="42">
        <v>7.3909653488580034</v>
      </c>
      <c r="H14" s="42">
        <v>72.018573366356975</v>
      </c>
      <c r="I14" s="42">
        <v>532.28678022493239</v>
      </c>
      <c r="J14" s="43">
        <v>1683867389.3067143</v>
      </c>
      <c r="K14" s="41">
        <v>994952.75</v>
      </c>
      <c r="L14" s="42">
        <v>8.4599824966562487</v>
      </c>
      <c r="M14" s="42">
        <v>64.975043255199623</v>
      </c>
      <c r="N14" s="42">
        <v>549.68772865847154</v>
      </c>
      <c r="O14" s="44">
        <v>546913317.2700001</v>
      </c>
      <c r="P14" s="41">
        <v>628906.02185578155</v>
      </c>
      <c r="Q14" s="42">
        <v>7.4264659356262603</v>
      </c>
      <c r="R14" s="42">
        <v>73.700192403022484</v>
      </c>
      <c r="S14" s="42">
        <v>547.33196833014767</v>
      </c>
      <c r="T14" s="43">
        <v>344220370.83700764</v>
      </c>
      <c r="U14" s="41">
        <v>767911.24083753873</v>
      </c>
      <c r="V14" s="42">
        <v>6.8796203827200166</v>
      </c>
      <c r="W14" s="42">
        <v>76.761967558849292</v>
      </c>
      <c r="X14" s="42">
        <v>528.0931966355522</v>
      </c>
      <c r="Y14" s="43">
        <v>405528701.90626955</v>
      </c>
      <c r="Z14" s="41">
        <v>771688.9569154121</v>
      </c>
      <c r="AA14" s="42">
        <v>6.4925715981878858</v>
      </c>
      <c r="AB14" s="42">
        <v>77.282635307192578</v>
      </c>
      <c r="AC14" s="42">
        <v>501.7630430285908</v>
      </c>
      <c r="AD14" s="43">
        <v>387204999.29343683</v>
      </c>
    </row>
    <row r="15" spans="4:30">
      <c r="D15" s="20" t="s">
        <v>9</v>
      </c>
      <c r="E15" s="12" t="s">
        <v>45</v>
      </c>
      <c r="F15" s="144">
        <v>1133039.3993358326</v>
      </c>
      <c r="G15" s="145">
        <v>5.7508224348027506</v>
      </c>
      <c r="H15" s="145">
        <v>44.089671621968407</v>
      </c>
      <c r="I15" s="145">
        <v>253.55187270670211</v>
      </c>
      <c r="J15" s="146">
        <v>287284261.55207735</v>
      </c>
      <c r="K15" s="52">
        <v>415469.76</v>
      </c>
      <c r="L15" s="53">
        <v>6.9057280847588025</v>
      </c>
      <c r="M15" s="53">
        <v>43.500614315284466</v>
      </c>
      <c r="N15" s="53">
        <v>300.40341398132074</v>
      </c>
      <c r="O15" s="52">
        <v>124808534.30999999</v>
      </c>
      <c r="P15" s="144">
        <v>184322.54877677641</v>
      </c>
      <c r="Q15" s="145">
        <v>4.9359408446259625</v>
      </c>
      <c r="R15" s="145">
        <v>45.227531157352715</v>
      </c>
      <c r="S15" s="145">
        <v>223.2404183411706</v>
      </c>
      <c r="T15" s="146">
        <v>41148242.898638383</v>
      </c>
      <c r="U15" s="144">
        <v>280513.36713641277</v>
      </c>
      <c r="V15" s="145">
        <v>4.8983768628310669</v>
      </c>
      <c r="W15" s="145">
        <v>43.411308318940812</v>
      </c>
      <c r="X15" s="145">
        <v>212.64494825472548</v>
      </c>
      <c r="Y15" s="146">
        <v>59649750.439481303</v>
      </c>
      <c r="Z15" s="144">
        <v>252733.72342264347</v>
      </c>
      <c r="AA15" s="145">
        <v>5.3927184879401828</v>
      </c>
      <c r="AB15" s="145">
        <v>45.25405116488129</v>
      </c>
      <c r="AC15" s="145">
        <v>244.0423583710463</v>
      </c>
      <c r="AD15" s="146">
        <v>61677733.903957658</v>
      </c>
    </row>
    <row r="16" spans="4:30">
      <c r="D16" s="20"/>
      <c r="E16" s="20" t="s">
        <v>46</v>
      </c>
      <c r="F16" s="133">
        <v>640985.23477201525</v>
      </c>
      <c r="G16" s="51">
        <v>5.4740756532087866</v>
      </c>
      <c r="H16" s="51">
        <v>51.064816672091858</v>
      </c>
      <c r="I16" s="51">
        <v>279.53266968026816</v>
      </c>
      <c r="J16" s="134">
        <v>179176313.90145487</v>
      </c>
      <c r="K16" s="23">
        <v>260139.53</v>
      </c>
      <c r="L16" s="51">
        <v>5.654726330904035</v>
      </c>
      <c r="M16" s="51">
        <v>52.718636011112977</v>
      </c>
      <c r="N16" s="51">
        <v>298.10945918138623</v>
      </c>
      <c r="O16" s="23">
        <v>77550054.599999994</v>
      </c>
      <c r="P16" s="133">
        <v>82776.038786401376</v>
      </c>
      <c r="Q16" s="51">
        <v>4.7732005869482252</v>
      </c>
      <c r="R16" s="51">
        <v>51.807446295274318</v>
      </c>
      <c r="S16" s="51">
        <v>247.28733306489201</v>
      </c>
      <c r="T16" s="134">
        <v>20469465.873165257</v>
      </c>
      <c r="U16" s="133">
        <v>125845.70823825881</v>
      </c>
      <c r="V16" s="51">
        <v>6.3030673783954123</v>
      </c>
      <c r="W16" s="51">
        <v>43.579478556800957</v>
      </c>
      <c r="X16" s="51">
        <v>274.68438965885451</v>
      </c>
      <c r="Y16" s="134">
        <v>34567851.558612399</v>
      </c>
      <c r="Z16" s="133">
        <v>172223.95774735507</v>
      </c>
      <c r="AA16" s="51">
        <v>4.9323172781210616</v>
      </c>
      <c r="AB16" s="51">
        <v>54.845156014248722</v>
      </c>
      <c r="AC16" s="51">
        <v>270.51371063032423</v>
      </c>
      <c r="AD16" s="134">
        <v>46588941.869677193</v>
      </c>
    </row>
    <row r="17" spans="4:30">
      <c r="D17" s="20"/>
      <c r="E17" s="20" t="s">
        <v>58</v>
      </c>
      <c r="F17" s="133">
        <v>240227.14423208937</v>
      </c>
      <c r="G17" s="51">
        <v>7.6685475652450545</v>
      </c>
      <c r="H17" s="51">
        <v>34.210883942888998</v>
      </c>
      <c r="I17" s="51">
        <v>262.34779076512257</v>
      </c>
      <c r="J17" s="134">
        <v>63023060.571103096</v>
      </c>
      <c r="K17" s="23">
        <v>83966.85</v>
      </c>
      <c r="L17" s="51">
        <v>11.405090937673618</v>
      </c>
      <c r="M17" s="51">
        <v>38.72460363266913</v>
      </c>
      <c r="N17" s="51">
        <v>441.65762595595754</v>
      </c>
      <c r="O17" s="23">
        <v>37084599.629999995</v>
      </c>
      <c r="P17" s="133">
        <v>39749.855874144807</v>
      </c>
      <c r="Q17" s="51">
        <v>7.47654768138809</v>
      </c>
      <c r="R17" s="51">
        <v>28.388519401413028</v>
      </c>
      <c r="S17" s="51">
        <v>212.24811890867537</v>
      </c>
      <c r="T17" s="134">
        <v>8436832.1361781955</v>
      </c>
      <c r="U17" s="133">
        <v>63125.209486668653</v>
      </c>
      <c r="V17" s="51">
        <v>4.4969198863055375</v>
      </c>
      <c r="W17" s="51">
        <v>28.754924012078927</v>
      </c>
      <c r="X17" s="51">
        <v>129.30858961912236</v>
      </c>
      <c r="Y17" s="134">
        <v>8162631.8081327658</v>
      </c>
      <c r="Z17" s="133">
        <v>53385.228871275911</v>
      </c>
      <c r="AA17" s="51">
        <v>5.6847750919899145</v>
      </c>
      <c r="AB17" s="51">
        <v>30.772716761064558</v>
      </c>
      <c r="AC17" s="51">
        <v>174.93597375616037</v>
      </c>
      <c r="AD17" s="134">
        <v>9338996.9967921376</v>
      </c>
    </row>
    <row r="18" spans="4:30">
      <c r="D18" s="20"/>
      <c r="E18" s="20" t="s">
        <v>60</v>
      </c>
      <c r="F18" s="133">
        <v>251827.02033172795</v>
      </c>
      <c r="G18" s="51">
        <v>4.6258477185762326</v>
      </c>
      <c r="H18" s="51">
        <v>38.702349240753406</v>
      </c>
      <c r="I18" s="51">
        <v>179.03117393887973</v>
      </c>
      <c r="J18" s="134">
        <v>45084887.079519391</v>
      </c>
      <c r="K18" s="180">
        <v>71363.38</v>
      </c>
      <c r="L18" s="181">
        <v>6.1719859681534146</v>
      </c>
      <c r="M18" s="181">
        <v>23.098632687407065</v>
      </c>
      <c r="N18" s="181">
        <v>142.56443683020618</v>
      </c>
      <c r="O18" s="180">
        <v>10173880.08</v>
      </c>
      <c r="P18" s="133">
        <v>61796.654116230238</v>
      </c>
      <c r="Q18" s="51">
        <v>3.5197191581263594</v>
      </c>
      <c r="R18" s="51">
        <v>56.283026993925809</v>
      </c>
      <c r="S18" s="51">
        <v>198.10044838786371</v>
      </c>
      <c r="T18" s="134">
        <v>12241944.889294934</v>
      </c>
      <c r="U18" s="133">
        <v>91542.449411485271</v>
      </c>
      <c r="V18" s="51">
        <v>3.2441473986072058</v>
      </c>
      <c r="W18" s="51">
        <v>56.971602947459473</v>
      </c>
      <c r="X18" s="51">
        <v>184.82427749648329</v>
      </c>
      <c r="Y18" s="134">
        <v>16919267.072736137</v>
      </c>
      <c r="Z18" s="133">
        <v>27124.536804012492</v>
      </c>
      <c r="AA18" s="51">
        <v>7.7411681708388729</v>
      </c>
      <c r="AB18" s="51">
        <v>27.383157906494251</v>
      </c>
      <c r="AC18" s="51">
        <v>211.97763040280813</v>
      </c>
      <c r="AD18" s="134">
        <v>5749795.0374883264</v>
      </c>
    </row>
    <row r="19" spans="4:30">
      <c r="D19" s="20"/>
      <c r="E19" s="12" t="s">
        <v>52</v>
      </c>
      <c r="F19" s="147">
        <v>138190.74543174694</v>
      </c>
      <c r="G19" s="148">
        <v>5.0221611635868362</v>
      </c>
      <c r="H19" s="148">
        <v>76.882661671970325</v>
      </c>
      <c r="I19" s="148">
        <v>386.11711760215553</v>
      </c>
      <c r="J19" s="149">
        <v>53357812.305399373</v>
      </c>
      <c r="K19" s="52">
        <v>24040.77</v>
      </c>
      <c r="L19" s="53">
        <v>6.2958686431424606</v>
      </c>
      <c r="M19" s="53">
        <v>52.639780062478565</v>
      </c>
      <c r="N19" s="53">
        <v>331.41314067727444</v>
      </c>
      <c r="O19" s="52">
        <v>7967427.0899999999</v>
      </c>
      <c r="P19" s="147">
        <v>31440.598266479312</v>
      </c>
      <c r="Q19" s="148">
        <v>4.3568410936102815</v>
      </c>
      <c r="R19" s="148">
        <v>88.824246114690609</v>
      </c>
      <c r="S19" s="148">
        <v>386.99312558143743</v>
      </c>
      <c r="T19" s="149">
        <v>12167295.393295152</v>
      </c>
      <c r="U19" s="147">
        <v>36439.145514553282</v>
      </c>
      <c r="V19" s="148">
        <v>5.6112111751841862</v>
      </c>
      <c r="W19" s="148">
        <v>71.994740327666022</v>
      </c>
      <c r="X19" s="148">
        <v>403.97769148108318</v>
      </c>
      <c r="Y19" s="149">
        <v>14720601.884512503</v>
      </c>
      <c r="Z19" s="147">
        <v>46270.231650714355</v>
      </c>
      <c r="AA19" s="148">
        <v>4.3485676780875764</v>
      </c>
      <c r="AB19" s="148">
        <v>91.956455411498965</v>
      </c>
      <c r="AC19" s="148">
        <v>399.87886979394585</v>
      </c>
      <c r="AD19" s="149">
        <v>18502487.937591717</v>
      </c>
    </row>
    <row r="20" spans="4:30">
      <c r="D20" s="54"/>
      <c r="E20" s="55" t="s">
        <v>42</v>
      </c>
      <c r="F20" s="41">
        <v>1271230.1447675796</v>
      </c>
      <c r="G20" s="42">
        <v>5.671612352622879</v>
      </c>
      <c r="H20" s="42">
        <v>47.246274147052375</v>
      </c>
      <c r="I20" s="42">
        <v>267.96255206782922</v>
      </c>
      <c r="J20" s="43">
        <v>340642073.85747671</v>
      </c>
      <c r="K20" s="41">
        <v>439510.53</v>
      </c>
      <c r="L20" s="42">
        <v>6.8723694060299296</v>
      </c>
      <c r="M20" s="42">
        <v>43.958581969417082</v>
      </c>
      <c r="N20" s="42">
        <v>302.09961385908088</v>
      </c>
      <c r="O20" s="44">
        <v>132775961.39999999</v>
      </c>
      <c r="P20" s="41">
        <v>215763.14704325574</v>
      </c>
      <c r="Q20" s="42">
        <v>4.8515555226772973</v>
      </c>
      <c r="R20" s="42">
        <v>50.932562226441881</v>
      </c>
      <c r="S20" s="42">
        <v>247.10215355379924</v>
      </c>
      <c r="T20" s="43">
        <v>53315538.291933537</v>
      </c>
      <c r="U20" s="41">
        <v>316952.51265096606</v>
      </c>
      <c r="V20" s="42">
        <v>4.9803294336384356</v>
      </c>
      <c r="W20" s="42">
        <v>47.113738701248181</v>
      </c>
      <c r="X20" s="42">
        <v>234.64193958257658</v>
      </c>
      <c r="Y20" s="43">
        <v>74370352.323993802</v>
      </c>
      <c r="Z20" s="41">
        <v>299003.95507335779</v>
      </c>
      <c r="AA20" s="42">
        <v>5.2311383515225636</v>
      </c>
      <c r="AB20" s="42">
        <v>51.261830970691854</v>
      </c>
      <c r="AC20" s="42">
        <v>268.1577299600533</v>
      </c>
      <c r="AD20" s="43">
        <v>80180221.841549367</v>
      </c>
    </row>
    <row r="21" spans="4:30">
      <c r="D21" s="20" t="s">
        <v>18</v>
      </c>
      <c r="E21" s="12" t="s">
        <v>45</v>
      </c>
      <c r="F21" s="144">
        <v>865754.9981688275</v>
      </c>
      <c r="G21" s="145">
        <v>5.4437438027967389</v>
      </c>
      <c r="H21" s="145">
        <v>32.697902374931687</v>
      </c>
      <c r="I21" s="145">
        <v>177.99900341798713</v>
      </c>
      <c r="J21" s="146">
        <v>154103526.8781926</v>
      </c>
      <c r="K21" s="52">
        <v>272623.49</v>
      </c>
      <c r="L21" s="53">
        <v>7.0136559765998152</v>
      </c>
      <c r="M21" s="53">
        <v>23.92822624522644</v>
      </c>
      <c r="N21" s="53">
        <v>167.82434701426499</v>
      </c>
      <c r="O21" s="52">
        <v>45752859.189999998</v>
      </c>
      <c r="P21" s="144">
        <v>181141.61881133626</v>
      </c>
      <c r="Q21" s="145">
        <v>5.1050066753275702</v>
      </c>
      <c r="R21" s="145">
        <v>34.061232981248665</v>
      </c>
      <c r="S21" s="145">
        <v>173.88282173916204</v>
      </c>
      <c r="T21" s="146">
        <v>31497415.813314825</v>
      </c>
      <c r="U21" s="144">
        <v>190772.76845001866</v>
      </c>
      <c r="V21" s="145">
        <v>4.6936132936759751</v>
      </c>
      <c r="W21" s="145">
        <v>42.065294147919531</v>
      </c>
      <c r="X21" s="145">
        <v>197.4382238150653</v>
      </c>
      <c r="Y21" s="146">
        <v>37665836.555054404</v>
      </c>
      <c r="Z21" s="144">
        <v>221217.12090747274</v>
      </c>
      <c r="AA21" s="145">
        <v>4.4332837201699595</v>
      </c>
      <c r="AB21" s="145">
        <v>39.957872600614031</v>
      </c>
      <c r="AC21" s="145">
        <v>177.14458609292745</v>
      </c>
      <c r="AD21" s="146">
        <v>39187415.31982334</v>
      </c>
    </row>
    <row r="22" spans="4:30">
      <c r="D22" s="20"/>
      <c r="E22" s="20" t="s">
        <v>46</v>
      </c>
      <c r="F22" s="133">
        <v>652017.11610871041</v>
      </c>
      <c r="G22" s="51">
        <v>4.2810497690262359</v>
      </c>
      <c r="H22" s="51">
        <v>38.335485990701706</v>
      </c>
      <c r="I22" s="51">
        <v>164.11612344600206</v>
      </c>
      <c r="J22" s="134">
        <v>107006521.51620337</v>
      </c>
      <c r="K22" s="23">
        <v>218655.41</v>
      </c>
      <c r="L22" s="51">
        <v>6.0154695463514942</v>
      </c>
      <c r="M22" s="51">
        <v>26.48829708437286</v>
      </c>
      <c r="N22" s="51">
        <v>159.33954444575599</v>
      </c>
      <c r="O22" s="23">
        <v>34840453.420000002</v>
      </c>
      <c r="P22" s="133">
        <v>141205.99598232901</v>
      </c>
      <c r="Q22" s="51">
        <v>3.6981539265608379</v>
      </c>
      <c r="R22" s="51">
        <v>36.531143602259874</v>
      </c>
      <c r="S22" s="51">
        <v>135.09779215445519</v>
      </c>
      <c r="T22" s="134">
        <v>19076618.296183519</v>
      </c>
      <c r="U22" s="133">
        <v>140393.37603447252</v>
      </c>
      <c r="V22" s="51">
        <v>3.7694221269014214</v>
      </c>
      <c r="W22" s="51">
        <v>53.450955167795904</v>
      </c>
      <c r="X22" s="51">
        <v>201.47921311350575</v>
      </c>
      <c r="Y22" s="134">
        <v>28286346.929774038</v>
      </c>
      <c r="Z22" s="133">
        <v>151762.33409190906</v>
      </c>
      <c r="AA22" s="51">
        <v>2.7977914300559528</v>
      </c>
      <c r="AB22" s="51">
        <v>58.415309441321128</v>
      </c>
      <c r="AC22" s="51">
        <v>163.43385213899484</v>
      </c>
      <c r="AD22" s="134">
        <v>24803102.870245799</v>
      </c>
    </row>
    <row r="23" spans="4:30">
      <c r="D23" s="20"/>
      <c r="E23" s="20" t="s">
        <v>58</v>
      </c>
      <c r="F23" s="133">
        <v>106459.45193108494</v>
      </c>
      <c r="G23" s="51">
        <v>16.329681195324348</v>
      </c>
      <c r="H23" s="51">
        <v>13.172019917825473</v>
      </c>
      <c r="I23" s="51">
        <v>215.09488595655239</v>
      </c>
      <c r="J23" s="134">
        <v>22898883.672113787</v>
      </c>
      <c r="K23" s="23">
        <v>31971.09</v>
      </c>
      <c r="L23" s="51">
        <v>17.483772057818484</v>
      </c>
      <c r="M23" s="51">
        <v>11.254203061763468</v>
      </c>
      <c r="N23" s="51">
        <v>196.76592102427537</v>
      </c>
      <c r="O23" s="23">
        <v>6290820.9699999997</v>
      </c>
      <c r="P23" s="133">
        <v>21543.37379479556</v>
      </c>
      <c r="Q23" s="51">
        <v>16.512983391108357</v>
      </c>
      <c r="R23" s="51">
        <v>17.84394245193052</v>
      </c>
      <c r="S23" s="51">
        <v>294.65672534062202</v>
      </c>
      <c r="T23" s="134">
        <v>6347899.975163429</v>
      </c>
      <c r="U23" s="133">
        <v>21242.295307092543</v>
      </c>
      <c r="V23" s="51">
        <v>15.222994253488871</v>
      </c>
      <c r="W23" s="51">
        <v>13.577649064808531</v>
      </c>
      <c r="X23" s="51">
        <v>206.69247368946881</v>
      </c>
      <c r="Y23" s="134">
        <v>4390622.5638651522</v>
      </c>
      <c r="Z23" s="133">
        <v>31702.692829196836</v>
      </c>
      <c r="AA23" s="51">
        <v>15.782790121540883</v>
      </c>
      <c r="AB23" s="51">
        <v>11.730705840707124</v>
      </c>
      <c r="AC23" s="51">
        <v>185.14326826141433</v>
      </c>
      <c r="AD23" s="134">
        <v>5869540.1630852064</v>
      </c>
    </row>
    <row r="24" spans="4:30">
      <c r="D24" s="20"/>
      <c r="E24" s="20" t="s">
        <v>60</v>
      </c>
      <c r="F24" s="133">
        <v>107278.43012903209</v>
      </c>
      <c r="G24" s="51">
        <v>1.7075359065154947</v>
      </c>
      <c r="H24" s="51">
        <v>132.09896104651347</v>
      </c>
      <c r="I24" s="51">
        <v>225.56371920031336</v>
      </c>
      <c r="J24" s="134">
        <v>24198121.689875431</v>
      </c>
      <c r="K24" s="23">
        <v>21996.989999999998</v>
      </c>
      <c r="L24" s="51">
        <v>1.7182878202881393</v>
      </c>
      <c r="M24" s="51">
        <v>122.27333482198134</v>
      </c>
      <c r="N24" s="51">
        <v>210.10078197062418</v>
      </c>
      <c r="O24" s="23">
        <v>4621584.8</v>
      </c>
      <c r="P24" s="133">
        <v>18392.249034211673</v>
      </c>
      <c r="Q24" s="51">
        <v>2.5435872995527311</v>
      </c>
      <c r="R24" s="51">
        <v>129.81188832769718</v>
      </c>
      <c r="S24" s="51">
        <v>330.18787048128797</v>
      </c>
      <c r="T24" s="134">
        <v>6072897.5419678772</v>
      </c>
      <c r="U24" s="133">
        <v>29137.097108453589</v>
      </c>
      <c r="V24" s="51">
        <v>1.4703031130177608</v>
      </c>
      <c r="W24" s="51">
        <v>116.45248844150125</v>
      </c>
      <c r="X24" s="51">
        <v>171.22045627420408</v>
      </c>
      <c r="Y24" s="134">
        <v>4988867.061415216</v>
      </c>
      <c r="Z24" s="133">
        <v>37752.093986366839</v>
      </c>
      <c r="AA24" s="51">
        <v>1.4770559700233037</v>
      </c>
      <c r="AB24" s="51">
        <v>152.69859465665374</v>
      </c>
      <c r="AC24" s="51">
        <v>225.54437085177895</v>
      </c>
      <c r="AD24" s="134">
        <v>8514772.2864923365</v>
      </c>
    </row>
    <row r="25" spans="4:30">
      <c r="D25" s="20"/>
      <c r="E25" s="12" t="s">
        <v>52</v>
      </c>
      <c r="F25" s="147">
        <v>49725.697675324038</v>
      </c>
      <c r="G25" s="148">
        <v>3.5962373111515253</v>
      </c>
      <c r="H25" s="148">
        <v>128.94390516322269</v>
      </c>
      <c r="I25" s="148">
        <v>463.7128827935652</v>
      </c>
      <c r="J25" s="149">
        <v>23058446.617945794</v>
      </c>
      <c r="K25" s="52">
        <v>9898.9599999999991</v>
      </c>
      <c r="L25" s="53">
        <v>4.031351778368637</v>
      </c>
      <c r="M25" s="53">
        <v>89.870599022357183</v>
      </c>
      <c r="N25" s="53">
        <v>362.29999919183433</v>
      </c>
      <c r="O25" s="52">
        <v>3586393.2</v>
      </c>
      <c r="P25" s="147">
        <v>10317.448863677371</v>
      </c>
      <c r="Q25" s="148">
        <v>4.2269235195445081</v>
      </c>
      <c r="R25" s="148">
        <v>128.66066510546753</v>
      </c>
      <c r="S25" s="148">
        <v>543.83879137454016</v>
      </c>
      <c r="T25" s="149">
        <v>5611028.920090924</v>
      </c>
      <c r="U25" s="147">
        <v>13702.946582043714</v>
      </c>
      <c r="V25" s="148">
        <v>3.2257205044462847</v>
      </c>
      <c r="W25" s="148">
        <v>150.39818847017611</v>
      </c>
      <c r="X25" s="148">
        <v>485.14252037982379</v>
      </c>
      <c r="Y25" s="149">
        <v>6647882.0414427798</v>
      </c>
      <c r="Z25" s="147">
        <v>15806.342229602942</v>
      </c>
      <c r="AA25" s="148">
        <v>3.2332765883507384</v>
      </c>
      <c r="AB25" s="148">
        <v>141.14005131412415</v>
      </c>
      <c r="AC25" s="148">
        <v>456.34482359257947</v>
      </c>
      <c r="AD25" s="149">
        <v>7213142.4564120937</v>
      </c>
    </row>
    <row r="26" spans="4:30">
      <c r="D26" s="54"/>
      <c r="E26" s="55" t="s">
        <v>42</v>
      </c>
      <c r="F26" s="41">
        <v>915480.69584415155</v>
      </c>
      <c r="G26" s="42">
        <v>5.3433937356967007</v>
      </c>
      <c r="H26" s="42">
        <v>36.216305206329707</v>
      </c>
      <c r="I26" s="42">
        <v>193.51797836958195</v>
      </c>
      <c r="J26" s="43">
        <v>177161973.49613839</v>
      </c>
      <c r="K26" s="41">
        <v>282522.45</v>
      </c>
      <c r="L26" s="42">
        <v>6.9091626523839071</v>
      </c>
      <c r="M26" s="42">
        <v>25.276339738538894</v>
      </c>
      <c r="N26" s="42">
        <v>174.63834251048013</v>
      </c>
      <c r="O26" s="44">
        <v>49339252.390000001</v>
      </c>
      <c r="P26" s="41">
        <v>191459.06767501362</v>
      </c>
      <c r="Q26" s="42">
        <v>5.057688059563568</v>
      </c>
      <c r="R26" s="42">
        <v>38.321700557646466</v>
      </c>
      <c r="S26" s="42">
        <v>193.81920733257905</v>
      </c>
      <c r="T26" s="43">
        <v>37108444.733405747</v>
      </c>
      <c r="U26" s="41">
        <v>204475.71503206238</v>
      </c>
      <c r="V26" s="42">
        <v>4.5952424114622721</v>
      </c>
      <c r="W26" s="42">
        <v>47.16154601759618</v>
      </c>
      <c r="X26" s="42">
        <v>216.71873645018761</v>
      </c>
      <c r="Y26" s="43">
        <v>44313718.596497186</v>
      </c>
      <c r="Z26" s="41">
        <v>237023.46313707568</v>
      </c>
      <c r="AA26" s="42">
        <v>4.3532590544577321</v>
      </c>
      <c r="AB26" s="42">
        <v>44.96942659478345</v>
      </c>
      <c r="AC26" s="42">
        <v>195.76356349751339</v>
      </c>
      <c r="AD26" s="43">
        <v>46400557.776235431</v>
      </c>
    </row>
    <row r="27" spans="4:30">
      <c r="D27" s="20" t="s">
        <v>13</v>
      </c>
      <c r="E27" s="12" t="s">
        <v>45</v>
      </c>
      <c r="F27" s="144">
        <v>201149.46592007828</v>
      </c>
      <c r="G27" s="145">
        <v>9.2210865004117526</v>
      </c>
      <c r="H27" s="145">
        <v>88.65598488637373</v>
      </c>
      <c r="I27" s="145">
        <v>817.50450541644921</v>
      </c>
      <c r="J27" s="146">
        <v>164440594.65177649</v>
      </c>
      <c r="K27" s="52">
        <v>80922.650000000009</v>
      </c>
      <c r="L27" s="53">
        <v>9.8925800131359996</v>
      </c>
      <c r="M27" s="53">
        <v>94.58090086366002</v>
      </c>
      <c r="N27" s="53">
        <v>935.64912950824032</v>
      </c>
      <c r="O27" s="52">
        <v>75715207.030000016</v>
      </c>
      <c r="P27" s="144">
        <v>32883.84760164412</v>
      </c>
      <c r="Q27" s="145">
        <v>9.612839816416157</v>
      </c>
      <c r="R27" s="145">
        <v>74.15820128761041</v>
      </c>
      <c r="S27" s="145">
        <v>712.87091005134528</v>
      </c>
      <c r="T27" s="146">
        <v>23441938.365773786</v>
      </c>
      <c r="U27" s="144">
        <v>37478.170959692688</v>
      </c>
      <c r="V27" s="145">
        <v>9.0699737942567751</v>
      </c>
      <c r="W27" s="145">
        <v>79.739036843282577</v>
      </c>
      <c r="X27" s="145">
        <v>723.2309745478484</v>
      </c>
      <c r="Y27" s="146">
        <v>27105374.107449416</v>
      </c>
      <c r="Z27" s="144">
        <v>49864.797358741474</v>
      </c>
      <c r="AA27" s="145">
        <v>7.9865890939536568</v>
      </c>
      <c r="AB27" s="145">
        <v>95.864680507293087</v>
      </c>
      <c r="AC27" s="145">
        <v>765.63181183489871</v>
      </c>
      <c r="AD27" s="146">
        <v>38178075.148553304</v>
      </c>
    </row>
    <row r="28" spans="4:30">
      <c r="D28" s="20"/>
      <c r="E28" s="20" t="s">
        <v>46</v>
      </c>
      <c r="F28" s="133">
        <v>193486.43027057283</v>
      </c>
      <c r="G28" s="51">
        <v>8.5509896527747262</v>
      </c>
      <c r="H28" s="51">
        <v>97.007970661316847</v>
      </c>
      <c r="I28" s="51">
        <v>829.51415336159448</v>
      </c>
      <c r="J28" s="134">
        <v>160499732.39285141</v>
      </c>
      <c r="K28" s="23">
        <v>78586</v>
      </c>
      <c r="L28" s="51">
        <v>9.101018756521519</v>
      </c>
      <c r="M28" s="51">
        <v>104.18223202313003</v>
      </c>
      <c r="N28" s="51">
        <v>948.16444773878311</v>
      </c>
      <c r="O28" s="23">
        <v>74512451.290000007</v>
      </c>
      <c r="P28" s="133">
        <v>31409.784777241566</v>
      </c>
      <c r="Q28" s="51">
        <v>8.8977832431269821</v>
      </c>
      <c r="R28" s="51">
        <v>81.162705910437126</v>
      </c>
      <c r="S28" s="51">
        <v>722.16816461673079</v>
      </c>
      <c r="T28" s="134">
        <v>22683146.623587072</v>
      </c>
      <c r="U28" s="133">
        <v>35463.815926952222</v>
      </c>
      <c r="V28" s="51">
        <v>8.1425447668810662</v>
      </c>
      <c r="W28" s="51">
        <v>90.195925133488231</v>
      </c>
      <c r="X28" s="51">
        <v>734.42435818968102</v>
      </c>
      <c r="Y28" s="134">
        <v>26045490.251108874</v>
      </c>
      <c r="Z28" s="133">
        <v>48026.829566379041</v>
      </c>
      <c r="AA28" s="51">
        <v>7.7257783013212098</v>
      </c>
      <c r="AB28" s="51">
        <v>100.41553074199939</v>
      </c>
      <c r="AC28" s="51">
        <v>775.78812852219176</v>
      </c>
      <c r="AD28" s="134">
        <v>37258644.228155464</v>
      </c>
    </row>
    <row r="29" spans="4:30">
      <c r="D29" s="20"/>
      <c r="E29" s="20" t="s">
        <v>58</v>
      </c>
      <c r="F29" s="133">
        <v>5693.6333372941317</v>
      </c>
      <c r="G29" s="51">
        <v>20.483207715461322</v>
      </c>
      <c r="H29" s="51">
        <v>22.474679091373314</v>
      </c>
      <c r="I29" s="51">
        <v>460.35352016693508</v>
      </c>
      <c r="J29" s="134">
        <v>2621084.149363168</v>
      </c>
      <c r="K29" s="23">
        <v>1674.91</v>
      </c>
      <c r="L29" s="51">
        <v>32.746738630732395</v>
      </c>
      <c r="M29" s="51">
        <v>12.138143088223712</v>
      </c>
      <c r="N29" s="51">
        <v>397.48459917249284</v>
      </c>
      <c r="O29" s="23">
        <v>665750.93000000005</v>
      </c>
      <c r="P29" s="133">
        <v>1048.2215880791773</v>
      </c>
      <c r="Q29" s="51">
        <v>18.834082547136205</v>
      </c>
      <c r="R29" s="51">
        <v>24.32951727593197</v>
      </c>
      <c r="S29" s="51">
        <v>458.22413670687916</v>
      </c>
      <c r="T29" s="134">
        <v>480320.43227509491</v>
      </c>
      <c r="U29" s="133">
        <v>1338.277330865536</v>
      </c>
      <c r="V29" s="51">
        <v>16.194988192700794</v>
      </c>
      <c r="W29" s="51">
        <v>30.816847625558676</v>
      </c>
      <c r="X29" s="51">
        <v>499.07848343218228</v>
      </c>
      <c r="Y29" s="134">
        <v>667905.42070004053</v>
      </c>
      <c r="Z29" s="133">
        <v>1632.2244183494183</v>
      </c>
      <c r="AA29" s="51">
        <v>12.473993517729866</v>
      </c>
      <c r="AB29" s="51">
        <v>39.641120917596339</v>
      </c>
      <c r="AC29" s="51">
        <v>494.48308536164251</v>
      </c>
      <c r="AD29" s="134">
        <v>807107.36638803268</v>
      </c>
    </row>
    <row r="30" spans="4:30">
      <c r="D30" s="20"/>
      <c r="E30" s="20" t="s">
        <v>60</v>
      </c>
      <c r="F30" s="133">
        <v>1969.4023122113149</v>
      </c>
      <c r="G30" s="51">
        <v>42.496287702250761</v>
      </c>
      <c r="H30" s="51">
        <v>15.769411408757467</v>
      </c>
      <c r="I30" s="51">
        <v>670.14144412171277</v>
      </c>
      <c r="J30" s="134">
        <v>1319778.1095619309</v>
      </c>
      <c r="K30" s="23">
        <v>661.74</v>
      </c>
      <c r="L30" s="51">
        <v>46.050246320307068</v>
      </c>
      <c r="M30" s="51">
        <v>17.622147460940383</v>
      </c>
      <c r="N30" s="51">
        <v>811.50423126907833</v>
      </c>
      <c r="O30" s="23">
        <v>537004.80999999994</v>
      </c>
      <c r="P30" s="133">
        <v>425.84123632337366</v>
      </c>
      <c r="Q30" s="51">
        <v>39.656589176542724</v>
      </c>
      <c r="R30" s="51">
        <v>16.489875832161683</v>
      </c>
      <c r="S30" s="51">
        <v>653.93223144823639</v>
      </c>
      <c r="T30" s="134">
        <v>278471.30991161952</v>
      </c>
      <c r="U30" s="133">
        <v>676.07770187492667</v>
      </c>
      <c r="V30" s="51">
        <v>43.614711767225678</v>
      </c>
      <c r="W30" s="51">
        <v>13.29329235509903</v>
      </c>
      <c r="X30" s="51">
        <v>579.78311450510887</v>
      </c>
      <c r="Y30" s="134">
        <v>391978.43564050144</v>
      </c>
      <c r="Z30" s="133">
        <v>205.74337401301474</v>
      </c>
      <c r="AA30" s="51">
        <v>33.267910722347757</v>
      </c>
      <c r="AB30" s="51">
        <v>16.410410749051902</v>
      </c>
      <c r="AC30" s="51">
        <v>545.94007971651467</v>
      </c>
      <c r="AD30" s="134">
        <v>112323.55400980997</v>
      </c>
    </row>
    <row r="31" spans="4:30">
      <c r="D31" s="20"/>
      <c r="E31" s="12" t="s">
        <v>52</v>
      </c>
      <c r="F31" s="147">
        <v>22938.447721945537</v>
      </c>
      <c r="G31" s="148">
        <v>7.694072384197268</v>
      </c>
      <c r="H31" s="148">
        <v>136.10776778251326</v>
      </c>
      <c r="I31" s="148">
        <v>1047.2230173701701</v>
      </c>
      <c r="J31" s="149">
        <v>24021670.437163707</v>
      </c>
      <c r="K31" s="52">
        <v>2826.73</v>
      </c>
      <c r="L31" s="53">
        <v>9.1258556706866241</v>
      </c>
      <c r="M31" s="53">
        <v>82.491467972382125</v>
      </c>
      <c r="N31" s="53">
        <v>752.80523077902751</v>
      </c>
      <c r="O31" s="52">
        <v>2127977.1300000004</v>
      </c>
      <c r="P31" s="147">
        <v>7017.7033767135008</v>
      </c>
      <c r="Q31" s="148">
        <v>5.9159059827161515</v>
      </c>
      <c r="R31" s="148">
        <v>179.93749030077785</v>
      </c>
      <c r="S31" s="148">
        <v>1064.4932753853011</v>
      </c>
      <c r="T31" s="149">
        <v>7470298.0531602427</v>
      </c>
      <c r="U31" s="147">
        <v>5163.8596600891578</v>
      </c>
      <c r="V31" s="148">
        <v>10.20168461942308</v>
      </c>
      <c r="W31" s="148">
        <v>124.61562791542596</v>
      </c>
      <c r="X31" s="148">
        <v>1271.2893346445505</v>
      </c>
      <c r="Y31" s="149">
        <v>6564759.7114725802</v>
      </c>
      <c r="Z31" s="147">
        <v>7930.1546851428802</v>
      </c>
      <c r="AA31" s="148">
        <v>7.1244015198347102</v>
      </c>
      <c r="AB31" s="148">
        <v>139.09678809795093</v>
      </c>
      <c r="AC31" s="148">
        <v>990.98136852916821</v>
      </c>
      <c r="AD31" s="149">
        <v>7858635.5425308868</v>
      </c>
    </row>
    <row r="32" spans="4:30">
      <c r="D32" s="54"/>
      <c r="E32" s="55" t="s">
        <v>42</v>
      </c>
      <c r="F32" s="41">
        <v>224087.91364202381</v>
      </c>
      <c r="G32" s="42">
        <v>9.064775823471745</v>
      </c>
      <c r="H32" s="42">
        <v>92.778832911504949</v>
      </c>
      <c r="I32" s="42">
        <v>841.0193215061347</v>
      </c>
      <c r="J32" s="43">
        <v>188462265.0889402</v>
      </c>
      <c r="K32" s="41">
        <v>83749.38</v>
      </c>
      <c r="L32" s="42">
        <v>9.8667013415502272</v>
      </c>
      <c r="M32" s="42">
        <v>94.203493586800434</v>
      </c>
      <c r="N32" s="42">
        <v>929.47773655160222</v>
      </c>
      <c r="O32" s="44">
        <v>77843184.160000011</v>
      </c>
      <c r="P32" s="41">
        <v>39901.55097835762</v>
      </c>
      <c r="Q32" s="42">
        <v>8.9626399015728744</v>
      </c>
      <c r="R32" s="42">
        <v>86.437998352030576</v>
      </c>
      <c r="S32" s="42">
        <v>774.7126530419996</v>
      </c>
      <c r="T32" s="43">
        <v>30912236.418934029</v>
      </c>
      <c r="U32" s="41">
        <v>42642.030619781843</v>
      </c>
      <c r="V32" s="42">
        <v>9.2070215800217294</v>
      </c>
      <c r="W32" s="42">
        <v>85.7605986015502</v>
      </c>
      <c r="X32" s="42">
        <v>789.59968204005406</v>
      </c>
      <c r="Y32" s="43">
        <v>33670133.818921998</v>
      </c>
      <c r="Z32" s="41">
        <v>57794.952043884354</v>
      </c>
      <c r="AA32" s="42">
        <v>7.86828670613993</v>
      </c>
      <c r="AB32" s="42">
        <v>101.23581924393051</v>
      </c>
      <c r="AC32" s="42">
        <v>796.55245074220329</v>
      </c>
      <c r="AD32" s="43">
        <v>46036710.691084191</v>
      </c>
    </row>
    <row r="33" spans="4:30">
      <c r="D33" s="21" t="s">
        <v>69</v>
      </c>
      <c r="F33" s="39"/>
      <c r="G33" s="49"/>
      <c r="H33" s="49"/>
      <c r="J33" s="39"/>
      <c r="N33" s="39"/>
      <c r="O33" s="39"/>
    </row>
    <row r="34" spans="4:30">
      <c r="F34" s="39"/>
      <c r="G34" s="49"/>
      <c r="H34" s="49"/>
      <c r="J34" s="39"/>
      <c r="N34" s="39"/>
      <c r="O34" s="39"/>
    </row>
    <row r="35" spans="4:30">
      <c r="F35" s="39"/>
      <c r="G35" s="49"/>
      <c r="H35" s="49"/>
      <c r="J35" s="39"/>
      <c r="N35" s="39"/>
      <c r="O35" s="39"/>
    </row>
    <row r="36" spans="4:30">
      <c r="D36" s="56" t="s">
        <v>43</v>
      </c>
      <c r="F36" s="40"/>
      <c r="G36" s="40"/>
      <c r="H36" s="39"/>
      <c r="N36" s="39"/>
      <c r="O36" s="39"/>
    </row>
    <row r="37" spans="4:30" ht="19.5" customHeight="1">
      <c r="D37" s="218" t="s">
        <v>31</v>
      </c>
      <c r="E37" s="229" t="s">
        <v>40</v>
      </c>
      <c r="F37" s="209" t="s">
        <v>149</v>
      </c>
      <c r="G37" s="209"/>
      <c r="H37" s="209"/>
      <c r="I37" s="209"/>
      <c r="J37" s="209"/>
      <c r="K37" s="208" t="s">
        <v>171</v>
      </c>
      <c r="L37" s="209"/>
      <c r="M37" s="209"/>
      <c r="N37" s="209"/>
      <c r="O37" s="210"/>
      <c r="P37" s="208" t="s">
        <v>172</v>
      </c>
      <c r="Q37" s="209"/>
      <c r="R37" s="209"/>
      <c r="S37" s="209"/>
      <c r="T37" s="210"/>
      <c r="U37" s="208" t="s">
        <v>173</v>
      </c>
      <c r="V37" s="209"/>
      <c r="W37" s="209"/>
      <c r="X37" s="209"/>
      <c r="Y37" s="210"/>
      <c r="Z37" s="209" t="s">
        <v>174</v>
      </c>
      <c r="AA37" s="209"/>
      <c r="AB37" s="209"/>
      <c r="AC37" s="209"/>
      <c r="AD37" s="209"/>
    </row>
    <row r="38" spans="4:30" ht="63.75">
      <c r="D38" s="219"/>
      <c r="E38" s="230"/>
      <c r="F38" s="184" t="s">
        <v>73</v>
      </c>
      <c r="G38" s="187" t="s">
        <v>32</v>
      </c>
      <c r="H38" s="187" t="s">
        <v>33</v>
      </c>
      <c r="I38" s="187" t="s">
        <v>34</v>
      </c>
      <c r="J38" s="188" t="s">
        <v>72</v>
      </c>
      <c r="K38" s="184" t="s">
        <v>73</v>
      </c>
      <c r="L38" s="187" t="s">
        <v>32</v>
      </c>
      <c r="M38" s="187" t="s">
        <v>33</v>
      </c>
      <c r="N38" s="187" t="s">
        <v>34</v>
      </c>
      <c r="O38" s="188" t="s">
        <v>72</v>
      </c>
      <c r="P38" s="184" t="s">
        <v>73</v>
      </c>
      <c r="Q38" s="187" t="s">
        <v>32</v>
      </c>
      <c r="R38" s="187" t="s">
        <v>33</v>
      </c>
      <c r="S38" s="187" t="s">
        <v>34</v>
      </c>
      <c r="T38" s="188" t="s">
        <v>72</v>
      </c>
      <c r="U38" s="184" t="s">
        <v>73</v>
      </c>
      <c r="V38" s="187" t="s">
        <v>32</v>
      </c>
      <c r="W38" s="187" t="s">
        <v>33</v>
      </c>
      <c r="X38" s="187" t="s">
        <v>34</v>
      </c>
      <c r="Y38" s="188" t="s">
        <v>72</v>
      </c>
      <c r="Z38" s="184" t="s">
        <v>73</v>
      </c>
      <c r="AA38" s="187" t="s">
        <v>32</v>
      </c>
      <c r="AB38" s="187" t="s">
        <v>33</v>
      </c>
      <c r="AC38" s="187" t="s">
        <v>34</v>
      </c>
      <c r="AD38" s="188" t="s">
        <v>72</v>
      </c>
    </row>
    <row r="39" spans="4:30">
      <c r="D39" s="20" t="s">
        <v>21</v>
      </c>
      <c r="E39" s="12" t="s">
        <v>45</v>
      </c>
      <c r="F39" s="144">
        <v>239288.21438921461</v>
      </c>
      <c r="G39" s="145">
        <v>15.932296136423117</v>
      </c>
      <c r="H39" s="145">
        <v>119.02148820580251</v>
      </c>
      <c r="I39" s="145">
        <v>1896.285596692637</v>
      </c>
      <c r="J39" s="146">
        <v>453758794.40456748</v>
      </c>
      <c r="K39" s="144">
        <v>58806.86</v>
      </c>
      <c r="L39" s="145">
        <v>18.726267479678388</v>
      </c>
      <c r="M39" s="145">
        <v>139.57286298696883</v>
      </c>
      <c r="N39" s="145">
        <v>2613.6787651984819</v>
      </c>
      <c r="O39" s="146">
        <v>153702241.22999999</v>
      </c>
      <c r="P39" s="144">
        <v>58025.372154933873</v>
      </c>
      <c r="Q39" s="145">
        <v>15.221570789511439</v>
      </c>
      <c r="R39" s="145">
        <v>107.62611681477659</v>
      </c>
      <c r="S39" s="145">
        <v>1638.2385558963495</v>
      </c>
      <c r="T39" s="146">
        <v>95059401.884447113</v>
      </c>
      <c r="U39" s="144">
        <v>71200.120485967782</v>
      </c>
      <c r="V39" s="145">
        <v>15.07470440724788</v>
      </c>
      <c r="W39" s="145">
        <v>113.36081432368717</v>
      </c>
      <c r="X39" s="145">
        <v>1708.8807672944954</v>
      </c>
      <c r="Y39" s="146">
        <v>121672516.52752115</v>
      </c>
      <c r="Z39" s="144">
        <v>51255.861748312971</v>
      </c>
      <c r="AA39" s="145">
        <v>14.722601433956715</v>
      </c>
      <c r="AB39" s="145">
        <v>110.41938500999247</v>
      </c>
      <c r="AC39" s="145">
        <v>1625.6605960847337</v>
      </c>
      <c r="AD39" s="146">
        <v>83324634.76259917</v>
      </c>
    </row>
    <row r="40" spans="4:30">
      <c r="D40" s="20"/>
      <c r="E40" s="20" t="s">
        <v>46</v>
      </c>
      <c r="F40" s="133">
        <v>209652.43656725492</v>
      </c>
      <c r="G40" s="51">
        <v>12.653934425740541</v>
      </c>
      <c r="H40" s="51">
        <v>152.83639301945462</v>
      </c>
      <c r="I40" s="51">
        <v>1933.981695134888</v>
      </c>
      <c r="J40" s="134">
        <v>405463974.66149926</v>
      </c>
      <c r="K40" s="133">
        <v>50194.87</v>
      </c>
      <c r="L40" s="51">
        <v>14.929783860382546</v>
      </c>
      <c r="M40" s="51">
        <v>185.48207511901276</v>
      </c>
      <c r="N40" s="51">
        <v>2769.2072915020995</v>
      </c>
      <c r="O40" s="134">
        <v>139000000</v>
      </c>
      <c r="P40" s="133">
        <v>49795.93124378167</v>
      </c>
      <c r="Q40" s="51">
        <v>11.191552146379578</v>
      </c>
      <c r="R40" s="51">
        <v>147.43960780480711</v>
      </c>
      <c r="S40" s="51">
        <v>1650.0780591892524</v>
      </c>
      <c r="T40" s="134">
        <v>82167173.582260713</v>
      </c>
      <c r="U40" s="133">
        <v>65279.293449726705</v>
      </c>
      <c r="V40" s="51">
        <v>12.610237985073221</v>
      </c>
      <c r="W40" s="51">
        <v>137.48277658841687</v>
      </c>
      <c r="X40" s="51">
        <v>1733.6905316285897</v>
      </c>
      <c r="Y40" s="134">
        <v>113174092.9651954</v>
      </c>
      <c r="Z40" s="133">
        <v>44382.341873746569</v>
      </c>
      <c r="AA40" s="51">
        <v>11.785057194951003</v>
      </c>
      <c r="AB40" s="51">
        <v>135.97728819109074</v>
      </c>
      <c r="AC40" s="51">
        <v>1602.5001185463402</v>
      </c>
      <c r="AD40" s="134">
        <v>71122708.114043072</v>
      </c>
    </row>
    <row r="41" spans="4:30">
      <c r="D41" s="20"/>
      <c r="E41" s="20" t="s">
        <v>58</v>
      </c>
      <c r="F41" s="133">
        <v>23285.698730774529</v>
      </c>
      <c r="G41" s="51">
        <v>26.292649528740071</v>
      </c>
      <c r="H41" s="51">
        <v>41.509672540681919</v>
      </c>
      <c r="I41" s="51">
        <v>1091.3992721649151</v>
      </c>
      <c r="J41" s="134">
        <v>25413994.64661881</v>
      </c>
      <c r="K41" s="133">
        <v>6605.29</v>
      </c>
      <c r="L41" s="51">
        <v>28.404368316909629</v>
      </c>
      <c r="M41" s="51">
        <v>31.608423055457738</v>
      </c>
      <c r="N41" s="51">
        <v>897.81729038391961</v>
      </c>
      <c r="O41" s="134">
        <v>5930343.5700000003</v>
      </c>
      <c r="P41" s="133">
        <v>6669.9513599011498</v>
      </c>
      <c r="Q41" s="51">
        <v>23.801732107755623</v>
      </c>
      <c r="R41" s="51">
        <v>46.335092992825018</v>
      </c>
      <c r="S41" s="51">
        <v>1102.8554706031657</v>
      </c>
      <c r="T41" s="134">
        <v>7355992.3459240077</v>
      </c>
      <c r="U41" s="133">
        <v>4713.7010107210908</v>
      </c>
      <c r="V41" s="51">
        <v>27.125592194719331</v>
      </c>
      <c r="W41" s="51">
        <v>41.418471821499004</v>
      </c>
      <c r="X41" s="51">
        <v>1123.500575958456</v>
      </c>
      <c r="Y41" s="134">
        <v>5295845.8004411021</v>
      </c>
      <c r="Z41" s="133">
        <v>5296.7563601522852</v>
      </c>
      <c r="AA41" s="51">
        <v>26.054681316572839</v>
      </c>
      <c r="AB41" s="51">
        <v>49.503989926332771</v>
      </c>
      <c r="AC41" s="51">
        <v>1289.8106814294324</v>
      </c>
      <c r="AD41" s="134">
        <v>6831812.9302536994</v>
      </c>
    </row>
    <row r="42" spans="4:30">
      <c r="D42" s="20"/>
      <c r="E42" s="20" t="s">
        <v>60</v>
      </c>
      <c r="F42" s="133">
        <v>6350.0790911851491</v>
      </c>
      <c r="G42" s="51">
        <v>86.178421633466883</v>
      </c>
      <c r="H42" s="51">
        <v>41.811332756677416</v>
      </c>
      <c r="I42" s="51">
        <v>3603.2346633621314</v>
      </c>
      <c r="J42" s="134">
        <v>22880825.096449431</v>
      </c>
      <c r="K42" s="133">
        <v>2006.7</v>
      </c>
      <c r="L42" s="51">
        <v>81.833527682264418</v>
      </c>
      <c r="M42" s="51">
        <v>53.417041672233545</v>
      </c>
      <c r="N42" s="51">
        <v>4371.3049583893953</v>
      </c>
      <c r="O42" s="134">
        <v>8771897.6600000001</v>
      </c>
      <c r="P42" s="133">
        <v>1559.4895512510525</v>
      </c>
      <c r="Q42" s="51">
        <v>107.20633112130119</v>
      </c>
      <c r="R42" s="51">
        <v>33.114003378324675</v>
      </c>
      <c r="S42" s="51">
        <v>3550.030810928562</v>
      </c>
      <c r="T42" s="134">
        <v>5536235.9562623929</v>
      </c>
      <c r="U42" s="133">
        <v>1207.126025519982</v>
      </c>
      <c r="V42" s="51">
        <v>101.291340140386</v>
      </c>
      <c r="W42" s="51">
        <v>26.192367352376266</v>
      </c>
      <c r="X42" s="51">
        <v>2653.0599905714857</v>
      </c>
      <c r="Y42" s="134">
        <v>3202577.7618846386</v>
      </c>
      <c r="Z42" s="133">
        <v>1576.7635144141141</v>
      </c>
      <c r="AA42" s="51">
        <v>59.340469522404</v>
      </c>
      <c r="AB42" s="51">
        <v>57.393927155750866</v>
      </c>
      <c r="AC42" s="51">
        <v>3405.7825851569096</v>
      </c>
      <c r="AD42" s="134">
        <v>5370113.7183023952</v>
      </c>
    </row>
    <row r="43" spans="4:30">
      <c r="D43" s="20"/>
      <c r="E43" s="12" t="s">
        <v>52</v>
      </c>
      <c r="F43" s="147">
        <v>60097.49891987897</v>
      </c>
      <c r="G43" s="148">
        <v>8.6472086149468677</v>
      </c>
      <c r="H43" s="148">
        <v>221.19947661542048</v>
      </c>
      <c r="I43" s="148">
        <v>1912.758019810602</v>
      </c>
      <c r="J43" s="149">
        <v>114951973.0295575</v>
      </c>
      <c r="K43" s="147">
        <v>13129.32</v>
      </c>
      <c r="L43" s="148">
        <v>10.934097120033636</v>
      </c>
      <c r="M43" s="148">
        <v>183.50261010832889</v>
      </c>
      <c r="N43" s="148">
        <v>2006.4353607041339</v>
      </c>
      <c r="O43" s="149">
        <v>26343131.91</v>
      </c>
      <c r="P43" s="147">
        <v>19591.377487642618</v>
      </c>
      <c r="Q43" s="148">
        <v>8.5785273205742403</v>
      </c>
      <c r="R43" s="148">
        <v>211.66414066671982</v>
      </c>
      <c r="S43" s="148">
        <v>1815.7666134953251</v>
      </c>
      <c r="T43" s="149">
        <v>35573369.154445387</v>
      </c>
      <c r="U43" s="147">
        <v>11784.809442418955</v>
      </c>
      <c r="V43" s="148">
        <v>7.681953606279861</v>
      </c>
      <c r="W43" s="148">
        <v>237.40045023509145</v>
      </c>
      <c r="X43" s="148">
        <v>1823.6992448159235</v>
      </c>
      <c r="Y43" s="149">
        <v>21491948.080439012</v>
      </c>
      <c r="Z43" s="147">
        <v>15591.991989817401</v>
      </c>
      <c r="AA43" s="148">
        <v>7.5373835525666655</v>
      </c>
      <c r="AB43" s="148">
        <v>268.403385976908</v>
      </c>
      <c r="AC43" s="148">
        <v>2023.0592669155485</v>
      </c>
      <c r="AD43" s="149">
        <v>31543523.884673096</v>
      </c>
    </row>
    <row r="44" spans="4:30">
      <c r="D44" s="54"/>
      <c r="E44" s="55" t="s">
        <v>42</v>
      </c>
      <c r="F44" s="41">
        <v>299385.71330909361</v>
      </c>
      <c r="G44" s="42">
        <v>14.469916603966507</v>
      </c>
      <c r="H44" s="42">
        <v>131.27872519732551</v>
      </c>
      <c r="I44" s="42">
        <v>1899.5922054803368</v>
      </c>
      <c r="J44" s="43">
        <v>568710767.43412495</v>
      </c>
      <c r="K44" s="41">
        <v>71936.179999999993</v>
      </c>
      <c r="L44" s="42">
        <v>17.304091626772511</v>
      </c>
      <c r="M44" s="42">
        <v>144.6391254590884</v>
      </c>
      <c r="N44" s="42">
        <v>2502.84867976031</v>
      </c>
      <c r="O44" s="43">
        <v>180045373.13999999</v>
      </c>
      <c r="P44" s="41">
        <v>77616.749642576498</v>
      </c>
      <c r="Q44" s="42">
        <v>13.544788743547279</v>
      </c>
      <c r="R44" s="42">
        <v>124.25802650811079</v>
      </c>
      <c r="S44" s="42">
        <v>1683.0487187424583</v>
      </c>
      <c r="T44" s="43">
        <v>130632771.03889251</v>
      </c>
      <c r="U44" s="41">
        <v>82984.929928386729</v>
      </c>
      <c r="V44" s="42">
        <v>14.024849216433335</v>
      </c>
      <c r="W44" s="42">
        <v>123.00925864263246</v>
      </c>
      <c r="X44" s="42">
        <v>1725.1863046881692</v>
      </c>
      <c r="Y44" s="43">
        <v>143164464.60796016</v>
      </c>
      <c r="Z44" s="41">
        <v>66847.853738130376</v>
      </c>
      <c r="AA44" s="42">
        <v>13.046678373051876</v>
      </c>
      <c r="AB44" s="42">
        <v>131.70802425310191</v>
      </c>
      <c r="AC44" s="42">
        <v>1718.3522315803366</v>
      </c>
      <c r="AD44" s="43">
        <v>114868158.64727226</v>
      </c>
    </row>
    <row r="45" spans="4:30">
      <c r="D45" s="20" t="s">
        <v>15</v>
      </c>
      <c r="E45" s="12" t="s">
        <v>45</v>
      </c>
      <c r="F45" s="144">
        <v>76714.039806844579</v>
      </c>
      <c r="G45" s="145">
        <v>10.10269239665897</v>
      </c>
      <c r="H45" s="145">
        <v>119.89698091162805</v>
      </c>
      <c r="I45" s="145">
        <v>1211.2823174382704</v>
      </c>
      <c r="J45" s="146">
        <v>92922359.917286426</v>
      </c>
      <c r="K45" s="144">
        <v>21344.19</v>
      </c>
      <c r="L45" s="145">
        <v>10.677603132280964</v>
      </c>
      <c r="M45" s="145">
        <v>116.06042926960859</v>
      </c>
      <c r="N45" s="145">
        <v>1239.2472031030461</v>
      </c>
      <c r="O45" s="146">
        <v>26450727.760000002</v>
      </c>
      <c r="P45" s="144">
        <v>17464.240687745838</v>
      </c>
      <c r="Q45" s="145">
        <v>11.127906794938308</v>
      </c>
      <c r="R45" s="145">
        <v>107.13399118529131</v>
      </c>
      <c r="S45" s="145">
        <v>1192.1770684796638</v>
      </c>
      <c r="T45" s="146">
        <v>20820467.266340103</v>
      </c>
      <c r="U45" s="144">
        <v>21332.673770179979</v>
      </c>
      <c r="V45" s="145">
        <v>9.3008007828986017</v>
      </c>
      <c r="W45" s="145">
        <v>136.54399415820583</v>
      </c>
      <c r="X45" s="145">
        <v>1269.9684877667428</v>
      </c>
      <c r="Y45" s="146">
        <v>27091823.447936729</v>
      </c>
      <c r="Z45" s="144">
        <v>16572.93534891876</v>
      </c>
      <c r="AA45" s="145">
        <v>9.3141113449801747</v>
      </c>
      <c r="AB45" s="145">
        <v>120.23245090282043</v>
      </c>
      <c r="AC45" s="145">
        <v>1119.8584349887317</v>
      </c>
      <c r="AD45" s="146">
        <v>18559341.443009593</v>
      </c>
    </row>
    <row r="46" spans="4:30">
      <c r="D46" s="20"/>
      <c r="E46" s="20" t="s">
        <v>46</v>
      </c>
      <c r="F46" s="133">
        <v>72590.521593579309</v>
      </c>
      <c r="G46" s="51">
        <v>9.006438140102432</v>
      </c>
      <c r="H46" s="51">
        <v>135.05231096531608</v>
      </c>
      <c r="I46" s="51">
        <v>1216.3402843869967</v>
      </c>
      <c r="J46" s="134">
        <v>88294775.678934678</v>
      </c>
      <c r="K46" s="133">
        <v>20260.39</v>
      </c>
      <c r="L46" s="51">
        <v>9.5821191003726973</v>
      </c>
      <c r="M46" s="51">
        <v>132.47961642850294</v>
      </c>
      <c r="N46" s="51">
        <v>1269.4354629896068</v>
      </c>
      <c r="O46" s="134">
        <v>25719257.559999999</v>
      </c>
      <c r="P46" s="133">
        <v>16563.469825797143</v>
      </c>
      <c r="Q46" s="51">
        <v>9.2037519941846817</v>
      </c>
      <c r="R46" s="51">
        <v>127.67330318086412</v>
      </c>
      <c r="S46" s="51">
        <v>1175.0734187550236</v>
      </c>
      <c r="T46" s="134">
        <v>19463293.114645123</v>
      </c>
      <c r="U46" s="133">
        <v>20724.855283324439</v>
      </c>
      <c r="V46" s="51">
        <v>8.6800458299528191</v>
      </c>
      <c r="W46" s="51">
        <v>144.74704001104666</v>
      </c>
      <c r="X46" s="51">
        <v>1256.4109410458993</v>
      </c>
      <c r="Y46" s="134">
        <v>26038934.929561738</v>
      </c>
      <c r="Z46" s="133">
        <v>15041.806484457722</v>
      </c>
      <c r="AA46" s="51">
        <v>8.4634654955632662</v>
      </c>
      <c r="AB46" s="51">
        <v>134.11241836991312</v>
      </c>
      <c r="AC46" s="51">
        <v>1135.0558254003049</v>
      </c>
      <c r="AD46" s="134">
        <v>17073290.074727818</v>
      </c>
    </row>
    <row r="47" spans="4:30">
      <c r="D47" s="20"/>
      <c r="E47" s="20" t="s">
        <v>58</v>
      </c>
      <c r="F47" s="133">
        <v>3203.5798070693199</v>
      </c>
      <c r="G47" s="51">
        <v>24.481521300466255</v>
      </c>
      <c r="H47" s="51">
        <v>30.697760634538763</v>
      </c>
      <c r="I47" s="51">
        <v>751.52788085107522</v>
      </c>
      <c r="J47" s="134">
        <v>2407579.5435441025</v>
      </c>
      <c r="K47" s="133">
        <v>883.98</v>
      </c>
      <c r="L47" s="51">
        <v>33.646801963845334</v>
      </c>
      <c r="M47" s="51">
        <v>20.874455924231167</v>
      </c>
      <c r="N47" s="51">
        <v>702.35868458562413</v>
      </c>
      <c r="O47" s="134">
        <v>620871.03</v>
      </c>
      <c r="P47" s="133">
        <v>531.92109509909824</v>
      </c>
      <c r="Q47" s="51">
        <v>27.216407164429803</v>
      </c>
      <c r="R47" s="51">
        <v>21.34553667838922</v>
      </c>
      <c r="S47" s="51">
        <v>580.94881738231152</v>
      </c>
      <c r="T47" s="134">
        <v>309018.93113852519</v>
      </c>
      <c r="U47" s="133">
        <v>366.34452149940165</v>
      </c>
      <c r="V47" s="51">
        <v>31.002668395173529</v>
      </c>
      <c r="W47" s="51">
        <v>16.503435650464269</v>
      </c>
      <c r="X47" s="51">
        <v>511.65054285242866</v>
      </c>
      <c r="Y47" s="134">
        <v>187440.37329618208</v>
      </c>
      <c r="Z47" s="133">
        <v>1421.33419047082</v>
      </c>
      <c r="AA47" s="51">
        <v>16.076985001634871</v>
      </c>
      <c r="AB47" s="51">
        <v>56.464149607319499</v>
      </c>
      <c r="AC47" s="51">
        <v>907.77328636694301</v>
      </c>
      <c r="AD47" s="134">
        <v>1290249.2091093948</v>
      </c>
    </row>
    <row r="48" spans="4:30">
      <c r="D48" s="20"/>
      <c r="E48" s="20" t="s">
        <v>60</v>
      </c>
      <c r="F48" s="133">
        <v>919.93840619595062</v>
      </c>
      <c r="G48" s="51">
        <v>46.533329634279092</v>
      </c>
      <c r="H48" s="51">
        <v>51.859820996780385</v>
      </c>
      <c r="I48" s="51">
        <v>2413.2101452178899</v>
      </c>
      <c r="J48" s="134">
        <v>2220004.694807644</v>
      </c>
      <c r="K48" s="133">
        <v>199.82</v>
      </c>
      <c r="L48" s="51">
        <v>20.139225302772498</v>
      </c>
      <c r="M48" s="51">
        <v>27.48338063028363</v>
      </c>
      <c r="N48" s="51">
        <v>553.49399459513563</v>
      </c>
      <c r="O48" s="134">
        <v>110599.17</v>
      </c>
      <c r="P48" s="133">
        <v>368.84976684959361</v>
      </c>
      <c r="Q48" s="51">
        <v>74.332141533982096</v>
      </c>
      <c r="R48" s="51">
        <v>38.229572655513962</v>
      </c>
      <c r="S48" s="51">
        <v>2841.6860054133158</v>
      </c>
      <c r="T48" s="134">
        <v>1048155.2205564545</v>
      </c>
      <c r="U48" s="133">
        <v>241.4739653561378</v>
      </c>
      <c r="V48" s="51">
        <v>29.653704057160688</v>
      </c>
      <c r="W48" s="51">
        <v>120.86255990954399</v>
      </c>
      <c r="X48" s="51">
        <v>3584.0225831484713</v>
      </c>
      <c r="Y48" s="134">
        <v>865448.14507880947</v>
      </c>
      <c r="Z48" s="133">
        <v>109.79467399021945</v>
      </c>
      <c r="AA48" s="51">
        <v>38.304103154437819</v>
      </c>
      <c r="AB48" s="51">
        <v>46.55763430832166</v>
      </c>
      <c r="AC48" s="51">
        <v>1783.3484271725463</v>
      </c>
      <c r="AD48" s="134">
        <v>195802.15917238034</v>
      </c>
    </row>
    <row r="49" spans="4:30">
      <c r="D49" s="20"/>
      <c r="E49" s="12" t="s">
        <v>52</v>
      </c>
      <c r="F49" s="147">
        <v>10371.18555449216</v>
      </c>
      <c r="G49" s="148">
        <v>9.5468387618248691</v>
      </c>
      <c r="H49" s="148">
        <v>146.14407199010191</v>
      </c>
      <c r="I49" s="148">
        <v>1395.2138912860291</v>
      </c>
      <c r="J49" s="149">
        <v>14470022.15473246</v>
      </c>
      <c r="K49" s="147">
        <v>1772.96</v>
      </c>
      <c r="L49" s="148">
        <v>11.924256610414222</v>
      </c>
      <c r="M49" s="148">
        <v>140.425081227535</v>
      </c>
      <c r="N49" s="148">
        <v>1674.4647030953884</v>
      </c>
      <c r="O49" s="149">
        <v>2968758.94</v>
      </c>
      <c r="P49" s="147">
        <v>2669.9243809579907</v>
      </c>
      <c r="Q49" s="148">
        <v>11.164872003693279</v>
      </c>
      <c r="R49" s="148">
        <v>119.70946817678521</v>
      </c>
      <c r="S49" s="148">
        <v>1336.5408898240007</v>
      </c>
      <c r="T49" s="149">
        <v>3568463.1078883871</v>
      </c>
      <c r="U49" s="147">
        <v>1925.7684693497724</v>
      </c>
      <c r="V49" s="148">
        <v>8.5847634042323318</v>
      </c>
      <c r="W49" s="148">
        <v>153.1343634637669</v>
      </c>
      <c r="X49" s="148">
        <v>1314.6222793941588</v>
      </c>
      <c r="Y49" s="149">
        <v>2531658.134761998</v>
      </c>
      <c r="Z49" s="147">
        <v>4002.532704184398</v>
      </c>
      <c r="AA49" s="148">
        <v>7.8773061794367649</v>
      </c>
      <c r="AB49" s="148">
        <v>171.30615909237238</v>
      </c>
      <c r="AC49" s="148">
        <v>1349.4310655939225</v>
      </c>
      <c r="AD49" s="149">
        <v>5401141.9720820766</v>
      </c>
    </row>
    <row r="50" spans="4:30">
      <c r="D50" s="54"/>
      <c r="E50" s="55" t="s">
        <v>42</v>
      </c>
      <c r="F50" s="41">
        <v>87085.225361336736</v>
      </c>
      <c r="G50" s="42">
        <v>10.036494471992834</v>
      </c>
      <c r="H50" s="42">
        <v>122.87030767952069</v>
      </c>
      <c r="I50" s="42">
        <v>1233.187163797568</v>
      </c>
      <c r="J50" s="43">
        <v>107392382.07201889</v>
      </c>
      <c r="K50" s="41">
        <v>23117.149999999998</v>
      </c>
      <c r="L50" s="42">
        <v>10.773214691257357</v>
      </c>
      <c r="M50" s="42">
        <v>118.12871653198874</v>
      </c>
      <c r="N50" s="42">
        <v>1272.6260244017969</v>
      </c>
      <c r="O50" s="43">
        <v>29419486.700000003</v>
      </c>
      <c r="P50" s="41">
        <v>20134.165068703827</v>
      </c>
      <c r="Q50" s="42">
        <v>11.13280862780624</v>
      </c>
      <c r="R50" s="42">
        <v>108.8063859844423</v>
      </c>
      <c r="S50" s="42">
        <v>1211.320672648015</v>
      </c>
      <c r="T50" s="43">
        <v>24388930.374228489</v>
      </c>
      <c r="U50" s="41">
        <v>23258.442239529752</v>
      </c>
      <c r="V50" s="42">
        <v>9.2415138284022351</v>
      </c>
      <c r="W50" s="42">
        <v>137.82003540912862</v>
      </c>
      <c r="X50" s="42">
        <v>1273.6657630643481</v>
      </c>
      <c r="Y50" s="43">
        <v>29623481.582698725</v>
      </c>
      <c r="Z50" s="41">
        <v>20575.468053103159</v>
      </c>
      <c r="AA50" s="42">
        <v>9.0346105506465442</v>
      </c>
      <c r="AB50" s="42">
        <v>128.89510246959739</v>
      </c>
      <c r="AC50" s="42">
        <v>1164.5170526984921</v>
      </c>
      <c r="AD50" s="43">
        <v>23960483.415091671</v>
      </c>
    </row>
    <row r="51" spans="4:30">
      <c r="D51" s="20" t="s">
        <v>44</v>
      </c>
      <c r="E51" s="12" t="s">
        <v>45</v>
      </c>
      <c r="F51" s="144">
        <v>84576.542910767821</v>
      </c>
      <c r="G51" s="145">
        <v>12.215807084906139</v>
      </c>
      <c r="H51" s="145">
        <v>62.744996936347356</v>
      </c>
      <c r="I51" s="145">
        <v>766.48077811744599</v>
      </c>
      <c r="J51" s="146">
        <v>64826294.420728855</v>
      </c>
      <c r="K51" s="144">
        <v>19990.04</v>
      </c>
      <c r="L51" s="145">
        <v>11.933511388671558</v>
      </c>
      <c r="M51" s="145">
        <v>67.167685643557618</v>
      </c>
      <c r="N51" s="145">
        <v>801.54634157810597</v>
      </c>
      <c r="O51" s="146">
        <v>16022943.430000002</v>
      </c>
      <c r="P51" s="144">
        <v>20944.280785555959</v>
      </c>
      <c r="Q51" s="145">
        <v>13.659737185356667</v>
      </c>
      <c r="R51" s="145">
        <v>52.850991236254316</v>
      </c>
      <c r="S51" s="145">
        <v>721.93065027282239</v>
      </c>
      <c r="T51" s="146">
        <v>15120318.24701299</v>
      </c>
      <c r="U51" s="144">
        <v>22811.649839085316</v>
      </c>
      <c r="V51" s="145">
        <v>11.214394724662801</v>
      </c>
      <c r="W51" s="145">
        <v>66.36527237769586</v>
      </c>
      <c r="X51" s="145">
        <v>744.24636045324246</v>
      </c>
      <c r="Y51" s="146">
        <v>16977487.368673038</v>
      </c>
      <c r="Z51" s="144">
        <v>20830.572286126553</v>
      </c>
      <c r="AA51" s="145">
        <v>12.13155077795097</v>
      </c>
      <c r="AB51" s="145">
        <v>66.106343558607946</v>
      </c>
      <c r="AC51" s="145">
        <v>801.97246362592432</v>
      </c>
      <c r="AD51" s="146">
        <v>16705545.375042815</v>
      </c>
    </row>
    <row r="52" spans="4:30">
      <c r="D52" s="20"/>
      <c r="E52" s="20" t="s">
        <v>46</v>
      </c>
      <c r="F52" s="133">
        <v>68195.482369499659</v>
      </c>
      <c r="G52" s="51">
        <v>9.1549140517354211</v>
      </c>
      <c r="H52" s="51">
        <v>89.012540214441586</v>
      </c>
      <c r="I52" s="51">
        <v>814.90215518985542</v>
      </c>
      <c r="J52" s="134">
        <v>55572645.55711706</v>
      </c>
      <c r="K52" s="133">
        <v>16834.43</v>
      </c>
      <c r="L52" s="51">
        <v>9.7521704031559135</v>
      </c>
      <c r="M52" s="51">
        <v>89.233973857819919</v>
      </c>
      <c r="N52" s="51">
        <v>870.22491881221993</v>
      </c>
      <c r="O52" s="134">
        <v>14649740.48</v>
      </c>
      <c r="P52" s="133">
        <v>15842.344096048229</v>
      </c>
      <c r="Q52" s="51">
        <v>9.6942979233118205</v>
      </c>
      <c r="R52" s="51">
        <v>75.055467488897392</v>
      </c>
      <c r="S52" s="51">
        <v>727.61006261081593</v>
      </c>
      <c r="T52" s="134">
        <v>11527048.979627742</v>
      </c>
      <c r="U52" s="133">
        <v>19021.323177685957</v>
      </c>
      <c r="V52" s="51">
        <v>8.9130960653167808</v>
      </c>
      <c r="W52" s="51">
        <v>89.106651668691995</v>
      </c>
      <c r="X52" s="51">
        <v>794.21614638177164</v>
      </c>
      <c r="Y52" s="134">
        <v>15107041.993264016</v>
      </c>
      <c r="Z52" s="133">
        <v>16497.385095765472</v>
      </c>
      <c r="AA52" s="51">
        <v>8.3063021667426256</v>
      </c>
      <c r="AB52" s="51">
        <v>104.27335522148614</v>
      </c>
      <c r="AC52" s="51">
        <v>866.12599640975384</v>
      </c>
      <c r="AD52" s="134">
        <v>14288814.104225291</v>
      </c>
    </row>
    <row r="53" spans="4:30">
      <c r="D53" s="20"/>
      <c r="E53" s="20" t="s">
        <v>58</v>
      </c>
      <c r="F53" s="133">
        <v>16097.398897755213</v>
      </c>
      <c r="G53" s="51">
        <v>25.006773485640238</v>
      </c>
      <c r="H53" s="51">
        <v>21.939541946604727</v>
      </c>
      <c r="I53" s="51">
        <v>548.63715583744693</v>
      </c>
      <c r="J53" s="134">
        <v>8831631.1476452723</v>
      </c>
      <c r="K53" s="133">
        <v>3124.02</v>
      </c>
      <c r="L53" s="51">
        <v>23.737997836121405</v>
      </c>
      <c r="M53" s="51">
        <v>18.113564042602025</v>
      </c>
      <c r="N53" s="51">
        <v>429.97974404773339</v>
      </c>
      <c r="O53" s="134">
        <v>1343265.32</v>
      </c>
      <c r="P53" s="133">
        <v>4931.886098259507</v>
      </c>
      <c r="Q53" s="51">
        <v>26.217539800551474</v>
      </c>
      <c r="R53" s="51">
        <v>25.280459634722732</v>
      </c>
      <c r="S53" s="51">
        <v>662.79145664957821</v>
      </c>
      <c r="T53" s="134">
        <v>3268811.9710952234</v>
      </c>
      <c r="U53" s="133">
        <v>3708.3056091346216</v>
      </c>
      <c r="V53" s="51">
        <v>22.492544252397959</v>
      </c>
      <c r="W53" s="51">
        <v>21.614186207442078</v>
      </c>
      <c r="X53" s="51">
        <v>486.15803975046055</v>
      </c>
      <c r="Y53" s="134">
        <v>1802822.5857325252</v>
      </c>
      <c r="Z53" s="133">
        <v>4333.1871903610827</v>
      </c>
      <c r="AA53" s="51">
        <v>26.695103344182815</v>
      </c>
      <c r="AB53" s="51">
        <v>20.892446776846732</v>
      </c>
      <c r="AC53" s="51">
        <v>557.72602582076274</v>
      </c>
      <c r="AD53" s="134">
        <v>2416731.2708175234</v>
      </c>
    </row>
    <row r="54" spans="4:30">
      <c r="D54" s="20"/>
      <c r="E54" s="20" t="s">
        <v>60</v>
      </c>
      <c r="F54" s="133">
        <v>283.66164351295538</v>
      </c>
      <c r="G54" s="51">
        <v>22.219938778472244</v>
      </c>
      <c r="H54" s="51">
        <v>66.955646814256227</v>
      </c>
      <c r="I54" s="51">
        <v>1487.7503730857834</v>
      </c>
      <c r="J54" s="134">
        <v>422017.71596652584</v>
      </c>
      <c r="K54" s="133">
        <v>31.59</v>
      </c>
      <c r="L54" s="51">
        <v>7.0009496676163341</v>
      </c>
      <c r="M54" s="51">
        <v>135.36638632664136</v>
      </c>
      <c r="N54" s="51">
        <v>947.69325735992402</v>
      </c>
      <c r="O54" s="134">
        <v>29937.63</v>
      </c>
      <c r="P54" s="133">
        <v>170.05059124822117</v>
      </c>
      <c r="Q54" s="51">
        <v>18.882895377328346</v>
      </c>
      <c r="R54" s="51">
        <v>101.04406550395262</v>
      </c>
      <c r="S54" s="51">
        <v>1908.0045174110498</v>
      </c>
      <c r="T54" s="134">
        <v>324457.29629002593</v>
      </c>
      <c r="U54" s="133">
        <v>82.021052264734237</v>
      </c>
      <c r="V54" s="51">
        <v>35</v>
      </c>
      <c r="W54" s="51">
        <v>23.555900000000005</v>
      </c>
      <c r="X54" s="51">
        <v>824.45650000000012</v>
      </c>
      <c r="Y54" s="134">
        <v>67622.789676499873</v>
      </c>
      <c r="Z54" s="133">
        <v>0</v>
      </c>
      <c r="AA54" s="51">
        <v>0</v>
      </c>
      <c r="AB54" s="51">
        <v>0</v>
      </c>
      <c r="AC54" s="51">
        <v>0</v>
      </c>
      <c r="AD54" s="134">
        <v>0</v>
      </c>
    </row>
    <row r="55" spans="4:30">
      <c r="D55" s="20"/>
      <c r="E55" s="12" t="s">
        <v>52</v>
      </c>
      <c r="F55" s="147">
        <v>9703.9645814182386</v>
      </c>
      <c r="G55" s="148">
        <v>6.0449557910359122</v>
      </c>
      <c r="H55" s="148">
        <v>161.48332803090247</v>
      </c>
      <c r="I55" s="148">
        <v>976.15957893615575</v>
      </c>
      <c r="J55" s="149">
        <v>9472617.9798085969</v>
      </c>
      <c r="K55" s="147">
        <v>812.86</v>
      </c>
      <c r="L55" s="148">
        <v>5.7693698791919896</v>
      </c>
      <c r="M55" s="148">
        <v>207.33535692124639</v>
      </c>
      <c r="N55" s="148">
        <v>1196.1943631129593</v>
      </c>
      <c r="O55" s="149">
        <v>972338.55</v>
      </c>
      <c r="P55" s="147">
        <v>2606.3181388088701</v>
      </c>
      <c r="Q55" s="148">
        <v>6.6700660204601645</v>
      </c>
      <c r="R55" s="148">
        <v>144.75130663514679</v>
      </c>
      <c r="S55" s="148">
        <v>965.50077180430253</v>
      </c>
      <c r="T55" s="149">
        <v>2516402.1745875175</v>
      </c>
      <c r="U55" s="147">
        <v>3358.1473347099</v>
      </c>
      <c r="V55" s="148">
        <v>6.1158107112239009</v>
      </c>
      <c r="W55" s="148">
        <v>152.39926915081557</v>
      </c>
      <c r="X55" s="148">
        <v>932.04508265525192</v>
      </c>
      <c r="Y55" s="149">
        <v>3129944.7101482027</v>
      </c>
      <c r="Z55" s="147">
        <v>2926.6391078994693</v>
      </c>
      <c r="AA55" s="148">
        <v>5.4835047319192718</v>
      </c>
      <c r="AB55" s="148">
        <v>177.83461939409406</v>
      </c>
      <c r="AC55" s="148">
        <v>975.15697694657752</v>
      </c>
      <c r="AD55" s="149">
        <v>2853932.545072875</v>
      </c>
    </row>
    <row r="56" spans="4:30">
      <c r="D56" s="54"/>
      <c r="E56" s="55" t="s">
        <v>42</v>
      </c>
      <c r="F56" s="41">
        <v>94280.507492186065</v>
      </c>
      <c r="G56" s="42">
        <v>11.580662833079975</v>
      </c>
      <c r="H56" s="42">
        <v>68.049842988650468</v>
      </c>
      <c r="I56" s="42">
        <v>788.06228749559239</v>
      </c>
      <c r="J56" s="43">
        <v>74298912.400537446</v>
      </c>
      <c r="K56" s="41">
        <v>20802.900000000001</v>
      </c>
      <c r="L56" s="42">
        <v>11.69265150531897</v>
      </c>
      <c r="M56" s="42">
        <v>69.870119707585545</v>
      </c>
      <c r="N56" s="42">
        <v>816.96696037571678</v>
      </c>
      <c r="O56" s="43">
        <v>16995281.98</v>
      </c>
      <c r="P56" s="41">
        <v>23550.598924364829</v>
      </c>
      <c r="Q56" s="42">
        <v>12.886198185355612</v>
      </c>
      <c r="R56" s="42">
        <v>58.115378118959228</v>
      </c>
      <c r="S56" s="42">
        <v>748.88628005778764</v>
      </c>
      <c r="T56" s="43">
        <v>17636720.421600506</v>
      </c>
      <c r="U56" s="41">
        <v>26169.797173795218</v>
      </c>
      <c r="V56" s="42">
        <v>10.560136833330384</v>
      </c>
      <c r="W56" s="42">
        <v>72.758997748422942</v>
      </c>
      <c r="X56" s="42">
        <v>768.34497207932361</v>
      </c>
      <c r="Y56" s="43">
        <v>20107432.078821242</v>
      </c>
      <c r="Z56" s="41">
        <v>23757.211394026024</v>
      </c>
      <c r="AA56" s="42">
        <v>11.312581277417531</v>
      </c>
      <c r="AB56" s="42">
        <v>72.777994506926404</v>
      </c>
      <c r="AC56" s="42">
        <v>823.30697806705155</v>
      </c>
      <c r="AD56" s="43">
        <v>19559477.920115691</v>
      </c>
    </row>
    <row r="57" spans="4:30">
      <c r="D57" s="20" t="s">
        <v>16</v>
      </c>
      <c r="E57" s="12" t="s">
        <v>45</v>
      </c>
      <c r="F57" s="144">
        <v>243634.50448526989</v>
      </c>
      <c r="G57" s="145">
        <v>11.049098933636769</v>
      </c>
      <c r="H57" s="145">
        <v>72.253516090708999</v>
      </c>
      <c r="I57" s="145">
        <v>798.33624758935991</v>
      </c>
      <c r="J57" s="146">
        <v>194502256.09406343</v>
      </c>
      <c r="K57" s="144">
        <v>69461.87</v>
      </c>
      <c r="L57" s="145">
        <v>12.089651056039811</v>
      </c>
      <c r="M57" s="145">
        <v>67.147442697300235</v>
      </c>
      <c r="N57" s="145">
        <v>811.78915151578838</v>
      </c>
      <c r="O57" s="146">
        <v>56388392.510000005</v>
      </c>
      <c r="P57" s="144">
        <v>51512.843979865676</v>
      </c>
      <c r="Q57" s="145">
        <v>12.069076935408258</v>
      </c>
      <c r="R57" s="145">
        <v>59.294701882183368</v>
      </c>
      <c r="S57" s="145">
        <v>715.63231887816789</v>
      </c>
      <c r="T57" s="146">
        <v>36864255.989320546</v>
      </c>
      <c r="U57" s="144">
        <v>65008.016136204016</v>
      </c>
      <c r="V57" s="145">
        <v>10.119499756853983</v>
      </c>
      <c r="W57" s="145">
        <v>81.10775230978318</v>
      </c>
      <c r="X57" s="145">
        <v>820.76987977782403</v>
      </c>
      <c r="Y57" s="146">
        <v>53356621.588707</v>
      </c>
      <c r="Z57" s="144">
        <v>57651.774369200219</v>
      </c>
      <c r="AA57" s="145">
        <v>9.9322336447058444</v>
      </c>
      <c r="AB57" s="145">
        <v>83.639669775636094</v>
      </c>
      <c r="AC57" s="145">
        <v>830.72874217765934</v>
      </c>
      <c r="AD57" s="146">
        <v>47892986.006035909</v>
      </c>
    </row>
    <row r="58" spans="4:30">
      <c r="D58" s="20"/>
      <c r="E58" s="20" t="s">
        <v>46</v>
      </c>
      <c r="F58" s="133">
        <v>213006.48781335761</v>
      </c>
      <c r="G58" s="51">
        <v>9.2906621600343851</v>
      </c>
      <c r="H58" s="51">
        <v>86.037725573116504</v>
      </c>
      <c r="I58" s="51">
        <v>799.34744131757623</v>
      </c>
      <c r="J58" s="134">
        <v>170266191.0176509</v>
      </c>
      <c r="K58" s="133">
        <v>63268.09</v>
      </c>
      <c r="L58" s="51">
        <v>10.337240463557537</v>
      </c>
      <c r="M58" s="51">
        <v>74.557390547341058</v>
      </c>
      <c r="N58" s="51">
        <v>770.71767442323619</v>
      </c>
      <c r="O58" s="134">
        <v>48761835.190000005</v>
      </c>
      <c r="P58" s="133">
        <v>41876.634445979173</v>
      </c>
      <c r="Q58" s="51">
        <v>9.8363163427346585</v>
      </c>
      <c r="R58" s="51">
        <v>76.308546880652841</v>
      </c>
      <c r="S58" s="51">
        <v>750.59500677249935</v>
      </c>
      <c r="T58" s="134">
        <v>31432392.715589218</v>
      </c>
      <c r="U58" s="133">
        <v>57028.412987040829</v>
      </c>
      <c r="V58" s="51">
        <v>8.8590398999564091</v>
      </c>
      <c r="W58" s="51">
        <v>95.887832653855341</v>
      </c>
      <c r="X58" s="51">
        <v>849.47413540084756</v>
      </c>
      <c r="Y58" s="134">
        <v>48444161.815448977</v>
      </c>
      <c r="Z58" s="133">
        <v>50833.350380337622</v>
      </c>
      <c r="AA58" s="51">
        <v>8.0227851057410717</v>
      </c>
      <c r="AB58" s="51">
        <v>102.07269434194799</v>
      </c>
      <c r="AC58" s="51">
        <v>818.90729186944145</v>
      </c>
      <c r="AD58" s="134">
        <v>41627801.296612725</v>
      </c>
    </row>
    <row r="59" spans="4:30">
      <c r="D59" s="20"/>
      <c r="E59" s="20" t="s">
        <v>58</v>
      </c>
      <c r="F59" s="133">
        <v>25616.595348010156</v>
      </c>
      <c r="G59" s="51">
        <v>20.448947731803941</v>
      </c>
      <c r="H59" s="51">
        <v>28.868618086235863</v>
      </c>
      <c r="I59" s="51">
        <v>590.33286233484705</v>
      </c>
      <c r="J59" s="134">
        <v>15122318.055064363</v>
      </c>
      <c r="K59" s="133">
        <v>4695.25</v>
      </c>
      <c r="L59" s="51">
        <v>24.385783504605715</v>
      </c>
      <c r="M59" s="51">
        <v>38.537205184224788</v>
      </c>
      <c r="N59" s="51">
        <v>939.75994249507482</v>
      </c>
      <c r="O59" s="134">
        <v>4412407.87</v>
      </c>
      <c r="P59" s="133">
        <v>7939.926953467495</v>
      </c>
      <c r="Q59" s="51">
        <v>20.332796476075355</v>
      </c>
      <c r="R59" s="51">
        <v>21.322508841090375</v>
      </c>
      <c r="S59" s="51">
        <v>433.54623262520795</v>
      </c>
      <c r="T59" s="134">
        <v>3442325.4179951772</v>
      </c>
      <c r="U59" s="133">
        <v>7056.6779057180302</v>
      </c>
      <c r="V59" s="51">
        <v>19.707886021907782</v>
      </c>
      <c r="W59" s="51">
        <v>27.913425681813969</v>
      </c>
      <c r="X59" s="51">
        <v>550.11461181818322</v>
      </c>
      <c r="Y59" s="134">
        <v>3881981.6268300246</v>
      </c>
      <c r="Z59" s="133">
        <v>5924.7404888246328</v>
      </c>
      <c r="AA59" s="51">
        <v>18.367377761866258</v>
      </c>
      <c r="AB59" s="51">
        <v>31.111400254540676</v>
      </c>
      <c r="AC59" s="51">
        <v>571.43484117577066</v>
      </c>
      <c r="AD59" s="134">
        <v>3385603.1402391619</v>
      </c>
    </row>
    <row r="60" spans="4:30">
      <c r="D60" s="20"/>
      <c r="E60" s="20" t="s">
        <v>60</v>
      </c>
      <c r="F60" s="133">
        <v>5011.4213239021219</v>
      </c>
      <c r="G60" s="51">
        <v>37.741390310888399</v>
      </c>
      <c r="H60" s="51">
        <v>48.185698412462415</v>
      </c>
      <c r="I60" s="51">
        <v>1818.5952511874996</v>
      </c>
      <c r="J60" s="134">
        <v>9113747.0213481709</v>
      </c>
      <c r="K60" s="133">
        <v>1498.53</v>
      </c>
      <c r="L60" s="51">
        <v>47.549905574129319</v>
      </c>
      <c r="M60" s="51">
        <v>45.107729342631025</v>
      </c>
      <c r="N60" s="51">
        <v>2144.8682709054874</v>
      </c>
      <c r="O60" s="134">
        <v>3214149.45</v>
      </c>
      <c r="P60" s="133">
        <v>1696.2825804190043</v>
      </c>
      <c r="Q60" s="51">
        <v>28.509244363793321</v>
      </c>
      <c r="R60" s="51">
        <v>41.140379954301068</v>
      </c>
      <c r="S60" s="51">
        <v>1172.8811453364733</v>
      </c>
      <c r="T60" s="134">
        <v>1989537.8557361502</v>
      </c>
      <c r="U60" s="133">
        <v>922.92524344515232</v>
      </c>
      <c r="V60" s="51">
        <v>14.691778816958209</v>
      </c>
      <c r="W60" s="51">
        <v>75.997250418726892</v>
      </c>
      <c r="X60" s="51">
        <v>1116.5347938489201</v>
      </c>
      <c r="Y60" s="134">
        <v>1030478.1464279976</v>
      </c>
      <c r="Z60" s="133">
        <v>893.68350003796513</v>
      </c>
      <c r="AA60" s="51">
        <v>62.621610512924164</v>
      </c>
      <c r="AB60" s="51">
        <v>51.454269020472118</v>
      </c>
      <c r="AC60" s="51">
        <v>3222.1491938272247</v>
      </c>
      <c r="AD60" s="134">
        <v>2879581.569184022</v>
      </c>
    </row>
    <row r="61" spans="4:30">
      <c r="D61" s="20"/>
      <c r="E61" s="12" t="s">
        <v>52</v>
      </c>
      <c r="F61" s="147">
        <v>28274.26470709105</v>
      </c>
      <c r="G61" s="148">
        <v>9.129196483783991</v>
      </c>
      <c r="H61" s="148">
        <v>126.67205918385571</v>
      </c>
      <c r="I61" s="148">
        <v>1156.4141172949332</v>
      </c>
      <c r="J61" s="149">
        <v>32696758.863413978</v>
      </c>
      <c r="K61" s="147">
        <v>3852.29</v>
      </c>
      <c r="L61" s="148">
        <v>10.807428828047732</v>
      </c>
      <c r="M61" s="148">
        <v>98.632105991951178</v>
      </c>
      <c r="N61" s="148">
        <v>1065.9594656684726</v>
      </c>
      <c r="O61" s="149">
        <v>4106384.99</v>
      </c>
      <c r="P61" s="147">
        <v>8967.8985436438506</v>
      </c>
      <c r="Q61" s="148">
        <v>10.833791302962227</v>
      </c>
      <c r="R61" s="148">
        <v>137.52549135819359</v>
      </c>
      <c r="S61" s="148">
        <v>1489.9224722120045</v>
      </c>
      <c r="T61" s="149">
        <v>13361473.568692282</v>
      </c>
      <c r="U61" s="147">
        <v>6419.7970568126975</v>
      </c>
      <c r="V61" s="148">
        <v>9.2197206038958566</v>
      </c>
      <c r="W61" s="148">
        <v>116.95633105805577</v>
      </c>
      <c r="X61" s="148">
        <v>1078.3046952120217</v>
      </c>
      <c r="Y61" s="149">
        <v>6922497.3086694498</v>
      </c>
      <c r="Z61" s="147">
        <v>9034.2791066345035</v>
      </c>
      <c r="AA61" s="148">
        <v>6.6571876726593384</v>
      </c>
      <c r="AB61" s="148">
        <v>138.11113481374926</v>
      </c>
      <c r="AC61" s="148">
        <v>919.43174413908355</v>
      </c>
      <c r="AD61" s="149">
        <v>8306402.9960522428</v>
      </c>
    </row>
    <row r="62" spans="4:30">
      <c r="D62" s="54"/>
      <c r="E62" s="55" t="s">
        <v>42</v>
      </c>
      <c r="F62" s="41">
        <v>271908.76919236092</v>
      </c>
      <c r="G62" s="42">
        <v>10.849459068250427</v>
      </c>
      <c r="H62" s="42">
        <v>77.014968903863249</v>
      </c>
      <c r="I62" s="42">
        <v>835.57075276504372</v>
      </c>
      <c r="J62" s="43">
        <v>227199014.95747742</v>
      </c>
      <c r="K62" s="41">
        <v>73314.159999999989</v>
      </c>
      <c r="L62" s="42">
        <v>12.022276733444125</v>
      </c>
      <c r="M62" s="42">
        <v>68.634630542265384</v>
      </c>
      <c r="N62" s="42">
        <v>825.14452187681059</v>
      </c>
      <c r="O62" s="43">
        <v>60494777.500000007</v>
      </c>
      <c r="P62" s="41">
        <v>60480.742523509529</v>
      </c>
      <c r="Q62" s="42">
        <v>11.885912579912942</v>
      </c>
      <c r="R62" s="42">
        <v>69.867725894156209</v>
      </c>
      <c r="S62" s="42">
        <v>830.44168213526052</v>
      </c>
      <c r="T62" s="43">
        <v>50225729.558012828</v>
      </c>
      <c r="U62" s="41">
        <v>71427.813193016715</v>
      </c>
      <c r="V62" s="42">
        <v>10.038629304578867</v>
      </c>
      <c r="W62" s="42">
        <v>84.066917642290264</v>
      </c>
      <c r="X62" s="42">
        <v>843.91662298951326</v>
      </c>
      <c r="Y62" s="43">
        <v>60279118.897376448</v>
      </c>
      <c r="Z62" s="41">
        <v>66686.05347583472</v>
      </c>
      <c r="AA62" s="42">
        <v>9.4885474786134267</v>
      </c>
      <c r="AB62" s="42">
        <v>88.817151904611237</v>
      </c>
      <c r="AC62" s="42">
        <v>842.74576276212451</v>
      </c>
      <c r="AD62" s="43">
        <v>56199389.002088152</v>
      </c>
    </row>
    <row r="63" spans="4:30">
      <c r="D63" s="21" t="s">
        <v>69</v>
      </c>
      <c r="E63" s="12"/>
      <c r="F63" s="52"/>
      <c r="G63" s="57"/>
      <c r="H63" s="57"/>
      <c r="I63" s="53"/>
      <c r="J63" s="52"/>
      <c r="N63" s="39"/>
      <c r="O63" s="39"/>
    </row>
    <row r="64" spans="4:30">
      <c r="D64" s="20"/>
      <c r="E64" s="12"/>
      <c r="F64" s="52"/>
      <c r="G64" s="57"/>
      <c r="H64" s="57"/>
      <c r="I64" s="53"/>
      <c r="J64" s="52"/>
      <c r="N64" s="39"/>
      <c r="O64" s="39"/>
    </row>
    <row r="65" spans="4:30">
      <c r="D65" s="20"/>
      <c r="E65" s="12"/>
      <c r="F65" s="52"/>
      <c r="G65" s="57"/>
      <c r="H65" s="57"/>
      <c r="I65" s="53"/>
      <c r="J65" s="52"/>
      <c r="N65" s="39"/>
      <c r="O65" s="39"/>
    </row>
    <row r="66" spans="4:30">
      <c r="D66" s="56" t="s">
        <v>43</v>
      </c>
      <c r="F66" s="40"/>
      <c r="G66" s="40"/>
      <c r="H66" s="39"/>
      <c r="N66" s="39"/>
      <c r="O66" s="39"/>
    </row>
    <row r="67" spans="4:30" ht="16.5" customHeight="1">
      <c r="D67" s="218" t="s">
        <v>31</v>
      </c>
      <c r="E67" s="229" t="s">
        <v>40</v>
      </c>
      <c r="F67" s="209" t="s">
        <v>149</v>
      </c>
      <c r="G67" s="209"/>
      <c r="H67" s="209"/>
      <c r="I67" s="209"/>
      <c r="J67" s="209"/>
      <c r="K67" s="208" t="s">
        <v>171</v>
      </c>
      <c r="L67" s="209"/>
      <c r="M67" s="209"/>
      <c r="N67" s="209"/>
      <c r="O67" s="210"/>
      <c r="P67" s="208" t="s">
        <v>172</v>
      </c>
      <c r="Q67" s="209"/>
      <c r="R67" s="209"/>
      <c r="S67" s="209"/>
      <c r="T67" s="210"/>
      <c r="U67" s="208" t="s">
        <v>173</v>
      </c>
      <c r="V67" s="209"/>
      <c r="W67" s="209"/>
      <c r="X67" s="209"/>
      <c r="Y67" s="210"/>
      <c r="Z67" s="209" t="s">
        <v>174</v>
      </c>
      <c r="AA67" s="209"/>
      <c r="AB67" s="209"/>
      <c r="AC67" s="209"/>
      <c r="AD67" s="209"/>
    </row>
    <row r="68" spans="4:30" ht="63.75">
      <c r="D68" s="219"/>
      <c r="E68" s="230"/>
      <c r="F68" s="184" t="s">
        <v>73</v>
      </c>
      <c r="G68" s="187" t="s">
        <v>32</v>
      </c>
      <c r="H68" s="187" t="s">
        <v>33</v>
      </c>
      <c r="I68" s="187" t="s">
        <v>34</v>
      </c>
      <c r="J68" s="188" t="s">
        <v>72</v>
      </c>
      <c r="K68" s="184" t="s">
        <v>73</v>
      </c>
      <c r="L68" s="187" t="s">
        <v>32</v>
      </c>
      <c r="M68" s="187" t="s">
        <v>33</v>
      </c>
      <c r="N68" s="187" t="s">
        <v>34</v>
      </c>
      <c r="O68" s="188" t="s">
        <v>72</v>
      </c>
      <c r="P68" s="184" t="s">
        <v>73</v>
      </c>
      <c r="Q68" s="187" t="s">
        <v>32</v>
      </c>
      <c r="R68" s="187" t="s">
        <v>33</v>
      </c>
      <c r="S68" s="187" t="s">
        <v>34</v>
      </c>
      <c r="T68" s="188" t="s">
        <v>72</v>
      </c>
      <c r="U68" s="184" t="s">
        <v>73</v>
      </c>
      <c r="V68" s="187" t="s">
        <v>32</v>
      </c>
      <c r="W68" s="187" t="s">
        <v>33</v>
      </c>
      <c r="X68" s="187" t="s">
        <v>34</v>
      </c>
      <c r="Y68" s="188" t="s">
        <v>72</v>
      </c>
      <c r="Z68" s="184" t="s">
        <v>73</v>
      </c>
      <c r="AA68" s="187" t="s">
        <v>32</v>
      </c>
      <c r="AB68" s="187" t="s">
        <v>33</v>
      </c>
      <c r="AC68" s="187" t="s">
        <v>34</v>
      </c>
      <c r="AD68" s="188" t="s">
        <v>72</v>
      </c>
    </row>
    <row r="69" spans="4:30">
      <c r="D69" s="12" t="s">
        <v>36</v>
      </c>
      <c r="E69" s="12" t="s">
        <v>45</v>
      </c>
      <c r="F69" s="144">
        <v>284653.34960152092</v>
      </c>
      <c r="G69" s="145">
        <v>11.138740266420152</v>
      </c>
      <c r="H69" s="145">
        <v>73.802831628691223</v>
      </c>
      <c r="I69" s="145">
        <v>822.07057243832969</v>
      </c>
      <c r="J69" s="146">
        <v>234005142.05341041</v>
      </c>
      <c r="K69" s="144">
        <v>49633.990000000005</v>
      </c>
      <c r="L69" s="145">
        <v>14.592327153227052</v>
      </c>
      <c r="M69" s="145">
        <v>58.66286703475317</v>
      </c>
      <c r="N69" s="145">
        <v>856.02774751737684</v>
      </c>
      <c r="O69" s="146">
        <v>42488072.660000004</v>
      </c>
      <c r="P69" s="144">
        <v>91023.754931118674</v>
      </c>
      <c r="Q69" s="145">
        <v>9.8607944148026796</v>
      </c>
      <c r="R69" s="145">
        <v>81.923982720519447</v>
      </c>
      <c r="S69" s="145">
        <v>807.83555124888937</v>
      </c>
      <c r="T69" s="146">
        <v>73532225.241524041</v>
      </c>
      <c r="U69" s="144">
        <v>93864.046549341598</v>
      </c>
      <c r="V69" s="145">
        <v>10.58116329541104</v>
      </c>
      <c r="W69" s="145">
        <v>76.250175242270444</v>
      </c>
      <c r="X69" s="145">
        <v>806.81555554217164</v>
      </c>
      <c r="Y69" s="146">
        <v>75730972.862143323</v>
      </c>
      <c r="Z69" s="144">
        <v>50131.558121060662</v>
      </c>
      <c r="AA69" s="145">
        <v>11.083776161320086</v>
      </c>
      <c r="AB69" s="145">
        <v>76.044455655442604</v>
      </c>
      <c r="AC69" s="145">
        <v>842.85972479435725</v>
      </c>
      <c r="AD69" s="146">
        <v>42253871.281429499</v>
      </c>
    </row>
    <row r="70" spans="4:30">
      <c r="D70" s="20"/>
      <c r="E70" s="20" t="s">
        <v>46</v>
      </c>
      <c r="F70" s="133">
        <v>261883.32824379159</v>
      </c>
      <c r="G70" s="51">
        <v>8.1617694595010644</v>
      </c>
      <c r="H70" s="51">
        <v>90.91094716699034</v>
      </c>
      <c r="I70" s="51">
        <v>741.99419212185649</v>
      </c>
      <c r="J70" s="134">
        <v>194315908.57043511</v>
      </c>
      <c r="K70" s="133">
        <v>43903.86</v>
      </c>
      <c r="L70" s="51">
        <v>9.4795387011529293</v>
      </c>
      <c r="M70" s="51">
        <v>73.056606126928017</v>
      </c>
      <c r="N70" s="51">
        <v>692.54292515510031</v>
      </c>
      <c r="O70" s="134">
        <v>30405307.630000003</v>
      </c>
      <c r="P70" s="133">
        <v>86196.79989680073</v>
      </c>
      <c r="Q70" s="51">
        <v>7.6734045714123322</v>
      </c>
      <c r="R70" s="51">
        <v>98.021056207830583</v>
      </c>
      <c r="S70" s="51">
        <v>752.15522079983225</v>
      </c>
      <c r="T70" s="134">
        <v>64833373.058617115</v>
      </c>
      <c r="U70" s="133">
        <v>86358.781089206183</v>
      </c>
      <c r="V70" s="51">
        <v>8.1151479788362835</v>
      </c>
      <c r="W70" s="51">
        <v>92.612994658581243</v>
      </c>
      <c r="X70" s="51">
        <v>751.56815641756111</v>
      </c>
      <c r="Y70" s="134">
        <v>64904509.893682435</v>
      </c>
      <c r="Z70" s="133">
        <v>45423.887257784671</v>
      </c>
      <c r="AA70" s="51">
        <v>7.9034584203509253</v>
      </c>
      <c r="AB70" s="51">
        <v>95.187090506427054</v>
      </c>
      <c r="AC70" s="51">
        <v>752.30721197172647</v>
      </c>
      <c r="AD70" s="134">
        <v>34172717.979822017</v>
      </c>
    </row>
    <row r="71" spans="4:30">
      <c r="D71" s="20"/>
      <c r="E71" s="20" t="s">
        <v>58</v>
      </c>
      <c r="F71" s="133">
        <v>11987.252642463427</v>
      </c>
      <c r="G71" s="51">
        <v>25.272508048005331</v>
      </c>
      <c r="H71" s="51">
        <v>30.561118561328076</v>
      </c>
      <c r="I71" s="51">
        <v>772.35611479720887</v>
      </c>
      <c r="J71" s="134">
        <v>9258427.8780256286</v>
      </c>
      <c r="K71" s="133">
        <v>2482.04</v>
      </c>
      <c r="L71" s="51">
        <v>27.040325699827562</v>
      </c>
      <c r="M71" s="51">
        <v>28.510548956368581</v>
      </c>
      <c r="N71" s="51">
        <v>770.93452966108521</v>
      </c>
      <c r="O71" s="134">
        <v>1913490.3399999999</v>
      </c>
      <c r="P71" s="133">
        <v>2882.0409562451932</v>
      </c>
      <c r="Q71" s="51">
        <v>24.601698727896672</v>
      </c>
      <c r="R71" s="51">
        <v>26.312644252373897</v>
      </c>
      <c r="S71" s="51">
        <v>647.33574663122454</v>
      </c>
      <c r="T71" s="134">
        <v>1865648.1342327506</v>
      </c>
      <c r="U71" s="133">
        <v>4341.8920049026947</v>
      </c>
      <c r="V71" s="51">
        <v>25.389044669398832</v>
      </c>
      <c r="W71" s="51">
        <v>33.6187851730026</v>
      </c>
      <c r="X71" s="51">
        <v>853.54883848828615</v>
      </c>
      <c r="Y71" s="134">
        <v>3706016.877626271</v>
      </c>
      <c r="Z71" s="133">
        <v>2281.279681315541</v>
      </c>
      <c r="AA71" s="51">
        <v>23.974778690619264</v>
      </c>
      <c r="AB71" s="51">
        <v>32.422189976154129</v>
      </c>
      <c r="AC71" s="51">
        <v>777.31482934350947</v>
      </c>
      <c r="AD71" s="134">
        <v>1773272.5261666055</v>
      </c>
    </row>
    <row r="72" spans="4:30">
      <c r="D72" s="20"/>
      <c r="E72" s="20" t="s">
        <v>60</v>
      </c>
      <c r="F72" s="133">
        <v>10782.768715265922</v>
      </c>
      <c r="G72" s="51">
        <v>67.728470967859636</v>
      </c>
      <c r="H72" s="51">
        <v>41.668885880827339</v>
      </c>
      <c r="I72" s="51">
        <v>2822.1699276426707</v>
      </c>
      <c r="J72" s="134">
        <v>30430805.604949679</v>
      </c>
      <c r="K72" s="133">
        <v>3248.09</v>
      </c>
      <c r="L72" s="51">
        <v>74.188803265919361</v>
      </c>
      <c r="M72" s="51">
        <v>42.201079329121796</v>
      </c>
      <c r="N72" s="51">
        <v>3130.8475719576732</v>
      </c>
      <c r="O72" s="134">
        <v>10169274.689999999</v>
      </c>
      <c r="P72" s="133">
        <v>1944.9140780727482</v>
      </c>
      <c r="Q72" s="51">
        <v>84.960314908437667</v>
      </c>
      <c r="R72" s="51">
        <v>41.353079481035444</v>
      </c>
      <c r="S72" s="51">
        <v>3513.3706551424239</v>
      </c>
      <c r="T72" s="134">
        <v>6833204.0486741746</v>
      </c>
      <c r="U72" s="133">
        <v>3163.3734552327273</v>
      </c>
      <c r="V72" s="51">
        <v>57.577781697681331</v>
      </c>
      <c r="W72" s="51">
        <v>39.093252801563061</v>
      </c>
      <c r="X72" s="51">
        <v>2250.902775660667</v>
      </c>
      <c r="Y72" s="134">
        <v>7120446.0908346204</v>
      </c>
      <c r="Z72" s="133">
        <v>2426.3911819604473</v>
      </c>
      <c r="AA72" s="51">
        <v>58.501691798022108</v>
      </c>
      <c r="AB72" s="51">
        <v>44.437972070318388</v>
      </c>
      <c r="AC72" s="51">
        <v>2599.6965461868808</v>
      </c>
      <c r="AD72" s="134">
        <v>6307880.7754408782</v>
      </c>
    </row>
    <row r="73" spans="4:30">
      <c r="D73" s="20"/>
      <c r="E73" s="12" t="s">
        <v>52</v>
      </c>
      <c r="F73" s="147">
        <v>31660.437705083714</v>
      </c>
      <c r="G73" s="148">
        <v>8.7257051922941358</v>
      </c>
      <c r="H73" s="148">
        <v>163.41271258866297</v>
      </c>
      <c r="I73" s="148">
        <v>1425.8911547217656</v>
      </c>
      <c r="J73" s="149">
        <v>45144338.078298345</v>
      </c>
      <c r="K73" s="147">
        <v>5066.76</v>
      </c>
      <c r="L73" s="148">
        <v>9.6939918212032925</v>
      </c>
      <c r="M73" s="148">
        <v>155.89304810765614</v>
      </c>
      <c r="N73" s="148">
        <v>1511.22593333807</v>
      </c>
      <c r="O73" s="149">
        <v>7657019.1100000003</v>
      </c>
      <c r="P73" s="147">
        <v>9546.0647180602919</v>
      </c>
      <c r="Q73" s="148">
        <v>7.6773570658023642</v>
      </c>
      <c r="R73" s="148">
        <v>171.75869152270866</v>
      </c>
      <c r="S73" s="148">
        <v>1318.6528039748359</v>
      </c>
      <c r="T73" s="149">
        <v>12587945.007395456</v>
      </c>
      <c r="U73" s="147">
        <v>9922.0156078917371</v>
      </c>
      <c r="V73" s="148">
        <v>9.5489761635682626</v>
      </c>
      <c r="W73" s="148">
        <v>150.77382718049424</v>
      </c>
      <c r="X73" s="148">
        <v>1439.7356818365001</v>
      </c>
      <c r="Y73" s="149">
        <v>14285079.906420406</v>
      </c>
      <c r="Z73" s="147">
        <v>7125.5973791316728</v>
      </c>
      <c r="AA73" s="148">
        <v>8.2952873394931732</v>
      </c>
      <c r="AB73" s="148">
        <v>179.57190971864406</v>
      </c>
      <c r="AC73" s="148">
        <v>1489.600589217679</v>
      </c>
      <c r="AD73" s="149">
        <v>10614294.05448249</v>
      </c>
    </row>
    <row r="74" spans="4:30">
      <c r="D74" s="54"/>
      <c r="E74" s="55" t="s">
        <v>42</v>
      </c>
      <c r="F74" s="41">
        <v>316313.78730660462</v>
      </c>
      <c r="G74" s="42">
        <v>10.897215079373854</v>
      </c>
      <c r="H74" s="42">
        <v>80.984737454430388</v>
      </c>
      <c r="I74" s="42">
        <v>882.50810218755134</v>
      </c>
      <c r="J74" s="43">
        <v>279149480.13170874</v>
      </c>
      <c r="K74" s="41">
        <v>54700.750000000007</v>
      </c>
      <c r="L74" s="42">
        <v>14.138609616869973</v>
      </c>
      <c r="M74" s="42">
        <v>64.837826237141812</v>
      </c>
      <c r="N74" s="42">
        <v>916.71671357339744</v>
      </c>
      <c r="O74" s="43">
        <v>50145091.770000003</v>
      </c>
      <c r="P74" s="41">
        <v>100569.81964917897</v>
      </c>
      <c r="Q74" s="42">
        <v>9.6535430314940918</v>
      </c>
      <c r="R74" s="42">
        <v>88.705484347152847</v>
      </c>
      <c r="S74" s="42">
        <v>856.32221027476578</v>
      </c>
      <c r="T74" s="43">
        <v>86120170.248919502</v>
      </c>
      <c r="U74" s="41">
        <v>103786.06215723333</v>
      </c>
      <c r="V74" s="42">
        <v>10.482485528671095</v>
      </c>
      <c r="W74" s="42">
        <v>82.740217702138594</v>
      </c>
      <c r="X74" s="42">
        <v>867.32313470176371</v>
      </c>
      <c r="Y74" s="43">
        <v>90016052.768563733</v>
      </c>
      <c r="Z74" s="41">
        <v>57257.155500192333</v>
      </c>
      <c r="AA74" s="42">
        <v>10.736751436340846</v>
      </c>
      <c r="AB74" s="42">
        <v>85.998637722542924</v>
      </c>
      <c r="AC74" s="42">
        <v>923.34599709086876</v>
      </c>
      <c r="AD74" s="43">
        <v>52868165.335911989</v>
      </c>
    </row>
    <row r="75" spans="4:30">
      <c r="D75" s="20" t="s">
        <v>0</v>
      </c>
      <c r="E75" s="12" t="s">
        <v>45</v>
      </c>
      <c r="F75" s="144">
        <v>34896.161732691704</v>
      </c>
      <c r="G75" s="145">
        <v>13.419225216088432</v>
      </c>
      <c r="H75" s="145">
        <v>65.927011403976948</v>
      </c>
      <c r="I75" s="145">
        <v>884.68941385359722</v>
      </c>
      <c r="J75" s="146">
        <v>30872264.869035341</v>
      </c>
      <c r="K75" s="144">
        <v>5897.4099999999989</v>
      </c>
      <c r="L75" s="145">
        <v>20.962612401037067</v>
      </c>
      <c r="M75" s="145">
        <v>47.519342832589366</v>
      </c>
      <c r="N75" s="145">
        <v>996.12956535156979</v>
      </c>
      <c r="O75" s="146">
        <v>5874584.46</v>
      </c>
      <c r="P75" s="144">
        <v>10614.196923323869</v>
      </c>
      <c r="Q75" s="145">
        <v>10.428834010707181</v>
      </c>
      <c r="R75" s="145">
        <v>82.110884021106088</v>
      </c>
      <c r="S75" s="145">
        <v>856.32077992854397</v>
      </c>
      <c r="T75" s="146">
        <v>9089157.3876958471</v>
      </c>
      <c r="U75" s="144">
        <v>12476.213578566299</v>
      </c>
      <c r="V75" s="145">
        <v>13.429798266226362</v>
      </c>
      <c r="W75" s="145">
        <v>65.510243874232373</v>
      </c>
      <c r="X75" s="145">
        <v>879.78935960223214</v>
      </c>
      <c r="Y75" s="146">
        <v>10976439.954547519</v>
      </c>
      <c r="Z75" s="144">
        <v>5908.3412308015431</v>
      </c>
      <c r="AA75" s="145">
        <v>11.239635883763045</v>
      </c>
      <c r="AB75" s="145">
        <v>74.269854074703062</v>
      </c>
      <c r="AC75" s="145">
        <v>834.76611693987763</v>
      </c>
      <c r="AD75" s="146">
        <v>4932083.0667919815</v>
      </c>
    </row>
    <row r="76" spans="4:30">
      <c r="D76" s="20"/>
      <c r="E76" s="20" t="s">
        <v>46</v>
      </c>
      <c r="F76" s="133">
        <v>31627.49412551563</v>
      </c>
      <c r="G76" s="51">
        <v>8.8475549476909947</v>
      </c>
      <c r="H76" s="51">
        <v>86.129799269250114</v>
      </c>
      <c r="I76" s="51">
        <v>762.03813166828616</v>
      </c>
      <c r="J76" s="134">
        <v>24101356.532757625</v>
      </c>
      <c r="K76" s="133">
        <v>4890.1899999999996</v>
      </c>
      <c r="L76" s="51">
        <v>10.314274087509894</v>
      </c>
      <c r="M76" s="51">
        <v>68.09888724465074</v>
      </c>
      <c r="N76" s="51">
        <v>702.3905880957592</v>
      </c>
      <c r="O76" s="134">
        <v>3434823.43</v>
      </c>
      <c r="P76" s="133">
        <v>9860.767153378014</v>
      </c>
      <c r="Q76" s="51">
        <v>8.0954305649652927</v>
      </c>
      <c r="R76" s="51">
        <v>94.412725640428448</v>
      </c>
      <c r="S76" s="51">
        <v>764.31166487120674</v>
      </c>
      <c r="T76" s="134">
        <v>7536699.3599056602</v>
      </c>
      <c r="U76" s="133">
        <v>11356.22879431088</v>
      </c>
      <c r="V76" s="51">
        <v>8.7329281044268896</v>
      </c>
      <c r="W76" s="51">
        <v>87.664446510073518</v>
      </c>
      <c r="X76" s="51">
        <v>765.56730868684883</v>
      </c>
      <c r="Y76" s="134">
        <v>8693957.5148926787</v>
      </c>
      <c r="Z76" s="133">
        <v>5520.3081778267424</v>
      </c>
      <c r="AA76" s="51">
        <v>9.1275604738988818</v>
      </c>
      <c r="AB76" s="51">
        <v>88.036218029522686</v>
      </c>
      <c r="AC76" s="51">
        <v>803.5559039578153</v>
      </c>
      <c r="AD76" s="134">
        <v>4435876.2279592883</v>
      </c>
    </row>
    <row r="77" spans="4:30">
      <c r="D77" s="20"/>
      <c r="E77" s="20" t="s">
        <v>58</v>
      </c>
      <c r="F77" s="133">
        <v>1588.5173485902783</v>
      </c>
      <c r="G77" s="51">
        <v>22.66308381032059</v>
      </c>
      <c r="H77" s="51">
        <v>34.687549207737376</v>
      </c>
      <c r="I77" s="51">
        <v>786.12683486957167</v>
      </c>
      <c r="J77" s="134">
        <v>1248776.1153826795</v>
      </c>
      <c r="K77" s="133">
        <v>368.69</v>
      </c>
      <c r="L77" s="51">
        <v>32.00550598063414</v>
      </c>
      <c r="M77" s="51">
        <v>25.882507874926588</v>
      </c>
      <c r="N77" s="51">
        <v>828.38276058477311</v>
      </c>
      <c r="O77" s="134">
        <v>305416.44</v>
      </c>
      <c r="P77" s="133">
        <v>288.00117995304146</v>
      </c>
      <c r="Q77" s="51">
        <v>17.364089656664465</v>
      </c>
      <c r="R77" s="51">
        <v>48.020152076655897</v>
      </c>
      <c r="S77" s="51">
        <v>833.82622598571538</v>
      </c>
      <c r="T77" s="134">
        <v>240142.93695967743</v>
      </c>
      <c r="U77" s="133">
        <v>737.04813719498532</v>
      </c>
      <c r="V77" s="51">
        <v>20.233353821758829</v>
      </c>
      <c r="W77" s="51">
        <v>35.812004147183622</v>
      </c>
      <c r="X77" s="51">
        <v>724.59695097626081</v>
      </c>
      <c r="Y77" s="134">
        <v>534062.83293421916</v>
      </c>
      <c r="Z77" s="133">
        <v>194.77803144225157</v>
      </c>
      <c r="AA77" s="51">
        <v>22.008425283097296</v>
      </c>
      <c r="AB77" s="51">
        <v>39.45963716245101</v>
      </c>
      <c r="AC77" s="51">
        <v>868.44447618793254</v>
      </c>
      <c r="AD77" s="134">
        <v>169153.90548878282</v>
      </c>
    </row>
    <row r="78" spans="4:30">
      <c r="D78" s="20"/>
      <c r="E78" s="20" t="s">
        <v>60</v>
      </c>
      <c r="F78" s="133">
        <v>1680.1502585857952</v>
      </c>
      <c r="G78" s="51">
        <v>90.737574660634692</v>
      </c>
      <c r="H78" s="51">
        <v>36.221923682699959</v>
      </c>
      <c r="I78" s="51">
        <v>3286.6895045107995</v>
      </c>
      <c r="J78" s="134">
        <v>5522132.2208950389</v>
      </c>
      <c r="K78" s="133">
        <v>638.53</v>
      </c>
      <c r="L78" s="51">
        <v>96.136829906190783</v>
      </c>
      <c r="M78" s="51">
        <v>34.769098780264308</v>
      </c>
      <c r="N78" s="51">
        <v>3342.5909354298151</v>
      </c>
      <c r="O78" s="134">
        <v>2134344.59</v>
      </c>
      <c r="P78" s="133">
        <v>465.42858999281236</v>
      </c>
      <c r="Q78" s="51">
        <v>55.573860972552175</v>
      </c>
      <c r="R78" s="51">
        <v>50.73579798170806</v>
      </c>
      <c r="S78" s="51">
        <v>2819.5841833669369</v>
      </c>
      <c r="T78" s="134">
        <v>1312315.0908305089</v>
      </c>
      <c r="U78" s="133">
        <v>382.9366470604341</v>
      </c>
      <c r="V78" s="51">
        <v>139.62347703009908</v>
      </c>
      <c r="W78" s="51">
        <v>32.700943906253471</v>
      </c>
      <c r="X78" s="51">
        <v>4565.8194903573403</v>
      </c>
      <c r="Y78" s="134">
        <v>1748419.6067206201</v>
      </c>
      <c r="Z78" s="133">
        <v>193.25502153254919</v>
      </c>
      <c r="AA78" s="51">
        <v>60.717178465656275</v>
      </c>
      <c r="AB78" s="51">
        <v>27.872484306771629</v>
      </c>
      <c r="AC78" s="51">
        <v>1692.3386039354568</v>
      </c>
      <c r="AD78" s="134">
        <v>327052.93334391096</v>
      </c>
    </row>
    <row r="79" spans="4:30">
      <c r="D79" s="20"/>
      <c r="E79" s="12" t="s">
        <v>52</v>
      </c>
      <c r="F79" s="147">
        <v>5937.8448297754721</v>
      </c>
      <c r="G79" s="148">
        <v>9.7135632457231047</v>
      </c>
      <c r="H79" s="148">
        <v>164.94698103901464</v>
      </c>
      <c r="I79" s="148">
        <v>1602.2229325135584</v>
      </c>
      <c r="J79" s="149">
        <v>9513751.1559733283</v>
      </c>
      <c r="K79" s="147">
        <v>811.8</v>
      </c>
      <c r="L79" s="148">
        <v>10.942140921409214</v>
      </c>
      <c r="M79" s="148">
        <v>166.6680145854418</v>
      </c>
      <c r="N79" s="148">
        <v>1823.7049026853904</v>
      </c>
      <c r="O79" s="149">
        <v>1480483.64</v>
      </c>
      <c r="P79" s="147">
        <v>2213.0001273705798</v>
      </c>
      <c r="Q79" s="148">
        <v>9.6569089711736353</v>
      </c>
      <c r="R79" s="148">
        <v>148.15996679502666</v>
      </c>
      <c r="S79" s="148">
        <v>1430.767312511681</v>
      </c>
      <c r="T79" s="149">
        <v>3166288.2448260123</v>
      </c>
      <c r="U79" s="147">
        <v>1777.5809446128853</v>
      </c>
      <c r="V79" s="148">
        <v>9.960092237754349</v>
      </c>
      <c r="W79" s="148">
        <v>160.11285532920112</v>
      </c>
      <c r="X79" s="148">
        <v>1594.738807529061</v>
      </c>
      <c r="Y79" s="149">
        <v>2834777.3158983346</v>
      </c>
      <c r="Z79" s="147">
        <v>1135.4637577920084</v>
      </c>
      <c r="AA79" s="148">
        <v>8.5596658448891976</v>
      </c>
      <c r="AB79" s="148">
        <v>209.09169210292117</v>
      </c>
      <c r="AC79" s="148">
        <v>1789.7550153434624</v>
      </c>
      <c r="AD79" s="149">
        <v>2032201.9552489817</v>
      </c>
    </row>
    <row r="80" spans="4:30">
      <c r="D80" s="54"/>
      <c r="E80" s="55" t="s">
        <v>42</v>
      </c>
      <c r="F80" s="41">
        <v>40834.006562467177</v>
      </c>
      <c r="G80" s="42">
        <v>12.880369305930104</v>
      </c>
      <c r="H80" s="42">
        <v>76.785762935442534</v>
      </c>
      <c r="I80" s="42">
        <v>989.02898404609948</v>
      </c>
      <c r="J80" s="43">
        <v>40386016.025008671</v>
      </c>
      <c r="K80" s="41">
        <v>6709.2099999999991</v>
      </c>
      <c r="L80" s="42">
        <v>19.750156873909148</v>
      </c>
      <c r="M80" s="42">
        <v>55.506617527476664</v>
      </c>
      <c r="N80" s="42">
        <v>1096.2644037077393</v>
      </c>
      <c r="O80" s="43">
        <v>7355068.0999999996</v>
      </c>
      <c r="P80" s="41">
        <v>12827.197050694449</v>
      </c>
      <c r="Q80" s="42">
        <v>10.295658368042847</v>
      </c>
      <c r="R80" s="42">
        <v>92.79898326509489</v>
      </c>
      <c r="S80" s="42">
        <v>955.42662859914242</v>
      </c>
      <c r="T80" s="43">
        <v>12255445.63252186</v>
      </c>
      <c r="U80" s="41">
        <v>14253.794523179185</v>
      </c>
      <c r="V80" s="42">
        <v>12.99709360575223</v>
      </c>
      <c r="W80" s="42">
        <v>74.551299280999842</v>
      </c>
      <c r="X80" s="42">
        <v>968.95021518560384</v>
      </c>
      <c r="Y80" s="43">
        <v>13811217.270445853</v>
      </c>
      <c r="Z80" s="41">
        <v>7043.8049885935516</v>
      </c>
      <c r="AA80" s="42">
        <v>10.807623802787292</v>
      </c>
      <c r="AB80" s="42">
        <v>91.482704239995897</v>
      </c>
      <c r="AC80" s="42">
        <v>988.71065188752959</v>
      </c>
      <c r="AD80" s="43">
        <v>6964285.0220409632</v>
      </c>
    </row>
    <row r="81" spans="4:30">
      <c r="D81" s="20" t="s">
        <v>14</v>
      </c>
      <c r="E81" s="12" t="s">
        <v>45</v>
      </c>
      <c r="F81" s="144">
        <v>80341.724472114598</v>
      </c>
      <c r="G81" s="145">
        <v>14.476856892809788</v>
      </c>
      <c r="H81" s="145">
        <v>61.949035928987087</v>
      </c>
      <c r="I81" s="145">
        <v>896.82732779147796</v>
      </c>
      <c r="J81" s="146">
        <v>72052654.068485722</v>
      </c>
      <c r="K81" s="144">
        <v>15504.28</v>
      </c>
      <c r="L81" s="145">
        <v>18.547079258114536</v>
      </c>
      <c r="M81" s="145">
        <v>48.971048317683262</v>
      </c>
      <c r="N81" s="145">
        <v>908.26991450102798</v>
      </c>
      <c r="O81" s="146">
        <v>14082071.07</v>
      </c>
      <c r="P81" s="144">
        <v>27858.222997823166</v>
      </c>
      <c r="Q81" s="145">
        <v>12.576700042665784</v>
      </c>
      <c r="R81" s="145">
        <v>64.641165558495558</v>
      </c>
      <c r="S81" s="145">
        <v>812.97254963749708</v>
      </c>
      <c r="T81" s="146">
        <v>22647970.578910258</v>
      </c>
      <c r="U81" s="144">
        <v>24062.112700625588</v>
      </c>
      <c r="V81" s="145">
        <v>14.483780798294443</v>
      </c>
      <c r="W81" s="145">
        <v>65.31384423135583</v>
      </c>
      <c r="X81" s="145">
        <v>945.9914029409058</v>
      </c>
      <c r="Y81" s="146">
        <v>22762551.751386989</v>
      </c>
      <c r="Z81" s="144">
        <v>12917.108773665846</v>
      </c>
      <c r="AA81" s="145">
        <v>13.676563427218658</v>
      </c>
      <c r="AB81" s="145">
        <v>71.096698911603724</v>
      </c>
      <c r="AC81" s="145">
        <v>972.3585121304161</v>
      </c>
      <c r="AD81" s="146">
        <v>12560060.668188466</v>
      </c>
    </row>
    <row r="82" spans="4:30">
      <c r="D82" s="20"/>
      <c r="E82" s="20" t="s">
        <v>46</v>
      </c>
      <c r="F82" s="133">
        <v>71482.905073072121</v>
      </c>
      <c r="G82" s="51">
        <v>10.394271513782634</v>
      </c>
      <c r="H82" s="51">
        <v>77.792167053251944</v>
      </c>
      <c r="I82" s="51">
        <v>808.59290599703672</v>
      </c>
      <c r="J82" s="134">
        <v>57800569.942145705</v>
      </c>
      <c r="K82" s="133">
        <v>13226.49</v>
      </c>
      <c r="L82" s="51">
        <v>12.497172719292875</v>
      </c>
      <c r="M82" s="51">
        <v>59.507658457462355</v>
      </c>
      <c r="N82" s="51">
        <v>743.67748586359653</v>
      </c>
      <c r="O82" s="134">
        <v>9836242.8300000001</v>
      </c>
      <c r="P82" s="133">
        <v>25462.418613327874</v>
      </c>
      <c r="Q82" s="51">
        <v>9.4718888971367292</v>
      </c>
      <c r="R82" s="51">
        <v>79.725625631120593</v>
      </c>
      <c r="S82" s="51">
        <v>755.15226823269063</v>
      </c>
      <c r="T82" s="134">
        <v>19228003.170544825</v>
      </c>
      <c r="U82" s="133">
        <v>21776.829104049171</v>
      </c>
      <c r="V82" s="51">
        <v>10.662084820542221</v>
      </c>
      <c r="W82" s="51">
        <v>80.162773745216711</v>
      </c>
      <c r="X82" s="51">
        <v>854.70229312143556</v>
      </c>
      <c r="Y82" s="134">
        <v>18612705.772144444</v>
      </c>
      <c r="Z82" s="133">
        <v>11017.167355695081</v>
      </c>
      <c r="AA82" s="51">
        <v>9.4720713016912601</v>
      </c>
      <c r="AB82" s="51">
        <v>97.010970971705333</v>
      </c>
      <c r="AC82" s="51">
        <v>918.8948340902939</v>
      </c>
      <c r="AD82" s="134">
        <v>10123618.169456434</v>
      </c>
    </row>
    <row r="83" spans="4:30">
      <c r="D83" s="20"/>
      <c r="E83" s="20" t="s">
        <v>58</v>
      </c>
      <c r="F83" s="133">
        <v>5661.7885854249143</v>
      </c>
      <c r="G83" s="51">
        <v>27.018129571163012</v>
      </c>
      <c r="H83" s="51">
        <v>26.880942118712248</v>
      </c>
      <c r="I83" s="51">
        <v>726.27277715830076</v>
      </c>
      <c r="J83" s="134">
        <v>4112002.9196197195</v>
      </c>
      <c r="K83" s="133">
        <v>1111.45</v>
      </c>
      <c r="L83" s="51">
        <v>30.033325835620136</v>
      </c>
      <c r="M83" s="51">
        <v>26.268237422162731</v>
      </c>
      <c r="N83" s="51">
        <v>788.92253362724364</v>
      </c>
      <c r="O83" s="134">
        <v>876847.95</v>
      </c>
      <c r="P83" s="133">
        <v>1838.8611684211644</v>
      </c>
      <c r="Q83" s="51">
        <v>26.12784301835131</v>
      </c>
      <c r="R83" s="51">
        <v>22.251811981669025</v>
      </c>
      <c r="S83" s="51">
        <v>581.39185033091712</v>
      </c>
      <c r="T83" s="134">
        <v>1069098.8972100529</v>
      </c>
      <c r="U83" s="133">
        <v>1528.5162032849812</v>
      </c>
      <c r="V83" s="51">
        <v>27.7496742560879</v>
      </c>
      <c r="W83" s="51">
        <v>29.838623531120692</v>
      </c>
      <c r="X83" s="51">
        <v>828.01208323863852</v>
      </c>
      <c r="Y83" s="134">
        <v>1265629.8857460115</v>
      </c>
      <c r="Z83" s="133">
        <v>1182.9612137187701</v>
      </c>
      <c r="AA83" s="51">
        <v>24.623879963579526</v>
      </c>
      <c r="AB83" s="51">
        <v>30.911574454464954</v>
      </c>
      <c r="AC83" s="51">
        <v>761.16289885199637</v>
      </c>
      <c r="AD83" s="134">
        <v>900426.18666365498</v>
      </c>
    </row>
    <row r="84" spans="4:30">
      <c r="D84" s="20"/>
      <c r="E84" s="20" t="s">
        <v>60</v>
      </c>
      <c r="F84" s="133">
        <v>3197.0308136175622</v>
      </c>
      <c r="G84" s="51">
        <v>83.550019298408245</v>
      </c>
      <c r="H84" s="51">
        <v>37.961910103365994</v>
      </c>
      <c r="I84" s="51">
        <v>3171.7183217406673</v>
      </c>
      <c r="J84" s="134">
        <v>10140081.206720294</v>
      </c>
      <c r="K84" s="133">
        <v>1166.3400000000001</v>
      </c>
      <c r="L84" s="51">
        <v>76.208344050619871</v>
      </c>
      <c r="M84" s="51">
        <v>37.902754732978089</v>
      </c>
      <c r="N84" s="51">
        <v>2888.5061731570549</v>
      </c>
      <c r="O84" s="134">
        <v>3368980.29</v>
      </c>
      <c r="P84" s="133">
        <v>556.94321607412826</v>
      </c>
      <c r="Q84" s="51">
        <v>109.78109886574059</v>
      </c>
      <c r="R84" s="51">
        <v>38.44942477704079</v>
      </c>
      <c r="S84" s="51">
        <v>4221.0201027791709</v>
      </c>
      <c r="T84" s="134">
        <v>2350868.511155379</v>
      </c>
      <c r="U84" s="133">
        <v>756.76739329143811</v>
      </c>
      <c r="V84" s="51">
        <v>97.662955339726011</v>
      </c>
      <c r="W84" s="51">
        <v>39.024335997138664</v>
      </c>
      <c r="X84" s="51">
        <v>3811.2319836510155</v>
      </c>
      <c r="Y84" s="134">
        <v>2884216.0934965359</v>
      </c>
      <c r="Z84" s="133">
        <v>716.98020425199581</v>
      </c>
      <c r="AA84" s="51">
        <v>60.220864564006426</v>
      </c>
      <c r="AB84" s="51">
        <v>35.574735241108051</v>
      </c>
      <c r="AC84" s="51">
        <v>2142.3413128551542</v>
      </c>
      <c r="AD84" s="134">
        <v>1536016.3120683774</v>
      </c>
    </row>
    <row r="85" spans="4:30">
      <c r="D85" s="20"/>
      <c r="E85" s="12" t="s">
        <v>52</v>
      </c>
      <c r="F85" s="147">
        <v>10069.696974318313</v>
      </c>
      <c r="G85" s="148">
        <v>9.6448459651219078</v>
      </c>
      <c r="H85" s="148">
        <v>159.50912878075147</v>
      </c>
      <c r="I85" s="148">
        <v>1538.4409771211415</v>
      </c>
      <c r="J85" s="149">
        <v>15491634.452484068</v>
      </c>
      <c r="K85" s="147">
        <v>1543.1599999999999</v>
      </c>
      <c r="L85" s="148">
        <v>11.919217709116358</v>
      </c>
      <c r="M85" s="148">
        <v>145.24605861059976</v>
      </c>
      <c r="N85" s="148">
        <v>1731.2193939708134</v>
      </c>
      <c r="O85" s="149">
        <v>2671548.52</v>
      </c>
      <c r="P85" s="147">
        <v>3028.966589685961</v>
      </c>
      <c r="Q85" s="148">
        <v>7.5614151956775384</v>
      </c>
      <c r="R85" s="148">
        <v>190.95065651292825</v>
      </c>
      <c r="S85" s="148">
        <v>1443.8571957814577</v>
      </c>
      <c r="T85" s="149">
        <v>4373395.206299697</v>
      </c>
      <c r="U85" s="147">
        <v>3109.3490394367077</v>
      </c>
      <c r="V85" s="148">
        <v>10.990233392482457</v>
      </c>
      <c r="W85" s="148">
        <v>140.94675739643375</v>
      </c>
      <c r="X85" s="148">
        <v>1549.0377597004101</v>
      </c>
      <c r="Y85" s="149">
        <v>4816499.0701756598</v>
      </c>
      <c r="Z85" s="147">
        <v>2388.2213451956445</v>
      </c>
      <c r="AA85" s="148">
        <v>9.0660233967672639</v>
      </c>
      <c r="AB85" s="148">
        <v>167.66335145132089</v>
      </c>
      <c r="AC85" s="148">
        <v>1520.0398670380878</v>
      </c>
      <c r="AD85" s="149">
        <v>3630191.6560087106</v>
      </c>
    </row>
    <row r="86" spans="4:30">
      <c r="D86" s="54"/>
      <c r="E86" s="55" t="s">
        <v>42</v>
      </c>
      <c r="F86" s="41">
        <v>90411.421446432912</v>
      </c>
      <c r="G86" s="42">
        <v>13.938684999923003</v>
      </c>
      <c r="H86" s="42">
        <v>69.467667461621048</v>
      </c>
      <c r="I86" s="42">
        <v>968.28793442693666</v>
      </c>
      <c r="J86" s="43">
        <v>87544288.520969793</v>
      </c>
      <c r="K86" s="41">
        <v>17047.440000000002</v>
      </c>
      <c r="L86" s="42">
        <v>17.94711522668506</v>
      </c>
      <c r="M86" s="42">
        <v>54.758914238840511</v>
      </c>
      <c r="N86" s="42">
        <v>982.7645435326358</v>
      </c>
      <c r="O86" s="43">
        <v>16753619.59</v>
      </c>
      <c r="P86" s="41">
        <v>30887.189587509129</v>
      </c>
      <c r="Q86" s="42">
        <v>12.084873805246337</v>
      </c>
      <c r="R86" s="42">
        <v>72.391367880038985</v>
      </c>
      <c r="S86" s="42">
        <v>874.84054541943419</v>
      </c>
      <c r="T86" s="43">
        <v>27021365.785209954</v>
      </c>
      <c r="U86" s="41">
        <v>27171.461740062296</v>
      </c>
      <c r="V86" s="42">
        <v>14.083998910429647</v>
      </c>
      <c r="W86" s="42">
        <v>72.067644838002181</v>
      </c>
      <c r="X86" s="42">
        <v>1015.0006313756536</v>
      </c>
      <c r="Y86" s="43">
        <v>27579050.821562648</v>
      </c>
      <c r="Z86" s="41">
        <v>15305.330118861491</v>
      </c>
      <c r="AA86" s="42">
        <v>12.95714149851203</v>
      </c>
      <c r="AB86" s="42">
        <v>81.639759086809235</v>
      </c>
      <c r="AC86" s="42">
        <v>1057.8179103922205</v>
      </c>
      <c r="AD86" s="43">
        <v>16190252.324197177</v>
      </c>
    </row>
    <row r="87" spans="4:30">
      <c r="D87" s="20" t="s">
        <v>7</v>
      </c>
      <c r="E87" s="12" t="s">
        <v>45</v>
      </c>
      <c r="F87" s="144">
        <v>35115.628792041265</v>
      </c>
      <c r="G87" s="145">
        <v>10.253987037990933</v>
      </c>
      <c r="H87" s="145">
        <v>81.645398908732943</v>
      </c>
      <c r="I87" s="145">
        <v>837.1908621217467</v>
      </c>
      <c r="J87" s="146">
        <v>29398483.542356253</v>
      </c>
      <c r="K87" s="144">
        <v>4964.79</v>
      </c>
      <c r="L87" s="145">
        <v>15.307958644776518</v>
      </c>
      <c r="M87" s="145">
        <v>61.097956732034397</v>
      </c>
      <c r="N87" s="145">
        <v>935.28499493432753</v>
      </c>
      <c r="O87" s="146">
        <v>4643493.59</v>
      </c>
      <c r="P87" s="144">
        <v>9881.2135579066289</v>
      </c>
      <c r="Q87" s="145">
        <v>10.485929923424864</v>
      </c>
      <c r="R87" s="145">
        <v>88.929123643799016</v>
      </c>
      <c r="S87" s="145">
        <v>932.50455868046174</v>
      </c>
      <c r="T87" s="146">
        <v>9214276.6880431157</v>
      </c>
      <c r="U87" s="144">
        <v>12104.75569453408</v>
      </c>
      <c r="V87" s="145">
        <v>8.7995964012893673</v>
      </c>
      <c r="W87" s="145">
        <v>88.959496134025699</v>
      </c>
      <c r="X87" s="145">
        <v>782.80766204148802</v>
      </c>
      <c r="Y87" s="146">
        <v>9475695.5048216116</v>
      </c>
      <c r="Z87" s="144">
        <v>8164.8695396005514</v>
      </c>
      <c r="AA87" s="145">
        <v>9.0563265623710407</v>
      </c>
      <c r="AB87" s="145">
        <v>82.022075146094025</v>
      </c>
      <c r="AC87" s="145">
        <v>742.81869784636478</v>
      </c>
      <c r="AD87" s="146">
        <v>6065017.7594915293</v>
      </c>
    </row>
    <row r="88" spans="4:30">
      <c r="D88" s="20"/>
      <c r="E88" s="20" t="s">
        <v>46</v>
      </c>
      <c r="F88" s="133">
        <v>32232.52071462341</v>
      </c>
      <c r="G88" s="51">
        <v>7.9369485902160806</v>
      </c>
      <c r="H88" s="51">
        <v>99.596957907116277</v>
      </c>
      <c r="I88" s="51">
        <v>790.49593465069688</v>
      </c>
      <c r="J88" s="134">
        <v>25479676.588454179</v>
      </c>
      <c r="K88" s="133">
        <v>4207.21</v>
      </c>
      <c r="L88" s="51">
        <v>9.9708025033216785</v>
      </c>
      <c r="M88" s="51">
        <v>84.729357800352133</v>
      </c>
      <c r="N88" s="51">
        <v>844.81969286058927</v>
      </c>
      <c r="O88" s="134">
        <v>3554333.86</v>
      </c>
      <c r="P88" s="133">
        <v>9272.4355049055066</v>
      </c>
      <c r="Q88" s="51">
        <v>7.6187993765020856</v>
      </c>
      <c r="R88" s="51">
        <v>114.30481107282996</v>
      </c>
      <c r="S88" s="51">
        <v>870.8654233328657</v>
      </c>
      <c r="T88" s="134">
        <v>8075043.4713062281</v>
      </c>
      <c r="U88" s="133">
        <v>11158.913533067494</v>
      </c>
      <c r="V88" s="51">
        <v>7.9575110026059894</v>
      </c>
      <c r="W88" s="51">
        <v>95.463387134740231</v>
      </c>
      <c r="X88" s="51">
        <v>759.65095347073043</v>
      </c>
      <c r="Y88" s="134">
        <v>8476879.3050921597</v>
      </c>
      <c r="Z88" s="133">
        <v>7593.9616766504087</v>
      </c>
      <c r="AA88" s="51">
        <v>7.1684055178309549</v>
      </c>
      <c r="AB88" s="51">
        <v>98.709696590122007</v>
      </c>
      <c r="AC88" s="51">
        <v>707.59113370005002</v>
      </c>
      <c r="AD88" s="134">
        <v>5373419.9520557951</v>
      </c>
    </row>
    <row r="89" spans="4:30">
      <c r="D89" s="20"/>
      <c r="E89" s="20" t="s">
        <v>58</v>
      </c>
      <c r="F89" s="133">
        <v>1536.5837982518474</v>
      </c>
      <c r="G89" s="51">
        <v>19.649972994473789</v>
      </c>
      <c r="H89" s="51">
        <v>44.482473382833071</v>
      </c>
      <c r="I89" s="51">
        <v>874.07940070006896</v>
      </c>
      <c r="J89" s="134">
        <v>1343096.2455014104</v>
      </c>
      <c r="K89" s="133">
        <v>377.7</v>
      </c>
      <c r="L89" s="51">
        <v>20.833333333333336</v>
      </c>
      <c r="M89" s="51">
        <v>24.342718983320093</v>
      </c>
      <c r="N89" s="51">
        <v>507.13997881916862</v>
      </c>
      <c r="O89" s="134">
        <v>191546.77</v>
      </c>
      <c r="P89" s="133">
        <v>328.65812707553022</v>
      </c>
      <c r="Q89" s="51">
        <v>24.0347695422778</v>
      </c>
      <c r="R89" s="51">
        <v>37.437735980475239</v>
      </c>
      <c r="S89" s="51">
        <v>899.80735647536403</v>
      </c>
      <c r="T89" s="134">
        <v>295729.00050797709</v>
      </c>
      <c r="U89" s="133">
        <v>614.61269222693647</v>
      </c>
      <c r="V89" s="51">
        <v>15.988441683567418</v>
      </c>
      <c r="W89" s="51">
        <v>68.66018082073218</v>
      </c>
      <c r="X89" s="51">
        <v>1097.7692970354706</v>
      </c>
      <c r="Y89" s="134">
        <v>674702.94309504202</v>
      </c>
      <c r="Z89" s="133">
        <v>215.61297894938059</v>
      </c>
      <c r="AA89" s="51">
        <v>21.330620409297079</v>
      </c>
      <c r="AB89" s="51">
        <v>39.380579641820511</v>
      </c>
      <c r="AC89" s="51">
        <v>840.01219583776572</v>
      </c>
      <c r="AD89" s="134">
        <v>181117.53189839114</v>
      </c>
    </row>
    <row r="90" spans="4:30">
      <c r="D90" s="20"/>
      <c r="E90" s="20" t="s">
        <v>60</v>
      </c>
      <c r="F90" s="133">
        <v>1346.5242791660028</v>
      </c>
      <c r="G90" s="51">
        <v>54.996046952768793</v>
      </c>
      <c r="H90" s="51">
        <v>34.78174933423081</v>
      </c>
      <c r="I90" s="51">
        <v>1912.8587194847923</v>
      </c>
      <c r="J90" s="134">
        <v>2575710.708400663</v>
      </c>
      <c r="K90" s="133">
        <v>379.88</v>
      </c>
      <c r="L90" s="51">
        <v>68.923844371906924</v>
      </c>
      <c r="M90" s="51">
        <v>34.282555831521393</v>
      </c>
      <c r="N90" s="51">
        <v>2362.8855428029901</v>
      </c>
      <c r="O90" s="134">
        <v>897612.96</v>
      </c>
      <c r="P90" s="133">
        <v>280.1199259255913</v>
      </c>
      <c r="Q90" s="51">
        <v>89.49618509958114</v>
      </c>
      <c r="R90" s="51">
        <v>33.646409912251691</v>
      </c>
      <c r="S90" s="51">
        <v>3011.2253294432589</v>
      </c>
      <c r="T90" s="134">
        <v>843504.21622891002</v>
      </c>
      <c r="U90" s="133">
        <v>331.22946923964986</v>
      </c>
      <c r="V90" s="51">
        <v>23.829667879684035</v>
      </c>
      <c r="W90" s="51">
        <v>41.062920699391803</v>
      </c>
      <c r="X90" s="51">
        <v>978.5157624363095</v>
      </c>
      <c r="Y90" s="134">
        <v>324113.25663441012</v>
      </c>
      <c r="Z90" s="133">
        <v>355.29488400076167</v>
      </c>
      <c r="AA90" s="51">
        <v>41.959426287044778</v>
      </c>
      <c r="AB90" s="51">
        <v>34.24210625699623</v>
      </c>
      <c r="AC90" s="51">
        <v>1436.7791334035878</v>
      </c>
      <c r="AD90" s="134">
        <v>510480.27553734265</v>
      </c>
    </row>
    <row r="91" spans="4:30">
      <c r="D91" s="20"/>
      <c r="E91" s="12" t="s">
        <v>52</v>
      </c>
      <c r="F91" s="147">
        <v>4152.0105340321479</v>
      </c>
      <c r="G91" s="148">
        <v>8.3948718955292314</v>
      </c>
      <c r="H91" s="148">
        <v>175.14799831130449</v>
      </c>
      <c r="I91" s="148">
        <v>1470.3450085817713</v>
      </c>
      <c r="J91" s="149">
        <v>6104887.9642931027</v>
      </c>
      <c r="K91" s="147">
        <v>535.45000000000005</v>
      </c>
      <c r="L91" s="148">
        <v>9.5290876832570728</v>
      </c>
      <c r="M91" s="148">
        <v>163.73629602046114</v>
      </c>
      <c r="N91" s="148">
        <v>1560.2575217107105</v>
      </c>
      <c r="O91" s="149">
        <v>835439.89</v>
      </c>
      <c r="P91" s="147">
        <v>1149.0654737209209</v>
      </c>
      <c r="Q91" s="148">
        <v>6.8765625792287235</v>
      </c>
      <c r="R91" s="148">
        <v>187.78218815275577</v>
      </c>
      <c r="S91" s="148">
        <v>1291.2959680969277</v>
      </c>
      <c r="T91" s="149">
        <v>1483783.6132952112</v>
      </c>
      <c r="U91" s="147">
        <v>1244.663713238969</v>
      </c>
      <c r="V91" s="148">
        <v>10.033105010067006</v>
      </c>
      <c r="W91" s="148">
        <v>147.30320817351085</v>
      </c>
      <c r="X91" s="148">
        <v>1477.9085559245948</v>
      </c>
      <c r="Y91" s="149">
        <v>1839499.1510447487</v>
      </c>
      <c r="Z91" s="147">
        <v>1222.8313470722585</v>
      </c>
      <c r="AA91" s="148">
        <v>7.6574616685181853</v>
      </c>
      <c r="AB91" s="148">
        <v>207.83961646148285</v>
      </c>
      <c r="AC91" s="148">
        <v>1591.5238962533263</v>
      </c>
      <c r="AD91" s="149">
        <v>1946165.3099531443</v>
      </c>
    </row>
    <row r="92" spans="4:30">
      <c r="D92" s="54"/>
      <c r="E92" s="55" t="s">
        <v>42</v>
      </c>
      <c r="F92" s="41">
        <v>39267.639326073411</v>
      </c>
      <c r="G92" s="42">
        <v>10.057411287883282</v>
      </c>
      <c r="H92" s="42">
        <v>89.897702574616957</v>
      </c>
      <c r="I92" s="42">
        <v>904.13816862872648</v>
      </c>
      <c r="J92" s="43">
        <v>35503371.506649353</v>
      </c>
      <c r="K92" s="41">
        <v>5500.24</v>
      </c>
      <c r="L92" s="42">
        <v>14.745383837796171</v>
      </c>
      <c r="M92" s="42">
        <v>67.555125540746559</v>
      </c>
      <c r="N92" s="42">
        <v>996.12625630881553</v>
      </c>
      <c r="O92" s="43">
        <v>5478933.4799999995</v>
      </c>
      <c r="P92" s="41">
        <v>11030.27903162755</v>
      </c>
      <c r="Q92" s="42">
        <v>10.109928610556933</v>
      </c>
      <c r="R92" s="42">
        <v>95.933536307560331</v>
      </c>
      <c r="S92" s="42">
        <v>969.88120342770662</v>
      </c>
      <c r="T92" s="43">
        <v>10698060.301338326</v>
      </c>
      <c r="U92" s="41">
        <v>13349.41940777305</v>
      </c>
      <c r="V92" s="42">
        <v>8.9146054034351412</v>
      </c>
      <c r="W92" s="42">
        <v>95.081829041724205</v>
      </c>
      <c r="X92" s="42">
        <v>847.61698694385097</v>
      </c>
      <c r="Y92" s="43">
        <v>11315194.65586636</v>
      </c>
      <c r="Z92" s="41">
        <v>9387.7008866728102</v>
      </c>
      <c r="AA92" s="42">
        <v>8.8741119964009449</v>
      </c>
      <c r="AB92" s="42">
        <v>96.163997220932501</v>
      </c>
      <c r="AC92" s="42">
        <v>853.37008136014424</v>
      </c>
      <c r="AD92" s="43">
        <v>8011183.0694446731</v>
      </c>
    </row>
    <row r="93" spans="4:30">
      <c r="D93" s="21" t="s">
        <v>69</v>
      </c>
      <c r="F93" s="39"/>
      <c r="G93" s="49"/>
      <c r="H93" s="49"/>
      <c r="J93" s="39"/>
      <c r="K93" s="40"/>
      <c r="M93" s="39"/>
    </row>
    <row r="94" spans="4:30">
      <c r="F94" s="39"/>
      <c r="G94" s="49"/>
      <c r="H94" s="49"/>
      <c r="J94" s="39"/>
      <c r="K94" s="40"/>
      <c r="M94" s="39"/>
    </row>
    <row r="95" spans="4:30">
      <c r="F95" s="39"/>
      <c r="G95" s="49"/>
      <c r="H95" s="49"/>
      <c r="J95" s="39"/>
      <c r="K95" s="40"/>
      <c r="M95" s="39"/>
    </row>
    <row r="96" spans="4:30">
      <c r="D96" s="56" t="s">
        <v>43</v>
      </c>
      <c r="F96" s="40"/>
      <c r="G96" s="40"/>
      <c r="H96" s="39"/>
      <c r="K96" s="40"/>
      <c r="M96" s="39"/>
    </row>
    <row r="97" spans="4:30" ht="18.75" customHeight="1">
      <c r="D97" s="218" t="s">
        <v>31</v>
      </c>
      <c r="E97" s="229" t="s">
        <v>40</v>
      </c>
      <c r="F97" s="209" t="s">
        <v>149</v>
      </c>
      <c r="G97" s="209"/>
      <c r="H97" s="209"/>
      <c r="I97" s="209"/>
      <c r="J97" s="209"/>
      <c r="K97" s="208" t="s">
        <v>171</v>
      </c>
      <c r="L97" s="209"/>
      <c r="M97" s="209"/>
      <c r="N97" s="209"/>
      <c r="O97" s="210"/>
      <c r="P97" s="208" t="s">
        <v>172</v>
      </c>
      <c r="Q97" s="209"/>
      <c r="R97" s="209"/>
      <c r="S97" s="209"/>
      <c r="T97" s="210"/>
      <c r="U97" s="208" t="s">
        <v>173</v>
      </c>
      <c r="V97" s="209"/>
      <c r="W97" s="209"/>
      <c r="X97" s="209"/>
      <c r="Y97" s="210"/>
      <c r="Z97" s="209" t="s">
        <v>174</v>
      </c>
      <c r="AA97" s="209"/>
      <c r="AB97" s="209"/>
      <c r="AC97" s="209"/>
      <c r="AD97" s="209"/>
    </row>
    <row r="98" spans="4:30" ht="63.75">
      <c r="D98" s="219"/>
      <c r="E98" s="230"/>
      <c r="F98" s="184" t="s">
        <v>73</v>
      </c>
      <c r="G98" s="187" t="s">
        <v>32</v>
      </c>
      <c r="H98" s="187" t="s">
        <v>33</v>
      </c>
      <c r="I98" s="187" t="s">
        <v>34</v>
      </c>
      <c r="J98" s="188" t="s">
        <v>72</v>
      </c>
      <c r="K98" s="184" t="s">
        <v>73</v>
      </c>
      <c r="L98" s="187" t="s">
        <v>32</v>
      </c>
      <c r="M98" s="187" t="s">
        <v>33</v>
      </c>
      <c r="N98" s="187" t="s">
        <v>34</v>
      </c>
      <c r="O98" s="188" t="s">
        <v>72</v>
      </c>
      <c r="P98" s="184" t="s">
        <v>73</v>
      </c>
      <c r="Q98" s="187" t="s">
        <v>32</v>
      </c>
      <c r="R98" s="187" t="s">
        <v>33</v>
      </c>
      <c r="S98" s="187" t="s">
        <v>34</v>
      </c>
      <c r="T98" s="188" t="s">
        <v>72</v>
      </c>
      <c r="U98" s="184" t="s">
        <v>73</v>
      </c>
      <c r="V98" s="187" t="s">
        <v>32</v>
      </c>
      <c r="W98" s="187" t="s">
        <v>33</v>
      </c>
      <c r="X98" s="187" t="s">
        <v>34</v>
      </c>
      <c r="Y98" s="188" t="s">
        <v>72</v>
      </c>
      <c r="Z98" s="184" t="s">
        <v>73</v>
      </c>
      <c r="AA98" s="187" t="s">
        <v>32</v>
      </c>
      <c r="AB98" s="187" t="s">
        <v>33</v>
      </c>
      <c r="AC98" s="187" t="s">
        <v>34</v>
      </c>
      <c r="AD98" s="188" t="s">
        <v>72</v>
      </c>
    </row>
    <row r="99" spans="4:30">
      <c r="D99" s="20" t="s">
        <v>8</v>
      </c>
      <c r="E99" s="12" t="s">
        <v>45</v>
      </c>
      <c r="F99" s="144">
        <v>134299.83460467335</v>
      </c>
      <c r="G99" s="145">
        <v>8.780572418515197</v>
      </c>
      <c r="H99" s="145">
        <v>86.22727481494384</v>
      </c>
      <c r="I99" s="145">
        <v>757.12483096382607</v>
      </c>
      <c r="J99" s="146">
        <v>101681739.57353309</v>
      </c>
      <c r="K99" s="144">
        <v>23267.510000000002</v>
      </c>
      <c r="L99" s="145">
        <v>10.189762032980751</v>
      </c>
      <c r="M99" s="145">
        <v>75.447695454885377</v>
      </c>
      <c r="N99" s="145">
        <v>768.79406262208533</v>
      </c>
      <c r="O99" s="146">
        <v>17887923.539999999</v>
      </c>
      <c r="P99" s="144">
        <v>42670.12145206501</v>
      </c>
      <c r="Q99" s="145">
        <v>7.8015856938885895</v>
      </c>
      <c r="R99" s="145">
        <v>97.871277270659149</v>
      </c>
      <c r="S99" s="145">
        <v>763.55115659737794</v>
      </c>
      <c r="T99" s="146">
        <v>32580820.586874824</v>
      </c>
      <c r="U99" s="144">
        <v>45220.964575615631</v>
      </c>
      <c r="V99" s="145">
        <v>8.1955448219732041</v>
      </c>
      <c r="W99" s="145">
        <v>87.737100632048652</v>
      </c>
      <c r="X99" s="145">
        <v>719.05334077992825</v>
      </c>
      <c r="Y99" s="146">
        <v>32516285.651387203</v>
      </c>
      <c r="Z99" s="144">
        <v>23141.238576992713</v>
      </c>
      <c r="AA99" s="145">
        <v>10.312066123762325</v>
      </c>
      <c r="AB99" s="145">
        <v>78.348899010819011</v>
      </c>
      <c r="AC99" s="145">
        <v>807.93902732354229</v>
      </c>
      <c r="AD99" s="146">
        <v>18696709.786957528</v>
      </c>
    </row>
    <row r="100" spans="4:30">
      <c r="D100" s="20"/>
      <c r="E100" s="20" t="s">
        <v>46</v>
      </c>
      <c r="F100" s="133">
        <v>126540.40833058041</v>
      </c>
      <c r="G100" s="51">
        <v>6.7864865132046583</v>
      </c>
      <c r="H100" s="51">
        <v>101.23180187099622</v>
      </c>
      <c r="I100" s="51">
        <v>687.00825810492199</v>
      </c>
      <c r="J100" s="134">
        <v>86934305.507077605</v>
      </c>
      <c r="K100" s="133">
        <v>21579.97</v>
      </c>
      <c r="L100" s="51">
        <v>7.3450792563659721</v>
      </c>
      <c r="M100" s="51">
        <v>85.674087809219799</v>
      </c>
      <c r="N100" s="51">
        <v>629.28296517557715</v>
      </c>
      <c r="O100" s="134">
        <v>13579907.51</v>
      </c>
      <c r="P100" s="133">
        <v>41601.178625189335</v>
      </c>
      <c r="Q100" s="51">
        <v>6.4847618619429657</v>
      </c>
      <c r="R100" s="51">
        <v>111.18067844285297</v>
      </c>
      <c r="S100" s="51">
        <v>720.98022335115741</v>
      </c>
      <c r="T100" s="134">
        <v>29993627.056860402</v>
      </c>
      <c r="U100" s="133">
        <v>42066.809657778635</v>
      </c>
      <c r="V100" s="51">
        <v>6.6717106490737228</v>
      </c>
      <c r="W100" s="51">
        <v>103.7597740902782</v>
      </c>
      <c r="X100" s="51">
        <v>692.25518974359284</v>
      </c>
      <c r="Y100" s="134">
        <v>29120967.301553153</v>
      </c>
      <c r="Z100" s="133">
        <v>21292.450047612434</v>
      </c>
      <c r="AA100" s="51">
        <v>7.0366193485953872</v>
      </c>
      <c r="AB100" s="51">
        <v>95.041723904631908</v>
      </c>
      <c r="AC100" s="51">
        <v>668.77243335119351</v>
      </c>
      <c r="AD100" s="134">
        <v>14239803.630350504</v>
      </c>
    </row>
    <row r="101" spans="4:30">
      <c r="D101" s="20"/>
      <c r="E101" s="20" t="s">
        <v>58</v>
      </c>
      <c r="F101" s="133">
        <v>3200.3629101963884</v>
      </c>
      <c r="G101" s="51">
        <v>26.179052713994359</v>
      </c>
      <c r="H101" s="51">
        <v>30.49029967667505</v>
      </c>
      <c r="I101" s="51">
        <v>798.20716250116141</v>
      </c>
      <c r="J101" s="134">
        <v>2554552.5975218182</v>
      </c>
      <c r="K101" s="133">
        <v>624.20000000000005</v>
      </c>
      <c r="L101" s="51">
        <v>22.53407561678949</v>
      </c>
      <c r="M101" s="51">
        <v>38.368264232957031</v>
      </c>
      <c r="N101" s="51">
        <v>864.59336751041337</v>
      </c>
      <c r="O101" s="134">
        <v>539679.18000000005</v>
      </c>
      <c r="P101" s="133">
        <v>426.52048079545739</v>
      </c>
      <c r="Q101" s="51">
        <v>23.345952145124979</v>
      </c>
      <c r="R101" s="51">
        <v>26.178920381535093</v>
      </c>
      <c r="S101" s="51">
        <v>611.17182243835532</v>
      </c>
      <c r="T101" s="134">
        <v>260677.29955504322</v>
      </c>
      <c r="U101" s="133">
        <v>1461.7149721957921</v>
      </c>
      <c r="V101" s="51">
        <v>29.472919970141756</v>
      </c>
      <c r="W101" s="51">
        <v>28.588495528413834</v>
      </c>
      <c r="X101" s="51">
        <v>842.58644077569636</v>
      </c>
      <c r="Y101" s="134">
        <v>1231621.2158509984</v>
      </c>
      <c r="Z101" s="133">
        <v>687.92745720513858</v>
      </c>
      <c r="AA101" s="51">
        <v>24.244074032822382</v>
      </c>
      <c r="AB101" s="51">
        <v>31.332879074469208</v>
      </c>
      <c r="AC101" s="51">
        <v>759.63663994290278</v>
      </c>
      <c r="AD101" s="134">
        <v>522574.90211577649</v>
      </c>
    </row>
    <row r="102" spans="4:30">
      <c r="D102" s="20"/>
      <c r="E102" s="20" t="s">
        <v>60</v>
      </c>
      <c r="F102" s="133">
        <v>4559.0633638965619</v>
      </c>
      <c r="G102" s="51">
        <v>51.914650183282674</v>
      </c>
      <c r="H102" s="51">
        <v>51.515840712565542</v>
      </c>
      <c r="I102" s="51">
        <v>2674.4268494905518</v>
      </c>
      <c r="J102" s="134">
        <v>12192881.468933679</v>
      </c>
      <c r="K102" s="133">
        <v>1063.3399999999999</v>
      </c>
      <c r="L102" s="51">
        <v>60.674882916094575</v>
      </c>
      <c r="M102" s="51">
        <v>58.407500198006666</v>
      </c>
      <c r="N102" s="51">
        <v>3543.8682359358254</v>
      </c>
      <c r="O102" s="134">
        <v>3768336.85</v>
      </c>
      <c r="P102" s="133">
        <v>642.4223460802159</v>
      </c>
      <c r="Q102" s="51">
        <v>82.754508941395969</v>
      </c>
      <c r="R102" s="51">
        <v>43.761659395221614</v>
      </c>
      <c r="S102" s="51">
        <v>3621.4746337121915</v>
      </c>
      <c r="T102" s="134">
        <v>2326516.2304593767</v>
      </c>
      <c r="U102" s="133">
        <v>1692.4399456412052</v>
      </c>
      <c r="V102" s="51">
        <v>27.694838940662468</v>
      </c>
      <c r="W102" s="51">
        <v>46.161972590950548</v>
      </c>
      <c r="X102" s="51">
        <v>1278.4483960896509</v>
      </c>
      <c r="Y102" s="134">
        <v>2163697.1339830547</v>
      </c>
      <c r="Z102" s="133">
        <v>1160.8610721751406</v>
      </c>
      <c r="AA102" s="51">
        <v>62.134008913603431</v>
      </c>
      <c r="AB102" s="51">
        <v>54.545797965504995</v>
      </c>
      <c r="AC102" s="51">
        <v>3389.1490969882993</v>
      </c>
      <c r="AD102" s="134">
        <v>3934331.2544912468</v>
      </c>
    </row>
    <row r="103" spans="4:30">
      <c r="D103" s="20"/>
      <c r="E103" s="12" t="s">
        <v>52</v>
      </c>
      <c r="F103" s="147">
        <v>11500.885366957769</v>
      </c>
      <c r="G103" s="148">
        <v>7.5303543021320518</v>
      </c>
      <c r="H103" s="148">
        <v>162.04542846754296</v>
      </c>
      <c r="I103" s="148">
        <v>1220.2594894013939</v>
      </c>
      <c r="J103" s="149">
        <v>14034064.505547849</v>
      </c>
      <c r="K103" s="147">
        <v>2176.35</v>
      </c>
      <c r="L103" s="148">
        <v>7.6911755921611871</v>
      </c>
      <c r="M103" s="148">
        <v>159.48363103683744</v>
      </c>
      <c r="N103" s="148">
        <v>1226.6166103797643</v>
      </c>
      <c r="O103" s="149">
        <v>2669547.06</v>
      </c>
      <c r="P103" s="147">
        <v>3155.0325272828309</v>
      </c>
      <c r="Q103" s="148">
        <v>6.6918207060934147</v>
      </c>
      <c r="R103" s="148">
        <v>168.82929005284768</v>
      </c>
      <c r="S103" s="148">
        <v>1129.775338970697</v>
      </c>
      <c r="T103" s="149">
        <v>3564477.9429745353</v>
      </c>
      <c r="U103" s="147">
        <v>3790.4219106031755</v>
      </c>
      <c r="V103" s="148">
        <v>8.014914356014307</v>
      </c>
      <c r="W103" s="148">
        <v>157.81168689585871</v>
      </c>
      <c r="X103" s="148">
        <v>1264.8471548484526</v>
      </c>
      <c r="Y103" s="149">
        <v>4794304.3693016628</v>
      </c>
      <c r="Z103" s="147">
        <v>2379.0809290717621</v>
      </c>
      <c r="AA103" s="148">
        <v>7.7232482492526815</v>
      </c>
      <c r="AB103" s="148">
        <v>163.58425385088034</v>
      </c>
      <c r="AC103" s="148">
        <v>1263.401802159118</v>
      </c>
      <c r="AD103" s="149">
        <v>3005735.1332716527</v>
      </c>
    </row>
    <row r="104" spans="4:30">
      <c r="D104" s="55"/>
      <c r="E104" s="55" t="s">
        <v>42</v>
      </c>
      <c r="F104" s="41">
        <v>145800.71997163113</v>
      </c>
      <c r="G104" s="42">
        <v>8.6819541452788656</v>
      </c>
      <c r="H104" s="42">
        <v>91.414591145497596</v>
      </c>
      <c r="I104" s="42">
        <v>793.65728853462542</v>
      </c>
      <c r="J104" s="43">
        <v>115715804.07908094</v>
      </c>
      <c r="K104" s="41">
        <v>25443.86</v>
      </c>
      <c r="L104" s="42">
        <v>9.9760445152582982</v>
      </c>
      <c r="M104" s="42">
        <v>80.989422488550176</v>
      </c>
      <c r="N104" s="42">
        <v>807.95408401083807</v>
      </c>
      <c r="O104" s="43">
        <v>20557470.599999998</v>
      </c>
      <c r="P104" s="41">
        <v>45825.153979347844</v>
      </c>
      <c r="Q104" s="42">
        <v>7.7251790846339565</v>
      </c>
      <c r="R104" s="42">
        <v>102.10319379785257</v>
      </c>
      <c r="S104" s="42">
        <v>788.76545720149818</v>
      </c>
      <c r="T104" s="43">
        <v>36145298.529849358</v>
      </c>
      <c r="U104" s="41">
        <v>49011.386486218806</v>
      </c>
      <c r="V104" s="42">
        <v>8.1815752992769699</v>
      </c>
      <c r="W104" s="42">
        <v>93.046104746033222</v>
      </c>
      <c r="X104" s="42">
        <v>761.263712284083</v>
      </c>
      <c r="Y104" s="43">
        <v>37310590.020688869</v>
      </c>
      <c r="Z104" s="41">
        <v>25520.319506064476</v>
      </c>
      <c r="AA104" s="42">
        <v>10.070728736406245</v>
      </c>
      <c r="AB104" s="42">
        <v>84.442611763271898</v>
      </c>
      <c r="AC104" s="42">
        <v>850.39863686157832</v>
      </c>
      <c r="AD104" s="43">
        <v>21702444.920229182</v>
      </c>
    </row>
    <row r="105" spans="4:30">
      <c r="D105" s="20" t="s">
        <v>17</v>
      </c>
      <c r="E105" s="12" t="s">
        <v>45</v>
      </c>
      <c r="F105" s="144">
        <v>63867.9540551311</v>
      </c>
      <c r="G105" s="145">
        <v>19.887120709672814</v>
      </c>
      <c r="H105" s="145">
        <v>67.449136815744211</v>
      </c>
      <c r="I105" s="145">
        <v>1341.3691256179418</v>
      </c>
      <c r="J105" s="146">
        <v>85670501.685938075</v>
      </c>
      <c r="K105" s="144">
        <v>17917.79</v>
      </c>
      <c r="L105" s="145">
        <v>21.862012000363883</v>
      </c>
      <c r="M105" s="145">
        <v>69.020467761911121</v>
      </c>
      <c r="N105" s="145">
        <v>1508.9262944816296</v>
      </c>
      <c r="O105" s="146">
        <v>27036624.469999999</v>
      </c>
      <c r="P105" s="144">
        <v>15950.582427770338</v>
      </c>
      <c r="Q105" s="145">
        <v>15.421021242561572</v>
      </c>
      <c r="R105" s="145">
        <v>69.694960748872688</v>
      </c>
      <c r="S105" s="145">
        <v>1074.7674702078607</v>
      </c>
      <c r="T105" s="146">
        <v>17143167.124236684</v>
      </c>
      <c r="U105" s="144">
        <v>12200.85119706524</v>
      </c>
      <c r="V105" s="145">
        <v>21.677098161703057</v>
      </c>
      <c r="W105" s="145">
        <v>71.706335602570661</v>
      </c>
      <c r="X105" s="145">
        <v>1554.3852756729468</v>
      </c>
      <c r="Y105" s="146">
        <v>18964823.451394856</v>
      </c>
      <c r="Z105" s="144">
        <v>17798.730430295527</v>
      </c>
      <c r="AA105" s="145">
        <v>20.674365158252954</v>
      </c>
      <c r="AB105" s="145">
        <v>61.215399208278129</v>
      </c>
      <c r="AC105" s="145">
        <v>1265.589516540171</v>
      </c>
      <c r="AD105" s="146">
        <v>22525886.64030654</v>
      </c>
    </row>
    <row r="106" spans="4:30">
      <c r="D106" s="20"/>
      <c r="E106" s="20" t="s">
        <v>46</v>
      </c>
      <c r="F106" s="133">
        <v>58074.581630726832</v>
      </c>
      <c r="G106" s="51">
        <v>13.408735566382477</v>
      </c>
      <c r="H106" s="51">
        <v>87.496117793020915</v>
      </c>
      <c r="I106" s="51">
        <v>1173.2123065716701</v>
      </c>
      <c r="J106" s="134">
        <v>68133813.86816977</v>
      </c>
      <c r="K106" s="133">
        <v>16153.4</v>
      </c>
      <c r="L106" s="51">
        <v>17.244831428677553</v>
      </c>
      <c r="M106" s="51">
        <v>81.762668083367672</v>
      </c>
      <c r="N106" s="51">
        <v>1409.9834282565898</v>
      </c>
      <c r="O106" s="134">
        <v>22776026.309999999</v>
      </c>
      <c r="P106" s="133">
        <v>14953.831201928262</v>
      </c>
      <c r="Q106" s="51">
        <v>11.056493560250908</v>
      </c>
      <c r="R106" s="51">
        <v>85.917597954269297</v>
      </c>
      <c r="S106" s="51">
        <v>949.94736849360515</v>
      </c>
      <c r="T106" s="134">
        <v>14205352.599169318</v>
      </c>
      <c r="U106" s="133">
        <v>10949.981688713817</v>
      </c>
      <c r="V106" s="51">
        <v>13.530419384719247</v>
      </c>
      <c r="W106" s="51">
        <v>95.500236270352886</v>
      </c>
      <c r="X106" s="51">
        <v>1292.1582480776508</v>
      </c>
      <c r="Y106" s="134">
        <v>14149109.155370802</v>
      </c>
      <c r="Z106" s="133">
        <v>16017.368740084765</v>
      </c>
      <c r="AA106" s="51">
        <v>11.652929289135439</v>
      </c>
      <c r="AB106" s="51">
        <v>91.097737641303326</v>
      </c>
      <c r="AC106" s="51">
        <v>1061.5554951343197</v>
      </c>
      <c r="AD106" s="134">
        <v>17003325.803629655</v>
      </c>
    </row>
    <row r="107" spans="4:30">
      <c r="D107" s="20"/>
      <c r="E107" s="20" t="s">
        <v>58</v>
      </c>
      <c r="F107" s="133">
        <v>2851.2025292080139</v>
      </c>
      <c r="G107" s="51">
        <v>44.46607744051235</v>
      </c>
      <c r="H107" s="51">
        <v>24.863244586062002</v>
      </c>
      <c r="I107" s="51">
        <v>1105.5709591862326</v>
      </c>
      <c r="J107" s="134">
        <v>3152206.715050716</v>
      </c>
      <c r="K107" s="133">
        <v>1124.48</v>
      </c>
      <c r="L107" s="51">
        <v>47.302210799658511</v>
      </c>
      <c r="M107" s="51">
        <v>17.440987554330775</v>
      </c>
      <c r="N107" s="51">
        <v>824.99726984917481</v>
      </c>
      <c r="O107" s="134">
        <v>927692.93</v>
      </c>
      <c r="P107" s="133">
        <v>475.23467031819268</v>
      </c>
      <c r="Q107" s="51">
        <v>40.482398861224844</v>
      </c>
      <c r="R107" s="51">
        <v>35.831025967634083</v>
      </c>
      <c r="S107" s="51">
        <v>1450.525884828668</v>
      </c>
      <c r="T107" s="134">
        <v>689340.19066455681</v>
      </c>
      <c r="U107" s="133">
        <v>521.72815550527991</v>
      </c>
      <c r="V107" s="51">
        <v>40.95894746411706</v>
      </c>
      <c r="W107" s="51">
        <v>39.000480493741549</v>
      </c>
      <c r="X107" s="51">
        <v>1597.4186316184823</v>
      </c>
      <c r="Y107" s="134">
        <v>833418.276244079</v>
      </c>
      <c r="Z107" s="133">
        <v>729.75970338454124</v>
      </c>
      <c r="AA107" s="51">
        <v>45.197517375898038</v>
      </c>
      <c r="AB107" s="51">
        <v>21.276062321543986</v>
      </c>
      <c r="AC107" s="51">
        <v>961.62519646867395</v>
      </c>
      <c r="AD107" s="134">
        <v>701755.31814208068</v>
      </c>
    </row>
    <row r="108" spans="4:30">
      <c r="D108" s="20"/>
      <c r="E108" s="20" t="s">
        <v>60</v>
      </c>
      <c r="F108" s="133">
        <v>2942.1698951962508</v>
      </c>
      <c r="G108" s="51">
        <v>123.94294826160885</v>
      </c>
      <c r="H108" s="51">
        <v>39.446150742050065</v>
      </c>
      <c r="I108" s="51">
        <v>4889.072220541535</v>
      </c>
      <c r="J108" s="134">
        <v>14384481.102717588</v>
      </c>
      <c r="K108" s="133">
        <v>639.91</v>
      </c>
      <c r="L108" s="51">
        <v>93.709881077026466</v>
      </c>
      <c r="M108" s="51">
        <v>55.580017740085239</v>
      </c>
      <c r="N108" s="51">
        <v>5208.3968526824083</v>
      </c>
      <c r="O108" s="134">
        <v>3332905.23</v>
      </c>
      <c r="P108" s="133">
        <v>521.51655552388286</v>
      </c>
      <c r="Q108" s="51">
        <v>117.73105175250998</v>
      </c>
      <c r="R108" s="51">
        <v>36.620882947529182</v>
      </c>
      <c r="S108" s="51">
        <v>4311.4150655181684</v>
      </c>
      <c r="T108" s="134">
        <v>2248474.3344028108</v>
      </c>
      <c r="U108" s="133">
        <v>729.1413528461444</v>
      </c>
      <c r="V108" s="51">
        <v>130.22408901825855</v>
      </c>
      <c r="W108" s="51">
        <v>41.940198536684768</v>
      </c>
      <c r="X108" s="51">
        <v>5461.6241476846744</v>
      </c>
      <c r="Y108" s="134">
        <v>3982296.0197799741</v>
      </c>
      <c r="Z108" s="133">
        <v>1051.6019868262231</v>
      </c>
      <c r="AA108" s="51">
        <v>141.06559508962135</v>
      </c>
      <c r="AB108" s="51">
        <v>32.497287174562281</v>
      </c>
      <c r="AC108" s="51">
        <v>4584.2491540779483</v>
      </c>
      <c r="AD108" s="134">
        <v>4820805.5185348028</v>
      </c>
    </row>
    <row r="109" spans="4:30">
      <c r="D109" s="20"/>
      <c r="E109" s="12" t="s">
        <v>52</v>
      </c>
      <c r="F109" s="147">
        <v>9220.6814815946927</v>
      </c>
      <c r="G109" s="148">
        <v>13.751364691436555</v>
      </c>
      <c r="H109" s="148">
        <v>177.04849392614508</v>
      </c>
      <c r="I109" s="148">
        <v>2434.6584080480111</v>
      </c>
      <c r="J109" s="149">
        <v>22449209.697097111</v>
      </c>
      <c r="K109" s="147">
        <v>1597.4099999999999</v>
      </c>
      <c r="L109" s="148">
        <v>17.10523284566893</v>
      </c>
      <c r="M109" s="148">
        <v>142.63590965767546</v>
      </c>
      <c r="N109" s="148">
        <v>2439.8204468483359</v>
      </c>
      <c r="O109" s="149">
        <v>3897393.58</v>
      </c>
      <c r="P109" s="147">
        <v>2665.3132118230847</v>
      </c>
      <c r="Q109" s="148">
        <v>12.411086791632407</v>
      </c>
      <c r="R109" s="148">
        <v>197.23033977319201</v>
      </c>
      <c r="S109" s="148">
        <v>2447.8428648682352</v>
      </c>
      <c r="T109" s="149">
        <v>6524267.9282001769</v>
      </c>
      <c r="U109" s="147">
        <v>2016.5310788776987</v>
      </c>
      <c r="V109" s="148">
        <v>12.558448205469364</v>
      </c>
      <c r="W109" s="148">
        <v>185.92488814686217</v>
      </c>
      <c r="X109" s="148">
        <v>2334.9280779000537</v>
      </c>
      <c r="Y109" s="149">
        <v>4708455.0360296266</v>
      </c>
      <c r="Z109" s="147">
        <v>2941.4271908939104</v>
      </c>
      <c r="AA109" s="148">
        <v>13.962252465911797</v>
      </c>
      <c r="AB109" s="148">
        <v>178.21476619893272</v>
      </c>
      <c r="AC109" s="148">
        <v>2488.2795588229428</v>
      </c>
      <c r="AD109" s="149">
        <v>7319093.152867307</v>
      </c>
    </row>
    <row r="110" spans="4:30">
      <c r="D110" s="55"/>
      <c r="E110" s="55" t="s">
        <v>42</v>
      </c>
      <c r="F110" s="41">
        <v>73088.635536725793</v>
      </c>
      <c r="G110" s="42">
        <v>19.113048906615198</v>
      </c>
      <c r="H110" s="42">
        <v>77.397164867365035</v>
      </c>
      <c r="I110" s="42">
        <v>1479.2957973433074</v>
      </c>
      <c r="J110" s="43">
        <v>108119711.38303518</v>
      </c>
      <c r="K110" s="41">
        <v>19515.2</v>
      </c>
      <c r="L110" s="42">
        <v>21.472647474788882</v>
      </c>
      <c r="M110" s="42">
        <v>73.820627744154464</v>
      </c>
      <c r="N110" s="42">
        <v>1585.1243159178484</v>
      </c>
      <c r="O110" s="43">
        <v>30934018.049999997</v>
      </c>
      <c r="P110" s="41">
        <v>18615.895639593422</v>
      </c>
      <c r="Q110" s="42">
        <v>14.990076730726191</v>
      </c>
      <c r="R110" s="42">
        <v>84.813190826905341</v>
      </c>
      <c r="S110" s="42">
        <v>1271.3562382730336</v>
      </c>
      <c r="T110" s="43">
        <v>23667435.052436862</v>
      </c>
      <c r="U110" s="41">
        <v>14217.382275942939</v>
      </c>
      <c r="V110" s="42">
        <v>20.383748888449976</v>
      </c>
      <c r="W110" s="42">
        <v>81.687330862697408</v>
      </c>
      <c r="X110" s="42">
        <v>1665.0940396729538</v>
      </c>
      <c r="Y110" s="43">
        <v>23673278.487424482</v>
      </c>
      <c r="Z110" s="41">
        <v>20740.157621189439</v>
      </c>
      <c r="AA110" s="42">
        <v>19.72243455376104</v>
      </c>
      <c r="AB110" s="42">
        <v>72.962333116648722</v>
      </c>
      <c r="AC110" s="42">
        <v>1438.9948397828161</v>
      </c>
      <c r="AD110" s="43">
        <v>29844979.793173846</v>
      </c>
    </row>
    <row r="111" spans="4:30">
      <c r="D111" s="12" t="s">
        <v>37</v>
      </c>
      <c r="E111" s="12" t="s">
        <v>45</v>
      </c>
      <c r="F111" s="144">
        <v>3192678.4686734877</v>
      </c>
      <c r="G111" s="145">
        <v>8.0925920466320793</v>
      </c>
      <c r="H111" s="145">
        <v>67.016710812116202</v>
      </c>
      <c r="I111" s="145">
        <v>542.33890090957357</v>
      </c>
      <c r="J111" s="146">
        <v>1731513731.658041</v>
      </c>
      <c r="K111" s="144">
        <v>1006170.64</v>
      </c>
      <c r="L111" s="145">
        <v>9.0493553161121856</v>
      </c>
      <c r="M111" s="145">
        <v>62.422118720583711</v>
      </c>
      <c r="N111" s="145">
        <v>564.87993188710016</v>
      </c>
      <c r="O111" s="146">
        <v>568365602.59000003</v>
      </c>
      <c r="P111" s="144">
        <v>653269.09015674714</v>
      </c>
      <c r="Q111" s="145">
        <v>8.0817629591995566</v>
      </c>
      <c r="R111" s="145">
        <v>67.169808499779975</v>
      </c>
      <c r="S111" s="145">
        <v>542.85047031004933</v>
      </c>
      <c r="T111" s="146">
        <v>354627432.83060849</v>
      </c>
      <c r="U111" s="144">
        <v>795181.66452396824</v>
      </c>
      <c r="V111" s="145">
        <v>7.6114290722484483</v>
      </c>
      <c r="W111" s="145">
        <v>72.402719947784902</v>
      </c>
      <c r="X111" s="145">
        <v>551.08816752043276</v>
      </c>
      <c r="Y111" s="146">
        <v>438215206.34836125</v>
      </c>
      <c r="Z111" s="144">
        <v>738057.07399277238</v>
      </c>
      <c r="AA111" s="145">
        <v>7.3162552992453023</v>
      </c>
      <c r="AB111" s="145">
        <v>68.577453100859429</v>
      </c>
      <c r="AC111" s="145">
        <v>501.730154657909</v>
      </c>
      <c r="AD111" s="146">
        <v>370305489.88075781</v>
      </c>
    </row>
    <row r="112" spans="4:30">
      <c r="D112" s="20"/>
      <c r="E112" s="20" t="s">
        <v>46</v>
      </c>
      <c r="F112" s="133">
        <v>2369891.6193695087</v>
      </c>
      <c r="G112" s="51">
        <v>7.080814624394435</v>
      </c>
      <c r="H112" s="51">
        <v>85.14093530876643</v>
      </c>
      <c r="I112" s="51">
        <v>602.86717986893382</v>
      </c>
      <c r="J112" s="134">
        <v>1428729877.1643164</v>
      </c>
      <c r="K112" s="133">
        <v>767995.98</v>
      </c>
      <c r="L112" s="51">
        <v>7.7578820008927662</v>
      </c>
      <c r="M112" s="51">
        <v>78.58566342130392</v>
      </c>
      <c r="N112" s="51">
        <v>609.65830378435066</v>
      </c>
      <c r="O112" s="134">
        <v>468215126.48000008</v>
      </c>
      <c r="P112" s="133">
        <v>480620.83025630721</v>
      </c>
      <c r="Q112" s="51">
        <v>6.8635758336887358</v>
      </c>
      <c r="R112" s="51">
        <v>86.655696991108044</v>
      </c>
      <c r="S112" s="51">
        <v>594.76794771962295</v>
      </c>
      <c r="T112" s="134">
        <v>285857864.84284508</v>
      </c>
      <c r="U112" s="133">
        <v>561065.54787538166</v>
      </c>
      <c r="V112" s="51">
        <v>7.3752339982522797</v>
      </c>
      <c r="W112" s="51">
        <v>89.588801813394582</v>
      </c>
      <c r="X112" s="51">
        <v>660.73837699683327</v>
      </c>
      <c r="Y112" s="134">
        <v>370717539.4920187</v>
      </c>
      <c r="Z112" s="133">
        <v>560209.26123782003</v>
      </c>
      <c r="AA112" s="51">
        <v>6.0441232612376457</v>
      </c>
      <c r="AB112" s="51">
        <v>89.764233827433273</v>
      </c>
      <c r="AC112" s="51">
        <v>542.54609370356468</v>
      </c>
      <c r="AD112" s="134">
        <v>303939346.34113902</v>
      </c>
    </row>
    <row r="113" spans="4:30">
      <c r="D113" s="20"/>
      <c r="E113" s="20" t="s">
        <v>58</v>
      </c>
      <c r="F113" s="133">
        <v>435421.95745574904</v>
      </c>
      <c r="G113" s="51">
        <v>13.191901211888295</v>
      </c>
      <c r="H113" s="51">
        <v>26.58914190930064</v>
      </c>
      <c r="I113" s="51">
        <v>350.76133337637299</v>
      </c>
      <c r="J113" s="134">
        <v>152729186.37852889</v>
      </c>
      <c r="K113" s="133">
        <v>136527.91</v>
      </c>
      <c r="L113" s="51">
        <v>15.365325155860072</v>
      </c>
      <c r="M113" s="51">
        <v>28.214969524225314</v>
      </c>
      <c r="N113" s="51">
        <v>433.53218100240451</v>
      </c>
      <c r="O113" s="134">
        <v>59189242.589999996</v>
      </c>
      <c r="P113" s="133">
        <v>85772.412390310172</v>
      </c>
      <c r="Q113" s="51">
        <v>14.302935901675518</v>
      </c>
      <c r="R113" s="51">
        <v>26.244098434443199</v>
      </c>
      <c r="S113" s="51">
        <v>375.36765770510385</v>
      </c>
      <c r="T113" s="134">
        <v>32196189.534666959</v>
      </c>
      <c r="U113" s="133">
        <v>106414.43133210784</v>
      </c>
      <c r="V113" s="51">
        <v>10.545756509654497</v>
      </c>
      <c r="W113" s="51">
        <v>25.778071816332393</v>
      </c>
      <c r="X113" s="51">
        <v>271.84926866342846</v>
      </c>
      <c r="Y113" s="134">
        <v>28928685.33286814</v>
      </c>
      <c r="Z113" s="133">
        <v>106707.20373333106</v>
      </c>
      <c r="AA113" s="51">
        <v>12.156908571915128</v>
      </c>
      <c r="AB113" s="51">
        <v>24.987917272832895</v>
      </c>
      <c r="AC113" s="51">
        <v>303.7758256884083</v>
      </c>
      <c r="AD113" s="134">
        <v>32415068.920993846</v>
      </c>
    </row>
    <row r="114" spans="4:30">
      <c r="D114" s="20"/>
      <c r="E114" s="20" t="s">
        <v>60</v>
      </c>
      <c r="F114" s="133">
        <v>387364.89184822974</v>
      </c>
      <c r="G114" s="51">
        <v>8.5506915258432592</v>
      </c>
      <c r="H114" s="51">
        <v>45.303109797840797</v>
      </c>
      <c r="I114" s="51">
        <v>387.37291704274401</v>
      </c>
      <c r="J114" s="134">
        <v>150054668.11519581</v>
      </c>
      <c r="K114" s="133">
        <v>101646.75</v>
      </c>
      <c r="L114" s="51">
        <v>10.323770410760796</v>
      </c>
      <c r="M114" s="51">
        <v>39.033832269984089</v>
      </c>
      <c r="N114" s="51">
        <v>402.97632260746167</v>
      </c>
      <c r="O114" s="134">
        <v>40961233.520000003</v>
      </c>
      <c r="P114" s="133">
        <v>86875.847510129781</v>
      </c>
      <c r="Q114" s="51">
        <v>8.6789496110019364</v>
      </c>
      <c r="R114" s="51">
        <v>48.506379332372276</v>
      </c>
      <c r="S114" s="51">
        <v>420.98442203780473</v>
      </c>
      <c r="T114" s="134">
        <v>36573378.453096442</v>
      </c>
      <c r="U114" s="133">
        <v>127701.68531647867</v>
      </c>
      <c r="V114" s="51">
        <v>6.2039780542668952</v>
      </c>
      <c r="W114" s="51">
        <v>48.682322502044116</v>
      </c>
      <c r="X114" s="51">
        <v>302.02406043342512</v>
      </c>
      <c r="Y114" s="134">
        <v>38568981.523474395</v>
      </c>
      <c r="Z114" s="133">
        <v>71140.60902162132</v>
      </c>
      <c r="AA114" s="51">
        <v>10.073155710098272</v>
      </c>
      <c r="AB114" s="51">
        <v>47.377310046314804</v>
      </c>
      <c r="AC114" s="51">
        <v>477.23902122213224</v>
      </c>
      <c r="AD114" s="134">
        <v>33951074.618624948</v>
      </c>
    </row>
    <row r="115" spans="4:30">
      <c r="D115" s="20"/>
      <c r="E115" s="12" t="s">
        <v>52</v>
      </c>
      <c r="F115" s="147">
        <v>360182.9237785752</v>
      </c>
      <c r="G115" s="148">
        <v>6.6295682682674428</v>
      </c>
      <c r="H115" s="148">
        <v>142.22912386237729</v>
      </c>
      <c r="I115" s="148">
        <v>942.9176863814962</v>
      </c>
      <c r="J115" s="149">
        <v>339622849.16341692</v>
      </c>
      <c r="K115" s="147">
        <v>62998.05999999999</v>
      </c>
      <c r="L115" s="148">
        <v>8.0085447075671876</v>
      </c>
      <c r="M115" s="148">
        <v>118.18460308174787</v>
      </c>
      <c r="N115" s="148">
        <v>946.48667752626056</v>
      </c>
      <c r="O115" s="149">
        <v>59626824.500000007</v>
      </c>
      <c r="P115" s="147">
        <v>94822.646987806875</v>
      </c>
      <c r="Q115" s="148">
        <v>6.7588494823124527</v>
      </c>
      <c r="R115" s="148">
        <v>155.06597607642746</v>
      </c>
      <c r="S115" s="148">
        <v>1048.0675921284369</v>
      </c>
      <c r="T115" s="149">
        <v>99380543.30775553</v>
      </c>
      <c r="U115" s="147">
        <v>90733.02074674693</v>
      </c>
      <c r="V115" s="148">
        <v>6.7032754482142538</v>
      </c>
      <c r="W115" s="148">
        <v>133.18267682031214</v>
      </c>
      <c r="X115" s="148">
        <v>892.76016765705197</v>
      </c>
      <c r="Y115" s="149">
        <v>81002826.813896567</v>
      </c>
      <c r="Z115" s="147">
        <v>111629.19604402152</v>
      </c>
      <c r="AA115" s="148">
        <v>5.681614630504928</v>
      </c>
      <c r="AB115" s="148">
        <v>157.05976502055563</v>
      </c>
      <c r="AC115" s="148">
        <v>892.35305880445515</v>
      </c>
      <c r="AD115" s="149">
        <v>99612654.541764781</v>
      </c>
    </row>
    <row r="116" spans="4:30">
      <c r="D116" s="54"/>
      <c r="E116" s="55" t="s">
        <v>42</v>
      </c>
      <c r="F116" s="41">
        <v>3552861.392452063</v>
      </c>
      <c r="G116" s="42">
        <v>7.9442732343168974</v>
      </c>
      <c r="H116" s="42">
        <v>73.379762501285086</v>
      </c>
      <c r="I116" s="42">
        <v>582.94888317948983</v>
      </c>
      <c r="J116" s="43">
        <v>2071136580.8214579</v>
      </c>
      <c r="K116" s="41">
        <v>1069168.7</v>
      </c>
      <c r="L116" s="42">
        <v>8.9880281848879413</v>
      </c>
      <c r="M116" s="42">
        <v>65.349722051845205</v>
      </c>
      <c r="N116" s="42">
        <v>587.36514367657787</v>
      </c>
      <c r="O116" s="43">
        <v>627992427.09000003</v>
      </c>
      <c r="P116" s="41">
        <v>748091.73714455403</v>
      </c>
      <c r="Q116" s="42">
        <v>7.9140801050978862</v>
      </c>
      <c r="R116" s="42">
        <v>76.684604674287982</v>
      </c>
      <c r="S116" s="42">
        <v>606.88810422007884</v>
      </c>
      <c r="T116" s="43">
        <v>454007976.13836402</v>
      </c>
      <c r="U116" s="41">
        <v>885914.68527071516</v>
      </c>
      <c r="V116" s="42">
        <v>7.5184183986692563</v>
      </c>
      <c r="W116" s="42">
        <v>77.952738462249471</v>
      </c>
      <c r="X116" s="42">
        <v>586.08130308122907</v>
      </c>
      <c r="Y116" s="43">
        <v>519218033.16225779</v>
      </c>
      <c r="Z116" s="41">
        <v>849686.2700367939</v>
      </c>
      <c r="AA116" s="42">
        <v>7.1015011833944621</v>
      </c>
      <c r="AB116" s="42">
        <v>77.87775973257682</v>
      </c>
      <c r="AC116" s="42">
        <v>553.04900290100386</v>
      </c>
      <c r="AD116" s="43">
        <v>469918144.4225226</v>
      </c>
    </row>
    <row r="117" spans="4:30">
      <c r="D117" s="21" t="s">
        <v>69</v>
      </c>
      <c r="F117" s="39"/>
      <c r="G117" s="49"/>
      <c r="H117" s="49"/>
      <c r="J117" s="39"/>
      <c r="L117" s="21"/>
    </row>
    <row r="118" spans="4:30">
      <c r="F118" s="39"/>
      <c r="L118" s="21"/>
    </row>
  </sheetData>
  <mergeCells count="30">
    <mergeCell ref="K67:O67"/>
    <mergeCell ref="K97:O97"/>
    <mergeCell ref="D2:O4"/>
    <mergeCell ref="E97:E98"/>
    <mergeCell ref="D37:D38"/>
    <mergeCell ref="D97:D98"/>
    <mergeCell ref="E37:E38"/>
    <mergeCell ref="F67:J67"/>
    <mergeCell ref="F37:J37"/>
    <mergeCell ref="F97:J97"/>
    <mergeCell ref="F7:J7"/>
    <mergeCell ref="D67:D68"/>
    <mergeCell ref="E67:E68"/>
    <mergeCell ref="E7:E8"/>
    <mergeCell ref="D5:F5"/>
    <mergeCell ref="P67:T67"/>
    <mergeCell ref="U67:Y67"/>
    <mergeCell ref="Z67:AD67"/>
    <mergeCell ref="P97:T97"/>
    <mergeCell ref="U97:Y97"/>
    <mergeCell ref="Z97:AD97"/>
    <mergeCell ref="D7:D8"/>
    <mergeCell ref="P7:T7"/>
    <mergeCell ref="U7:Y7"/>
    <mergeCell ref="Z7:AD7"/>
    <mergeCell ref="P37:T37"/>
    <mergeCell ref="U37:Y37"/>
    <mergeCell ref="Z37:AD37"/>
    <mergeCell ref="K7:O7"/>
    <mergeCell ref="K37:O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2:AR29"/>
  <sheetViews>
    <sheetView workbookViewId="0"/>
  </sheetViews>
  <sheetFormatPr baseColWidth="10" defaultRowHeight="12.75"/>
  <cols>
    <col min="1" max="2" width="11.42578125" style="30" customWidth="1"/>
    <col min="3" max="3" width="7.140625" style="30" customWidth="1"/>
    <col min="4" max="4" width="14.85546875" style="30" customWidth="1"/>
    <col min="5" max="5" width="14.7109375" style="31" customWidth="1"/>
    <col min="6" max="6" width="16.140625" style="31" customWidth="1"/>
    <col min="7" max="9" width="14.7109375" style="31" customWidth="1"/>
    <col min="10" max="13" width="14.7109375" style="30" customWidth="1"/>
    <col min="14" max="14" width="15.7109375" style="30" customWidth="1"/>
    <col min="15" max="20" width="14.7109375" style="30" customWidth="1"/>
    <col min="21" max="44" width="15.7109375" style="30" customWidth="1"/>
    <col min="45" max="16384" width="11.42578125" style="30"/>
  </cols>
  <sheetData>
    <row r="2" spans="4:44" ht="12.75" customHeight="1">
      <c r="D2" s="214" t="s">
        <v>120</v>
      </c>
      <c r="E2" s="214"/>
      <c r="F2" s="214"/>
      <c r="G2" s="214"/>
      <c r="H2" s="214"/>
      <c r="I2" s="214"/>
      <c r="J2" s="214"/>
      <c r="K2" s="214"/>
      <c r="L2" s="214"/>
    </row>
    <row r="3" spans="4:44" s="32" customFormat="1" ht="12.75" customHeight="1">
      <c r="D3" s="214"/>
      <c r="E3" s="214"/>
      <c r="F3" s="214"/>
      <c r="G3" s="214"/>
      <c r="H3" s="214"/>
      <c r="I3" s="214"/>
      <c r="J3" s="214"/>
      <c r="K3" s="214"/>
      <c r="L3" s="214"/>
    </row>
    <row r="4" spans="4:44" ht="6.75" customHeight="1">
      <c r="D4" s="214"/>
      <c r="E4" s="214"/>
      <c r="F4" s="214"/>
      <c r="G4" s="214"/>
      <c r="H4" s="214"/>
      <c r="I4" s="214"/>
      <c r="J4" s="214"/>
      <c r="K4" s="214"/>
      <c r="L4" s="214"/>
    </row>
    <row r="5" spans="4:44" ht="15.75" customHeight="1">
      <c r="D5" s="211" t="s">
        <v>175</v>
      </c>
      <c r="E5" s="211"/>
      <c r="F5" s="211"/>
      <c r="G5" s="33"/>
      <c r="H5" s="33"/>
      <c r="I5" s="33"/>
    </row>
    <row r="6" spans="4:44">
      <c r="D6" s="33"/>
      <c r="E6" s="33"/>
      <c r="F6" s="33"/>
      <c r="G6" s="33"/>
      <c r="H6" s="33"/>
      <c r="I6" s="33"/>
    </row>
    <row r="7" spans="4:44" ht="20.100000000000001" customHeight="1">
      <c r="D7" s="212" t="s">
        <v>75</v>
      </c>
      <c r="E7" s="231" t="s">
        <v>149</v>
      </c>
      <c r="F7" s="232"/>
      <c r="G7" s="232"/>
      <c r="H7" s="232"/>
      <c r="I7" s="232"/>
      <c r="J7" s="232"/>
      <c r="K7" s="232"/>
      <c r="L7" s="232"/>
      <c r="M7" s="231" t="s">
        <v>171</v>
      </c>
      <c r="N7" s="232"/>
      <c r="O7" s="232"/>
      <c r="P7" s="232"/>
      <c r="Q7" s="232"/>
      <c r="R7" s="232"/>
      <c r="S7" s="232"/>
      <c r="T7" s="232"/>
      <c r="U7" s="231" t="s">
        <v>172</v>
      </c>
      <c r="V7" s="232"/>
      <c r="W7" s="232"/>
      <c r="X7" s="232"/>
      <c r="Y7" s="232"/>
      <c r="Z7" s="232"/>
      <c r="AA7" s="232"/>
      <c r="AB7" s="232"/>
      <c r="AC7" s="231" t="s">
        <v>173</v>
      </c>
      <c r="AD7" s="232"/>
      <c r="AE7" s="232"/>
      <c r="AF7" s="232"/>
      <c r="AG7" s="232"/>
      <c r="AH7" s="232"/>
      <c r="AI7" s="232"/>
      <c r="AJ7" s="232"/>
      <c r="AK7" s="231" t="s">
        <v>174</v>
      </c>
      <c r="AL7" s="232"/>
      <c r="AM7" s="232"/>
      <c r="AN7" s="232"/>
      <c r="AO7" s="232"/>
      <c r="AP7" s="232"/>
      <c r="AQ7" s="232"/>
      <c r="AR7" s="232"/>
    </row>
    <row r="8" spans="4:44" ht="65.099999999999994" customHeight="1">
      <c r="D8" s="213"/>
      <c r="E8" s="186" t="s">
        <v>111</v>
      </c>
      <c r="F8" s="185" t="s">
        <v>112</v>
      </c>
      <c r="G8" s="185" t="s">
        <v>113</v>
      </c>
      <c r="H8" s="185" t="s">
        <v>114</v>
      </c>
      <c r="I8" s="185" t="s">
        <v>115</v>
      </c>
      <c r="J8" s="185" t="s">
        <v>116</v>
      </c>
      <c r="K8" s="185" t="s">
        <v>117</v>
      </c>
      <c r="L8" s="185" t="s">
        <v>118</v>
      </c>
      <c r="M8" s="186" t="s">
        <v>111</v>
      </c>
      <c r="N8" s="185" t="s">
        <v>112</v>
      </c>
      <c r="O8" s="185" t="s">
        <v>113</v>
      </c>
      <c r="P8" s="185" t="s">
        <v>114</v>
      </c>
      <c r="Q8" s="185" t="s">
        <v>115</v>
      </c>
      <c r="R8" s="185" t="s">
        <v>116</v>
      </c>
      <c r="S8" s="185" t="s">
        <v>117</v>
      </c>
      <c r="T8" s="185" t="s">
        <v>118</v>
      </c>
      <c r="U8" s="186" t="s">
        <v>111</v>
      </c>
      <c r="V8" s="185" t="s">
        <v>112</v>
      </c>
      <c r="W8" s="185" t="s">
        <v>113</v>
      </c>
      <c r="X8" s="185" t="s">
        <v>114</v>
      </c>
      <c r="Y8" s="185" t="s">
        <v>115</v>
      </c>
      <c r="Z8" s="185" t="s">
        <v>116</v>
      </c>
      <c r="AA8" s="185" t="s">
        <v>117</v>
      </c>
      <c r="AB8" s="185" t="s">
        <v>118</v>
      </c>
      <c r="AC8" s="186" t="s">
        <v>111</v>
      </c>
      <c r="AD8" s="185" t="s">
        <v>112</v>
      </c>
      <c r="AE8" s="185" t="s">
        <v>113</v>
      </c>
      <c r="AF8" s="185" t="s">
        <v>114</v>
      </c>
      <c r="AG8" s="185" t="s">
        <v>115</v>
      </c>
      <c r="AH8" s="185" t="s">
        <v>116</v>
      </c>
      <c r="AI8" s="185" t="s">
        <v>117</v>
      </c>
      <c r="AJ8" s="185" t="s">
        <v>118</v>
      </c>
      <c r="AK8" s="186" t="s">
        <v>111</v>
      </c>
      <c r="AL8" s="185" t="s">
        <v>112</v>
      </c>
      <c r="AM8" s="185" t="s">
        <v>113</v>
      </c>
      <c r="AN8" s="185" t="s">
        <v>114</v>
      </c>
      <c r="AO8" s="185" t="s">
        <v>115</v>
      </c>
      <c r="AP8" s="185" t="s">
        <v>116</v>
      </c>
      <c r="AQ8" s="185" t="s">
        <v>117</v>
      </c>
      <c r="AR8" s="185" t="s">
        <v>118</v>
      </c>
    </row>
    <row r="9" spans="4:44">
      <c r="D9" s="34"/>
      <c r="E9" s="116"/>
      <c r="F9" s="117"/>
      <c r="G9" s="117"/>
      <c r="H9" s="117"/>
      <c r="I9" s="117"/>
      <c r="J9" s="160"/>
      <c r="K9" s="160"/>
      <c r="L9" s="161"/>
      <c r="M9" s="150"/>
      <c r="N9" s="151"/>
      <c r="O9" s="151"/>
      <c r="P9" s="151"/>
      <c r="Q9" s="151"/>
      <c r="R9" s="152"/>
      <c r="S9" s="152"/>
      <c r="T9" s="153"/>
      <c r="U9" s="150"/>
      <c r="V9" s="151"/>
      <c r="W9" s="151"/>
      <c r="X9" s="151"/>
      <c r="Y9" s="151"/>
      <c r="Z9" s="152"/>
      <c r="AA9" s="152"/>
      <c r="AB9" s="153"/>
      <c r="AC9" s="150"/>
      <c r="AD9" s="151"/>
      <c r="AE9" s="151"/>
      <c r="AF9" s="151"/>
      <c r="AG9" s="151"/>
      <c r="AH9" s="152"/>
      <c r="AI9" s="152"/>
      <c r="AJ9" s="153"/>
      <c r="AK9" s="150"/>
      <c r="AL9" s="151"/>
      <c r="AM9" s="151"/>
      <c r="AN9" s="151"/>
      <c r="AO9" s="151"/>
      <c r="AP9" s="152"/>
      <c r="AQ9" s="152"/>
      <c r="AR9" s="153"/>
    </row>
    <row r="10" spans="4:44">
      <c r="D10" s="12" t="s">
        <v>35</v>
      </c>
      <c r="E10" s="154">
        <v>4507847</v>
      </c>
      <c r="F10" s="35">
        <v>716224.28210000007</v>
      </c>
      <c r="G10" s="36">
        <v>999412.68831275078</v>
      </c>
      <c r="H10" s="35">
        <v>720408.31640100002</v>
      </c>
      <c r="I10" s="35">
        <v>2919153.0821672464</v>
      </c>
      <c r="J10" s="35">
        <v>180313.88000000003</v>
      </c>
      <c r="K10" s="35">
        <v>3099466.9621672463</v>
      </c>
      <c r="L10" s="155">
        <v>3161169.9643343491</v>
      </c>
      <c r="M10" s="154">
        <v>1424824</v>
      </c>
      <c r="N10" s="35">
        <v>234023.04840000003</v>
      </c>
      <c r="O10" s="36">
        <v>48406.887969170406</v>
      </c>
      <c r="P10" s="35">
        <v>226252.18080400003</v>
      </c>
      <c r="Q10" s="35">
        <v>916141.88282682945</v>
      </c>
      <c r="R10" s="35">
        <v>56992.960000000006</v>
      </c>
      <c r="S10" s="35">
        <v>973134.84282682941</v>
      </c>
      <c r="T10" s="155">
        <v>992663.74472561665</v>
      </c>
      <c r="U10" s="154">
        <v>892275</v>
      </c>
      <c r="V10" s="35">
        <v>146333.24399999998</v>
      </c>
      <c r="W10" s="36">
        <v>28786.742208009455</v>
      </c>
      <c r="X10" s="35">
        <v>141728.93363999997</v>
      </c>
      <c r="Y10" s="35">
        <v>575426.08015199052</v>
      </c>
      <c r="Z10" s="35">
        <v>35691</v>
      </c>
      <c r="AA10" s="35">
        <v>611117.08015199052</v>
      </c>
      <c r="AB10" s="155">
        <v>628906.02185578155</v>
      </c>
      <c r="AC10" s="154">
        <v>1076043</v>
      </c>
      <c r="AD10" s="35">
        <v>151263.55609999999</v>
      </c>
      <c r="AE10" s="35">
        <v>886065.40644049866</v>
      </c>
      <c r="AF10" s="35">
        <v>175708.09434100002</v>
      </c>
      <c r="AG10" s="35">
        <v>710357.31209949858</v>
      </c>
      <c r="AH10" s="35">
        <v>43041.720000000008</v>
      </c>
      <c r="AI10" s="35">
        <v>753399.03209949879</v>
      </c>
      <c r="AJ10" s="155">
        <v>767911.24083753873</v>
      </c>
      <c r="AK10" s="154">
        <v>1114705</v>
      </c>
      <c r="AL10" s="35">
        <v>184604.43360000002</v>
      </c>
      <c r="AM10" s="35">
        <v>36153.65169507228</v>
      </c>
      <c r="AN10" s="35">
        <v>176719.10761599999</v>
      </c>
      <c r="AO10" s="35">
        <v>717227.80708892772</v>
      </c>
      <c r="AP10" s="35">
        <v>44588.200000000004</v>
      </c>
      <c r="AQ10" s="35">
        <v>761816.00708892767</v>
      </c>
      <c r="AR10" s="155">
        <v>771688.9569154121</v>
      </c>
    </row>
    <row r="11" spans="4:44">
      <c r="D11" s="20" t="s">
        <v>9</v>
      </c>
      <c r="E11" s="156">
        <v>1611443</v>
      </c>
      <c r="F11" s="22">
        <v>0</v>
      </c>
      <c r="G11" s="37">
        <v>452298.96742858156</v>
      </c>
      <c r="H11" s="22">
        <v>306174.17000000004</v>
      </c>
      <c r="I11" s="22">
        <v>1204608.4224867625</v>
      </c>
      <c r="J11" s="22">
        <v>64457.72</v>
      </c>
      <c r="K11" s="22">
        <v>1269066.1424867625</v>
      </c>
      <c r="L11" s="157">
        <v>1271230.1437636092</v>
      </c>
      <c r="M11" s="156">
        <v>558401</v>
      </c>
      <c r="N11" s="22">
        <v>0</v>
      </c>
      <c r="O11" s="37">
        <v>35775.567053284802</v>
      </c>
      <c r="P11" s="22">
        <v>106096.19</v>
      </c>
      <c r="Q11" s="22">
        <v>416529.24294671509</v>
      </c>
      <c r="R11" s="22">
        <v>22336.04</v>
      </c>
      <c r="S11" s="22">
        <v>438865.28294671513</v>
      </c>
      <c r="T11" s="157">
        <v>439510.52899602952</v>
      </c>
      <c r="U11" s="156">
        <v>272538</v>
      </c>
      <c r="V11" s="22">
        <v>0</v>
      </c>
      <c r="W11" s="37">
        <v>16572.801161860494</v>
      </c>
      <c r="X11" s="22">
        <v>51782.22</v>
      </c>
      <c r="Y11" s="22">
        <v>204182.9788381395</v>
      </c>
      <c r="Z11" s="22">
        <v>10901.52</v>
      </c>
      <c r="AA11" s="22">
        <v>215084.49883813947</v>
      </c>
      <c r="AB11" s="157">
        <v>215763.14704325574</v>
      </c>
      <c r="AC11" s="156">
        <v>401826</v>
      </c>
      <c r="AD11" s="22">
        <v>0</v>
      </c>
      <c r="AE11" s="22">
        <v>376732.27995767212</v>
      </c>
      <c r="AF11" s="22">
        <v>76346.94</v>
      </c>
      <c r="AG11" s="22">
        <v>300385.33995767205</v>
      </c>
      <c r="AH11" s="22">
        <v>16073.04</v>
      </c>
      <c r="AI11" s="22">
        <v>316458.37995767209</v>
      </c>
      <c r="AJ11" s="157">
        <v>316952.51265096618</v>
      </c>
      <c r="AK11" s="156">
        <v>378678</v>
      </c>
      <c r="AL11" s="22">
        <v>0</v>
      </c>
      <c r="AM11" s="22">
        <v>23218.319255764131</v>
      </c>
      <c r="AN11" s="22">
        <v>71948.820000000007</v>
      </c>
      <c r="AO11" s="22">
        <v>283510.86074423592</v>
      </c>
      <c r="AP11" s="22">
        <v>15147.119999999999</v>
      </c>
      <c r="AQ11" s="22">
        <v>298657.98074423586</v>
      </c>
      <c r="AR11" s="157">
        <v>299003.95507335773</v>
      </c>
    </row>
    <row r="12" spans="4:44">
      <c r="D12" s="20" t="s">
        <v>18</v>
      </c>
      <c r="E12" s="156">
        <v>1763089</v>
      </c>
      <c r="F12" s="22">
        <v>716224.28210000007</v>
      </c>
      <c r="G12" s="37">
        <v>236558.27347486865</v>
      </c>
      <c r="H12" s="22">
        <v>198904.296401</v>
      </c>
      <c r="I12" s="22">
        <v>842757.5152774587</v>
      </c>
      <c r="J12" s="22">
        <v>70523.56</v>
      </c>
      <c r="K12" s="22">
        <v>913281.07527745888</v>
      </c>
      <c r="L12" s="157">
        <v>915480.70713604731</v>
      </c>
      <c r="M12" s="156">
        <v>556766</v>
      </c>
      <c r="N12" s="22">
        <v>234023.04840000003</v>
      </c>
      <c r="O12" s="37">
        <v>1610.4716850395998</v>
      </c>
      <c r="P12" s="22">
        <v>61321.160804000006</v>
      </c>
      <c r="Q12" s="22">
        <v>259811.31911096038</v>
      </c>
      <c r="R12" s="22">
        <v>22270.639999999999</v>
      </c>
      <c r="S12" s="22">
        <v>282081.95911096042</v>
      </c>
      <c r="T12" s="157">
        <v>282522.46129189571</v>
      </c>
      <c r="U12" s="156">
        <v>365708</v>
      </c>
      <c r="V12" s="22">
        <v>146333.24399999998</v>
      </c>
      <c r="W12" s="37">
        <v>1100.9534563728921</v>
      </c>
      <c r="X12" s="22">
        <v>41681.20364</v>
      </c>
      <c r="Y12" s="22">
        <v>176592.59890362711</v>
      </c>
      <c r="Z12" s="22">
        <v>14628.32</v>
      </c>
      <c r="AA12" s="22">
        <v>191220.91890362714</v>
      </c>
      <c r="AB12" s="157">
        <v>191459.06767501356</v>
      </c>
      <c r="AC12" s="156">
        <v>384951</v>
      </c>
      <c r="AD12" s="22">
        <v>151263.55609999999</v>
      </c>
      <c r="AE12" s="22">
        <v>232521.4055766637</v>
      </c>
      <c r="AF12" s="22">
        <v>44400.614341</v>
      </c>
      <c r="AG12" s="22">
        <v>188120.79123566372</v>
      </c>
      <c r="AH12" s="22">
        <v>15398.04</v>
      </c>
      <c r="AI12" s="22">
        <v>203518.83123566373</v>
      </c>
      <c r="AJ12" s="157">
        <v>204475.71503206238</v>
      </c>
      <c r="AK12" s="156">
        <v>455664</v>
      </c>
      <c r="AL12" s="22">
        <v>184604.43360000002</v>
      </c>
      <c r="AM12" s="22">
        <v>1325.4427567924561</v>
      </c>
      <c r="AN12" s="22">
        <v>51501.317616</v>
      </c>
      <c r="AO12" s="22">
        <v>218232.80602720752</v>
      </c>
      <c r="AP12" s="22">
        <v>18226.560000000001</v>
      </c>
      <c r="AQ12" s="22">
        <v>236459.36602720755</v>
      </c>
      <c r="AR12" s="157">
        <v>237023.46313707563</v>
      </c>
    </row>
    <row r="13" spans="4:44">
      <c r="D13" s="20" t="s">
        <v>13</v>
      </c>
      <c r="E13" s="156">
        <v>266072</v>
      </c>
      <c r="F13" s="22">
        <v>0</v>
      </c>
      <c r="G13" s="37">
        <v>53938.598561338818</v>
      </c>
      <c r="H13" s="22">
        <v>50553.679999999993</v>
      </c>
      <c r="I13" s="22">
        <v>209731.69389495373</v>
      </c>
      <c r="J13" s="22">
        <v>10642.880000000001</v>
      </c>
      <c r="K13" s="22">
        <v>220374.5738949537</v>
      </c>
      <c r="L13" s="157">
        <v>224087.91578632142</v>
      </c>
      <c r="M13" s="156">
        <v>97753</v>
      </c>
      <c r="N13" s="22">
        <v>0</v>
      </c>
      <c r="O13" s="37">
        <v>1479.2191882103998</v>
      </c>
      <c r="P13" s="22">
        <v>18573.07</v>
      </c>
      <c r="Q13" s="22">
        <v>77700.710811789599</v>
      </c>
      <c r="R13" s="22">
        <v>3910.1200000000003</v>
      </c>
      <c r="S13" s="22">
        <v>81610.830811789594</v>
      </c>
      <c r="T13" s="157">
        <v>83749.382144297677</v>
      </c>
      <c r="U13" s="156">
        <v>47618</v>
      </c>
      <c r="V13" s="22">
        <v>0</v>
      </c>
      <c r="W13" s="37">
        <v>1360.773995279608</v>
      </c>
      <c r="X13" s="22">
        <v>9047.42</v>
      </c>
      <c r="Y13" s="22">
        <v>37209.806004720391</v>
      </c>
      <c r="Z13" s="22">
        <v>1904.7199999999998</v>
      </c>
      <c r="AA13" s="22">
        <v>39114.526004720392</v>
      </c>
      <c r="AB13" s="157">
        <v>39901.550978357598</v>
      </c>
      <c r="AC13" s="156">
        <v>51202</v>
      </c>
      <c r="AD13" s="22">
        <v>0</v>
      </c>
      <c r="AE13" s="22">
        <v>49676.98622814627</v>
      </c>
      <c r="AF13" s="22">
        <v>9728.3799999999992</v>
      </c>
      <c r="AG13" s="22">
        <v>39948.606228146273</v>
      </c>
      <c r="AH13" s="22">
        <v>2048.08</v>
      </c>
      <c r="AI13" s="22">
        <v>41996.686228146267</v>
      </c>
      <c r="AJ13" s="157">
        <v>42642.030619781814</v>
      </c>
      <c r="AK13" s="156">
        <v>69499</v>
      </c>
      <c r="AL13" s="22">
        <v>0</v>
      </c>
      <c r="AM13" s="22">
        <v>1421.6191497025441</v>
      </c>
      <c r="AN13" s="22">
        <v>13204.810000000001</v>
      </c>
      <c r="AO13" s="22">
        <v>54872.570850297459</v>
      </c>
      <c r="AP13" s="22">
        <v>2779.96</v>
      </c>
      <c r="AQ13" s="22">
        <v>57652.530850297459</v>
      </c>
      <c r="AR13" s="157">
        <v>57794.952043884339</v>
      </c>
    </row>
    <row r="14" spans="4:44">
      <c r="D14" s="20" t="s">
        <v>21</v>
      </c>
      <c r="E14" s="156">
        <v>353189</v>
      </c>
      <c r="F14" s="22">
        <v>0</v>
      </c>
      <c r="G14" s="37">
        <v>105688.96611175402</v>
      </c>
      <c r="H14" s="22">
        <v>67105.91</v>
      </c>
      <c r="I14" s="22">
        <v>269426.99057248986</v>
      </c>
      <c r="J14" s="22">
        <v>14127.560000000001</v>
      </c>
      <c r="K14" s="22">
        <v>283554.55057248985</v>
      </c>
      <c r="L14" s="157">
        <v>299385.71692266839</v>
      </c>
      <c r="M14" s="156">
        <v>85627</v>
      </c>
      <c r="N14" s="22">
        <v>0</v>
      </c>
      <c r="O14" s="37">
        <v>4257.7525187652</v>
      </c>
      <c r="P14" s="22">
        <v>16269.13</v>
      </c>
      <c r="Q14" s="22">
        <v>65100.117481234789</v>
      </c>
      <c r="R14" s="22">
        <v>3425.08</v>
      </c>
      <c r="S14" s="22">
        <v>68525.197481234805</v>
      </c>
      <c r="T14" s="157">
        <v>71936.183613574729</v>
      </c>
      <c r="U14" s="156">
        <v>88666</v>
      </c>
      <c r="V14" s="22">
        <v>0</v>
      </c>
      <c r="W14" s="37">
        <v>3916.8224371680035</v>
      </c>
      <c r="X14" s="22">
        <v>16846.54</v>
      </c>
      <c r="Y14" s="22">
        <v>67902.637562831995</v>
      </c>
      <c r="Z14" s="22">
        <v>3546.6400000000003</v>
      </c>
      <c r="AA14" s="22">
        <v>71449.277562831994</v>
      </c>
      <c r="AB14" s="157">
        <v>77616.749642576469</v>
      </c>
      <c r="AC14" s="156">
        <v>97812</v>
      </c>
      <c r="AD14" s="22">
        <v>0</v>
      </c>
      <c r="AE14" s="22">
        <v>93422.433342121949</v>
      </c>
      <c r="AF14" s="22">
        <v>18584.28</v>
      </c>
      <c r="AG14" s="22">
        <v>74838.15334212195</v>
      </c>
      <c r="AH14" s="22">
        <v>3912.4800000000005</v>
      </c>
      <c r="AI14" s="22">
        <v>78750.633342121931</v>
      </c>
      <c r="AJ14" s="157">
        <v>82984.929928386773</v>
      </c>
      <c r="AK14" s="156">
        <v>81084</v>
      </c>
      <c r="AL14" s="22">
        <v>0</v>
      </c>
      <c r="AM14" s="22">
        <v>4091.9578136988716</v>
      </c>
      <c r="AN14" s="22">
        <v>15405.96</v>
      </c>
      <c r="AO14" s="22">
        <v>61586.082186301122</v>
      </c>
      <c r="AP14" s="22">
        <v>3243.3600000000006</v>
      </c>
      <c r="AQ14" s="22">
        <v>64829.44218630113</v>
      </c>
      <c r="AR14" s="157">
        <v>66847.85373813039</v>
      </c>
    </row>
    <row r="15" spans="4:44">
      <c r="D15" s="20" t="s">
        <v>15</v>
      </c>
      <c r="E15" s="156">
        <v>101018</v>
      </c>
      <c r="F15" s="22">
        <v>0</v>
      </c>
      <c r="G15" s="37">
        <v>27801.204124448021</v>
      </c>
      <c r="H15" s="22">
        <v>19193.420000000002</v>
      </c>
      <c r="I15" s="22">
        <v>80373.579200679727</v>
      </c>
      <c r="J15" s="22">
        <v>4040.7200000000003</v>
      </c>
      <c r="K15" s="22">
        <v>84414.299200679729</v>
      </c>
      <c r="L15" s="157">
        <v>87085.226076218794</v>
      </c>
      <c r="M15" s="156">
        <v>26538</v>
      </c>
      <c r="N15" s="22">
        <v>0</v>
      </c>
      <c r="O15" s="37">
        <v>370.9153115304</v>
      </c>
      <c r="P15" s="22">
        <v>5042.22</v>
      </c>
      <c r="Q15" s="22">
        <v>21124.864688469599</v>
      </c>
      <c r="R15" s="22">
        <v>1061.52</v>
      </c>
      <c r="S15" s="22">
        <v>22186.384688469603</v>
      </c>
      <c r="T15" s="157">
        <v>23117.150714882064</v>
      </c>
      <c r="U15" s="156">
        <v>23436</v>
      </c>
      <c r="V15" s="22">
        <v>0</v>
      </c>
      <c r="W15" s="37">
        <v>341.215091316008</v>
      </c>
      <c r="X15" s="22">
        <v>4452.84</v>
      </c>
      <c r="Y15" s="22">
        <v>18641.944908683992</v>
      </c>
      <c r="Z15" s="22">
        <v>937.44</v>
      </c>
      <c r="AA15" s="22">
        <v>19579.384908683991</v>
      </c>
      <c r="AB15" s="157">
        <v>20134.165068703831</v>
      </c>
      <c r="AC15" s="156">
        <v>27115</v>
      </c>
      <c r="AD15" s="22">
        <v>0</v>
      </c>
      <c r="AE15" s="22">
        <v>26732.601662563869</v>
      </c>
      <c r="AF15" s="22">
        <v>5151.8500000000004</v>
      </c>
      <c r="AG15" s="22">
        <v>21580.751662563871</v>
      </c>
      <c r="AH15" s="22">
        <v>1084.6000000000001</v>
      </c>
      <c r="AI15" s="22">
        <v>22665.351662563873</v>
      </c>
      <c r="AJ15" s="157">
        <v>23258.442239529744</v>
      </c>
      <c r="AK15" s="156">
        <v>23929</v>
      </c>
      <c r="AL15" s="22">
        <v>0</v>
      </c>
      <c r="AM15" s="22">
        <v>356.47205903774397</v>
      </c>
      <c r="AN15" s="22">
        <v>4546.51</v>
      </c>
      <c r="AO15" s="22">
        <v>19026.017940962258</v>
      </c>
      <c r="AP15" s="22">
        <v>957.16000000000008</v>
      </c>
      <c r="AQ15" s="22">
        <v>19983.177940962258</v>
      </c>
      <c r="AR15" s="157">
        <v>20575.468053103159</v>
      </c>
    </row>
    <row r="16" spans="4:44">
      <c r="D16" s="20" t="s">
        <v>44</v>
      </c>
      <c r="E16" s="156">
        <v>119650</v>
      </c>
      <c r="F16" s="22">
        <v>0</v>
      </c>
      <c r="G16" s="37">
        <v>38437.130605581486</v>
      </c>
      <c r="H16" s="22">
        <v>22733.5</v>
      </c>
      <c r="I16" s="22">
        <v>85986.206267762638</v>
      </c>
      <c r="J16" s="22">
        <v>4786</v>
      </c>
      <c r="K16" s="22">
        <v>90772.206267762653</v>
      </c>
      <c r="L16" s="157">
        <v>94280.523511130217</v>
      </c>
      <c r="M16" s="156">
        <v>27577</v>
      </c>
      <c r="N16" s="22">
        <v>0</v>
      </c>
      <c r="O16" s="37">
        <v>2794.0806832847998</v>
      </c>
      <c r="P16" s="22">
        <v>5239.63</v>
      </c>
      <c r="Q16" s="22">
        <v>19543.289316715196</v>
      </c>
      <c r="R16" s="22">
        <v>1103.08</v>
      </c>
      <c r="S16" s="22">
        <v>20646.369316715198</v>
      </c>
      <c r="T16" s="157">
        <v>20802.916018944139</v>
      </c>
      <c r="U16" s="156">
        <v>27986</v>
      </c>
      <c r="V16" s="22">
        <v>0</v>
      </c>
      <c r="W16" s="37">
        <v>2570.3508748604959</v>
      </c>
      <c r="X16" s="22">
        <v>5317.34</v>
      </c>
      <c r="Y16" s="22">
        <v>20098.309125139502</v>
      </c>
      <c r="Z16" s="22">
        <v>1119.44</v>
      </c>
      <c r="AA16" s="22">
        <v>21217.749125139504</v>
      </c>
      <c r="AB16" s="157">
        <v>23550.598924364829</v>
      </c>
      <c r="AC16" s="156">
        <v>33268</v>
      </c>
      <c r="AD16" s="22">
        <v>0</v>
      </c>
      <c r="AE16" s="22">
        <v>30387.418436672062</v>
      </c>
      <c r="AF16" s="22">
        <v>6320.92</v>
      </c>
      <c r="AG16" s="22">
        <v>24066.498436672064</v>
      </c>
      <c r="AH16" s="22">
        <v>1330.7200000000003</v>
      </c>
      <c r="AI16" s="22">
        <v>25397.218436672068</v>
      </c>
      <c r="AJ16" s="157">
        <v>26169.797173795214</v>
      </c>
      <c r="AK16" s="156">
        <v>30819</v>
      </c>
      <c r="AL16" s="22">
        <v>0</v>
      </c>
      <c r="AM16" s="22">
        <v>2685.2806107641281</v>
      </c>
      <c r="AN16" s="22">
        <v>5855.61</v>
      </c>
      <c r="AO16" s="22">
        <v>22278.109389235869</v>
      </c>
      <c r="AP16" s="22">
        <v>1232.76</v>
      </c>
      <c r="AQ16" s="22">
        <v>23510.869389235871</v>
      </c>
      <c r="AR16" s="157">
        <v>23757.211394026024</v>
      </c>
    </row>
    <row r="17" spans="4:44">
      <c r="D17" s="20" t="s">
        <v>16</v>
      </c>
      <c r="E17" s="156">
        <v>297200</v>
      </c>
      <c r="F17" s="22">
        <v>0</v>
      </c>
      <c r="G17" s="37">
        <v>85748.988770705866</v>
      </c>
      <c r="H17" s="22">
        <v>56468</v>
      </c>
      <c r="I17" s="22">
        <v>228298.57370261155</v>
      </c>
      <c r="J17" s="22">
        <v>11888</v>
      </c>
      <c r="K17" s="22">
        <v>240186.57370261155</v>
      </c>
      <c r="L17" s="157">
        <v>271908.76772363007</v>
      </c>
      <c r="M17" s="156">
        <v>75976</v>
      </c>
      <c r="N17" s="22">
        <v>0</v>
      </c>
      <c r="O17" s="37">
        <v>3178.3222935828003</v>
      </c>
      <c r="P17" s="22">
        <v>14435.44</v>
      </c>
      <c r="Q17" s="22">
        <v>58362.237706417203</v>
      </c>
      <c r="R17" s="22">
        <v>3039.04</v>
      </c>
      <c r="S17" s="22">
        <v>61401.277706417204</v>
      </c>
      <c r="T17" s="157">
        <v>73314.158531269073</v>
      </c>
      <c r="U17" s="156">
        <v>66323</v>
      </c>
      <c r="V17" s="22">
        <v>0</v>
      </c>
      <c r="W17" s="37">
        <v>2923.8251911519556</v>
      </c>
      <c r="X17" s="22">
        <v>12601.369999999999</v>
      </c>
      <c r="Y17" s="22">
        <v>50797.804808848043</v>
      </c>
      <c r="Z17" s="22">
        <v>2652.92</v>
      </c>
      <c r="AA17" s="22">
        <v>53450.724808848041</v>
      </c>
      <c r="AB17" s="157">
        <v>60480.742523509522</v>
      </c>
      <c r="AC17" s="156">
        <v>79869</v>
      </c>
      <c r="AD17" s="22">
        <v>0</v>
      </c>
      <c r="AE17" s="22">
        <v>76592.281236658702</v>
      </c>
      <c r="AF17" s="22">
        <v>15175.109999999999</v>
      </c>
      <c r="AG17" s="22">
        <v>61417.171236658709</v>
      </c>
      <c r="AH17" s="22">
        <v>3194.7599999999998</v>
      </c>
      <c r="AI17" s="22">
        <v>64611.931236658704</v>
      </c>
      <c r="AJ17" s="157">
        <v>71427.8131930167</v>
      </c>
      <c r="AK17" s="156">
        <v>75032</v>
      </c>
      <c r="AL17" s="22">
        <v>0</v>
      </c>
      <c r="AM17" s="22">
        <v>3054.5600493124075</v>
      </c>
      <c r="AN17" s="22">
        <v>14256.08</v>
      </c>
      <c r="AO17" s="22">
        <v>57721.359950687591</v>
      </c>
      <c r="AP17" s="22">
        <v>3001.28</v>
      </c>
      <c r="AQ17" s="22">
        <v>60722.639950687604</v>
      </c>
      <c r="AR17" s="157">
        <v>66686.053475834749</v>
      </c>
    </row>
    <row r="18" spans="4:44">
      <c r="D18" s="20"/>
      <c r="E18" s="156">
        <v>0</v>
      </c>
      <c r="F18" s="22">
        <v>0</v>
      </c>
      <c r="G18" s="37">
        <v>0</v>
      </c>
      <c r="H18" s="22">
        <v>0</v>
      </c>
      <c r="I18" s="22">
        <v>0</v>
      </c>
      <c r="J18" s="22">
        <v>0</v>
      </c>
      <c r="K18" s="22">
        <v>0</v>
      </c>
      <c r="L18" s="157">
        <v>0</v>
      </c>
      <c r="M18" s="156"/>
      <c r="N18" s="22"/>
      <c r="O18" s="37"/>
      <c r="P18" s="22"/>
      <c r="Q18" s="22"/>
      <c r="R18" s="22"/>
      <c r="S18" s="22"/>
      <c r="T18" s="157"/>
      <c r="U18" s="156"/>
      <c r="V18" s="22"/>
      <c r="W18" s="37"/>
      <c r="X18" s="22"/>
      <c r="Y18" s="22"/>
      <c r="Z18" s="22"/>
      <c r="AA18" s="22"/>
      <c r="AB18" s="157"/>
      <c r="AC18" s="156"/>
      <c r="AD18" s="22"/>
      <c r="AE18" s="22"/>
      <c r="AF18" s="22"/>
      <c r="AG18" s="22"/>
      <c r="AH18" s="22"/>
      <c r="AI18" s="22"/>
      <c r="AJ18" s="157"/>
      <c r="AK18" s="156"/>
      <c r="AL18" s="22"/>
      <c r="AM18" s="22"/>
      <c r="AN18" s="22"/>
      <c r="AO18" s="22"/>
      <c r="AP18" s="22"/>
      <c r="AQ18" s="22"/>
      <c r="AR18" s="157"/>
    </row>
    <row r="19" spans="4:44">
      <c r="D19" s="12" t="s">
        <v>36</v>
      </c>
      <c r="E19" s="154">
        <v>214824</v>
      </c>
      <c r="F19" s="35">
        <v>0</v>
      </c>
      <c r="G19" s="36">
        <v>84799.09389682558</v>
      </c>
      <c r="H19" s="35">
        <v>40816.560000000005</v>
      </c>
      <c r="I19" s="35">
        <v>138609.97041392166</v>
      </c>
      <c r="J19" s="35">
        <v>8592.9600000000009</v>
      </c>
      <c r="K19" s="35">
        <v>147202.93041392165</v>
      </c>
      <c r="L19" s="155">
        <v>316313.80390855233</v>
      </c>
      <c r="M19" s="154">
        <v>41587</v>
      </c>
      <c r="N19" s="35">
        <v>0</v>
      </c>
      <c r="O19" s="36">
        <v>9048.5570132411995</v>
      </c>
      <c r="P19" s="35">
        <v>7901.5300000000007</v>
      </c>
      <c r="Q19" s="35">
        <v>24636.912986758802</v>
      </c>
      <c r="R19" s="35">
        <v>1663.48</v>
      </c>
      <c r="S19" s="35">
        <v>26300.392986758798</v>
      </c>
      <c r="T19" s="155">
        <v>54700.766601947718</v>
      </c>
      <c r="U19" s="154">
        <v>63324</v>
      </c>
      <c r="V19" s="35">
        <v>0</v>
      </c>
      <c r="W19" s="36">
        <v>8324.0138963585232</v>
      </c>
      <c r="X19" s="35">
        <v>12031.56</v>
      </c>
      <c r="Y19" s="35">
        <v>42968.426103641475</v>
      </c>
      <c r="Z19" s="35">
        <v>2532.96</v>
      </c>
      <c r="AA19" s="35">
        <v>45501.386103641475</v>
      </c>
      <c r="AB19" s="155">
        <v>100569.81964917899</v>
      </c>
      <c r="AC19" s="154">
        <v>68059</v>
      </c>
      <c r="AD19" s="35">
        <v>0</v>
      </c>
      <c r="AE19" s="35">
        <v>58730.312155373613</v>
      </c>
      <c r="AF19" s="35">
        <v>12931.21</v>
      </c>
      <c r="AG19" s="35">
        <v>45799.102155373621</v>
      </c>
      <c r="AH19" s="35">
        <v>2722.36</v>
      </c>
      <c r="AI19" s="35">
        <v>48521.462155373621</v>
      </c>
      <c r="AJ19" s="155">
        <v>103786.06215723332</v>
      </c>
      <c r="AK19" s="154">
        <v>41854</v>
      </c>
      <c r="AL19" s="35">
        <v>0</v>
      </c>
      <c r="AM19" s="35">
        <v>8696.2108318522314</v>
      </c>
      <c r="AN19" s="35">
        <v>7952.2600000000011</v>
      </c>
      <c r="AO19" s="35">
        <v>25205.529168147768</v>
      </c>
      <c r="AP19" s="35">
        <v>1674.16</v>
      </c>
      <c r="AQ19" s="35">
        <v>26879.689168147772</v>
      </c>
      <c r="AR19" s="155">
        <v>57257.155500192319</v>
      </c>
    </row>
    <row r="20" spans="4:44">
      <c r="D20" s="20" t="s">
        <v>0</v>
      </c>
      <c r="E20" s="156">
        <v>17256</v>
      </c>
      <c r="F20" s="22">
        <v>0</v>
      </c>
      <c r="G20" s="37">
        <v>15100.370660805778</v>
      </c>
      <c r="H20" s="22">
        <v>7214.1154028399997</v>
      </c>
      <c r="I20" s="22">
        <v>23910.449392962528</v>
      </c>
      <c r="J20" s="22">
        <v>1518.7611374399999</v>
      </c>
      <c r="K20" s="22">
        <v>25429.210530402524</v>
      </c>
      <c r="L20" s="157">
        <v>40834.020182017906</v>
      </c>
      <c r="M20" s="156">
        <v>3954</v>
      </c>
      <c r="N20" s="22">
        <v>0</v>
      </c>
      <c r="O20" s="37">
        <v>1749.6312645393446</v>
      </c>
      <c r="P20" s="22">
        <v>1423.1169552199999</v>
      </c>
      <c r="Q20" s="22">
        <v>4317.3410182406551</v>
      </c>
      <c r="R20" s="22">
        <v>299.60356952000001</v>
      </c>
      <c r="S20" s="22">
        <v>4616.9445877606549</v>
      </c>
      <c r="T20" s="157">
        <v>6709.2236195507248</v>
      </c>
      <c r="U20" s="156">
        <v>4783</v>
      </c>
      <c r="V20" s="22">
        <v>0</v>
      </c>
      <c r="W20" s="37">
        <v>1609.5334248562158</v>
      </c>
      <c r="X20" s="22">
        <v>2105.4350814899999</v>
      </c>
      <c r="Y20" s="22">
        <v>7366.2687646537843</v>
      </c>
      <c r="Z20" s="22">
        <v>443.24949084000002</v>
      </c>
      <c r="AA20" s="22">
        <v>7809.5182554937837</v>
      </c>
      <c r="AB20" s="157">
        <v>12827.197050694442</v>
      </c>
      <c r="AC20" s="156">
        <v>4910</v>
      </c>
      <c r="AD20" s="22">
        <v>0</v>
      </c>
      <c r="AE20" s="22">
        <v>10059.704453304152</v>
      </c>
      <c r="AF20" s="22">
        <v>2254.0653583399999</v>
      </c>
      <c r="AG20" s="22">
        <v>7805.6390949641527</v>
      </c>
      <c r="AH20" s="22">
        <v>474.54007543999995</v>
      </c>
      <c r="AI20" s="22">
        <v>8280.1791704041534</v>
      </c>
      <c r="AJ20" s="157">
        <v>14253.794523179185</v>
      </c>
      <c r="AK20" s="156">
        <v>3609</v>
      </c>
      <c r="AL20" s="22">
        <v>0</v>
      </c>
      <c r="AM20" s="22">
        <v>1681.501518106066</v>
      </c>
      <c r="AN20" s="22">
        <v>1431.4980077900002</v>
      </c>
      <c r="AO20" s="22">
        <v>4421.2005151039339</v>
      </c>
      <c r="AP20" s="22">
        <v>301.36800163999999</v>
      </c>
      <c r="AQ20" s="22">
        <v>4722.5685167439351</v>
      </c>
      <c r="AR20" s="157">
        <v>7043.8049885935516</v>
      </c>
    </row>
    <row r="21" spans="4:44">
      <c r="D21" s="20" t="s">
        <v>14</v>
      </c>
      <c r="E21" s="156">
        <v>100185</v>
      </c>
      <c r="F21" s="22">
        <v>0</v>
      </c>
      <c r="G21" s="37">
        <v>36478.161734854322</v>
      </c>
      <c r="H21" s="22">
        <v>16171.902227270211</v>
      </c>
      <c r="I21" s="22">
        <v>47139.547793014091</v>
      </c>
      <c r="J21" s="22">
        <v>3404.6109952147817</v>
      </c>
      <c r="K21" s="22">
        <v>50544.158788228873</v>
      </c>
      <c r="L21" s="157">
        <v>90411.419947141549</v>
      </c>
      <c r="M21" s="156">
        <v>20343</v>
      </c>
      <c r="N21" s="22">
        <v>0</v>
      </c>
      <c r="O21" s="37">
        <v>5573.6512993799315</v>
      </c>
      <c r="P21" s="22">
        <v>3359.6543968901269</v>
      </c>
      <c r="Q21" s="22">
        <v>8749.0858663095587</v>
      </c>
      <c r="R21" s="22">
        <v>707.29566250318464</v>
      </c>
      <c r="S21" s="22">
        <v>9456.3815288127425</v>
      </c>
      <c r="T21" s="157">
        <v>17047.438500708609</v>
      </c>
      <c r="U21" s="156">
        <v>28907</v>
      </c>
      <c r="V21" s="22">
        <v>0</v>
      </c>
      <c r="W21" s="37">
        <v>5127.3535439521438</v>
      </c>
      <c r="X21" s="22">
        <v>4627.9015799451336</v>
      </c>
      <c r="Y21" s="22">
        <v>14602.121612656058</v>
      </c>
      <c r="Z21" s="22">
        <v>974.29506946213337</v>
      </c>
      <c r="AA21" s="22">
        <v>15576.416682118192</v>
      </c>
      <c r="AB21" s="157">
        <v>30887.189587509136</v>
      </c>
      <c r="AC21" s="156">
        <v>31180</v>
      </c>
      <c r="AD21" s="22">
        <v>0</v>
      </c>
      <c r="AE21" s="22">
        <v>20420.540722589787</v>
      </c>
      <c r="AF21" s="22">
        <v>4971.681468377993</v>
      </c>
      <c r="AG21" s="22">
        <v>15448.859254211795</v>
      </c>
      <c r="AH21" s="22">
        <v>1046.6697828164197</v>
      </c>
      <c r="AI21" s="22">
        <v>16495.529037028216</v>
      </c>
      <c r="AJ21" s="157">
        <v>27171.461740062303</v>
      </c>
      <c r="AK21" s="156">
        <v>19755</v>
      </c>
      <c r="AL21" s="22">
        <v>0</v>
      </c>
      <c r="AM21" s="22">
        <v>5356.6161689324599</v>
      </c>
      <c r="AN21" s="22">
        <v>3212.6647820569583</v>
      </c>
      <c r="AO21" s="22">
        <v>8339.4810598366785</v>
      </c>
      <c r="AP21" s="22">
        <v>676.35048043304391</v>
      </c>
      <c r="AQ21" s="22">
        <v>9015.8315402697226</v>
      </c>
      <c r="AR21" s="157">
        <v>15305.330118861493</v>
      </c>
    </row>
    <row r="22" spans="4:44">
      <c r="D22" s="20" t="s">
        <v>7</v>
      </c>
      <c r="E22" s="156">
        <v>37488</v>
      </c>
      <c r="F22" s="22">
        <v>0</v>
      </c>
      <c r="G22" s="37">
        <v>13331.561501165472</v>
      </c>
      <c r="H22" s="22">
        <v>6050.4923698897874</v>
      </c>
      <c r="I22" s="22">
        <v>19045.02322794505</v>
      </c>
      <c r="J22" s="22">
        <v>1273.7878673452185</v>
      </c>
      <c r="K22" s="22">
        <v>20318.811095290264</v>
      </c>
      <c r="L22" s="157">
        <v>39267.636605249776</v>
      </c>
      <c r="M22" s="156">
        <v>6707</v>
      </c>
      <c r="N22" s="22">
        <v>0</v>
      </c>
      <c r="O22" s="37">
        <v>1725.2744493219241</v>
      </c>
      <c r="P22" s="22">
        <v>1107.9886478898729</v>
      </c>
      <c r="Q22" s="22">
        <v>2998.2561022085874</v>
      </c>
      <c r="R22" s="22">
        <v>233.2607679768154</v>
      </c>
      <c r="S22" s="22">
        <v>3231.5168701854027</v>
      </c>
      <c r="T22" s="157">
        <v>5500.2372791763837</v>
      </c>
      <c r="U22" s="156">
        <v>11112</v>
      </c>
      <c r="V22" s="22">
        <v>0</v>
      </c>
      <c r="W22" s="37">
        <v>1587.1269275501645</v>
      </c>
      <c r="X22" s="22">
        <v>1779.0433385648662</v>
      </c>
      <c r="Y22" s="22">
        <v>5997.215726331634</v>
      </c>
      <c r="Z22" s="22">
        <v>374.53543969786654</v>
      </c>
      <c r="AA22" s="22">
        <v>6371.7511660295004</v>
      </c>
      <c r="AB22" s="157">
        <v>11030.27903162755</v>
      </c>
      <c r="AC22" s="156">
        <v>12080</v>
      </c>
      <c r="AD22" s="22">
        <v>0</v>
      </c>
      <c r="AE22" s="22">
        <v>8361.0669794796777</v>
      </c>
      <c r="AF22" s="22">
        <v>1926.5531732820068</v>
      </c>
      <c r="AG22" s="22">
        <v>6434.5138061976704</v>
      </c>
      <c r="AH22" s="22">
        <v>405.59014174358043</v>
      </c>
      <c r="AI22" s="22">
        <v>6840.1039479412511</v>
      </c>
      <c r="AJ22" s="157">
        <v>13349.419407773037</v>
      </c>
      <c r="AK22" s="156">
        <v>7589</v>
      </c>
      <c r="AL22" s="22">
        <v>0</v>
      </c>
      <c r="AM22" s="22">
        <v>1658.0931448137053</v>
      </c>
      <c r="AN22" s="22">
        <v>1236.9072101530419</v>
      </c>
      <c r="AO22" s="22">
        <v>3615.0375932071565</v>
      </c>
      <c r="AP22" s="22">
        <v>260.40151792695616</v>
      </c>
      <c r="AQ22" s="22">
        <v>3875.439111134112</v>
      </c>
      <c r="AR22" s="157">
        <v>9387.7008866728102</v>
      </c>
    </row>
    <row r="23" spans="4:44">
      <c r="D23" s="20" t="s">
        <v>8</v>
      </c>
      <c r="E23" s="156">
        <v>59895</v>
      </c>
      <c r="F23" s="22">
        <v>0</v>
      </c>
      <c r="G23" s="37">
        <v>19889</v>
      </c>
      <c r="H23" s="22">
        <v>11380.050000000001</v>
      </c>
      <c r="I23" s="22">
        <v>48514.95</v>
      </c>
      <c r="J23" s="22">
        <v>2395.8000000000002</v>
      </c>
      <c r="K23" s="22">
        <v>50910.75</v>
      </c>
      <c r="L23" s="157">
        <v>145800.72717414313</v>
      </c>
      <c r="M23" s="156">
        <v>10583</v>
      </c>
      <c r="N23" s="22">
        <v>0</v>
      </c>
      <c r="O23" s="37">
        <v>0</v>
      </c>
      <c r="P23" s="22">
        <v>2010.77</v>
      </c>
      <c r="Q23" s="22">
        <v>8572.23</v>
      </c>
      <c r="R23" s="22">
        <v>423.32000000000005</v>
      </c>
      <c r="S23" s="22">
        <v>8995.5499999999993</v>
      </c>
      <c r="T23" s="157">
        <v>25443.867202511999</v>
      </c>
      <c r="U23" s="156">
        <v>18522</v>
      </c>
      <c r="V23" s="22">
        <v>0</v>
      </c>
      <c r="W23" s="37">
        <v>0</v>
      </c>
      <c r="X23" s="22">
        <v>3519.18</v>
      </c>
      <c r="Y23" s="22">
        <v>15002.82</v>
      </c>
      <c r="Z23" s="22">
        <v>740.88</v>
      </c>
      <c r="AA23" s="22">
        <v>15743.7</v>
      </c>
      <c r="AB23" s="157">
        <v>45825.153979347859</v>
      </c>
      <c r="AC23" s="156">
        <v>19889</v>
      </c>
      <c r="AD23" s="22">
        <v>0</v>
      </c>
      <c r="AE23" s="22">
        <v>19889</v>
      </c>
      <c r="AF23" s="22">
        <v>3778.9100000000003</v>
      </c>
      <c r="AG23" s="22">
        <v>16110.090000000002</v>
      </c>
      <c r="AH23" s="22">
        <v>795.56</v>
      </c>
      <c r="AI23" s="22">
        <v>16905.650000000001</v>
      </c>
      <c r="AJ23" s="157">
        <v>49011.386486218791</v>
      </c>
      <c r="AK23" s="156">
        <v>10901</v>
      </c>
      <c r="AL23" s="22">
        <v>0</v>
      </c>
      <c r="AM23" s="22">
        <v>0</v>
      </c>
      <c r="AN23" s="22">
        <v>2071.1900000000005</v>
      </c>
      <c r="AO23" s="22">
        <v>8829.81</v>
      </c>
      <c r="AP23" s="22">
        <v>436.03999999999996</v>
      </c>
      <c r="AQ23" s="22">
        <v>9265.85</v>
      </c>
      <c r="AR23" s="157">
        <v>25520.319506064465</v>
      </c>
    </row>
    <row r="24" spans="4:44">
      <c r="D24" s="20"/>
      <c r="E24" s="156">
        <v>0</v>
      </c>
      <c r="F24" s="22">
        <v>0</v>
      </c>
      <c r="G24" s="37">
        <v>0</v>
      </c>
      <c r="H24" s="22">
        <v>0</v>
      </c>
      <c r="I24" s="22">
        <v>0</v>
      </c>
      <c r="J24" s="22">
        <v>0</v>
      </c>
      <c r="K24" s="22">
        <v>0</v>
      </c>
      <c r="L24" s="157">
        <v>0</v>
      </c>
      <c r="M24" s="156"/>
      <c r="N24" s="22"/>
      <c r="O24" s="37"/>
      <c r="P24" s="22"/>
      <c r="Q24" s="22"/>
      <c r="R24" s="22"/>
      <c r="S24" s="22"/>
      <c r="T24" s="157"/>
      <c r="U24" s="156"/>
      <c r="V24" s="22"/>
      <c r="W24" s="37"/>
      <c r="X24" s="22"/>
      <c r="Y24" s="22"/>
      <c r="Z24" s="22"/>
      <c r="AA24" s="22"/>
      <c r="AB24" s="157"/>
      <c r="AC24" s="156"/>
      <c r="AD24" s="22"/>
      <c r="AE24" s="22"/>
      <c r="AF24" s="22"/>
      <c r="AG24" s="22"/>
      <c r="AH24" s="22"/>
      <c r="AI24" s="22"/>
      <c r="AJ24" s="157"/>
      <c r="AK24" s="156"/>
      <c r="AL24" s="22"/>
      <c r="AM24" s="22"/>
      <c r="AN24" s="22"/>
      <c r="AO24" s="22"/>
      <c r="AP24" s="22"/>
      <c r="AQ24" s="22"/>
      <c r="AR24" s="157"/>
    </row>
    <row r="25" spans="4:44">
      <c r="D25" s="20" t="s">
        <v>17</v>
      </c>
      <c r="E25" s="156">
        <v>49896</v>
      </c>
      <c r="F25" s="22">
        <v>0</v>
      </c>
      <c r="G25" s="37">
        <v>12418.408295159355</v>
      </c>
      <c r="H25" s="22">
        <v>9480.2400000000016</v>
      </c>
      <c r="I25" s="22">
        <v>37513.758303534174</v>
      </c>
      <c r="J25" s="22">
        <v>1995.8400000000001</v>
      </c>
      <c r="K25" s="22">
        <v>39509.598303534178</v>
      </c>
      <c r="L25" s="157">
        <v>73088.646481554169</v>
      </c>
      <c r="M25" s="156">
        <v>13957</v>
      </c>
      <c r="N25" s="22">
        <v>0</v>
      </c>
      <c r="O25" s="37">
        <v>741.83064806760001</v>
      </c>
      <c r="P25" s="22">
        <v>2651.83</v>
      </c>
      <c r="Q25" s="22">
        <v>10563.339351932398</v>
      </c>
      <c r="R25" s="22">
        <v>558.28</v>
      </c>
      <c r="S25" s="22">
        <v>11121.619351932401</v>
      </c>
      <c r="T25" s="157">
        <v>19515.210944828388</v>
      </c>
      <c r="U25" s="156">
        <v>11855</v>
      </c>
      <c r="V25" s="22">
        <v>0</v>
      </c>
      <c r="W25" s="37">
        <v>682.430205636452</v>
      </c>
      <c r="X25" s="22">
        <v>2252.4500000000003</v>
      </c>
      <c r="Y25" s="22">
        <v>8920.119794363547</v>
      </c>
      <c r="Z25" s="22">
        <v>474.2</v>
      </c>
      <c r="AA25" s="22">
        <v>9394.3197943635496</v>
      </c>
      <c r="AB25" s="157">
        <v>18615.895639593415</v>
      </c>
      <c r="AC25" s="156">
        <v>11046</v>
      </c>
      <c r="AD25" s="22">
        <v>0</v>
      </c>
      <c r="AE25" s="22">
        <v>10281.203299346767</v>
      </c>
      <c r="AF25" s="22">
        <v>2098.7399999999998</v>
      </c>
      <c r="AG25" s="22">
        <v>8182.4632993467667</v>
      </c>
      <c r="AH25" s="22">
        <v>441.84000000000003</v>
      </c>
      <c r="AI25" s="22">
        <v>8624.3032993467677</v>
      </c>
      <c r="AJ25" s="157">
        <v>14217.382275942946</v>
      </c>
      <c r="AK25" s="156">
        <v>13038</v>
      </c>
      <c r="AL25" s="22">
        <v>0</v>
      </c>
      <c r="AM25" s="22">
        <v>712.94414210853597</v>
      </c>
      <c r="AN25" s="22">
        <v>2477.2200000000003</v>
      </c>
      <c r="AO25" s="22">
        <v>9847.8358578914631</v>
      </c>
      <c r="AP25" s="22">
        <v>521.52</v>
      </c>
      <c r="AQ25" s="22">
        <v>10369.355857891464</v>
      </c>
      <c r="AR25" s="157">
        <v>20740.157621189428</v>
      </c>
    </row>
    <row r="26" spans="4:44">
      <c r="D26" s="20"/>
      <c r="E26" s="158">
        <v>0</v>
      </c>
      <c r="F26" s="122">
        <v>0</v>
      </c>
      <c r="G26" s="121">
        <v>0</v>
      </c>
      <c r="H26" s="122">
        <v>0</v>
      </c>
      <c r="I26" s="122">
        <v>0</v>
      </c>
      <c r="J26" s="122">
        <v>0</v>
      </c>
      <c r="K26" s="122">
        <v>0</v>
      </c>
      <c r="L26" s="159">
        <v>0</v>
      </c>
      <c r="M26" s="158"/>
      <c r="N26" s="122"/>
      <c r="O26" s="121"/>
      <c r="P26" s="122"/>
      <c r="Q26" s="122"/>
      <c r="R26" s="122"/>
      <c r="S26" s="122"/>
      <c r="T26" s="159"/>
      <c r="U26" s="158"/>
      <c r="V26" s="122"/>
      <c r="W26" s="121"/>
      <c r="X26" s="122"/>
      <c r="Y26" s="122"/>
      <c r="Z26" s="122"/>
      <c r="AA26" s="122"/>
      <c r="AB26" s="159"/>
      <c r="AC26" s="158"/>
      <c r="AD26" s="122"/>
      <c r="AE26" s="122"/>
      <c r="AF26" s="122"/>
      <c r="AG26" s="122"/>
      <c r="AH26" s="122"/>
      <c r="AI26" s="122"/>
      <c r="AJ26" s="159"/>
      <c r="AK26" s="158"/>
      <c r="AL26" s="122"/>
      <c r="AM26" s="122"/>
      <c r="AN26" s="122"/>
      <c r="AO26" s="122"/>
      <c r="AP26" s="122"/>
      <c r="AQ26" s="122"/>
      <c r="AR26" s="159"/>
    </row>
    <row r="27" spans="4:44">
      <c r="D27" s="45" t="s">
        <v>37</v>
      </c>
      <c r="E27" s="41">
        <v>4776381</v>
      </c>
      <c r="F27" s="44">
        <v>716224.28210000007</v>
      </c>
      <c r="G27" s="42">
        <v>1097689.6312692633</v>
      </c>
      <c r="H27" s="44">
        <v>771429.77640099998</v>
      </c>
      <c r="I27" s="44">
        <v>3097306.7101201736</v>
      </c>
      <c r="J27" s="44">
        <v>191055.24</v>
      </c>
      <c r="K27" s="44">
        <v>3288361.9501201753</v>
      </c>
      <c r="L27" s="44">
        <v>3552861.4513097312</v>
      </c>
      <c r="M27" s="41">
        <v>1484181.9999999998</v>
      </c>
      <c r="N27" s="44">
        <v>234023.04840000006</v>
      </c>
      <c r="O27" s="42">
        <v>59256.716395006806</v>
      </c>
      <c r="P27" s="44">
        <v>237530.20080400002</v>
      </c>
      <c r="Q27" s="44">
        <v>953372.03440099303</v>
      </c>
      <c r="R27" s="44">
        <v>59367.280000000013</v>
      </c>
      <c r="S27" s="44">
        <v>1012739.3144009934</v>
      </c>
      <c r="T27" s="44">
        <v>1069168.7588576688</v>
      </c>
      <c r="U27" s="41">
        <v>967454</v>
      </c>
      <c r="V27" s="44">
        <v>146333.24400000001</v>
      </c>
      <c r="W27" s="42">
        <v>37793.186310004436</v>
      </c>
      <c r="X27" s="44">
        <v>156012.94363999998</v>
      </c>
      <c r="Y27" s="44">
        <v>627314.62604999554</v>
      </c>
      <c r="Z27" s="44">
        <v>38698.159999999996</v>
      </c>
      <c r="AA27" s="44">
        <v>666012.78604999545</v>
      </c>
      <c r="AB27" s="44">
        <v>748091.73714455392</v>
      </c>
      <c r="AC27" s="41">
        <v>1155148</v>
      </c>
      <c r="AD27" s="44">
        <v>151263.55609999999</v>
      </c>
      <c r="AE27" s="44">
        <v>955076.92189521901</v>
      </c>
      <c r="AF27" s="44">
        <v>190738.04434099997</v>
      </c>
      <c r="AG27" s="44">
        <v>764338.87755421852</v>
      </c>
      <c r="AH27" s="44">
        <v>46205.919999999998</v>
      </c>
      <c r="AI27" s="44">
        <v>810544.79755421891</v>
      </c>
      <c r="AJ27" s="44">
        <v>885914.68527071516</v>
      </c>
      <c r="AK27" s="41">
        <v>1169597.0000000002</v>
      </c>
      <c r="AL27" s="44">
        <v>184604.43360000002</v>
      </c>
      <c r="AM27" s="44">
        <v>45562.806669033052</v>
      </c>
      <c r="AN27" s="44">
        <v>187148.58761599998</v>
      </c>
      <c r="AO27" s="44">
        <v>752281.1721149669</v>
      </c>
      <c r="AP27" s="44">
        <v>46783.880000000005</v>
      </c>
      <c r="AQ27" s="44">
        <v>799065.05211496726</v>
      </c>
      <c r="AR27" s="44">
        <v>849686.27003679355</v>
      </c>
    </row>
    <row r="28" spans="4:44" ht="12.75" customHeight="1">
      <c r="D28" s="21" t="s">
        <v>119</v>
      </c>
      <c r="E28" s="21"/>
      <c r="F28" s="21"/>
      <c r="G28" s="21"/>
      <c r="H28" s="21"/>
      <c r="I28" s="21"/>
      <c r="J28" s="21"/>
      <c r="K28" s="21"/>
      <c r="L28" s="21"/>
    </row>
    <row r="29" spans="4:44">
      <c r="D29" s="21"/>
      <c r="E29" s="21"/>
      <c r="F29" s="21"/>
      <c r="G29" s="21"/>
      <c r="H29" s="21"/>
      <c r="I29" s="21"/>
      <c r="J29" s="21"/>
      <c r="K29" s="21"/>
      <c r="L29" s="21"/>
    </row>
  </sheetData>
  <mergeCells count="8">
    <mergeCell ref="D2:L4"/>
    <mergeCell ref="D5:F5"/>
    <mergeCell ref="D7:D8"/>
    <mergeCell ref="U7:AB7"/>
    <mergeCell ref="AC7:AJ7"/>
    <mergeCell ref="AK7:AR7"/>
    <mergeCell ref="M7:T7"/>
    <mergeCell ref="E7:L7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3:T27"/>
  <sheetViews>
    <sheetView workbookViewId="0">
      <selection activeCell="F5" sqref="F5"/>
    </sheetView>
  </sheetViews>
  <sheetFormatPr baseColWidth="10" defaultRowHeight="12.75"/>
  <cols>
    <col min="1" max="2" width="11.42578125" style="71"/>
    <col min="3" max="3" width="17.42578125" style="71" customWidth="1"/>
    <col min="4" max="13" width="11.42578125" style="71"/>
    <col min="14" max="14" width="13.140625" style="71" bestFit="1" customWidth="1"/>
    <col min="15" max="16384" width="11.42578125" style="71"/>
  </cols>
  <sheetData>
    <row r="3" spans="3:20" ht="16.5">
      <c r="C3" s="58" t="s">
        <v>137</v>
      </c>
    </row>
    <row r="4" spans="3:20">
      <c r="C4" s="10" t="s">
        <v>149</v>
      </c>
    </row>
    <row r="6" spans="3:20" ht="28.5" customHeight="1">
      <c r="D6" s="231" t="s">
        <v>135</v>
      </c>
      <c r="E6" s="232"/>
      <c r="F6" s="232"/>
      <c r="G6" s="232"/>
      <c r="H6" s="231" t="s">
        <v>131</v>
      </c>
      <c r="I6" s="232"/>
      <c r="J6" s="232"/>
      <c r="K6" s="232"/>
      <c r="L6" s="231" t="s">
        <v>133</v>
      </c>
      <c r="M6" s="232"/>
      <c r="N6" s="232"/>
      <c r="O6" s="231" t="s">
        <v>132</v>
      </c>
      <c r="P6" s="232"/>
      <c r="Q6" s="233"/>
      <c r="R6" s="231" t="s">
        <v>134</v>
      </c>
      <c r="S6" s="232"/>
      <c r="T6" s="232"/>
    </row>
    <row r="7" spans="3:20" ht="36.75" customHeight="1">
      <c r="C7" s="164" t="s">
        <v>75</v>
      </c>
      <c r="D7" s="164" t="s">
        <v>121</v>
      </c>
      <c r="E7" s="164" t="s">
        <v>122</v>
      </c>
      <c r="F7" s="164" t="s">
        <v>123</v>
      </c>
      <c r="G7" s="164" t="s">
        <v>129</v>
      </c>
      <c r="H7" s="164" t="s">
        <v>124</v>
      </c>
      <c r="I7" s="164" t="s">
        <v>122</v>
      </c>
      <c r="J7" s="164" t="s">
        <v>125</v>
      </c>
      <c r="K7" s="164" t="s">
        <v>130</v>
      </c>
      <c r="L7" s="164" t="s">
        <v>126</v>
      </c>
      <c r="M7" s="164" t="s">
        <v>122</v>
      </c>
      <c r="N7" s="164" t="s">
        <v>130</v>
      </c>
      <c r="O7" s="164" t="s">
        <v>127</v>
      </c>
      <c r="P7" s="164" t="s">
        <v>122</v>
      </c>
      <c r="Q7" s="164" t="s">
        <v>130</v>
      </c>
      <c r="R7" s="164" t="s">
        <v>128</v>
      </c>
      <c r="S7" s="164" t="s">
        <v>122</v>
      </c>
      <c r="T7" s="164" t="s">
        <v>130</v>
      </c>
    </row>
    <row r="8" spans="3:20" ht="15" customHeight="1">
      <c r="C8" s="20" t="s">
        <v>9</v>
      </c>
      <c r="D8" s="99">
        <v>1271230.1447675794</v>
      </c>
      <c r="E8" s="93" t="s">
        <v>151</v>
      </c>
      <c r="F8" s="94">
        <f>D8/$D$22</f>
        <v>0.35780459870127956</v>
      </c>
      <c r="G8" s="100">
        <v>1.5520406874736103E-3</v>
      </c>
      <c r="H8" s="75">
        <v>340642073.85747665</v>
      </c>
      <c r="I8" s="76" t="s">
        <v>152</v>
      </c>
      <c r="J8" s="94">
        <f>H8/$H$22</f>
        <v>0.16447108172961269</v>
      </c>
      <c r="K8" s="78">
        <v>7.8743387828605904E-4</v>
      </c>
      <c r="L8" s="108">
        <v>267.96255206782928</v>
      </c>
      <c r="M8" s="76" t="s">
        <v>158</v>
      </c>
      <c r="N8" s="78">
        <v>-7.6342194726364276E-4</v>
      </c>
      <c r="O8" s="79">
        <v>47.246274147052361</v>
      </c>
      <c r="P8" s="76" t="s">
        <v>158</v>
      </c>
      <c r="Q8" s="78">
        <v>1.1295730469416565E-2</v>
      </c>
      <c r="R8" s="112">
        <v>5.6716123526228817</v>
      </c>
      <c r="S8" s="76" t="s">
        <v>158</v>
      </c>
      <c r="T8" s="78">
        <v>-1.1924456964811481E-2</v>
      </c>
    </row>
    <row r="9" spans="3:20" ht="15" customHeight="1">
      <c r="C9" s="20" t="s">
        <v>18</v>
      </c>
      <c r="D9" s="101">
        <v>915480.69584415178</v>
      </c>
      <c r="E9" s="76" t="s">
        <v>152</v>
      </c>
      <c r="F9" s="95">
        <f t="shared" ref="F9:F22" si="0">D9/$D$22</f>
        <v>0.25767419404231773</v>
      </c>
      <c r="G9" s="102">
        <v>-3.6963869320856269E-3</v>
      </c>
      <c r="H9" s="75">
        <v>177161973.49613836</v>
      </c>
      <c r="I9" s="76" t="s">
        <v>154</v>
      </c>
      <c r="J9" s="77">
        <f t="shared" ref="J9:J22" si="1">H9/$H$22</f>
        <v>8.553852755856016E-2</v>
      </c>
      <c r="K9" s="78">
        <v>-3.5978730654028124E-2</v>
      </c>
      <c r="L9" s="109">
        <v>193.51797836958193</v>
      </c>
      <c r="M9" s="76" t="s">
        <v>159</v>
      </c>
      <c r="N9" s="78">
        <v>-3.2402114474457844E-2</v>
      </c>
      <c r="O9" s="79">
        <v>36.2163052063297</v>
      </c>
      <c r="P9" s="76" t="s">
        <v>159</v>
      </c>
      <c r="Q9" s="78">
        <v>-7.3722471401032275E-2</v>
      </c>
      <c r="R9" s="113">
        <v>5.3433937356967007</v>
      </c>
      <c r="S9" s="76" t="s">
        <v>159</v>
      </c>
      <c r="T9" s="78">
        <v>4.4609046048081469E-2</v>
      </c>
    </row>
    <row r="10" spans="3:20" ht="15" customHeight="1">
      <c r="C10" s="20" t="s">
        <v>21</v>
      </c>
      <c r="D10" s="101">
        <v>299385.71330909355</v>
      </c>
      <c r="E10" s="76" t="s">
        <v>153</v>
      </c>
      <c r="F10" s="95">
        <f t="shared" si="0"/>
        <v>8.4266083091541003E-2</v>
      </c>
      <c r="G10" s="102">
        <v>0.15432659575709451</v>
      </c>
      <c r="H10" s="75">
        <v>568710767.43412495</v>
      </c>
      <c r="I10" s="93" t="s">
        <v>151</v>
      </c>
      <c r="J10" s="77">
        <f t="shared" si="1"/>
        <v>0.27458873195536038</v>
      </c>
      <c r="K10" s="78">
        <v>0.1751098195637153</v>
      </c>
      <c r="L10" s="109">
        <v>1899.592205480337</v>
      </c>
      <c r="M10" s="93" t="s">
        <v>151</v>
      </c>
      <c r="N10" s="78">
        <v>1.8004630477208794E-2</v>
      </c>
      <c r="O10" s="79">
        <v>131.27872519732554</v>
      </c>
      <c r="P10" s="93" t="s">
        <v>151</v>
      </c>
      <c r="Q10" s="78">
        <v>4.6856422693925204E-2</v>
      </c>
      <c r="R10" s="113">
        <v>14.469916603966505</v>
      </c>
      <c r="S10" s="93" t="s">
        <v>151</v>
      </c>
      <c r="T10" s="78">
        <v>-2.7560409996311486E-2</v>
      </c>
    </row>
    <row r="11" spans="3:20" ht="15" customHeight="1">
      <c r="C11" s="20" t="s">
        <v>13</v>
      </c>
      <c r="D11" s="101">
        <v>224087.91364202384</v>
      </c>
      <c r="E11" s="76" t="s">
        <v>154</v>
      </c>
      <c r="F11" s="95">
        <f t="shared" si="0"/>
        <v>6.3072517863514546E-2</v>
      </c>
      <c r="G11" s="102">
        <v>0.1094277640910295</v>
      </c>
      <c r="H11" s="75">
        <v>188462265.08894023</v>
      </c>
      <c r="I11" s="76" t="s">
        <v>153</v>
      </c>
      <c r="J11" s="77">
        <f t="shared" si="1"/>
        <v>9.0994609836011861E-2</v>
      </c>
      <c r="K11" s="78">
        <v>0.16840584416674775</v>
      </c>
      <c r="L11" s="109">
        <v>841.01932150613493</v>
      </c>
      <c r="M11" s="76" t="s">
        <v>156</v>
      </c>
      <c r="N11" s="78">
        <v>5.3160811352183757E-2</v>
      </c>
      <c r="O11" s="79">
        <v>92.778832911504978</v>
      </c>
      <c r="P11" s="76" t="s">
        <v>153</v>
      </c>
      <c r="Q11" s="78">
        <v>0.14743300885033306</v>
      </c>
      <c r="R11" s="113">
        <v>9.064775823471745</v>
      </c>
      <c r="S11" s="76" t="s">
        <v>157</v>
      </c>
      <c r="T11" s="78">
        <v>-8.2159216939910795E-2</v>
      </c>
    </row>
    <row r="12" spans="3:20" ht="15" customHeight="1">
      <c r="C12" s="20" t="s">
        <v>44</v>
      </c>
      <c r="D12" s="101">
        <v>94280.507492186051</v>
      </c>
      <c r="E12" s="76" t="s">
        <v>155</v>
      </c>
      <c r="F12" s="95">
        <f t="shared" si="0"/>
        <v>2.6536500324071722E-2</v>
      </c>
      <c r="G12" s="102">
        <v>0.23425505072171982</v>
      </c>
      <c r="H12" s="75">
        <v>74298912.400537446</v>
      </c>
      <c r="I12" s="76" t="s">
        <v>157</v>
      </c>
      <c r="J12" s="77">
        <f t="shared" si="1"/>
        <v>3.5873497232649362E-2</v>
      </c>
      <c r="K12" s="78">
        <v>0.12944065196539123</v>
      </c>
      <c r="L12" s="109">
        <v>788.06228749559205</v>
      </c>
      <c r="M12" s="76" t="s">
        <v>157</v>
      </c>
      <c r="N12" s="78">
        <v>-8.4921182777448978E-2</v>
      </c>
      <c r="O12" s="79">
        <v>68.04984298865044</v>
      </c>
      <c r="P12" s="76" t="s">
        <v>157</v>
      </c>
      <c r="Q12" s="78">
        <v>-0.1550603819798011</v>
      </c>
      <c r="R12" s="113">
        <v>11.580662833079975</v>
      </c>
      <c r="S12" s="76" t="s">
        <v>154</v>
      </c>
      <c r="T12" s="78">
        <v>8.3010901260254899E-2</v>
      </c>
    </row>
    <row r="13" spans="3:20" ht="15" customHeight="1">
      <c r="C13" s="20" t="s">
        <v>15</v>
      </c>
      <c r="D13" s="101">
        <v>87085.22536133675</v>
      </c>
      <c r="E13" s="76" t="s">
        <v>157</v>
      </c>
      <c r="F13" s="95">
        <f t="shared" si="0"/>
        <v>2.4511292657334302E-2</v>
      </c>
      <c r="G13" s="102">
        <v>0.20390283364240958</v>
      </c>
      <c r="H13" s="75">
        <v>107392382.07201891</v>
      </c>
      <c r="I13" s="76" t="s">
        <v>155</v>
      </c>
      <c r="J13" s="77">
        <f t="shared" si="1"/>
        <v>5.1851907337479762E-2</v>
      </c>
      <c r="K13" s="78">
        <v>7.1804866557679814E-2</v>
      </c>
      <c r="L13" s="109">
        <v>1233.187163797568</v>
      </c>
      <c r="M13" s="76" t="s">
        <v>152</v>
      </c>
      <c r="N13" s="78">
        <v>-0.10972477461911712</v>
      </c>
      <c r="O13" s="79">
        <v>122.87030767952068</v>
      </c>
      <c r="P13" s="76" t="s">
        <v>152</v>
      </c>
      <c r="Q13" s="78">
        <v>-3.7435522615102301E-2</v>
      </c>
      <c r="R13" s="113">
        <v>10.036494471992835</v>
      </c>
      <c r="S13" s="76" t="s">
        <v>156</v>
      </c>
      <c r="T13" s="78">
        <v>-7.5100685411132906E-2</v>
      </c>
    </row>
    <row r="14" spans="3:20" ht="15" customHeight="1">
      <c r="C14" s="20" t="s">
        <v>14</v>
      </c>
      <c r="D14" s="101">
        <v>90411.421446432912</v>
      </c>
      <c r="E14" s="76" t="s">
        <v>156</v>
      </c>
      <c r="F14" s="95">
        <f t="shared" si="0"/>
        <v>2.5447494697797394E-2</v>
      </c>
      <c r="G14" s="102">
        <v>0.38974887882488241</v>
      </c>
      <c r="H14" s="75">
        <v>87544288.520969778</v>
      </c>
      <c r="I14" s="76" t="s">
        <v>156</v>
      </c>
      <c r="J14" s="77">
        <f t="shared" si="1"/>
        <v>4.2268718215699615E-2</v>
      </c>
      <c r="K14" s="78">
        <v>0.15410151893699053</v>
      </c>
      <c r="L14" s="109">
        <v>968.28793442693677</v>
      </c>
      <c r="M14" s="76" t="s">
        <v>154</v>
      </c>
      <c r="N14" s="78">
        <v>-0.16956110810979474</v>
      </c>
      <c r="O14" s="79">
        <v>69.467667461621062</v>
      </c>
      <c r="P14" s="76" t="s">
        <v>156</v>
      </c>
      <c r="Q14" s="78">
        <v>-3.6665898295689114E-3</v>
      </c>
      <c r="R14" s="113">
        <v>13.938684999923003</v>
      </c>
      <c r="S14" s="76" t="s">
        <v>152</v>
      </c>
      <c r="T14" s="78">
        <v>-0.16650502390745703</v>
      </c>
    </row>
    <row r="15" spans="3:20" ht="15" customHeight="1">
      <c r="C15" s="20" t="s">
        <v>7</v>
      </c>
      <c r="D15" s="101">
        <v>39267.639326073404</v>
      </c>
      <c r="E15" s="76" t="s">
        <v>159</v>
      </c>
      <c r="F15" s="95">
        <f t="shared" si="0"/>
        <v>1.1052398331524056E-2</v>
      </c>
      <c r="G15" s="102">
        <v>0.10183402566277833</v>
      </c>
      <c r="H15" s="75">
        <v>35503371.506649353</v>
      </c>
      <c r="I15" s="76" t="s">
        <v>159</v>
      </c>
      <c r="J15" s="77">
        <f t="shared" si="1"/>
        <v>1.7141975008025757E-2</v>
      </c>
      <c r="K15" s="78">
        <v>-3.0572245384166252E-2</v>
      </c>
      <c r="L15" s="109">
        <v>904.13816862872613</v>
      </c>
      <c r="M15" s="76" t="s">
        <v>155</v>
      </c>
      <c r="N15" s="78">
        <v>-0.12016898004878651</v>
      </c>
      <c r="O15" s="79">
        <v>89.897702574616929</v>
      </c>
      <c r="P15" s="76" t="s">
        <v>154</v>
      </c>
      <c r="Q15" s="78">
        <v>-9.2219761625063623E-2</v>
      </c>
      <c r="R15" s="113">
        <v>10.057411287883282</v>
      </c>
      <c r="S15" s="76" t="s">
        <v>155</v>
      </c>
      <c r="T15" s="78">
        <v>-3.0788529252141594E-2</v>
      </c>
    </row>
    <row r="16" spans="3:20" ht="15" customHeight="1" thickBot="1">
      <c r="C16" s="20" t="s">
        <v>0</v>
      </c>
      <c r="D16" s="101">
        <v>40834.006562467162</v>
      </c>
      <c r="E16" s="76" t="s">
        <v>158</v>
      </c>
      <c r="F16" s="95">
        <f t="shared" si="0"/>
        <v>1.1493273182347523E-2</v>
      </c>
      <c r="G16" s="102">
        <v>0.18856940655107546</v>
      </c>
      <c r="H16" s="75">
        <v>40386016.025008678</v>
      </c>
      <c r="I16" s="76" t="s">
        <v>158</v>
      </c>
      <c r="J16" s="77">
        <f t="shared" si="1"/>
        <v>1.9499446052462024E-2</v>
      </c>
      <c r="K16" s="78">
        <v>7.4090592491380391E-2</v>
      </c>
      <c r="L16" s="109">
        <v>989.02898404610005</v>
      </c>
      <c r="M16" s="76" t="s">
        <v>153</v>
      </c>
      <c r="N16" s="78">
        <v>-9.6316473761413168E-2</v>
      </c>
      <c r="O16" s="79">
        <v>76.785762935442563</v>
      </c>
      <c r="P16" s="76" t="s">
        <v>155</v>
      </c>
      <c r="Q16" s="78">
        <v>-0.14965248525707187</v>
      </c>
      <c r="R16" s="113">
        <v>12.880369305930106</v>
      </c>
      <c r="S16" s="76" t="s">
        <v>153</v>
      </c>
      <c r="T16" s="78">
        <v>6.2722605253668462E-2</v>
      </c>
    </row>
    <row r="17" spans="3:20" ht="15" customHeight="1">
      <c r="C17" s="80" t="s">
        <v>16</v>
      </c>
      <c r="D17" s="103">
        <v>271908.76919236092</v>
      </c>
      <c r="E17" s="82"/>
      <c r="F17" s="83">
        <f t="shared" si="0"/>
        <v>7.6532332437742212E-2</v>
      </c>
      <c r="G17" s="104">
        <v>5.9563578565472675E-2</v>
      </c>
      <c r="H17" s="81">
        <v>227199014.95747742</v>
      </c>
      <c r="I17" s="82"/>
      <c r="J17" s="83">
        <f t="shared" si="1"/>
        <v>0.10969774618502721</v>
      </c>
      <c r="K17" s="83">
        <v>-2.6707114652818387E-2</v>
      </c>
      <c r="L17" s="110">
        <v>835.57075276504327</v>
      </c>
      <c r="M17" s="82"/>
      <c r="N17" s="83">
        <v>-8.1420968938071381E-2</v>
      </c>
      <c r="O17" s="84">
        <v>77.014968903863249</v>
      </c>
      <c r="P17" s="85"/>
      <c r="Q17" s="83">
        <v>-7.8453110458681197E-2</v>
      </c>
      <c r="R17" s="110">
        <v>10.84945906825042</v>
      </c>
      <c r="S17" s="85"/>
      <c r="T17" s="83">
        <v>-3.2205181451672171E-3</v>
      </c>
    </row>
    <row r="18" spans="3:20" ht="15" customHeight="1">
      <c r="C18" s="21" t="s">
        <v>8</v>
      </c>
      <c r="D18" s="101">
        <v>145800.71997163113</v>
      </c>
      <c r="E18" s="96"/>
      <c r="F18" s="88">
        <f t="shared" si="0"/>
        <v>4.1037548011689955E-2</v>
      </c>
      <c r="G18" s="105">
        <v>0.33121561583580816</v>
      </c>
      <c r="H18" s="86">
        <v>115715804.07908097</v>
      </c>
      <c r="I18" s="87"/>
      <c r="J18" s="88">
        <f t="shared" si="1"/>
        <v>5.5870677554826227E-2</v>
      </c>
      <c r="K18" s="88">
        <v>0.17883043304869206</v>
      </c>
      <c r="L18" s="109">
        <v>793.65728853462542</v>
      </c>
      <c r="M18" s="96"/>
      <c r="N18" s="88">
        <v>-0.11447069954286904</v>
      </c>
      <c r="O18" s="89">
        <v>91.414591145497582</v>
      </c>
      <c r="P18" s="90"/>
      <c r="Q18" s="88">
        <v>-6.540363613758049E-2</v>
      </c>
      <c r="R18" s="109">
        <v>8.6819541452788656</v>
      </c>
      <c r="S18" s="114"/>
      <c r="T18" s="88">
        <v>-5.2500807089071455E-2</v>
      </c>
    </row>
    <row r="19" spans="3:20" ht="15" customHeight="1" thickBot="1">
      <c r="C19" s="21" t="s">
        <v>17</v>
      </c>
      <c r="D19" s="101">
        <v>73088.635536725793</v>
      </c>
      <c r="E19" s="96"/>
      <c r="F19" s="88">
        <f t="shared" si="0"/>
        <v>2.0571766658840172E-2</v>
      </c>
      <c r="G19" s="105">
        <v>0.22463630804990253</v>
      </c>
      <c r="H19" s="86">
        <v>108119711.38303518</v>
      </c>
      <c r="I19" s="87"/>
      <c r="J19" s="88">
        <f t="shared" si="1"/>
        <v>5.2203081334284841E-2</v>
      </c>
      <c r="K19" s="88">
        <v>0.18137222388762675</v>
      </c>
      <c r="L19" s="109">
        <v>1479.2957973433074</v>
      </c>
      <c r="M19" s="96"/>
      <c r="N19" s="88">
        <v>-3.5328108335420216E-2</v>
      </c>
      <c r="O19" s="89">
        <v>77.397164867365007</v>
      </c>
      <c r="P19" s="90"/>
      <c r="Q19" s="88">
        <v>-4.5357311336318262E-2</v>
      </c>
      <c r="R19" s="109">
        <v>19.113048906615205</v>
      </c>
      <c r="S19" s="114"/>
      <c r="T19" s="88">
        <v>1.050571393883204E-2</v>
      </c>
    </row>
    <row r="20" spans="3:20" ht="15" customHeight="1">
      <c r="C20" s="80" t="s">
        <v>35</v>
      </c>
      <c r="D20" s="103">
        <v>3163458.969608732</v>
      </c>
      <c r="E20" s="82"/>
      <c r="F20" s="83">
        <f t="shared" si="0"/>
        <v>0.89039751911780096</v>
      </c>
      <c r="G20" s="104">
        <v>3.5560464700628236E-2</v>
      </c>
      <c r="H20" s="81">
        <v>1683867389.3067141</v>
      </c>
      <c r="I20" s="82"/>
      <c r="J20" s="83">
        <f t="shared" si="1"/>
        <v>0.81301610183470152</v>
      </c>
      <c r="K20" s="83">
        <v>7.333001455186916E-2</v>
      </c>
      <c r="L20" s="110">
        <v>532.28678022493216</v>
      </c>
      <c r="M20" s="82"/>
      <c r="N20" s="83">
        <v>3.6472568371137992E-2</v>
      </c>
      <c r="O20" s="84">
        <v>72.018573366356989</v>
      </c>
      <c r="P20" s="85"/>
      <c r="Q20" s="83">
        <v>2.0719575327398543E-2</v>
      </c>
      <c r="R20" s="110">
        <v>7.3909653488579989</v>
      </c>
      <c r="S20" s="85"/>
      <c r="T20" s="83">
        <v>1.5433223212836245E-2</v>
      </c>
    </row>
    <row r="21" spans="3:20" ht="15" customHeight="1">
      <c r="C21" s="21" t="s">
        <v>36</v>
      </c>
      <c r="D21" s="106">
        <v>316313.78730660462</v>
      </c>
      <c r="E21" s="97"/>
      <c r="F21" s="98">
        <f t="shared" si="0"/>
        <v>8.9030714223358925E-2</v>
      </c>
      <c r="G21" s="107">
        <v>0.29332302854237757</v>
      </c>
      <c r="H21" s="86">
        <v>279149480.13170874</v>
      </c>
      <c r="I21" s="87"/>
      <c r="J21" s="88">
        <f t="shared" si="1"/>
        <v>0.13478081683101359</v>
      </c>
      <c r="K21" s="88">
        <v>0.12451596182385072</v>
      </c>
      <c r="L21" s="111">
        <v>882.50810218755225</v>
      </c>
      <c r="M21" s="97"/>
      <c r="N21" s="88">
        <v>-0.13052196782483538</v>
      </c>
      <c r="O21" s="89">
        <v>80.984737454430444</v>
      </c>
      <c r="P21" s="90"/>
      <c r="Q21" s="88">
        <v>-6.1180968726859297E-2</v>
      </c>
      <c r="R21" s="111">
        <v>10.897215079373858</v>
      </c>
      <c r="S21" s="115"/>
      <c r="T21" s="88">
        <v>-7.3859814072944396E-2</v>
      </c>
    </row>
    <row r="22" spans="3:20" ht="21.75" customHeight="1">
      <c r="C22" s="166" t="s">
        <v>37</v>
      </c>
      <c r="D22" s="91">
        <v>3552861.3924520621</v>
      </c>
      <c r="E22" s="164"/>
      <c r="F22" s="73">
        <f t="shared" si="0"/>
        <v>1</v>
      </c>
      <c r="G22" s="73">
        <v>5.7687491981654127E-2</v>
      </c>
      <c r="H22" s="91">
        <v>2071136580.8214581</v>
      </c>
      <c r="I22" s="164"/>
      <c r="J22" s="73">
        <f t="shared" si="1"/>
        <v>1</v>
      </c>
      <c r="K22" s="73">
        <v>8.5168338718739411E-2</v>
      </c>
      <c r="L22" s="92">
        <v>582.94888317948971</v>
      </c>
      <c r="M22" s="164"/>
      <c r="N22" s="73">
        <v>2.5982009757530067E-2</v>
      </c>
      <c r="O22" s="74">
        <v>73.379762501285072</v>
      </c>
      <c r="P22" s="164"/>
      <c r="Q22" s="73">
        <v>8.9137487920354364E-3</v>
      </c>
      <c r="R22" s="74">
        <v>7.9442732343168974</v>
      </c>
      <c r="S22" s="164"/>
      <c r="T22" s="73">
        <v>1.6917462950554851E-2</v>
      </c>
    </row>
    <row r="25" spans="3:20">
      <c r="C25" s="21" t="s">
        <v>148</v>
      </c>
    </row>
    <row r="26" spans="3:20">
      <c r="C26" s="21" t="s">
        <v>138</v>
      </c>
    </row>
    <row r="27" spans="3:20">
      <c r="C27" s="21" t="s">
        <v>140</v>
      </c>
    </row>
  </sheetData>
  <sortState ref="C30:M38">
    <sortCondition descending="1" ref="I30:I38"/>
  </sortState>
  <mergeCells count="5">
    <mergeCell ref="D6:G6"/>
    <mergeCell ref="H6:K6"/>
    <mergeCell ref="L6:N6"/>
    <mergeCell ref="O6:Q6"/>
    <mergeCell ref="R6:T6"/>
  </mergeCells>
  <conditionalFormatting sqref="K8:K16">
    <cfRule type="cellIs" dxfId="32" priority="25" stopIfTrue="1" operator="lessThan">
      <formula>0</formula>
    </cfRule>
  </conditionalFormatting>
  <conditionalFormatting sqref="K8:K21">
    <cfRule type="cellIs" dxfId="31" priority="22" operator="lessThan">
      <formula>0</formula>
    </cfRule>
  </conditionalFormatting>
  <conditionalFormatting sqref="K22">
    <cfRule type="cellIs" dxfId="30" priority="21" operator="lessThan">
      <formula>0</formula>
    </cfRule>
  </conditionalFormatting>
  <conditionalFormatting sqref="Q8:Q22">
    <cfRule type="cellIs" dxfId="29" priority="9" operator="lessThan">
      <formula>0</formula>
    </cfRule>
    <cfRule type="cellIs" dxfId="28" priority="17" operator="lessThan">
      <formula>0</formula>
    </cfRule>
  </conditionalFormatting>
  <conditionalFormatting sqref="K8:K22">
    <cfRule type="cellIs" dxfId="27" priority="11" operator="lessThan">
      <formula>0</formula>
    </cfRule>
  </conditionalFormatting>
  <conditionalFormatting sqref="G8:G22">
    <cfRule type="cellIs" dxfId="26" priority="7" operator="lessThan">
      <formula>0</formula>
    </cfRule>
  </conditionalFormatting>
  <conditionalFormatting sqref="N8:N16">
    <cfRule type="cellIs" dxfId="25" priority="6" stopIfTrue="1" operator="lessThan">
      <formula>0</formula>
    </cfRule>
  </conditionalFormatting>
  <conditionalFormatting sqref="N8:N21">
    <cfRule type="cellIs" dxfId="24" priority="5" operator="lessThan">
      <formula>0</formula>
    </cfRule>
  </conditionalFormatting>
  <conditionalFormatting sqref="N22">
    <cfRule type="cellIs" dxfId="23" priority="4" operator="lessThan">
      <formula>0</formula>
    </cfRule>
  </conditionalFormatting>
  <conditionalFormatting sqref="N8:N22">
    <cfRule type="cellIs" dxfId="22" priority="3" operator="lessThan">
      <formula>0</formula>
    </cfRule>
  </conditionalFormatting>
  <conditionalFormatting sqref="T8:T22">
    <cfRule type="cellIs" dxfId="21" priority="1" operator="lessThan">
      <formula>0</formula>
    </cfRule>
    <cfRule type="cellIs" dxfId="2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BBDD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Verónica Ilse Kunze Neubauer</cp:lastModifiedBy>
  <dcterms:created xsi:type="dcterms:W3CDTF">2012-06-25T19:12:41Z</dcterms:created>
  <dcterms:modified xsi:type="dcterms:W3CDTF">2017-06-05T15:17:33Z</dcterms:modified>
</cp:coreProperties>
</file>