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https://ministeriodeeconomia-my.sharepoint.com/personal/hestay_subturismo_gob_cl/Documents/Documents/BCCh/PIB DE TURISMO/Pib turismo PL/Publicaciones Oct 2021/Publicaciones 08 Nov 2021/"/>
    </mc:Choice>
  </mc:AlternateContent>
  <xr:revisionPtr revIDLastSave="0" documentId="8_{EFC5FB55-5AC3-4C3D-B5C3-42798E9363CA}" xr6:coauthVersionLast="47" xr6:coauthVersionMax="47" xr10:uidLastSave="{00000000-0000-0000-0000-000000000000}"/>
  <bookViews>
    <workbookView xWindow="0" yWindow="600" windowWidth="20490" windowHeight="10920" tabRatio="903" activeTab="16" xr2:uid="{00000000-000D-0000-FFFF-FFFF00000000}"/>
  </bookViews>
  <sheets>
    <sheet name="Índice" sheetId="22" r:id="rId1"/>
    <sheet name="C1" sheetId="1" r:id="rId2"/>
    <sheet name="C2" sheetId="2" r:id="rId3"/>
    <sheet name="C3" sheetId="3" r:id="rId4"/>
    <sheet name="C4" sheetId="24" r:id="rId5"/>
    <sheet name="C5" sheetId="19" r:id="rId6"/>
    <sheet name="C6" sheetId="21" r:id="rId7"/>
    <sheet name="C7" sheetId="7" r:id="rId8"/>
    <sheet name="C8" sheetId="14" r:id="rId9"/>
    <sheet name="C9" sheetId="15" r:id="rId10"/>
    <sheet name="C10" sheetId="18" r:id="rId11"/>
    <sheet name="C11" sheetId="27" r:id="rId12"/>
    <sheet name="C12" sheetId="29" r:id="rId13"/>
    <sheet name="C13" sheetId="30" r:id="rId14"/>
    <sheet name="C14" sheetId="26" r:id="rId15"/>
    <sheet name="C15" sheetId="28" r:id="rId16"/>
    <sheet name="C16" sheetId="36" r:id="rId17"/>
    <sheet name="C17" sheetId="38" r:id="rId18"/>
    <sheet name="C18" sheetId="37" r:id="rId19"/>
    <sheet name="A1" sheetId="23" r:id="rId20"/>
    <sheet name="A2" sheetId="31" r:id="rId21"/>
    <sheet name="A3" sheetId="32" r:id="rId22"/>
    <sheet name="A4" sheetId="34" r:id="rId23"/>
    <sheet name="A5" sheetId="35" r:id="rId24"/>
    <sheet name="A6" sheetId="39" r:id="rId25"/>
    <sheet name="A7" sheetId="40" r:id="rId26"/>
  </sheets>
  <definedNames>
    <definedName name="_xlnm._FilterDatabase" localSheetId="12" hidden="1">'C12'!$A$7:$B$7</definedName>
    <definedName name="_xlnm._FilterDatabase" localSheetId="13" hidden="1">'C13'!$C$8:$G$55</definedName>
    <definedName name="_xlnm._FilterDatabase" localSheetId="16" hidden="1">'C16'!$C$8:$G$22</definedName>
    <definedName name="_xlnm._FilterDatabase" localSheetId="17" hidden="1">'C17'!#REF!</definedName>
    <definedName name="_xlnm._FilterDatabase" localSheetId="18" hidden="1">'C18'!#REF!</definedName>
    <definedName name="_xlnm._FilterDatabase" localSheetId="3" hidden="1">'C3'!$A$7:$B$7</definedName>
    <definedName name="_xlnm._FilterDatabase" localSheetId="4" hidden="1">'C4'!$C$6:$P$7</definedName>
    <definedName name="_xlnm._FilterDatabase" localSheetId="7" hidden="1">'C7'!#REF!</definedName>
    <definedName name="_xlnm.Print_Area" localSheetId="1">'C1'!$C$3:$F$37</definedName>
    <definedName name="_xlnm.Print_Area" localSheetId="10">'C10'!$C$1:$O$4</definedName>
    <definedName name="_xlnm.Print_Area" localSheetId="2">'C2'!$C$1:$P$6</definedName>
    <definedName name="_xlnm.Print_Area" localSheetId="3">'C3'!$C$3:$P$6</definedName>
    <definedName name="_xlnm.Print_Area" localSheetId="4">'C4'!$C$3:$P$7</definedName>
    <definedName name="_xlnm.Print_Area" localSheetId="5">'C5'!$C$1:$F$17</definedName>
    <definedName name="_xlnm.Print_Area" localSheetId="6">'C6'!$C$1:$F$20</definedName>
    <definedName name="_xlnm.Print_Area" localSheetId="7">'C7'!$C$1:$G$136</definedName>
    <definedName name="_xlnm.Print_Area" localSheetId="8">'C8'!$C$1:$G$111</definedName>
    <definedName name="_xlnm.Print_Area" localSheetId="9">'C9'!$C$1:$G$85</definedName>
    <definedName name="_xlnm.Print_Area" localSheetId="0">Índice!$G$1:$P$24</definedName>
    <definedName name="_xlnm.Print_Titles" localSheetId="2">'C2'!$5:$6</definedName>
    <definedName name="_xlnm.Print_Titles" localSheetId="3">'C3'!$5:$6</definedName>
    <definedName name="_xlnm.Print_Titles" localSheetId="4">'C4'!$5:$6</definedName>
    <definedName name="_xlnm.Print_Titles" localSheetId="7">'C7'!$5:$6</definedName>
    <definedName name="_xlnm.Print_Titles" localSheetId="8">'C8'!$5:$6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 i="18" l="1"/>
</calcChain>
</file>

<file path=xl/sharedStrings.xml><?xml version="1.0" encoding="utf-8"?>
<sst xmlns="http://schemas.openxmlformats.org/spreadsheetml/2006/main" count="2084" uniqueCount="1245">
  <si>
    <t>(millones)</t>
  </si>
  <si>
    <t>NACIONALIDAD</t>
  </si>
  <si>
    <t>ENERO</t>
  </si>
  <si>
    <t>FEBRERO</t>
  </si>
  <si>
    <t>MARZO</t>
  </si>
  <si>
    <t>ABRIL</t>
  </si>
  <si>
    <t>MAYO</t>
  </si>
  <si>
    <t>JUNIO</t>
  </si>
  <si>
    <t>JULIO</t>
  </si>
  <si>
    <t>AGOSTO</t>
  </si>
  <si>
    <t>OCTUBRE</t>
  </si>
  <si>
    <t>ARGENTINA</t>
  </si>
  <si>
    <t>BOLIVIA</t>
  </si>
  <si>
    <t>BRASIL</t>
  </si>
  <si>
    <t>COLOMBIA</t>
  </si>
  <si>
    <t>ECUADOR</t>
  </si>
  <si>
    <t>PARAGUAY</t>
  </si>
  <si>
    <t>URUGUAY</t>
  </si>
  <si>
    <t>VENEZUELA</t>
  </si>
  <si>
    <t>GUYANA</t>
  </si>
  <si>
    <t>SURINAME</t>
  </si>
  <si>
    <t>COSTA RICA</t>
  </si>
  <si>
    <t>EL SALVADOR</t>
  </si>
  <si>
    <t>GUATEMALA</t>
  </si>
  <si>
    <t>HONDURAS</t>
  </si>
  <si>
    <t>NICARAGUA</t>
  </si>
  <si>
    <t>BAHAMAS</t>
  </si>
  <si>
    <t>BARBADOS</t>
  </si>
  <si>
    <t>CUBA</t>
  </si>
  <si>
    <t>DOMINICA</t>
  </si>
  <si>
    <t>GRANADA</t>
  </si>
  <si>
    <t>JAMAICA</t>
  </si>
  <si>
    <t>PUERTO RICO</t>
  </si>
  <si>
    <t>SAN VICENTE</t>
  </si>
  <si>
    <t>TRINIDAD Y TOBAGO</t>
  </si>
  <si>
    <t>ALBANIA</t>
  </si>
  <si>
    <t>ALEMANIA</t>
  </si>
  <si>
    <t>ANDORRA</t>
  </si>
  <si>
    <t>AUSTRIA</t>
  </si>
  <si>
    <t>BOSNIA-HERZEGOVINA</t>
  </si>
  <si>
    <t>BULGARIA</t>
  </si>
  <si>
    <t>CROACIA</t>
  </si>
  <si>
    <t>DINAMARCA</t>
  </si>
  <si>
    <t>ESLOVENIA</t>
  </si>
  <si>
    <t>ESLOVAQUIA</t>
  </si>
  <si>
    <t>ESPAÑA</t>
  </si>
  <si>
    <t>ESTONIA</t>
  </si>
  <si>
    <t>FINLANDIA</t>
  </si>
  <si>
    <t>FRANCIA</t>
  </si>
  <si>
    <t>GRECIA</t>
  </si>
  <si>
    <t>GEORGIA</t>
  </si>
  <si>
    <t>ISLANDIA</t>
  </si>
  <si>
    <t>ITALIA</t>
  </si>
  <si>
    <t>LIECHTENSTEIN</t>
  </si>
  <si>
    <t>LETONIA</t>
  </si>
  <si>
    <t>LITUANIA</t>
  </si>
  <si>
    <t>LUXEMBURGO</t>
  </si>
  <si>
    <t>MACEDONIA</t>
  </si>
  <si>
    <t>MALTA</t>
  </si>
  <si>
    <t>MOLDAVIA</t>
  </si>
  <si>
    <t>NORUEGA</t>
  </si>
  <si>
    <t>HOLANDA</t>
  </si>
  <si>
    <t>POLONIA</t>
  </si>
  <si>
    <t>PORTUGAL</t>
  </si>
  <si>
    <t>INGLATERRA</t>
  </si>
  <si>
    <t>RUMANIA</t>
  </si>
  <si>
    <t>SERBIA</t>
  </si>
  <si>
    <t>SUECIA</t>
  </si>
  <si>
    <t>SUIZA</t>
  </si>
  <si>
    <t>UCRANIA</t>
  </si>
  <si>
    <t>AUSTRALIA</t>
  </si>
  <si>
    <t>NUEVA ZELANDIA</t>
  </si>
  <si>
    <t>ARGELIA</t>
  </si>
  <si>
    <t>EGIPTO</t>
  </si>
  <si>
    <t>GHANA</t>
  </si>
  <si>
    <t>KENIA</t>
  </si>
  <si>
    <t>MARRUECOS</t>
  </si>
  <si>
    <t>NIGERIA</t>
  </si>
  <si>
    <t>ZIMBABWE</t>
  </si>
  <si>
    <t>BANGLADESH</t>
  </si>
  <si>
    <t>CHINA</t>
  </si>
  <si>
    <t>COREA DEL SUR</t>
  </si>
  <si>
    <t>FILIPINAS</t>
  </si>
  <si>
    <t>INDIA</t>
  </si>
  <si>
    <t>INDONESIA</t>
  </si>
  <si>
    <t>MALASIA</t>
  </si>
  <si>
    <t>MONGOLIA</t>
  </si>
  <si>
    <t>NEPAL</t>
  </si>
  <si>
    <t>SINGAPUR</t>
  </si>
  <si>
    <t>SRI LANKA</t>
  </si>
  <si>
    <t>TAILANDIA</t>
  </si>
  <si>
    <t>VIETNAM</t>
  </si>
  <si>
    <t>ARABIA SAUDITA</t>
  </si>
  <si>
    <t>BAHREIN</t>
  </si>
  <si>
    <t>CHIPRE</t>
  </si>
  <si>
    <t>ISRAEL</t>
  </si>
  <si>
    <t>JORDANIA</t>
  </si>
  <si>
    <t>KUWAIT</t>
  </si>
  <si>
    <t>LIBANO</t>
  </si>
  <si>
    <t>SIRIA</t>
  </si>
  <si>
    <t>TURQUIA</t>
  </si>
  <si>
    <t>OTROS DEL MUNDO</t>
  </si>
  <si>
    <t xml:space="preserve"> ENERO</t>
  </si>
  <si>
    <t xml:space="preserve"> MARZO</t>
  </si>
  <si>
    <t xml:space="preserve"> ABRIL</t>
  </si>
  <si>
    <t xml:space="preserve">  MAYO</t>
  </si>
  <si>
    <t xml:space="preserve">  JUNIO</t>
  </si>
  <si>
    <t xml:space="preserve">  JULIO</t>
  </si>
  <si>
    <t>TOTAL</t>
  </si>
  <si>
    <t>VISVIRI</t>
  </si>
  <si>
    <t>COLCHANE</t>
  </si>
  <si>
    <t>APACHETA DE IRPA</t>
  </si>
  <si>
    <t>AEROPUERTO DIEGO ARACENA</t>
  </si>
  <si>
    <t>AEROPUERTO CERRO MORENO</t>
  </si>
  <si>
    <t>SAN FRANCISCO</t>
  </si>
  <si>
    <t>PIRCAS NEGRAS</t>
  </si>
  <si>
    <t>AEROPUERTO LA FLORIDA</t>
  </si>
  <si>
    <t>VERGARA</t>
  </si>
  <si>
    <t>AEROPUERTO CARRIEL SUR</t>
  </si>
  <si>
    <t>AEROPUERTO MAQUEHUE</t>
  </si>
  <si>
    <t>CARIRRIÑE</t>
  </si>
  <si>
    <t>AEROPUERTO EL TEPUAL</t>
  </si>
  <si>
    <t>HUEMULES</t>
  </si>
  <si>
    <t>PAMPA ALTA</t>
  </si>
  <si>
    <t>TRIANA</t>
  </si>
  <si>
    <t>ROBALLOS</t>
  </si>
  <si>
    <t>PUERTO WILLIAMS</t>
  </si>
  <si>
    <t>PUERTO NATALES</t>
  </si>
  <si>
    <t>PAÍS DE DESTINO</t>
  </si>
  <si>
    <t xml:space="preserve"> AGOSTO</t>
  </si>
  <si>
    <t>CANADÁ</t>
  </si>
  <si>
    <t>MÉXICO</t>
  </si>
  <si>
    <t>IRLANDA</t>
  </si>
  <si>
    <t>OTROS PAÍSES DE OCEANÍA</t>
  </si>
  <si>
    <t>OTROS PAÍSES DE ASIA</t>
  </si>
  <si>
    <t>ISLA DE PASCUA</t>
  </si>
  <si>
    <t>DICIEMBRE</t>
  </si>
  <si>
    <t>ICALMA</t>
  </si>
  <si>
    <t>DOROTEA</t>
  </si>
  <si>
    <t>UNIDAD SNASPE</t>
  </si>
  <si>
    <t>PROCEDENCIA</t>
  </si>
  <si>
    <t>CHILENOS</t>
  </si>
  <si>
    <t>EXTRANJEROS</t>
  </si>
  <si>
    <t>M.N. SALAR DE SURIRE</t>
  </si>
  <si>
    <t>P.N. LAUCA</t>
  </si>
  <si>
    <t>R.N. LAS VICUÑAS</t>
  </si>
  <si>
    <t>R.N. PAMPA DEL TAMARUGAL</t>
  </si>
  <si>
    <t>M.N. LA PORTADA</t>
  </si>
  <si>
    <t>R.N. LOS FLAMENCOS</t>
  </si>
  <si>
    <t>P.N. LLANOS DE CHALLE</t>
  </si>
  <si>
    <t>P.N. NEVADO DE TRES CRUCES</t>
  </si>
  <si>
    <t>M.N. PICHASCA</t>
  </si>
  <si>
    <t>P.N. BOSQUE FRAY JORGE</t>
  </si>
  <si>
    <t>R.N. LAS CHINCHILLAS</t>
  </si>
  <si>
    <t>P.N. LA CAMPANA</t>
  </si>
  <si>
    <t>R.N. EL YALI</t>
  </si>
  <si>
    <t>R.N. LAGO PEÑUELAS</t>
  </si>
  <si>
    <t>R.N. RIO DE LOS CIPRESES</t>
  </si>
  <si>
    <t>R.N. ALTOS DE LIRCAY</t>
  </si>
  <si>
    <t>R.N. FEDERICO ALBERT</t>
  </si>
  <si>
    <t>R.N. LAGUNA TORCA</t>
  </si>
  <si>
    <t>R.N. LOS BELLOTOS DEL MELADO</t>
  </si>
  <si>
    <t>R.N. LOS QUEULES</t>
  </si>
  <si>
    <t>R.N. LOS RUILES</t>
  </si>
  <si>
    <t>R.N. RADAL SIETE TAZAS</t>
  </si>
  <si>
    <t>P.N. LAGUNA DEL LAJA</t>
  </si>
  <si>
    <t>R.N. ISLA MOCHA</t>
  </si>
  <si>
    <t>R.N. ÑUBLE</t>
  </si>
  <si>
    <t>R.N. RALCO</t>
  </si>
  <si>
    <t>M.N. CERRO ÑIELOL</t>
  </si>
  <si>
    <t>M.N. CONTULMO</t>
  </si>
  <si>
    <t>P.N. CONGUILLIO</t>
  </si>
  <si>
    <t>P.N. HUERQUEHUE</t>
  </si>
  <si>
    <t>P.N. TOLHUACA</t>
  </si>
  <si>
    <t>P.N. VILLARRICA</t>
  </si>
  <si>
    <t>R.N. VILLARRICA</t>
  </si>
  <si>
    <t>R.N. MALALCAHUELLO</t>
  </si>
  <si>
    <t>P.N. ALERCE ANDINO</t>
  </si>
  <si>
    <t>P.N. PUYEHUE</t>
  </si>
  <si>
    <t>R.N. MOCHO-CHOSHUENCO</t>
  </si>
  <si>
    <t>M.N. DOS LAGUNAS</t>
  </si>
  <si>
    <t>P.N. LAGUNA SAN RAFAEL</t>
  </si>
  <si>
    <t>P.N. QUEULAT</t>
  </si>
  <si>
    <t>R.N. CERRO CASTILLO</t>
  </si>
  <si>
    <t>R.N. COYHAIQUE</t>
  </si>
  <si>
    <t>R.N. LAGO COCHRANE</t>
  </si>
  <si>
    <t>R.N. LAGO JEINIMENI</t>
  </si>
  <si>
    <t>R.N. ALACALUFES</t>
  </si>
  <si>
    <t>P.N. PALI AIKE</t>
  </si>
  <si>
    <t>P.N. TORRES DEL PAINE</t>
  </si>
  <si>
    <t>R.N. LAGUNA PARRILLAR</t>
  </si>
  <si>
    <t>R.N. MAGALLANES</t>
  </si>
  <si>
    <t>SANTIAGO</t>
  </si>
  <si>
    <t>ARICA</t>
  </si>
  <si>
    <t>IQUIQUE</t>
  </si>
  <si>
    <t>ANTOFAGASTA</t>
  </si>
  <si>
    <t>CALAMA</t>
  </si>
  <si>
    <t>COPIAPÓ</t>
  </si>
  <si>
    <t>LA SERENA</t>
  </si>
  <si>
    <t>TEMUCO</t>
  </si>
  <si>
    <t>PUERTO MONTT</t>
  </si>
  <si>
    <t>VALDIVIA</t>
  </si>
  <si>
    <t>OSORNO</t>
  </si>
  <si>
    <t>BALMACEDA</t>
  </si>
  <si>
    <t>PUNTA ARENAS</t>
  </si>
  <si>
    <t>BUENOS AIRES</t>
  </si>
  <si>
    <t>MENDOZA</t>
  </si>
  <si>
    <t>LIMA</t>
  </si>
  <si>
    <t>LA PAZ</t>
  </si>
  <si>
    <t>SAO PAULO</t>
  </si>
  <si>
    <t>MONTEVIDEO</t>
  </si>
  <si>
    <t>GUAYAQUIL</t>
  </si>
  <si>
    <t>TORONTO</t>
  </si>
  <si>
    <t>ATLANTA</t>
  </si>
  <si>
    <t>MIAMI</t>
  </si>
  <si>
    <t>NUEVA YORK</t>
  </si>
  <si>
    <t>FRANKFURT</t>
  </si>
  <si>
    <t>MADRID</t>
  </si>
  <si>
    <t>PARIS</t>
  </si>
  <si>
    <t>PAPEETE</t>
  </si>
  <si>
    <t>CHILE</t>
  </si>
  <si>
    <t>CARIBE</t>
  </si>
  <si>
    <t>EUROPA</t>
  </si>
  <si>
    <t>ASIA</t>
  </si>
  <si>
    <t>MEDIO ORIENTE</t>
  </si>
  <si>
    <t>AMÉRICA</t>
  </si>
  <si>
    <t>EXCURSIONISTAS</t>
  </si>
  <si>
    <t>REGIÓN</t>
  </si>
  <si>
    <t>ARICA Y PARINACOTA</t>
  </si>
  <si>
    <t>ATACAMA</t>
  </si>
  <si>
    <t>COQUIMBO</t>
  </si>
  <si>
    <t>R.N. LOS HUEMULES DE NIBLINTO</t>
  </si>
  <si>
    <t>P.N. NAHUELBUTA</t>
  </si>
  <si>
    <t>M.N. ISLOTES DE PUÑIHUIL</t>
  </si>
  <si>
    <t>M.N. LAHUEN ÑADI</t>
  </si>
  <si>
    <t>SEPTIEMBRE</t>
  </si>
  <si>
    <t>NOVIEMBRE</t>
  </si>
  <si>
    <t>OTROS DESTINOS</t>
  </si>
  <si>
    <t>ESTADOS UNIDOS</t>
  </si>
  <si>
    <t>BÉLICE</t>
  </si>
  <si>
    <t>OTROS PAÍSES DEL MEDIO ORIENTE</t>
  </si>
  <si>
    <t>OTROS PAÍSES DE ÁFRICA</t>
  </si>
  <si>
    <t>AMÉRICA CENTRAL</t>
  </si>
  <si>
    <t>ÁFRICA</t>
  </si>
  <si>
    <t>OCEANÍA</t>
  </si>
  <si>
    <t>VALPARAÍSO</t>
  </si>
  <si>
    <t>TARAPACÁ</t>
  </si>
  <si>
    <t>TURISTAS</t>
  </si>
  <si>
    <t>CONCEPCION</t>
  </si>
  <si>
    <t>SALTA, ARG.</t>
  </si>
  <si>
    <t>SANTA CRUZ, BOL.</t>
  </si>
  <si>
    <t>DALLAS, US.</t>
  </si>
  <si>
    <t>TRANSPORTE INTERNACIONAL</t>
  </si>
  <si>
    <t>R.N. NONGUEN</t>
  </si>
  <si>
    <t>M.N. EL MORADO</t>
  </si>
  <si>
    <t>JAMA</t>
  </si>
  <si>
    <t>SICO</t>
  </si>
  <si>
    <t>CARDENAL ANTONIO SAMORÉ</t>
  </si>
  <si>
    <t>RÍO MANSO</t>
  </si>
  <si>
    <t>RÍO PUELO</t>
  </si>
  <si>
    <t>AEROPUERTO PUNTA ARENAS</t>
  </si>
  <si>
    <t>RÍO BELLAVISTA</t>
  </si>
  <si>
    <t>RÍO DON GUILLERMO</t>
  </si>
  <si>
    <t>SAN SEBASTIÁN</t>
  </si>
  <si>
    <t>PICHACHÉN</t>
  </si>
  <si>
    <t>CHUNGARÁ</t>
  </si>
  <si>
    <t>PORTILLO DE PIUQUENES</t>
  </si>
  <si>
    <t>HUA HUM</t>
  </si>
  <si>
    <t>VURILOCHE</t>
  </si>
  <si>
    <t>LAS PAMPAS - LAGO VERDE</t>
  </si>
  <si>
    <t>RÍO MAYER</t>
  </si>
  <si>
    <t>RÍO MOSCO</t>
  </si>
  <si>
    <t>HUNGRIA</t>
  </si>
  <si>
    <t>AFRICA</t>
  </si>
  <si>
    <t>JUNTAS DEL TORO</t>
  </si>
  <si>
    <t>LLEGADOS</t>
  </si>
  <si>
    <t>SALIDOS</t>
  </si>
  <si>
    <t>AEROPUERTOS INTERNACIONALES</t>
  </si>
  <si>
    <t>TOTAL LATINOAMÉRICA</t>
  </si>
  <si>
    <t>TOTAL NORTEAMÉRICA</t>
  </si>
  <si>
    <t>TOTAL EUROPA</t>
  </si>
  <si>
    <t>TOTAL PACÍFICO DEL SUR</t>
  </si>
  <si>
    <t>O. ASIA</t>
  </si>
  <si>
    <t>O. EUROPA</t>
  </si>
  <si>
    <t>HONG KONG</t>
  </si>
  <si>
    <t>PUESCO (MAMUIL MALAL)</t>
  </si>
  <si>
    <t>VISITANTES (1)</t>
  </si>
  <si>
    <t>SYDNEY</t>
  </si>
  <si>
    <t>AUCKLAND N.Z.</t>
  </si>
  <si>
    <t>R.N. ALTOS DE PEMEHUE</t>
  </si>
  <si>
    <t>P.N. MORRO MORENO</t>
  </si>
  <si>
    <t>R.N. PINGÜINO DE HUMBOLDT</t>
  </si>
  <si>
    <t>P.N. ALERCE COSTERO</t>
  </si>
  <si>
    <t>R.N. TRAPANANDA</t>
  </si>
  <si>
    <t>M.N. LOS PINGÜINOS</t>
  </si>
  <si>
    <t>TUNEZ</t>
  </si>
  <si>
    <t>KASAJSTAN</t>
  </si>
  <si>
    <t>SUBREGIONES</t>
  </si>
  <si>
    <t>LLEGADAS</t>
  </si>
  <si>
    <t>MUNDO</t>
  </si>
  <si>
    <t/>
  </si>
  <si>
    <t>EUROPA DEL NORTE</t>
  </si>
  <si>
    <t>EUROPA OCCIDENTAL</t>
  </si>
  <si>
    <t>EUROPA CENTRAL/ORIENTAL</t>
  </si>
  <si>
    <t>EUROPA MEDITERRÁNEA MERIDIONAL</t>
  </si>
  <si>
    <t>ASIA Y EL PACÍFICO</t>
  </si>
  <si>
    <t>ASIA DEL NORDESTE</t>
  </si>
  <si>
    <t>ASIA DEL SUDESTE</t>
  </si>
  <si>
    <t>ASIA MERIDIONAL</t>
  </si>
  <si>
    <t>AMÉRICAS</t>
  </si>
  <si>
    <t>AMÉRICA DEL NORTE</t>
  </si>
  <si>
    <t>EL CARIBE</t>
  </si>
  <si>
    <t>AMÉRICA DEL SUR</t>
  </si>
  <si>
    <t>ORIENTE MEDIO</t>
  </si>
  <si>
    <t>LLEGADA DE VISITANTES</t>
  </si>
  <si>
    <t>CHACALLUTA - AEROPUERTO</t>
  </si>
  <si>
    <t>CONCORDIA (CHACALLUTA)</t>
  </si>
  <si>
    <t>FF.CC. ARICA - TACNA</t>
  </si>
  <si>
    <t>SALAR DE OLLAGÜE</t>
  </si>
  <si>
    <t>HITO CAJÓN</t>
  </si>
  <si>
    <t>SOCOMPA</t>
  </si>
  <si>
    <t>AERÓDROMO TORQUEMADA - VIÑA DEL MAR</t>
  </si>
  <si>
    <t>AEROPUERTO ISLA DE PASCUA</t>
  </si>
  <si>
    <t>SISTEMA CRISTO REDENTOR (LOS LIBERTADORES)</t>
  </si>
  <si>
    <t>AEROPUERTO C. ARTURO MERINO BENÍTEZ</t>
  </si>
  <si>
    <t>PEHUENCHE</t>
  </si>
  <si>
    <t>PINO HACHADO</t>
  </si>
  <si>
    <t>FUTALEUFÚ</t>
  </si>
  <si>
    <t>PÉREZ ROSALES (PEULLA)</t>
  </si>
  <si>
    <t>RÍO ENCUENTRO</t>
  </si>
  <si>
    <t>COYHAIQUE</t>
  </si>
  <si>
    <t>LAURITA CASAS VIEJAS</t>
  </si>
  <si>
    <t>INTEGRACIÓN AUSTRAL (MONTE AYMOND)</t>
  </si>
  <si>
    <t>TOTAL ENTRE CIUDADES</t>
  </si>
  <si>
    <t>*Operadores Regulares: Lan Airlines, Lan Express, Sky Airline y Aerovías DAP.</t>
  </si>
  <si>
    <t>FLORIANAPOLIS</t>
  </si>
  <si>
    <t>HOUSTON</t>
  </si>
  <si>
    <t>TOTAL ENTRE CIUDADES CHILENAS Y EXTRANJERAS</t>
  </si>
  <si>
    <t>Notas:</t>
  </si>
  <si>
    <t>TOTAL GENERAL</t>
  </si>
  <si>
    <t>USHUAIA, ARG.</t>
  </si>
  <si>
    <t>PTA. DEL ESTE</t>
  </si>
  <si>
    <t>PTO.STANLEY</t>
  </si>
  <si>
    <t>PUNTA CANA, R.D.</t>
  </si>
  <si>
    <t>ROMA</t>
  </si>
  <si>
    <t>AMSTERDAM</t>
  </si>
  <si>
    <t>(NÚMERO PASAJEROS)</t>
  </si>
  <si>
    <t>(DESTINO/ORIGEN)</t>
  </si>
  <si>
    <t>(ORIGEN/DESTINO)</t>
  </si>
  <si>
    <t>No se incluyen los taxis y trabajos aéreos.</t>
  </si>
  <si>
    <t>LLEGADA DE TURISTAS INTERNACIONALES SEGÚN SUBREGIONES DEL MUNDO</t>
  </si>
  <si>
    <t>PICA</t>
  </si>
  <si>
    <t>CASTRO</t>
  </si>
  <si>
    <t>ANTARTICA CHIL.</t>
  </si>
  <si>
    <t>PORVENIR</t>
  </si>
  <si>
    <t>SOBREVUELO</t>
  </si>
  <si>
    <t>EL CALAFATE</t>
  </si>
  <si>
    <t>AERÓDROMO EL LOA</t>
  </si>
  <si>
    <t>O. AMÉRICA DEL SUR</t>
  </si>
  <si>
    <t>O. AMÉRICA DEL NORTE</t>
  </si>
  <si>
    <t>PISCO, PERU</t>
  </si>
  <si>
    <t>LONDRES</t>
  </si>
  <si>
    <t>MELBOURNE</t>
  </si>
  <si>
    <t>CUADRO 1</t>
  </si>
  <si>
    <t>CUADRO 2</t>
  </si>
  <si>
    <t>CUADRO 3</t>
  </si>
  <si>
    <t>CUADRO 4</t>
  </si>
  <si>
    <t>CUADRO 5</t>
  </si>
  <si>
    <t>CUADRO 6</t>
  </si>
  <si>
    <t>CUADRO 7</t>
  </si>
  <si>
    <t>CUADRO 8</t>
  </si>
  <si>
    <t>CUADRO 9</t>
  </si>
  <si>
    <t>CUADRO 10</t>
  </si>
  <si>
    <t>CUADRO 11</t>
  </si>
  <si>
    <t>CUADRO 13</t>
  </si>
  <si>
    <t>CUADRO 14</t>
  </si>
  <si>
    <t>MAGALLANES Y DE LA ANTÁRTICA CHILENA</t>
  </si>
  <si>
    <t>METROPOLITANA DE SANTIAGO</t>
  </si>
  <si>
    <t>O. MEDIO ORIENTE</t>
  </si>
  <si>
    <t>LLEGADA DE TURISTAS EXTRANJEROS (NIVEL)</t>
  </si>
  <si>
    <t>MAULE</t>
  </si>
  <si>
    <t>BIOBÍO</t>
  </si>
  <si>
    <t>LA ARAUCANÍA</t>
  </si>
  <si>
    <t>LOS RÍOS</t>
  </si>
  <si>
    <t>LOS LAGOS</t>
  </si>
  <si>
    <t>TOTAL NACIONAL</t>
  </si>
  <si>
    <t>Región</t>
  </si>
  <si>
    <t>Destino turístico</t>
  </si>
  <si>
    <t>Comuna</t>
  </si>
  <si>
    <t>ANEXO 1</t>
  </si>
  <si>
    <t>CUOTA (%)</t>
  </si>
  <si>
    <t>TOTAL TRÁFICO</t>
  </si>
  <si>
    <t>P.N. VOLCAN ISLUGA</t>
  </si>
  <si>
    <t>P.N. PAN DE AZUCAR</t>
  </si>
  <si>
    <t>P.N. ARCHIPIELAGO DE JUAN FERNANDEZ</t>
  </si>
  <si>
    <t>R.N. CHINA MUERTA</t>
  </si>
  <si>
    <t>P.N. VILLARICA SECTOR SUR</t>
  </si>
  <si>
    <t>P.N. CHILOE</t>
  </si>
  <si>
    <t>P.N. HORNOPIREN</t>
  </si>
  <si>
    <t>P.N. VICENTE PEREZ ROSALES</t>
  </si>
  <si>
    <t>R.N. FUTALEUFU</t>
  </si>
  <si>
    <t>R.N. LLANQUIHUE</t>
  </si>
  <si>
    <t>R.N. RIO SIMPSON</t>
  </si>
  <si>
    <t>M.N. CUEVA DEL MILODON</t>
  </si>
  <si>
    <t>S.N. LAGUNA EL PERAL*</t>
  </si>
  <si>
    <t>A.P. CERRO HUEMULES*</t>
  </si>
  <si>
    <t>PERÚ</t>
  </si>
  <si>
    <t>AMÉRICA CENTRAL Y CARIBE</t>
  </si>
  <si>
    <t>PANAMÁ</t>
  </si>
  <si>
    <t>REPÚBLICA DOMINICANA</t>
  </si>
  <si>
    <t>O. AMÉRICA CENTRAL Y CARIBE</t>
  </si>
  <si>
    <t>BÉLGICA</t>
  </si>
  <si>
    <t>FEDERACIÓN RUSA</t>
  </si>
  <si>
    <t>O. OCEANÍA</t>
  </si>
  <si>
    <t>SUDÁFRICA</t>
  </si>
  <si>
    <t>O. ÁFRICA</t>
  </si>
  <si>
    <t>JAPÓN</t>
  </si>
  <si>
    <t>EMIRATOS ÁRABES</t>
  </si>
  <si>
    <t>HAITÍ</t>
  </si>
  <si>
    <t>IRÁN</t>
  </si>
  <si>
    <t>AERÓDROMO PUCÓN</t>
  </si>
  <si>
    <t>AEROPUERTO BALMACEDA</t>
  </si>
  <si>
    <t>LIBERTADOR GENERAL BERNARDO O'HIGGINS</t>
  </si>
  <si>
    <t>ÑUBLE</t>
  </si>
  <si>
    <t>AYSÉN DEL GENERAL CARLOS IBÁÑEZ DEL CAMPO</t>
  </si>
  <si>
    <t>REGIÓN / PASO FRONTERIZO</t>
  </si>
  <si>
    <t>PERNOCTACIONES (NOCHES)</t>
  </si>
  <si>
    <t>ESTANCIA MEDIA (NOCHES)</t>
  </si>
  <si>
    <t>TASA DE OCUPACIÓN EN HABITACIONES (%)</t>
  </si>
  <si>
    <t>TASA DE OCUPACIÓN EN PLAZAS (%)</t>
  </si>
  <si>
    <t>CUADRO 15</t>
  </si>
  <si>
    <t>IRAK</t>
  </si>
  <si>
    <t>ACT</t>
  </si>
  <si>
    <t>ACTIVIDADES DE PROVISIÓN DE ALIMENTOS Y BEBIDAS</t>
  </si>
  <si>
    <t>TRANSPORTE AÉREO DE PASAJEROS</t>
  </si>
  <si>
    <t>TRANSPORTE DE PASAJEROS POR AGUA</t>
  </si>
  <si>
    <t>TRANSPORTE DE PASAJEROS POR CARRETERA</t>
  </si>
  <si>
    <t>TRANSPORTE DE PASAJEROS POR FERROCARRIL</t>
  </si>
  <si>
    <t>ALQUILER DE EQUIPOS DE TRANSPORTE</t>
  </si>
  <si>
    <t>ACTIVIDADES CULTURALES</t>
  </si>
  <si>
    <t>COMERCIO AL POR MENOR DE BIENES CARACTERÍSTICOS DEL TURISMO</t>
  </si>
  <si>
    <t>SIN INFORMACIÓN</t>
  </si>
  <si>
    <t>VENTAS</t>
  </si>
  <si>
    <t>EMPRESAS</t>
  </si>
  <si>
    <t>UF</t>
  </si>
  <si>
    <t>NÚMERO</t>
  </si>
  <si>
    <t>TRUJILLO</t>
  </si>
  <si>
    <t>BRASILIA</t>
  </si>
  <si>
    <t>RECIFE</t>
  </si>
  <si>
    <t>TEL AVID</t>
  </si>
  <si>
    <t>TOTAL ASIÁTICOS</t>
  </si>
  <si>
    <t>RECALADAS</t>
  </si>
  <si>
    <t>TRIPULANTES</t>
  </si>
  <si>
    <t>SAN ANTONIO</t>
  </si>
  <si>
    <t>TALCAHUANO</t>
  </si>
  <si>
    <t>BAHIA INUTIL</t>
  </si>
  <si>
    <t>AEROPUERTOS NACIONALES</t>
  </si>
  <si>
    <t>ACT / TAMAÑO EMPRESA</t>
  </si>
  <si>
    <t>SIN VENTAS/SIN INFORMACIÓN</t>
  </si>
  <si>
    <t>MICRO</t>
  </si>
  <si>
    <t>PEQUEÑA</t>
  </si>
  <si>
    <t>MEDIANA</t>
  </si>
  <si>
    <t>GRANDE</t>
  </si>
  <si>
    <t xml:space="preserve">ARICA </t>
  </si>
  <si>
    <t xml:space="preserve">IQUIQUE </t>
  </si>
  <si>
    <t xml:space="preserve">ANTOFAGASTA </t>
  </si>
  <si>
    <t xml:space="preserve">VALPARAISO </t>
  </si>
  <si>
    <t xml:space="preserve">PUERTO MONTT </t>
  </si>
  <si>
    <t xml:space="preserve">CASTRO </t>
  </si>
  <si>
    <t>CHAITÉN</t>
  </si>
  <si>
    <t xml:space="preserve">PUERTO NATALES </t>
  </si>
  <si>
    <t xml:space="preserve">PUERTO WILLIAMS </t>
  </si>
  <si>
    <t>PUERTO CHACABUCO</t>
  </si>
  <si>
    <t xml:space="preserve">COQUIMBO </t>
  </si>
  <si>
    <t>PUERTOS</t>
  </si>
  <si>
    <t>LLEGADAS DE PASAJEROS</t>
  </si>
  <si>
    <t xml:space="preserve">Los datos de Puerto Chacabuco incluyen algunos cruceros que operan en el terminal privado. </t>
  </si>
  <si>
    <t>Formularios 22 ,29 y Declaraciones Juradas Nº 1887 y 1827 que se encuentran registradas en las bases del SII.</t>
  </si>
  <si>
    <t>EMPRESAS ACT</t>
  </si>
  <si>
    <t>RUBRO ECONÓMICO / TAMAÑO EMPRESA</t>
  </si>
  <si>
    <t>NÚMERO DE EMPRESAS</t>
  </si>
  <si>
    <t>RESTO EMPRESAS</t>
  </si>
  <si>
    <t>% ACT</t>
  </si>
  <si>
    <t>ANEXO 2</t>
  </si>
  <si>
    <t>DESAGREGACIÓN COMUNAL DE LOS DESTINOS TURÍSTICOS DE LA EMAT (INE)</t>
  </si>
  <si>
    <t>ANEXO 3</t>
  </si>
  <si>
    <t>TAMAÑO DE EMPRESAS, SEGÚN TRAMO DE VENTAS (UF)</t>
  </si>
  <si>
    <t>DESAGREGACIÓN DE LAS ACTIVIDADES CARÁCTERÍSTICAS DEL TURISMO, SEGÚN CODIGO DE ACTIVIDAD ECONÓMICA (CIIU REV.3)</t>
  </si>
  <si>
    <t xml:space="preserve">          Estos resultados incluyen estimaciones realizadas sobre la base de lo proporcionado por la Jefatura Nacional de Migraciones y Policía Internacional</t>
  </si>
  <si>
    <t>LLEGADAS DE TURISTAS EXTRANJEROS A CHILE POR MES, SEGÚN NACIONALIDAD</t>
  </si>
  <si>
    <t>LLEGADAS DE TURISTAS EXTRANJEROS POR MES, SEGÚN PASO FRONTERIZO</t>
  </si>
  <si>
    <t>SALIDAS DE CHILENOS AL EXTRANJERO, SEGÚN PAÍS DE DESTINO</t>
  </si>
  <si>
    <t>NÚMERO DE VISITANTES A UNIDADES DEL SISTEMA NACIONAL DE ÁREAS SILVESTRES  PROTEGIDAS (SNASPE), SEGÚN REGIÓN</t>
  </si>
  <si>
    <t>TRÁFICO AÉREO INTERNACIONAL DE PASAJEROS CON RELACIÓN A CHILE</t>
  </si>
  <si>
    <t>TRÁFICO AÉREO NACIONAL DE PASAJEROS ENTRE PARES DE CIUDADES</t>
  </si>
  <si>
    <t>OTROS PAÍSES DEL CARIBE</t>
  </si>
  <si>
    <t>ARMENIA</t>
  </si>
  <si>
    <t>AZERBAIJAN</t>
  </si>
  <si>
    <t>BIELORRUSIA</t>
  </si>
  <si>
    <t>CIUDAD DEL VATICANO</t>
  </si>
  <si>
    <t>SAN MARINO</t>
  </si>
  <si>
    <t>OTROS PAÍSES DE EUROPA</t>
  </si>
  <si>
    <t>SAMOA</t>
  </si>
  <si>
    <t>ANGOLA</t>
  </si>
  <si>
    <t>CABO VERDE</t>
  </si>
  <si>
    <t>LIBIA</t>
  </si>
  <si>
    <t>SOMALIA</t>
  </si>
  <si>
    <t>BHUTAN</t>
  </si>
  <si>
    <t>BRUNEI</t>
  </si>
  <si>
    <t>CAMBOYA</t>
  </si>
  <si>
    <t>KIRGUIZTAN</t>
  </si>
  <si>
    <t>LAOS</t>
  </si>
  <si>
    <t>MALDIVAS</t>
  </si>
  <si>
    <t>MAYNMAR</t>
  </si>
  <si>
    <t>UZBEKISTAN</t>
  </si>
  <si>
    <t>OMAN</t>
  </si>
  <si>
    <t>QATAR</t>
  </si>
  <si>
    <t>YEMEN</t>
  </si>
  <si>
    <t>AERÓDROMO CHAMONATE</t>
  </si>
  <si>
    <t xml:space="preserve"> RESIDENTES EN CHILE SALIDOS POR MOTIVOS TURÍSTICOS</t>
  </si>
  <si>
    <t>R.N. ALTO BIO - BIO</t>
  </si>
  <si>
    <t>P.N. PUMALIN DOUGLAS TOMPKINS</t>
  </si>
  <si>
    <t>P.N. BERNARDO O'HIGGINS</t>
  </si>
  <si>
    <t>P.N. CABO DE HORNOS</t>
  </si>
  <si>
    <t>TOTAL CRUCEROS INTERNACIONALES</t>
  </si>
  <si>
    <t>SEXO</t>
  </si>
  <si>
    <t>Personas en Situación de Discapacidad Definición según SENADIS https://www.cultura.gob.cl/wp-content/uploads/2017/01/guia-recomendaciones-lenguaje-inclusivo-discapacidad.pdf</t>
  </si>
  <si>
    <t>TARIFA PROMEDIO (ADR)</t>
  </si>
  <si>
    <t>UNIDADES DE ALOJAMIENTO DISPONIBLES (PROMEDIO)</t>
  </si>
  <si>
    <t>PLAZAS DISPONIBLES (PROMEDIO)</t>
  </si>
  <si>
    <t>INGRESO PROMEDIO POR HABITACIÓN DISPONIBLE (REVPAR)</t>
  </si>
  <si>
    <t>ALOJAMIENTO TURÍSTICO</t>
  </si>
  <si>
    <t>ACTIVIDADES DE AGENCIAS DE VIAJES Y DE OTROS SERVICIOS DE RESERVAS</t>
  </si>
  <si>
    <t>ACTIVIDADES DEPORTIVAS Y RECREATIVAS</t>
  </si>
  <si>
    <t>ACTIVIDADES DE SEGUNDOS HOGARES Y MULTIPROPIEDADES</t>
  </si>
  <si>
    <t>REGIÓN DE ARICA Y PARINACOTA</t>
  </si>
  <si>
    <t>REGIÓN DE TARAPACÁ</t>
  </si>
  <si>
    <t>REGIÓN DE ANTOFAGASTA</t>
  </si>
  <si>
    <t>REGIÓN DE ATACAMA</t>
  </si>
  <si>
    <t>REGIÓN DE COQUIMBO</t>
  </si>
  <si>
    <t>REGIÓN DE VALPARAÍSO</t>
  </si>
  <si>
    <t>REGIÓN METROPOLITANA DE SANTIAGO</t>
  </si>
  <si>
    <t>REGIÓN DEL LIBERTADOR GRAL. BERNARDO O’HIGGINS</t>
  </si>
  <si>
    <t>REGIÓN DEL MAULE</t>
  </si>
  <si>
    <t>REGIÓN DE ÑUBLE</t>
  </si>
  <si>
    <t>REGIÓN DEL BIOBÍO</t>
  </si>
  <si>
    <t>REGIÓN DE LA ARAUCANÍA</t>
  </si>
  <si>
    <t>REGIÓN DE LOS RÍOS</t>
  </si>
  <si>
    <t>REGIÓN DE LOS LAGOS</t>
  </si>
  <si>
    <t>REGIÓN AYSÉN DEL GRAL.CARLOS IBÁÑEZ DEL CAMPO</t>
  </si>
  <si>
    <t>REGIÓN DE MAGALLANES Y DE LA ANTÁRTICA CHILENA</t>
  </si>
  <si>
    <t>ACTIVIDADES RELACIONADAS CON SEGUNDOS HOGARES Y MULTIPROPIEDADES</t>
  </si>
  <si>
    <t>PARTICIPACIÓN (%) SUBTOTALES EMPRESAS ACT</t>
  </si>
  <si>
    <t>TOTAL ECONOMÍA</t>
  </si>
  <si>
    <t>I - ACTIVIDADES DE ALOJAMIENTO Y DE SERVICIO DE COMIDAS</t>
  </si>
  <si>
    <t>L - ACTIVIDADES INMOBILIARIAS</t>
  </si>
  <si>
    <t>H - TRANSPORTE Y ALMACENAMIENTO</t>
  </si>
  <si>
    <t>R - ACTIVIDADES ARTÍSTICAS, DE ENTRETENIMIENTO Y RECREATIVAS</t>
  </si>
  <si>
    <t>N - ACTIVIDADES DE SERVICIOS ADMINISTRATIVOS Y DE APOYO</t>
  </si>
  <si>
    <t>G - COMERCIO AL POR MAYOR Y AL POR MENOR; REPARACIÓN DE VEHÍCULOS AUTOMOTORES Y MOTOCICLETAS</t>
  </si>
  <si>
    <t>RESTO*</t>
  </si>
  <si>
    <t>GASTO TOTAL INDIVIDUAL
 (EN DÓLARES)</t>
  </si>
  <si>
    <t xml:space="preserve">INGRESO DE DIVISAS 
(EN DÓLARES)    </t>
  </si>
  <si>
    <t>GASTO TOTAL INDIVIDUAL 
(EN DÓLARES)</t>
  </si>
  <si>
    <t xml:space="preserve">EGRESO DE DIVISAS
 (EN DÓLARES)  </t>
  </si>
  <si>
    <t>LLEGADAS
 (NÚMERO)</t>
  </si>
  <si>
    <t>Actividad Característica del Turismo (ACT)</t>
  </si>
  <si>
    <t>Código Actividad CIIU Rev.4</t>
  </si>
  <si>
    <t>Nombre Actividad CIIU Rev.4</t>
  </si>
  <si>
    <t>El criterio para definir las ACT se basó en las Recomendaciones Internacionales para Estadísticas de Turismo 2008 (RIET 2008), elaboradas por la Organización Mundial del Turismo (OMT) de las Naciones Unidas (ONU).</t>
  </si>
  <si>
    <t>TOTAL VISITANTES</t>
  </si>
  <si>
    <t>AREQUIPA</t>
  </si>
  <si>
    <t>CALI</t>
  </si>
  <si>
    <t>IGUASSU, BRASIL</t>
  </si>
  <si>
    <t>PORTO ALEGRE</t>
  </si>
  <si>
    <t>QUITO</t>
  </si>
  <si>
    <t>SALVADOR BAHIA</t>
  </si>
  <si>
    <t>BARCELONA ESP.</t>
  </si>
  <si>
    <t>DUBAI</t>
  </si>
  <si>
    <t>HOMBRE</t>
  </si>
  <si>
    <t>MUJER</t>
  </si>
  <si>
    <t>VARIACIÓN INTERANUAL (%)</t>
  </si>
  <si>
    <r>
      <t xml:space="preserve">Elaboración: </t>
    </r>
    <r>
      <rPr>
        <sz val="10"/>
        <color indexed="8"/>
        <rFont val="Calibri"/>
        <family val="2"/>
      </rPr>
      <t>Departamento de Estadísticas. SERNATUR</t>
    </r>
  </si>
  <si>
    <r>
      <rPr>
        <b/>
        <sz val="10"/>
        <color indexed="8"/>
        <rFont val="Calibri"/>
        <family val="2"/>
      </rPr>
      <t>Fuente:</t>
    </r>
    <r>
      <rPr>
        <sz val="10"/>
        <color indexed="8"/>
        <rFont val="Calibri"/>
        <family val="2"/>
      </rPr>
      <t xml:space="preserve"> Junta de Aeronaútica Civil (JAC).</t>
    </r>
  </si>
  <si>
    <r>
      <rPr>
        <b/>
        <sz val="10"/>
        <color indexed="8"/>
        <rFont val="Calibri"/>
        <family val="2"/>
      </rPr>
      <t>Elaboración:</t>
    </r>
    <r>
      <rPr>
        <sz val="10"/>
        <color indexed="8"/>
        <rFont val="Calibri"/>
        <family val="2"/>
      </rPr>
      <t xml:space="preserve"> Departamento de Estadísticas, SERNATUR.</t>
    </r>
  </si>
  <si>
    <r>
      <rPr>
        <b/>
        <sz val="10"/>
        <color indexed="8"/>
        <rFont val="Calibri"/>
        <family val="2"/>
      </rPr>
      <t>Fuente:</t>
    </r>
    <r>
      <rPr>
        <sz val="10"/>
        <color indexed="8"/>
        <rFont val="Calibri"/>
        <family val="2"/>
      </rPr>
      <t xml:space="preserve"> Encuesta Mensual de Alojamiento Turístico, INE.</t>
    </r>
  </si>
  <si>
    <r>
      <rPr>
        <b/>
        <sz val="10"/>
        <color indexed="8"/>
        <rFont val="Calibri"/>
        <family val="2"/>
      </rPr>
      <t>Fuente:</t>
    </r>
    <r>
      <rPr>
        <sz val="10"/>
        <color indexed="8"/>
        <rFont val="Calibri"/>
        <family val="2"/>
      </rPr>
      <t xml:space="preserve"> Servicios de impuestos Internos (SII).</t>
    </r>
  </si>
  <si>
    <t>HOMBRES (MILES)</t>
  </si>
  <si>
    <t>MUJERES (MILES)</t>
  </si>
  <si>
    <t>CUADRO 1: LLEGADA DE TURISTAS INTERNACIONALES SEGÚN SUBREGIONES. AÑO 2020. (*)</t>
  </si>
  <si>
    <t>CUADRO 2: LLEGADAS DE TURISTAS EXTRANJEROS A CHILE POR MES, SEGÚN NACIONALIDAD. AÑO 2020.</t>
  </si>
  <si>
    <t>CUADRO 3: LLEGADAS DE TURISTAS EXTRANJEROS POR MES, SEGÚN PASO FRONTERIZO. AÑO 2020.</t>
  </si>
  <si>
    <t>CUADRO 4: SALIDAS DE CHILENOS AL EXTRANJERO, SEGÚN PAÍS DE DESTINO. AÑO 2020.</t>
  </si>
  <si>
    <t>CUADRO 8: TRÁFICO AÉREO INTERNACIONAL DE PASAJEROS CON RELACIÓN A CHILE. AÑO 2020.</t>
  </si>
  <si>
    <t>RESUMEN ANUAL 2020</t>
  </si>
  <si>
    <t>CUADRO 9: TRÁFICO AÉREO NACIONAL DE PASAJEROS ENTRE PARES DE CIUDADES. AÑO 2020.</t>
  </si>
  <si>
    <t>CUADRO 7:  NÚMERO DE VISITANTES A UNIDADES DEL SISTEMA NACIONAL DE ÁREAS SILVESTRES  PROTEGIDAS (SNASPE), SEGÚN REGIÓN. AÑO 2020.</t>
  </si>
  <si>
    <t>P.N. PATAGONIA</t>
  </si>
  <si>
    <t xml:space="preserve">Fecha actualización: 23 de Junio 2020.  </t>
  </si>
  <si>
    <t>TOTAL OCUPADOS ACT</t>
  </si>
  <si>
    <t>ALOJAMIENTO Y SERVICIO DE COMIDAS</t>
  </si>
  <si>
    <t>TRANSPORTE TURÍSTICO</t>
  </si>
  <si>
    <t>ACTIVIDADES DEPORTIVAS, RECREATIVAS Y CULTURALES</t>
  </si>
  <si>
    <t>OTRAS ACTIVIDADES TURÍSTICAS</t>
  </si>
  <si>
    <t>TOTAL
(MILES)</t>
  </si>
  <si>
    <t>TOTAL 
(MILES)</t>
  </si>
  <si>
    <t>CUADRO 6:  RESIDENTES EN CHILE SALIDOS POR MOTIVOS TURÍSTICOS,  GASTO PROMEDIO TOTAL INDIVIDUAL</t>
  </si>
  <si>
    <t>RESIDENTES EN CHILE SALIDOS POR MOTIVOS TURÍSTICOS, GASTO PROMEDIO TOTAL INDIVIDUAL Y EGRESO DE DIVISAS TOTALES</t>
  </si>
  <si>
    <t>CONCEPCIÓN</t>
  </si>
  <si>
    <t>PUCÓN</t>
  </si>
  <si>
    <t>BARRANQUILLA</t>
  </si>
  <si>
    <t>CARACAS</t>
  </si>
  <si>
    <t>COCHABAMBA</t>
  </si>
  <si>
    <t>CURITIBA</t>
  </si>
  <si>
    <t>IQUITOS</t>
  </si>
  <si>
    <t>LA HAVANA</t>
  </si>
  <si>
    <t>LETICIA</t>
  </si>
  <si>
    <t>PIURA</t>
  </si>
  <si>
    <t>PTO. PRINCIPE</t>
  </si>
  <si>
    <t>SANTO DOMINGO</t>
  </si>
  <si>
    <t>TARAPOTO</t>
  </si>
  <si>
    <t>SALT LAKE CITY</t>
  </si>
  <si>
    <t>TOULOUSE FRA.</t>
  </si>
  <si>
    <t>ABU DHABI</t>
  </si>
  <si>
    <t>ILO, PERÚ</t>
  </si>
  <si>
    <t>PTO. STANLEY</t>
  </si>
  <si>
    <t>BANGKOK</t>
  </si>
  <si>
    <t>Y EGRESO DE DIVISAS TOTALES. AÑO 2020.</t>
  </si>
  <si>
    <t>AÑO 2020.</t>
  </si>
  <si>
    <t>*</t>
  </si>
  <si>
    <t>Arica y Parinacota</t>
  </si>
  <si>
    <t>Arica</t>
  </si>
  <si>
    <t>Camarones y Putre</t>
  </si>
  <si>
    <t>Camarones</t>
  </si>
  <si>
    <t>Putre</t>
  </si>
  <si>
    <t>Tarapacá</t>
  </si>
  <si>
    <t>Iquique</t>
  </si>
  <si>
    <t>Resto región</t>
  </si>
  <si>
    <t>Huara</t>
  </si>
  <si>
    <t>Pica</t>
  </si>
  <si>
    <t>Pozo Almonte</t>
  </si>
  <si>
    <t>Antofagasta</t>
  </si>
  <si>
    <t>Calama</t>
  </si>
  <si>
    <t>San Pedro de Atacama</t>
  </si>
  <si>
    <t>Mejillones</t>
  </si>
  <si>
    <t>Ollagüe</t>
  </si>
  <si>
    <t>Sierra Gorda</t>
  </si>
  <si>
    <t>Taltal</t>
  </si>
  <si>
    <t>Tocopilla</t>
  </si>
  <si>
    <t>Atacama</t>
  </si>
  <si>
    <t>Copiapó y Ojos del Salado</t>
  </si>
  <si>
    <t>Copiapó</t>
  </si>
  <si>
    <t>Diego de Almagro</t>
  </si>
  <si>
    <t>Tierra Amarilla</t>
  </si>
  <si>
    <t>Pan de Azúcar y Bahía Inglesa - Caldera</t>
  </si>
  <si>
    <t>Caldera</t>
  </si>
  <si>
    <t>Chañaral</t>
  </si>
  <si>
    <t>Valle del Huasco</t>
  </si>
  <si>
    <t>Alto del Carmen</t>
  </si>
  <si>
    <t>Freirina</t>
  </si>
  <si>
    <t>Huasco</t>
  </si>
  <si>
    <t>Vallenar</t>
  </si>
  <si>
    <t>Coquimbo</t>
  </si>
  <si>
    <t>La Serena y Coquimbo</t>
  </si>
  <si>
    <t>La Serena</t>
  </si>
  <si>
    <t>Valle del Elqui</t>
  </si>
  <si>
    <t>Paihuano</t>
  </si>
  <si>
    <t>Vicuña</t>
  </si>
  <si>
    <t>Andacollo</t>
  </si>
  <si>
    <t>Canela</t>
  </si>
  <si>
    <t>Combarbalá</t>
  </si>
  <si>
    <t>Illapel</t>
  </si>
  <si>
    <t>La Higuera</t>
  </si>
  <si>
    <t>Los Vilos</t>
  </si>
  <si>
    <t>Monte Patria</t>
  </si>
  <si>
    <t>Ovalle</t>
  </si>
  <si>
    <t>Río Hurtado</t>
  </si>
  <si>
    <t>Salamanca</t>
  </si>
  <si>
    <t>Valparaíso</t>
  </si>
  <si>
    <t>Valparaíso, Viña del Mar y Concón</t>
  </si>
  <si>
    <t>Concón</t>
  </si>
  <si>
    <t>Viña del Mar</t>
  </si>
  <si>
    <t>Litoral Norte</t>
  </si>
  <si>
    <t>Papudo</t>
  </si>
  <si>
    <t>Puchuncaví</t>
  </si>
  <si>
    <t>Quintero</t>
  </si>
  <si>
    <t>Zapallar</t>
  </si>
  <si>
    <t>Litoral de Los Poetas</t>
  </si>
  <si>
    <t>Algarrobo</t>
  </si>
  <si>
    <t>Cartagena</t>
  </si>
  <si>
    <t>Casablanca</t>
  </si>
  <si>
    <t>El Quisco</t>
  </si>
  <si>
    <t>El Tabo</t>
  </si>
  <si>
    <t>San Antonio</t>
  </si>
  <si>
    <t>Santo Domingo</t>
  </si>
  <si>
    <t>Cabildo</t>
  </si>
  <si>
    <t>Calera</t>
  </si>
  <si>
    <t>Calle Larga</t>
  </si>
  <si>
    <t>Isla de Pascua</t>
  </si>
  <si>
    <t>Juan Fernández</t>
  </si>
  <si>
    <t>La Cruz</t>
  </si>
  <si>
    <t>La Ligua</t>
  </si>
  <si>
    <t>Limache</t>
  </si>
  <si>
    <t>Llaillay</t>
  </si>
  <si>
    <t>Los Andes</t>
  </si>
  <si>
    <t>Nogales</t>
  </si>
  <si>
    <t>Olmué</t>
  </si>
  <si>
    <t>Petorca</t>
  </si>
  <si>
    <t>Putaendo</t>
  </si>
  <si>
    <t>Quillota</t>
  </si>
  <si>
    <t>Quilpué</t>
  </si>
  <si>
    <t>Rinconada</t>
  </si>
  <si>
    <t>San Esteban</t>
  </si>
  <si>
    <t>San Felipe</t>
  </si>
  <si>
    <t>Villa Alemana</t>
  </si>
  <si>
    <t>Metropolitana de Santiago</t>
  </si>
  <si>
    <t>Santiago urbano</t>
  </si>
  <si>
    <t>Las Condes</t>
  </si>
  <si>
    <t>Lo Barnechea</t>
  </si>
  <si>
    <t>Santiago</t>
  </si>
  <si>
    <t>Providencia</t>
  </si>
  <si>
    <t>Vitacura</t>
  </si>
  <si>
    <t>Buin</t>
  </si>
  <si>
    <t>Colina</t>
  </si>
  <si>
    <t>Conchalí</t>
  </si>
  <si>
    <t>Curacaví</t>
  </si>
  <si>
    <t>El Monte</t>
  </si>
  <si>
    <t>Estación Central</t>
  </si>
  <si>
    <t>Huechuraba</t>
  </si>
  <si>
    <t>Independencia</t>
  </si>
  <si>
    <t>Isla de Maipo</t>
  </si>
  <si>
    <t>La Cisterna</t>
  </si>
  <si>
    <t>La Florida</t>
  </si>
  <si>
    <t>La Pintana</t>
  </si>
  <si>
    <t>La Reina</t>
  </si>
  <si>
    <t>Macul</t>
  </si>
  <si>
    <t>Maipú</t>
  </si>
  <si>
    <t>Melipilla</t>
  </si>
  <si>
    <t>Ñuñoa</t>
  </si>
  <si>
    <t>Padre Hurtado</t>
  </si>
  <si>
    <t>Peñaflor</t>
  </si>
  <si>
    <t>Peñalolén</t>
  </si>
  <si>
    <t>Pirque</t>
  </si>
  <si>
    <t>Pudahuel</t>
  </si>
  <si>
    <t>Quinta Normal</t>
  </si>
  <si>
    <t>Recoleta</t>
  </si>
  <si>
    <t>Renca</t>
  </si>
  <si>
    <t>San Bernardo</t>
  </si>
  <si>
    <t>San Joaquín</t>
  </si>
  <si>
    <t>San José de Maipo</t>
  </si>
  <si>
    <t>San Miguel</t>
  </si>
  <si>
    <t>Tiltil</t>
  </si>
  <si>
    <t>Libertador Gral. Bernardo O’Higgins</t>
  </si>
  <si>
    <t>Pichilemu y Paredones</t>
  </si>
  <si>
    <t>Paredones</t>
  </si>
  <si>
    <t>Pichilemu</t>
  </si>
  <si>
    <t>Valle de Colchagua</t>
  </si>
  <si>
    <t>Chimbarongo</t>
  </si>
  <si>
    <t>Nancagua</t>
  </si>
  <si>
    <t>Palmilla</t>
  </si>
  <si>
    <t>Peralillo</t>
  </si>
  <si>
    <t>Pumanque</t>
  </si>
  <si>
    <t>San Fernando</t>
  </si>
  <si>
    <t>Santa Cruz</t>
  </si>
  <si>
    <t>Rancagua y alrededores</t>
  </si>
  <si>
    <t>Codegua</t>
  </si>
  <si>
    <t>Graneros</t>
  </si>
  <si>
    <t>Machalí</t>
  </si>
  <si>
    <t>Malloa</t>
  </si>
  <si>
    <t>Mostazal</t>
  </si>
  <si>
    <t>Rancagua</t>
  </si>
  <si>
    <t>Rengo</t>
  </si>
  <si>
    <t>Requinoa</t>
  </si>
  <si>
    <t>San Vicente, Rapel y Navidad</t>
  </si>
  <si>
    <t>Coltauco</t>
  </si>
  <si>
    <t>Las Cabras</t>
  </si>
  <si>
    <t>Litueche</t>
  </si>
  <si>
    <t>Marchihue</t>
  </si>
  <si>
    <t>Navidad</t>
  </si>
  <si>
    <t>Peumo</t>
  </si>
  <si>
    <t>San Vicente</t>
  </si>
  <si>
    <t>Maule</t>
  </si>
  <si>
    <t>Costa Maule</t>
  </si>
  <si>
    <t>Chanco</t>
  </si>
  <si>
    <t>Constitución</t>
  </si>
  <si>
    <t>Curepto</t>
  </si>
  <si>
    <t>Licantén</t>
  </si>
  <si>
    <t>Pelluhue</t>
  </si>
  <si>
    <t>Vichuquén</t>
  </si>
  <si>
    <t>Talca y Valle del Río Maule</t>
  </si>
  <si>
    <t>Pencahue</t>
  </si>
  <si>
    <t>San Clemente</t>
  </si>
  <si>
    <t>San Javier</t>
  </si>
  <si>
    <t>Talca</t>
  </si>
  <si>
    <t>Cauquenes</t>
  </si>
  <si>
    <t>Colbún</t>
  </si>
  <si>
    <t>Curicó</t>
  </si>
  <si>
    <t>Empedrado</t>
  </si>
  <si>
    <t>Hualañé</t>
  </si>
  <si>
    <t>Linares</t>
  </si>
  <si>
    <t>Longaví</t>
  </si>
  <si>
    <t>Molina</t>
  </si>
  <si>
    <t>Parral</t>
  </si>
  <si>
    <t>Pelarco</t>
  </si>
  <si>
    <t>Rauco</t>
  </si>
  <si>
    <t>Retiro</t>
  </si>
  <si>
    <t>Río Claro</t>
  </si>
  <si>
    <t>Romeral</t>
  </si>
  <si>
    <t>Sagrada Familia</t>
  </si>
  <si>
    <t>San Rafael</t>
  </si>
  <si>
    <t>Teno</t>
  </si>
  <si>
    <t>Villa Alegre</t>
  </si>
  <si>
    <t>Yerbas Buenas</t>
  </si>
  <si>
    <t>Ñuble</t>
  </si>
  <si>
    <r>
      <t xml:space="preserve">Chillán y </t>
    </r>
    <r>
      <rPr>
        <sz val="10"/>
        <color indexed="8"/>
        <rFont val="Calibri"/>
        <family val="2"/>
      </rPr>
      <t xml:space="preserve"> Ñuble</t>
    </r>
  </si>
  <si>
    <t>Chillán</t>
  </si>
  <si>
    <t>Chillán Viejo</t>
  </si>
  <si>
    <t>El Carmen</t>
  </si>
  <si>
    <t>Ninhue</t>
  </si>
  <si>
    <t>Pinto</t>
  </si>
  <si>
    <t>Quirihue</t>
  </si>
  <si>
    <t>San Carlos</t>
  </si>
  <si>
    <t>San Fabián</t>
  </si>
  <si>
    <t>Quillón y alrededores</t>
  </si>
  <si>
    <t>Bulnes</t>
  </si>
  <si>
    <t>Cobquecura</t>
  </si>
  <si>
    <t>Coelemu</t>
  </si>
  <si>
    <t>Quillón</t>
  </si>
  <si>
    <t>Treguaco</t>
  </si>
  <si>
    <t>Yungay</t>
  </si>
  <si>
    <t>Biobío</t>
  </si>
  <si>
    <t>Concepción y alrededores</t>
  </si>
  <si>
    <t>Concepción</t>
  </si>
  <si>
    <t>Coronel</t>
  </si>
  <si>
    <t>Hualqui</t>
  </si>
  <si>
    <t>Lota</t>
  </si>
  <si>
    <t>San Pedro de la Paz</t>
  </si>
  <si>
    <t>Talcahuano</t>
  </si>
  <si>
    <t>Saltos del Laja</t>
  </si>
  <si>
    <t>Cabrero</t>
  </si>
  <si>
    <t>Los Ángeles</t>
  </si>
  <si>
    <t>Yumbel</t>
  </si>
  <si>
    <t>Alto Biobío</t>
  </si>
  <si>
    <t>Antuco</t>
  </si>
  <si>
    <t>Arauco</t>
  </si>
  <si>
    <t>Cañete</t>
  </si>
  <si>
    <t>Chiguayante</t>
  </si>
  <si>
    <t>Contulmo</t>
  </si>
  <si>
    <t>Curanilahue</t>
  </si>
  <si>
    <t>Laja</t>
  </si>
  <si>
    <t>Lebu</t>
  </si>
  <si>
    <t>Los Álamos</t>
  </si>
  <si>
    <t>Mulchén</t>
  </si>
  <si>
    <t>Nacimiento</t>
  </si>
  <si>
    <t>Negrete</t>
  </si>
  <si>
    <t>Penco</t>
  </si>
  <si>
    <t>San Rosendo</t>
  </si>
  <si>
    <t>Santa Bárbara</t>
  </si>
  <si>
    <t>Tirúa</t>
  </si>
  <si>
    <t>Tomé</t>
  </si>
  <si>
    <t>Tucapel</t>
  </si>
  <si>
    <t>La Araucanía</t>
  </si>
  <si>
    <t>Araucanía Lacustre</t>
  </si>
  <si>
    <t>Curarrehue</t>
  </si>
  <si>
    <t>Pucón</t>
  </si>
  <si>
    <t>Villarrica</t>
  </si>
  <si>
    <t>Temuco y alrededores</t>
  </si>
  <si>
    <t>Freire</t>
  </si>
  <si>
    <t>Temuco</t>
  </si>
  <si>
    <t>Araucanía Andina</t>
  </si>
  <si>
    <t>Cunco</t>
  </si>
  <si>
    <t>Curacautín</t>
  </si>
  <si>
    <t>Lonquimay</t>
  </si>
  <si>
    <t>Melipeuco</t>
  </si>
  <si>
    <t>Vilcún</t>
  </si>
  <si>
    <t>Angol</t>
  </si>
  <si>
    <t>Carahue</t>
  </si>
  <si>
    <t>Collipulli</t>
  </si>
  <si>
    <t>Ercilla</t>
  </si>
  <si>
    <t>Gorbea</t>
  </si>
  <si>
    <t>Lautaro</t>
  </si>
  <si>
    <t>Loncoche</t>
  </si>
  <si>
    <t>Los Sauces</t>
  </si>
  <si>
    <t>Lumaco</t>
  </si>
  <si>
    <t>Padre de las Casas</t>
  </si>
  <si>
    <t>Pitrufquén</t>
  </si>
  <si>
    <t>Purén</t>
  </si>
  <si>
    <t>Renaico</t>
  </si>
  <si>
    <t>Saavedra</t>
  </si>
  <si>
    <t>Toltén</t>
  </si>
  <si>
    <t>Traiguén</t>
  </si>
  <si>
    <t>Victoria</t>
  </si>
  <si>
    <t>Los Ríos</t>
  </si>
  <si>
    <t>Valdivia y Corral</t>
  </si>
  <si>
    <t>Corral</t>
  </si>
  <si>
    <t>Los Lagos</t>
  </si>
  <si>
    <t>Máfil</t>
  </si>
  <si>
    <t>Mariquina</t>
  </si>
  <si>
    <t>Valdivia</t>
  </si>
  <si>
    <t>Siete Lagos</t>
  </si>
  <si>
    <t>Lanco</t>
  </si>
  <si>
    <t>Panguipulli</t>
  </si>
  <si>
    <t>Cuenca del Lago Ranco</t>
  </si>
  <si>
    <t>Futrono</t>
  </si>
  <si>
    <t>La Unión</t>
  </si>
  <si>
    <t>Lago Ranco</t>
  </si>
  <si>
    <t>Paillaco</t>
  </si>
  <si>
    <t>Río Bueno</t>
  </si>
  <si>
    <t>Chiloé</t>
  </si>
  <si>
    <t>Ancud</t>
  </si>
  <si>
    <t>Castro</t>
  </si>
  <si>
    <t>Chonchi</t>
  </si>
  <si>
    <t>Curaco de Vélez</t>
  </si>
  <si>
    <t>Dalcahue</t>
  </si>
  <si>
    <t>Puqueldón</t>
  </si>
  <si>
    <t>Queilén</t>
  </si>
  <si>
    <t>Quellón</t>
  </si>
  <si>
    <t>Quemchi</t>
  </si>
  <si>
    <t>Quinchao</t>
  </si>
  <si>
    <r>
      <t xml:space="preserve">Lago Llanquihue </t>
    </r>
    <r>
      <rPr>
        <sz val="10"/>
        <color indexed="8"/>
        <rFont val="Calibri"/>
        <family val="2"/>
      </rPr>
      <t>y Todos Los Santos</t>
    </r>
  </si>
  <si>
    <t>Frutillar</t>
  </si>
  <si>
    <t>Llanquihue</t>
  </si>
  <si>
    <t>Puerto Octay</t>
  </si>
  <si>
    <t>Puerto Varas</t>
  </si>
  <si>
    <t>Puerto Montt y alrededores</t>
  </si>
  <si>
    <t>Calbuco</t>
  </si>
  <si>
    <t>Maullín</t>
  </si>
  <si>
    <t>Puerto Montt</t>
  </si>
  <si>
    <t>Chaitén</t>
  </si>
  <si>
    <t>Cochamó</t>
  </si>
  <si>
    <t>Fresia</t>
  </si>
  <si>
    <t>Futaleufú</t>
  </si>
  <si>
    <t>Hualaihué</t>
  </si>
  <si>
    <t>Los Muermos</t>
  </si>
  <si>
    <t>Osorno</t>
  </si>
  <si>
    <t>Palena</t>
  </si>
  <si>
    <t>Puyehue</t>
  </si>
  <si>
    <t>Río Negro</t>
  </si>
  <si>
    <t>San Juan de la Costa</t>
  </si>
  <si>
    <t>San Pablo</t>
  </si>
  <si>
    <t>Aysén del Gral. Carlos Ibáñez del Campo</t>
  </si>
  <si>
    <t>Aysén y Coyhaique</t>
  </si>
  <si>
    <t>Aysén</t>
  </si>
  <si>
    <t>Coyhaique</t>
  </si>
  <si>
    <t>Carretera Austral Norte</t>
  </si>
  <si>
    <t>Cisnes</t>
  </si>
  <si>
    <t>Lago Verde</t>
  </si>
  <si>
    <t>Carretera Austral Sur</t>
  </si>
  <si>
    <t>Chile Chico</t>
  </si>
  <si>
    <t>Cochrane</t>
  </si>
  <si>
    <t>O’Higgins</t>
  </si>
  <si>
    <t>Río Ibáñez</t>
  </si>
  <si>
    <t>Tortel</t>
  </si>
  <si>
    <t>Magallanes y la Antártica Chilena</t>
  </si>
  <si>
    <t>Torres del Paine y Puerto Natales</t>
  </si>
  <si>
    <t>Natales</t>
  </si>
  <si>
    <t>Torres del Paine</t>
  </si>
  <si>
    <t>Punta Arenas y Estrecho de Magallanes</t>
  </si>
  <si>
    <t>Laguna Blanca</t>
  </si>
  <si>
    <t>Punta Arenas</t>
  </si>
  <si>
    <t>Río Verde</t>
  </si>
  <si>
    <t>Porvenir</t>
  </si>
  <si>
    <t>Primavera</t>
  </si>
  <si>
    <t>San Gregorio</t>
  </si>
  <si>
    <t>Timaukel</t>
  </si>
  <si>
    <t>Alojamiento turístico</t>
  </si>
  <si>
    <t xml:space="preserve"> Actividades de hoteles</t>
  </si>
  <si>
    <t xml:space="preserve"> Actividades de moteles</t>
  </si>
  <si>
    <t xml:space="preserve"> Actividades de residenciales para turistas</t>
  </si>
  <si>
    <t xml:space="preserve"> Otras actividades de alojamiento para turistas n.c.p.</t>
  </si>
  <si>
    <t xml:space="preserve"> Actividades de camping y de parques para casas rodantes</t>
  </si>
  <si>
    <t xml:space="preserve"> Actividades de residenciales para estudiantes y trabajadores</t>
  </si>
  <si>
    <t xml:space="preserve"> Otras actividades de alojamiento n.c.p.</t>
  </si>
  <si>
    <t>Actividades de provisión de alimentos y bebidas</t>
  </si>
  <si>
    <t xml:space="preserve"> Actividades de restaurantes y de servicio móvil de comidas</t>
  </si>
  <si>
    <t xml:space="preserve"> Suministro industrial de comidas por encargo; concesión de servicios de alimentación</t>
  </si>
  <si>
    <t xml:space="preserve"> Actividades de discotecas y cabaret (night club), con predominio del servicio de bebidas</t>
  </si>
  <si>
    <t xml:space="preserve"> Otras actividades de servicio de bebidas n.c.p.</t>
  </si>
  <si>
    <t>Transporte de pasajeros por ferrocarril</t>
  </si>
  <si>
    <t xml:space="preserve"> Transporte interurbano de pasajeros por ferrocarril</t>
  </si>
  <si>
    <t>Transporte de pasajeros por carretera</t>
  </si>
  <si>
    <t xml:space="preserve"> Servicios de transporte de escolares</t>
  </si>
  <si>
    <t xml:space="preserve"> Servicios de transporte de trabajadores</t>
  </si>
  <si>
    <t xml:space="preserve"> Servicios de transporte de pasajeros en taxis libres y radiotaxis</t>
  </si>
  <si>
    <t xml:space="preserve"> Servicios de transporte a turistas</t>
  </si>
  <si>
    <t xml:space="preserve"> Transporte de pasajeros en buses interurbanos</t>
  </si>
  <si>
    <t xml:space="preserve"> Otras actividades de transporte de pasajeros por vía terrestre n.c.p.</t>
  </si>
  <si>
    <t>Transporte de pasajeros por agua</t>
  </si>
  <si>
    <t xml:space="preserve"> Transporte de pasajeros marítimo y de cabotaje</t>
  </si>
  <si>
    <t xml:space="preserve"> Transporte de pasajeros por vías de navegación interiores</t>
  </si>
  <si>
    <t>Transporte aéreo de pasajeros</t>
  </si>
  <si>
    <t xml:space="preserve"> Transporte de pasajeros por vía aérea</t>
  </si>
  <si>
    <t>Alquiler de equipos de transporte</t>
  </si>
  <si>
    <t xml:space="preserve"> Alquiler de vehículos automotores sin chofer</t>
  </si>
  <si>
    <t>Actividades de agencias de viajes y de otros servicios de reservas</t>
  </si>
  <si>
    <t xml:space="preserve"> Actividades de agencias de viajes</t>
  </si>
  <si>
    <t xml:space="preserve"> Actividades de operadores turísticos</t>
  </si>
  <si>
    <t xml:space="preserve"> Otros servicios de reservas y actividades conexas (incluye venta de entradas para teatro, y otros)</t>
  </si>
  <si>
    <t>Actividades culturales</t>
  </si>
  <si>
    <t xml:space="preserve"> Servicios de producción de obras de teatro, conciertos, espectáculos de danza, otras prod. escénicas</t>
  </si>
  <si>
    <t xml:space="preserve"> Actividades artísticas realizadas por bandas de música, compañías de teatro, circenses y similares</t>
  </si>
  <si>
    <t xml:space="preserve"> Actividades de artistas realizadas de forma independiente: actores, músicos, escritores, entre otros</t>
  </si>
  <si>
    <t xml:space="preserve"> Servicios prestados por periodistas independientes</t>
  </si>
  <si>
    <t xml:space="preserve"> Otras actividades creativas, artísticas y de entretenimiento n.c.p.</t>
  </si>
  <si>
    <t xml:space="preserve"> Actividades de museos, gestión de lugares y edificios históricos</t>
  </si>
  <si>
    <t xml:space="preserve"> Actividades de jardines botánicos, zoológicos y reservas naturales</t>
  </si>
  <si>
    <t>Actividades deportivas y recreativas</t>
  </si>
  <si>
    <t xml:space="preserve"> Alquiler y arrendamiento de equipo recreativo y deportivo</t>
  </si>
  <si>
    <t xml:space="preserve"> Actividades de casinos de juegos</t>
  </si>
  <si>
    <t xml:space="preserve"> Otras actividades de juegos de azar y apuestas n.c.p.</t>
  </si>
  <si>
    <t xml:space="preserve"> Hipódromos</t>
  </si>
  <si>
    <t xml:space="preserve"> Gestión de otras instalaciones deportivas n.c.p.</t>
  </si>
  <si>
    <t xml:space="preserve"> Promoción y organización de competencias deportivas</t>
  </si>
  <si>
    <t xml:space="preserve"> Otras actividades deportivas n.c.p.</t>
  </si>
  <si>
    <t xml:space="preserve"> Actividades de parques de atracciones y parques temáticos</t>
  </si>
  <si>
    <t xml:space="preserve"> Gestión de salas de pool; gestión (explotación) de juegos electrónicos</t>
  </si>
  <si>
    <t xml:space="preserve"> Otras actividades de esparcimiento y recreativas n.c.p.</t>
  </si>
  <si>
    <t>Comercio al por menor de bienes característicos del turismo</t>
  </si>
  <si>
    <t xml:space="preserve"> Venta al por menor de recuerdos, artesanías y artículos religiosos en comercios especializados</t>
  </si>
  <si>
    <t>Actividades relacionadas con segundos hogares y multipropiedades</t>
  </si>
  <si>
    <t xml:space="preserve"> Alquiler de bienes inmuebles amoblados o con equipos y maquinarias</t>
  </si>
  <si>
    <t xml:space="preserve"> Compra, venta y alquiler (excepto amoblados) de inmuebles</t>
  </si>
  <si>
    <t xml:space="preserve"> Servicios imputados de alquiler de viviendas</t>
  </si>
  <si>
    <t xml:space="preserve"> Actividades inmobiliarias realizadas a cambio de una retribución o por contrata</t>
  </si>
  <si>
    <t>El tamaño de una empresa se clasifica en los siguientes rangos, en base al cálculo de las ventas anuales de un contribuyente:</t>
  </si>
  <si>
    <t>Cód.</t>
  </si>
  <si>
    <t>Tamaño de empresa</t>
  </si>
  <si>
    <t>Descripción tramo de Ventas (UF)</t>
  </si>
  <si>
    <t>SIN VENTAS / SIN INFORMACIÓN</t>
  </si>
  <si>
    <t>Corresponde a contribuyentes cuya información tributaria declarada, no permite determinar un monto estimado de ventas.</t>
  </si>
  <si>
    <t>0,01 UF a 2.400 UF.</t>
  </si>
  <si>
    <t>2.400,01 UF a 25.000 UF.</t>
  </si>
  <si>
    <t>25.000,01 UF a 100.000 UF.</t>
  </si>
  <si>
    <t>Desde 100.000,01 UF.</t>
  </si>
  <si>
    <t>CHICLAYO</t>
  </si>
  <si>
    <t>SHANGHAI</t>
  </si>
  <si>
    <t>NUEVA DELHI</t>
  </si>
  <si>
    <t>NÚMERO DE EMPRESAS SEGÚN ACTIVIDAD CARACTERÍSTICA DEL TURISMO (ACT), POR TAMAÑO DE EMPRESA, TOTAL NACIONAL. PERÍODO COMERCIAL 2019</t>
  </si>
  <si>
    <t>NÚMERO DE EMPRESAS (ACT Y RESTO) SEGÚN RUBRO ECONÓMICO, POR TAMAÑO DE EMPRESA, TOTAL NACIONAL. PERÍODO COMERCIAL 2019</t>
  </si>
  <si>
    <t>ASUNCIÓN</t>
  </si>
  <si>
    <t>BOGOTÁ</t>
  </si>
  <si>
    <t>C. DE MÉXICO</t>
  </si>
  <si>
    <t>CANCÚN, MÉX.</t>
  </si>
  <si>
    <t>CÓRDOBA</t>
  </si>
  <si>
    <t>CUZCO, PERÚ</t>
  </si>
  <si>
    <t>RÍO DE JANEIRO</t>
  </si>
  <si>
    <t>SAN JOSÉ, C.R.</t>
  </si>
  <si>
    <t>LOS ÁNGELES, US.</t>
  </si>
  <si>
    <t>MÓNACO</t>
  </si>
  <si>
    <t>PAKISTÁN</t>
  </si>
  <si>
    <t>TAIWÁN</t>
  </si>
  <si>
    <t>ANEXO 4. NOTAS METODOLÓGICAS TURISMO RECEPTIVO</t>
  </si>
  <si>
    <t>ANEXO 5. NOTAS METODOLÓGICAS TURISMO EMISIVO</t>
  </si>
  <si>
    <t>ANEXO 4</t>
  </si>
  <si>
    <t>ANEXO 5</t>
  </si>
  <si>
    <t>NOTAS METODOLÓGICAS TURISMO RECEPTIVO</t>
  </si>
  <si>
    <t>NOTAS METODOLÓGICAS TURISMO EMISIVO</t>
  </si>
  <si>
    <t>ANEXO 3. TAMAÑO DE EMPRESAS, SEGÚN TRAMO DE VENTAS (UF) (VINCULADO A C13-C14)</t>
  </si>
  <si>
    <t>Como consecuencia del estado de emergencia sanitaria originada por el COVID19, el levantamiento en el Aeropuerto Arturo Merino Benítez, se suspendió a partir de mediados de marzo, situación que se extendió durante todo el año 2020, es por esto que el egreso de divisas del segundo, tercer y cuarto trimestre 2020 fueron estimadas mediante métodos estadísticos, sin efecto COVID19, para posteriormente ser castigadas mediante indicadores de fuentes externas relacionadas al turismo.</t>
  </si>
  <si>
    <t>Primero se realizó un chequeo de las cifras del turismo receptivo publicadas por Argentina y Perú, junto con la revisión de la existencia o no de restricciones de ingreso de chilenos en los principales países de destino trimestre a trimestre. Dado lo anterior, se consideró dejar en cero (0) las salidas de residentes en Chile por motivos turísticos hacia Argentina durante el segundo trimestre 2020, y de la misma manera, para las salidas con destino a Perú durante el segundo y tercer trimestre 2020.</t>
  </si>
  <si>
    <t>Se realizaron modelos de estimación para el egreso de divisas para cada trimestre, utilizando la metodología de series de tiempo, específicamente con modelos SARIMA. La variable predictora utilizada fue el Gasto Total Individual (GTI) y la estimación utilizada para el cálculo del egreso de divisas, fue el límite inferior del intervalo de confianza al 95%.</t>
  </si>
  <si>
    <t>Debido al escenario pandémico, se aplicó un factor de castigo a la estimación del GTI (límite inferior), en base a estudios de fuentes externas, puntualmente, se estudió el gasto promedio del turismo receptivo mensual de México, obteniendo un vector de castigo ajustado por trimestre aplicado al GTI estimado. Para el segundo trimestre correspondió al 74,7%, mientras que para el tercer trimestre al 31,2% y para el cuarto trimestre al 15,9%.</t>
  </si>
  <si>
    <t>El número de salidas de “excursionistas” fue estimada mediante la proporción histórica del estudio de Turismo Emisivo.</t>
  </si>
  <si>
    <t>Las divisas de excursionistas y transporte internacional se estimaron en base a las proporciones resultantes del Estudio del Turismo Emisivo año 2019, las que fueron aplicadas al egreso de divisas estimadas para el segmento “turistas”.</t>
  </si>
  <si>
    <t>Para la estimación de las divisas de excursionistas y transporte internacional (cuarto trimestre 2020), se utilizó como base las proporciones históricas resultantes del Estudio del Turismo Receptivo de los años 2012 al 2019, las que fueron aplicadas al ingreso de divisas estimadas para el segmento “turistas”. </t>
  </si>
  <si>
    <t>TOTAL NACIONAL / REGIÓN</t>
  </si>
  <si>
    <t>ÁFRICA DEL NORTE</t>
  </si>
  <si>
    <t>ÁFRICA SUBSAHARIANA</t>
  </si>
  <si>
    <t>SANTA LUCÍA</t>
  </si>
  <si>
    <t>AFGANISTÁN</t>
  </si>
  <si>
    <t>TURKMENISTÁN</t>
  </si>
  <si>
    <t>RÍO JEINIMENI</t>
  </si>
  <si>
    <t xml:space="preserve">Para mayor detalle ver Anexo 5 </t>
  </si>
  <si>
    <r>
      <t xml:space="preserve">Elaboración: </t>
    </r>
    <r>
      <rPr>
        <sz val="10"/>
        <color indexed="8"/>
        <rFont val="Calibri"/>
        <family val="2"/>
      </rPr>
      <t>Departamento de Estadísticas. SERNATUR</t>
    </r>
  </si>
  <si>
    <r>
      <rPr>
        <b/>
        <sz val="10"/>
        <color indexed="8"/>
        <rFont val="Calibri"/>
        <family val="2"/>
      </rPr>
      <t>Fuente:</t>
    </r>
    <r>
      <rPr>
        <sz val="10"/>
        <color indexed="8"/>
        <rFont val="Calibri"/>
        <family val="2"/>
      </rPr>
      <t xml:space="preserve"> Jefatura Nacional de Migraciones y Policía Internacional</t>
    </r>
  </si>
  <si>
    <r>
      <rPr>
        <b/>
        <sz val="10"/>
        <color indexed="8"/>
        <rFont val="Calibri"/>
        <family val="2"/>
      </rPr>
      <t xml:space="preserve">Fuente: </t>
    </r>
    <r>
      <rPr>
        <sz val="10"/>
        <color indexed="8"/>
        <rFont val="Calibri"/>
        <family val="2"/>
      </rPr>
      <t>Jefatura Nacional de Migraciones y Policía Internacional</t>
    </r>
  </si>
  <si>
    <r>
      <rPr>
        <b/>
        <sz val="10"/>
        <color indexed="8"/>
        <rFont val="Calibri"/>
        <family val="2"/>
      </rPr>
      <t xml:space="preserve">Elaboración: </t>
    </r>
    <r>
      <rPr>
        <sz val="10"/>
        <color indexed="8"/>
        <rFont val="Calibri"/>
        <family val="2"/>
      </rPr>
      <t>Departamento de Estadísticas. SERNATUR</t>
    </r>
  </si>
  <si>
    <t>TIPOLOGÍA</t>
  </si>
  <si>
    <r>
      <t xml:space="preserve">Elaboración: </t>
    </r>
    <r>
      <rPr>
        <sz val="10"/>
        <rFont val="Calibri"/>
        <family val="2"/>
      </rPr>
      <t>Departamento de Estadísticas. SERNATUR</t>
    </r>
  </si>
  <si>
    <r>
      <rPr>
        <b/>
        <sz val="10"/>
        <color indexed="8"/>
        <rFont val="Calibri"/>
        <family val="2"/>
      </rPr>
      <t xml:space="preserve">Fuente: </t>
    </r>
    <r>
      <rPr>
        <sz val="10"/>
        <color indexed="8"/>
        <rFont val="Calibri"/>
        <family val="2"/>
      </rPr>
      <t>Encuesta Mensual de Alojamiento Turístico (EMAT), INE.</t>
    </r>
  </si>
  <si>
    <r>
      <t>Elaboración</t>
    </r>
    <r>
      <rPr>
        <sz val="10"/>
        <color indexed="8"/>
        <rFont val="Calibri"/>
        <family val="2"/>
      </rPr>
      <t>: Departamento de Estadísticas, SERNATUR.</t>
    </r>
  </si>
  <si>
    <r>
      <t xml:space="preserve">Nota: </t>
    </r>
    <r>
      <rPr>
        <sz val="10"/>
        <color indexed="8"/>
        <rFont val="Calibri"/>
        <family val="2"/>
      </rPr>
      <t>Las cifras totales de los niveles se presentan con todos los decimales por efecto de la aplicación del factor de expansión.</t>
    </r>
  </si>
  <si>
    <r>
      <rPr>
        <b/>
        <sz val="10"/>
        <color indexed="8"/>
        <rFont val="Calibri"/>
        <family val="2"/>
      </rPr>
      <t>(*) Nota técnica</t>
    </r>
    <r>
      <rPr>
        <sz val="10"/>
        <color indexed="8"/>
        <rFont val="Calibri"/>
        <family val="2"/>
      </rPr>
      <t>: Debido a la crisis sanitaria ocasionada por el COVID-19, para el cierre del período diciembre 2020 se estimó un 54,3% establecimiento de alojamiento turístico con cierre total o parcial. Producto de esta situación, se produjo un aumento en los coeficientes de variación de los indicadores de la EMAT, por lo que se publican los datos a nivel nacional y total regional, sin incluir apertura por clase de establecimiento, país/región de residencia y destino turístico.</t>
    </r>
  </si>
  <si>
    <r>
      <rPr>
        <b/>
        <sz val="10"/>
        <color indexed="8"/>
        <rFont val="Calibri"/>
        <family val="2"/>
      </rPr>
      <t>Elaboración</t>
    </r>
    <r>
      <rPr>
        <sz val="10"/>
        <color indexed="8"/>
        <rFont val="Calibri"/>
        <family val="2"/>
      </rPr>
      <t>: Departamento de Estadísticas, SERNATUR.</t>
    </r>
  </si>
  <si>
    <r>
      <rPr>
        <b/>
        <sz val="10"/>
        <color indexed="8"/>
        <rFont val="Calibri"/>
        <family val="2"/>
      </rPr>
      <t>Fuente:</t>
    </r>
    <r>
      <rPr>
        <sz val="10"/>
        <color indexed="8"/>
        <rFont val="Calibri"/>
        <family val="2"/>
      </rPr>
      <t xml:space="preserve"> Departamento de Estudios Económicos y Tributarios de la Subdirección de Gestión Estratégica y Estudios Tributarios del Servicio de Impuestos Internos. </t>
    </r>
  </si>
  <si>
    <r>
      <t xml:space="preserve">Fecha de extracción de los datos: </t>
    </r>
    <r>
      <rPr>
        <sz val="10"/>
        <color indexed="8"/>
        <rFont val="Calibri"/>
        <family val="2"/>
      </rPr>
      <t>Octubre 2020.</t>
    </r>
  </si>
  <si>
    <r>
      <rPr>
        <b/>
        <sz val="10"/>
        <color indexed="8"/>
        <rFont val="Calibri"/>
        <family val="2"/>
      </rPr>
      <t xml:space="preserve">Última actualización: </t>
    </r>
    <r>
      <rPr>
        <sz val="10"/>
        <color indexed="8"/>
        <rFont val="Calibri"/>
        <family val="2"/>
      </rPr>
      <t>Octubre 2020.</t>
    </r>
  </si>
  <si>
    <r>
      <rPr>
        <b/>
        <sz val="10"/>
        <color indexed="8"/>
        <rFont val="Calibri"/>
        <family val="2"/>
      </rPr>
      <t xml:space="preserve">Nota:
</t>
    </r>
    <r>
      <rPr>
        <sz val="10"/>
        <color indexed="8"/>
        <rFont val="Calibri"/>
        <family val="2"/>
      </rPr>
      <t>*El Resto considera la agrupación de los siguientes rubros económicos: A - Agricultura, ganadería, silvicultura y pesca; B - Explotación de minas y canteras; C - Industria manufacturera; D - Suministro de electricidad, gas, vapor y aire acondicionado; E - Suministro de agua; evacuación de aguas residuales, gestión de desechos y descontaminación; F – Construcción; J - Información y comunicaciones; K - Actividades financieras y de seguros; M - Actividades profesionales, científicas y técnicas; O - Administración pública y defensa; planes de seguridad social de afiliación obligatoria; P – Enseñanza; Q - Actividades de atención de la salud humana y de asistencia social; S - Otras actividades de servicios; T - Actividades de los hogares como empleadores; actividades no diferenciadas de los hogares; U - Actividades de organizaciones y órganos extraterritoriales; y por último los registros clasificados como ‘Sin información’ según el SII.</t>
    </r>
  </si>
  <si>
    <r>
      <rPr>
        <b/>
        <sz val="10"/>
        <color indexed="8"/>
        <rFont val="Calibri"/>
        <family val="2"/>
      </rPr>
      <t>Nota 1:</t>
    </r>
    <r>
      <rPr>
        <sz val="10"/>
        <color indexed="8"/>
        <rFont val="Calibri"/>
        <family val="2"/>
      </rPr>
      <t xml:space="preserve"> El número de ocupados anual se calcula con los promedio trimestrales.</t>
    </r>
  </si>
  <si>
    <r>
      <rPr>
        <b/>
        <sz val="10"/>
        <color indexed="8"/>
        <rFont val="Calibri"/>
        <family val="2"/>
      </rPr>
      <t>Nota 2:</t>
    </r>
    <r>
      <rPr>
        <sz val="10"/>
        <color indexed="8"/>
        <rFont val="Calibri"/>
        <family val="2"/>
      </rPr>
      <t xml:space="preserve"> La medición incorpora las mejoras implementadas en el marco del proyecto de Empleo en Turismo con el Instituto Nacional de Estadísticas, que incluye el número de ocupados de 4 Actividades características del turismo, las cuales son "Actividades deportivas, recreativas y culturales", "Actividades de Alojamiento y comida", "Transporte turístico" y "Otras actividades turísticas" de la Encuesta Nacional de Empleo (ENE).</t>
    </r>
  </si>
  <si>
    <r>
      <rPr>
        <b/>
        <sz val="10"/>
        <color indexed="8"/>
        <rFont val="Calibri"/>
        <family val="2"/>
      </rPr>
      <t>Fuente</t>
    </r>
    <r>
      <rPr>
        <sz val="10"/>
        <color indexed="8"/>
        <rFont val="Calibri"/>
        <family val="2"/>
      </rPr>
      <t>: Encuesta Nacional de Empleo (ENE). INE.</t>
    </r>
  </si>
  <si>
    <r>
      <rPr>
        <b/>
        <sz val="10"/>
        <color indexed="8"/>
        <rFont val="Calibri"/>
        <family val="2"/>
      </rPr>
      <t xml:space="preserve">Nota 3: </t>
    </r>
    <r>
      <rPr>
        <sz val="10"/>
        <color indexed="8"/>
        <rFont val="Calibri"/>
        <family val="2"/>
      </rPr>
      <t>Otras actividades turísticas está conformada por Comercio al por menor, Actividades inmobiliarias; y Actividades de servicios
administrativos y de apoyo.</t>
    </r>
  </si>
  <si>
    <t>1</t>
  </si>
  <si>
    <t>2</t>
  </si>
  <si>
    <t>3</t>
  </si>
  <si>
    <t>4</t>
  </si>
  <si>
    <t>5</t>
  </si>
  <si>
    <t>6</t>
  </si>
  <si>
    <t>7</t>
  </si>
  <si>
    <t xml:space="preserve">Considerando la apertura parcial de las fronteras para el ingreso de extranjeros al país, para el periodo 23 noviembre 2020  -  01 abril 2021, se estima el ingreso de divisas para el cuarto trimestre del año 2020. Es así, que para el caso de las llegadas de turistas se utilizó una proyección sin  efecto Covid-19, por medio de un modelo estadístico SARIMA, confeccionado por la Universidad de Chile, en donde la variable predictiva fue el Gasto Total Individual (GTI) y la estimación utilizada para el cálculo de las divisas fue la puntual. </t>
  </si>
  <si>
    <t>Debido al escenario pandémico, el GTI del turista extranjero en Chile del cuarto trimestre fue castigado utilizando las series de indicadores de fuentes externas, pero relacionadas al turismo, como la tarifa promedio de la Encuesta Mensual de Alojamiento Turístico y el Índice de Ventas de Actividades de Alojamiento y de Servicios de Comidas, publicados por Instituto Nacional de Estadísticas - INE.  De manera particular, se utilizó el promedio de las variaciones interanuales de los meses del cuarto trimestre 2020 para castigar los ítems "alojamiento" y "alimentación" de la estructura histórica de gasto de los turistas extranjero que visitaron Chile (2012-2019). Lo anterior creó un factor de descuento del 11,91% que pondera las divisas obtenidas con el método descrito en el punto 3 de estas notas metodológicas.</t>
  </si>
  <si>
    <t>Entre las medidas sanitarias que fueron adoptadas por el Gobierno para hacer frente a la pandemia Covid-19, se dispuso el cierre de las  fronteras para el ingreso de extranjeros al país, desde el 18 de marzo 2020 al 22 de noviembre 2020. Bajo este escenario, las cifras de llegadas de turistas extranjeros e ingresos de divisas, cerraron para el segundo y tercer trimestre del año, con cifras nulas (0).</t>
  </si>
  <si>
    <t>Declarado el estado de excepción constitucional de catástrofe por calamidad pública, en el territorio de Chile, el 18 de marzo del año 2020, seguido del cierre temporal de fronteras para el ingreso de extranjeros por emergencia de salud pública y sus posteriores ampliaciones y modificaciones, se suspendió el levantamiento de datos del Estudio del Turismo Receptivo y Emisivo, para el segundo, tercer y cuarto trimestres del año 2020.</t>
  </si>
  <si>
    <t>El 18 de marzo de 2020 se decretó el cierre de todas las fronteras para el tránsito de personas extranjeras en Chile, sin embargo, este Decreto no restringió la salida de ciudadanos chilenos y residentes, siendo el país de destino el que estableció las medidas de restricción o requisitos sanitarios para el ingreso. En particular, el artículo segundo del Decreto 102, señalaba que: “La medida excepcional dispuesta en el inciso primero del artículo anterior no afectará a los nacionales chilenos, ni a los extranjeros residentes de manera regular en el territorio nacional, quiénes de conformidad con los protocolos e instrucciones de la autoridad, podrán ingresar al país sometiéndose a los procedimientos sanitarios pertinentes.”</t>
  </si>
  <si>
    <t>PRINCIPALES ESTADÍSTICAS DE ESTABLECIMIENTOS DE ALOJAMIENTO TURÍSTICO, SEGÚN REGIÓN</t>
  </si>
  <si>
    <t>CUADRO 10: PRINCIPALES ESTADÍSTICAS DE ESTABLECIMIENTOS DE ALOJAMIENTO TURÍSTICO, SEGÚN REGIÓN. AÑO 2020.</t>
  </si>
  <si>
    <t xml:space="preserve">El Decreto Supremo 102 del año 2020 dispone cierre temporal de lugares habilitados para el ingreso y egreso de extranjeros, por emergencia de salud pública de importancia internacional (espii) por brote del nuevo coronavirus (2019-ncov), a contar de las 0:00 hrs del 18 de marzo de 2020. Más detalle en https://www.bcn.cl/leychile/navegar?idNorma=1143540 </t>
  </si>
  <si>
    <t>CUADRO 12</t>
  </si>
  <si>
    <t>NÚMERO DE EMPRESAS Y VENTAS (UF) SEGÚN ACTIVIDADES CARACTERÍSTICAS DEL TURISMO (ACT). PERÍODO COMERCIAL 2019.</t>
  </si>
  <si>
    <t>NÚMERO OCUPADOS TOTAL NACIONAL SEGÚN ACTIVIDADES CARACTERÍSTICAS DEL TURISMO (ACT) Y SEXO. AÑO 2020</t>
  </si>
  <si>
    <t>CUADRO 11: NÚMERO DE EMPRESAS Y VENTAS (UF) SEGÚN ACTIVIDADES CARACTERÍSTICAS DEL TURISMO (ACT). PERÍODO COMERCIAL 2019.</t>
  </si>
  <si>
    <t>CUADRO 13: NÚMERO DE EMPRESAS (ACT Y RESTO) SEGÚN RUBRO ECONÓMICO, POR TAMAÑO DE EMPRESA, TOTAL NACIONAL. PERÍODO COMERCIAL 2019.</t>
  </si>
  <si>
    <t>CUADRO 15: NÚMERO TOTAL RECALADAS, CRUCERISTAS Y TRIPULANTES, SEGÚN PUERTO Y BANDERA DEL CRUCERO. 2020/2021.</t>
  </si>
  <si>
    <t>CUADRO 14: NÚMERO OCUPADOS TOTAL NACIONAL SEGÚN ACTIVIDADES CARACTERÍSTICAS DEL TURISMO (ACT) Y SEXO. AÑO 2020</t>
  </si>
  <si>
    <t>CUADRO 12: NÚMERO DE EMPRESAS SEGÚN ACTIVIDAD CARACTERÍSTICA DEL TURISMO (ACT), POR TAMAÑO DE EMPRESA, TOTAL NACIONAL. PERÍODO COMERCIAL 2019.</t>
  </si>
  <si>
    <t>CUADRO 16</t>
  </si>
  <si>
    <t>CUADRO 17</t>
  </si>
  <si>
    <t>CUADRO 18</t>
  </si>
  <si>
    <t>VAT</t>
  </si>
  <si>
    <t>Distribución (%)</t>
  </si>
  <si>
    <t>Comercio minorista</t>
  </si>
  <si>
    <t>Servicios de alojamiento</t>
  </si>
  <si>
    <t>Servicios de alimentación</t>
  </si>
  <si>
    <t>Transporte ferroviario</t>
  </si>
  <si>
    <t>Otros transportes terrestres de pasajeros</t>
  </si>
  <si>
    <t>Transporte marítimo</t>
  </si>
  <si>
    <t>Transporte aéreo</t>
  </si>
  <si>
    <t>Actividades de apoyo al transporte terrestre</t>
  </si>
  <si>
    <t>Servicios de vivienda</t>
  </si>
  <si>
    <t>Actividades de alquiler y arrendamiento</t>
  </si>
  <si>
    <t>Actividades administrativas y de apoyo</t>
  </si>
  <si>
    <t>Actividades artísticas, entretenimiento y recreación</t>
  </si>
  <si>
    <t>Valor Agregado Turístico (VAT) - PIB Turístico Nominal - en las ACT</t>
  </si>
  <si>
    <r>
      <rPr>
        <b/>
        <sz val="10"/>
        <color indexed="8"/>
        <rFont val="Calibri"/>
        <family val="2"/>
      </rPr>
      <t>Fuente:</t>
    </r>
    <r>
      <rPr>
        <sz val="10"/>
        <color indexed="8"/>
        <rFont val="Calibri"/>
        <family val="2"/>
      </rPr>
      <t xml:space="preserve"> Departamento de Estadísticas, SERNATUR y División de Estudios, Subsecretaría de Turismo.</t>
    </r>
  </si>
  <si>
    <r>
      <t xml:space="preserve">Nota: </t>
    </r>
    <r>
      <rPr>
        <sz val="9"/>
        <color indexed="8"/>
        <rFont val="Calibri"/>
        <family val="2"/>
      </rPr>
      <t>Es necesario precisar que el alcance de los resultados contenidos en el presente documento considera la estimación de la aproximación del PIB turístico en términos nominales, es decir, a precios corrientes o también conocidos como a precios de mercado. La literatura económica sostiene que el crecimiento del PIB valorado a precios corrientes refleja el crecimiento de la producción real, pero también el crecimiento de los precios de los productos de la economía. Bajo este contexto, los resultados provenientes de este análisis deberán ser tomados con el debido resguardo técnico.</t>
    </r>
  </si>
  <si>
    <t>Variación anual, expresada en porcentaje (%)</t>
  </si>
  <si>
    <t>Variación anual del Valor Agregado Turístico (VAT) - PIB Turístico Nominal - en las ACT</t>
  </si>
  <si>
    <t>Variación anual del Aporte económico del Turismo - %PIB Turístico Nominal - expresada en puntos porcentuales (pp.)</t>
  </si>
  <si>
    <t>Cifras expresadas en miles de millones de pesos chilenos corrientes</t>
  </si>
  <si>
    <t>Incidencias variación anual expresada en puntos porcentuales (pp.)</t>
  </si>
  <si>
    <t>ANEXO 6</t>
  </si>
  <si>
    <t>ANEXO 7</t>
  </si>
  <si>
    <t>Compras</t>
  </si>
  <si>
    <t>Comercio minorista de bienes característicos del turismo</t>
  </si>
  <si>
    <t>Servicios de hotelería</t>
  </si>
  <si>
    <t>Hoteles</t>
  </si>
  <si>
    <t>Alojamiento para visitantes</t>
  </si>
  <si>
    <t>Servicios de restaurantes</t>
  </si>
  <si>
    <t>Restaurantes</t>
  </si>
  <si>
    <t>Servicios de transporte por ferrocarril</t>
  </si>
  <si>
    <t>Servicios de transporte caminero de pasajeros</t>
  </si>
  <si>
    <t>Servicios de transporte marítimo</t>
  </si>
  <si>
    <t>Servicios de transporte aéreo de pasajeros</t>
  </si>
  <si>
    <t>Servicios de carreteras, estacionamientos y estaciones de autobuses</t>
  </si>
  <si>
    <t>Actividades conexas como peajes, estacionamientos, bencina, etc.</t>
  </si>
  <si>
    <t>Servicios de alojamiento asociados con todos los tipos de 
propiedad de casas de vacaciones</t>
  </si>
  <si>
    <t>Servicios de alquiler sin operarios</t>
  </si>
  <si>
    <t>Servicios de suministro de personal, limpieza, seguridad y otros de apoyo</t>
  </si>
  <si>
    <t>Agencias de viajes y otros servicios de reserva</t>
  </si>
  <si>
    <t>Servicios de esparcimiento</t>
  </si>
  <si>
    <t>Industria cultural, deportiva y recreativa</t>
  </si>
  <si>
    <r>
      <t>Vector turístico, expresado en porcentaje (%)</t>
    </r>
    <r>
      <rPr>
        <b/>
        <vertAlign val="superscript"/>
        <sz val="10"/>
        <color indexed="9"/>
        <rFont val="Calibri"/>
        <family val="2"/>
      </rPr>
      <t>/1</t>
    </r>
  </si>
  <si>
    <t>Compras (varios códigos)</t>
  </si>
  <si>
    <r>
      <rPr>
        <b/>
        <sz val="9"/>
        <color indexed="8"/>
        <rFont val="Calibri"/>
        <family val="2"/>
      </rPr>
      <t>Fuente:</t>
    </r>
    <r>
      <rPr>
        <sz val="9"/>
        <color indexed="8"/>
        <rFont val="Calibri"/>
        <family val="2"/>
      </rPr>
      <t xml:space="preserve"> Departamento de Estadísticas, SERNATUR y División de Estudios de la Subsecretaría de Turismo.</t>
    </r>
  </si>
  <si>
    <t>(*) Cifras provisorias.</t>
  </si>
  <si>
    <r>
      <rPr>
        <b/>
        <sz val="9"/>
        <color indexed="8"/>
        <rFont val="Calibri"/>
        <family val="2"/>
      </rPr>
      <t>(*)</t>
    </r>
    <r>
      <rPr>
        <sz val="9"/>
        <color indexed="8"/>
        <rFont val="Calibri"/>
        <family val="2"/>
      </rPr>
      <t xml:space="preserve"> Cifras provisorias.</t>
    </r>
  </si>
  <si>
    <t>Algunas cifras pueden no cuadrar con sus respectivos totales por redondeo de decimales.</t>
  </si>
  <si>
    <t>CUADRO 14b: NÚMERO OCUPADOS ACT SEGÚN REGIÓN. AÑO 2020</t>
  </si>
  <si>
    <t>LLEGADAS DE VISITANTES, GASTO TOTAL INDIVIDUAL E INGRESOS DE DIVISAS TOTALES</t>
  </si>
  <si>
    <t>CUADRO 5: LLEGADAS DE VISITANTES, GASTO PROMEDIO TOTAL INDIVIDUAL E INGRESO DE DIVISAS TOTALES.</t>
  </si>
  <si>
    <r>
      <rPr>
        <b/>
        <sz val="10"/>
        <color indexed="8"/>
        <rFont val="Calibri"/>
        <family val="2"/>
      </rPr>
      <t>Nota:</t>
    </r>
    <r>
      <rPr>
        <sz val="10"/>
        <color indexed="8"/>
        <rFont val="Calibri"/>
        <family val="2"/>
      </rPr>
      <t xml:space="preserve"> Estos resultados incluyen estimaciones realizadas sobre la base de la información proporcionada por la Jefatura Nacional de Migraciones y Policía Internacional</t>
    </r>
  </si>
  <si>
    <t>LLEGADAS DE TURISTAS EXTRANJEROS (NIVEL)</t>
  </si>
  <si>
    <r>
      <t xml:space="preserve">Nota: </t>
    </r>
    <r>
      <rPr>
        <sz val="10"/>
        <color indexed="8"/>
        <rFont val="Calibri"/>
        <family val="2"/>
      </rPr>
      <t>Estos resultados incluyen estimaciones realizadas sobre la base de la información proporcionada por la Jefatura Nacional de Migraciones y Policía Internacional</t>
    </r>
  </si>
  <si>
    <t>MONTREAL</t>
  </si>
  <si>
    <r>
      <rPr>
        <b/>
        <sz val="10"/>
        <color indexed="8"/>
        <rFont val="Calibri"/>
        <family val="2"/>
      </rPr>
      <t xml:space="preserve">Notas técnica SII:
</t>
    </r>
    <r>
      <rPr>
        <sz val="10"/>
        <color indexed="8"/>
        <rFont val="Calibri"/>
        <family val="2"/>
      </rPr>
      <t>1. Cifras preliminares, las cuales podrían variar producto de rectificación por parte de los contribuyentes, o bien, por procesos de fiscalización.
2. Aquellos recuadros donde aparece un '*' corresponde a valores que debido a restricciones relativas a la reserva tributaria (según el Artículo 35 del Código Tributario) no son factibles de informar, pues corresponde a: 
  - Un valor declarado por un número igual o inferior a 10 informantes, o
  - Casos que mediante un cálculo aritmético simple se despeje el valor de un registro con 10 o menos declarantes.
3. Aquellos recuadros que se encuentran en blanco " " corresponde a variaciones porcentuales anuales con valores indeterminados, pudiendo deberse a:
  - Período anterior con valor (0).
  - Período anterior con reserva tributaria.</t>
    </r>
  </si>
  <si>
    <r>
      <rPr>
        <b/>
        <sz val="10"/>
        <color indexed="8"/>
        <rFont val="Calibri"/>
        <family val="2"/>
      </rPr>
      <t xml:space="preserve">Nota 3: </t>
    </r>
    <r>
      <rPr>
        <sz val="10"/>
        <color indexed="8"/>
        <rFont val="Calibri"/>
        <family val="2"/>
      </rPr>
      <t>Otras actividades turísticas se encuentra conformada por Comercio al por menor, Actividades inmobiliarias; y Actividades de servicios administrativos y de apoyo.</t>
    </r>
  </si>
  <si>
    <t xml:space="preserve">ANEXO 2. CLASIFICACIÓN DE LAS ACTIVIDADES CARACTERÍSTICAS DEL TURISMO, SEGÚN CÓDIGO DE ACTIVIDAD ECONÓMICA CIIU REV.4 </t>
  </si>
  <si>
    <t>SALIDAS DE CHILENOS AL EXTRANJERO (NIVEL)</t>
  </si>
  <si>
    <t>NÚMERO TOTAL RECALADAS, CRUCERISTAS Y TRIPULANTES. 2020/2021</t>
  </si>
  <si>
    <t xml:space="preserve">ANEXO 1. DESAGREGACIÓN COMUNAL DE LOS DESTINOS TURÍSTICOS DE LA ENCUESTA MENSUAL DE ALOJAMIENTO TURÍSTICO DEL INE </t>
  </si>
  <si>
    <t>PASAJEROS</t>
  </si>
  <si>
    <r>
      <rPr>
        <b/>
        <sz val="10"/>
        <color indexed="8"/>
        <rFont val="Calibri"/>
        <family val="2"/>
      </rPr>
      <t>Fuente</t>
    </r>
    <r>
      <rPr>
        <sz val="10"/>
        <color indexed="8"/>
        <rFont val="Calibri"/>
        <family val="2"/>
      </rPr>
      <t>: Encuesta Nacional de Empleo (ENE) en las Actividades Características del Turismo.</t>
    </r>
  </si>
  <si>
    <t>1/: El Valor Agregado Turístico (VAT) o PIB Turístico Nominal corresponde al producto entre el Valor Agregado (VA) y el Vector turístico según Actividad Característica del Turismo (ACT) y año de estimación de referencia.</t>
  </si>
  <si>
    <t>3/: Información extraída de las Cuentas Nacionales Trimestrales, serie anual 2013-2019 elaboradas y publicadas por el Banco Central de Chile.</t>
  </si>
  <si>
    <t>4/: Corresponde a la participación del turismo en la economía. Se calcula como el cuociente entre la estimacíón del Valor Agregado Turístico (VAT) sobre el total del PIB de la economía a precios de mercado.</t>
  </si>
  <si>
    <r>
      <t>PIB a precios de mercado</t>
    </r>
    <r>
      <rPr>
        <b/>
        <vertAlign val="superscript"/>
        <sz val="10"/>
        <color indexed="8"/>
        <rFont val="Calibri"/>
        <family val="2"/>
      </rPr>
      <t>/3</t>
    </r>
  </si>
  <si>
    <r>
      <t>Aporte económico del Turismo - %PIB Turístico Nominal - expresado en
porcentaje (%)</t>
    </r>
    <r>
      <rPr>
        <b/>
        <vertAlign val="superscript"/>
        <sz val="10"/>
        <color indexed="8"/>
        <rFont val="Calibri"/>
        <family val="2"/>
      </rPr>
      <t>/4</t>
    </r>
  </si>
  <si>
    <r>
      <t xml:space="preserve">Nota: </t>
    </r>
    <r>
      <rPr>
        <sz val="9"/>
        <color indexed="8"/>
        <rFont val="Calibri"/>
        <family val="2"/>
      </rPr>
      <t>Es necesario precisar que el alcance de los resultados contenidos en el presente documento considera la estimación del PIB turístico en términos nominales, es decir, a precios corrientes o también conocidos como a precios de mercado. La literatura económica sostiene que el crecimiento del PIB valorado a precios corrientes refleja el crecimiento de la producción real, pero también el crecimiento de los precios de los productos de la economía. Bajo este contexto, los resultados provenientes de este análisis deberán ser tomados con el debido resguardo técnico.</t>
    </r>
  </si>
  <si>
    <t>Cód. Actividad Económica (CAE)</t>
  </si>
  <si>
    <r>
      <t>Actividad Característica del Turismo (ACT)</t>
    </r>
    <r>
      <rPr>
        <b/>
        <vertAlign val="superscript"/>
        <sz val="10"/>
        <color indexed="9"/>
        <rFont val="Calibri"/>
        <family val="2"/>
      </rPr>
      <t>/2</t>
    </r>
  </si>
  <si>
    <r>
      <t>Valor Agregado Turístico (VAT) - PIB Turístico Nominal - a precios corrientes</t>
    </r>
    <r>
      <rPr>
        <b/>
        <vertAlign val="superscript"/>
        <sz val="10"/>
        <color indexed="9"/>
        <rFont val="Calibri"/>
        <family val="2"/>
      </rPr>
      <t>/1</t>
    </r>
    <r>
      <rPr>
        <b/>
        <sz val="10"/>
        <color indexed="9"/>
        <rFont val="Calibri"/>
        <family val="2"/>
      </rPr>
      <t xml:space="preserve"> y Distribución porcentual según ACT</t>
    </r>
  </si>
  <si>
    <t>2/: Corresponde a una homologación entre las Actividades Características del Turismo (ACT) dictadas por la Organización Mundial del Turismo (OMT)  y los ítems de actividades económicas utilizadas en Cuentas Nacionales (CC.NN.) por el Banco Central de Chile (BCCh). Para mayo detalle, dirigirse al Anexo 6.</t>
  </si>
  <si>
    <r>
      <t>Actividad Característica del Turismo (ACT)</t>
    </r>
    <r>
      <rPr>
        <b/>
        <vertAlign val="superscript"/>
        <sz val="10"/>
        <color indexed="9"/>
        <rFont val="Calibri"/>
        <family val="2"/>
      </rPr>
      <t>/1</t>
    </r>
  </si>
  <si>
    <t>CUADRO 16: VALOR AGREGADO TURÍSTICO (VAT) - PIB TURÍSTICO NOMINAL Y DIST. PORCENTUAL SEGÚN ACTIVIDAD CARACTERÍSTICA DEL TURISMO (ACT), TOTAL NACIONAL. PERIODO 2013-2019</t>
  </si>
  <si>
    <t>CUADRO 17: VARIACIÓN ANUAL DEL PIB TURÍSTICO NOMINAL SEGÚN ACTIVIDAD CARACTERÍSTICA DEL TURISMO (ACT), TOTAL NACIONAL. PERIODO 2014-2019</t>
  </si>
  <si>
    <t>Producto Característico del Turismo (PCT)</t>
  </si>
  <si>
    <t>Actividad Característica del Turismo (ACT) según OMT</t>
  </si>
  <si>
    <t>Cód. Producto Económico</t>
  </si>
  <si>
    <t>Producto Económico vinculado al Turismo</t>
  </si>
  <si>
    <t>Actividad Económica vinculada al Turismo</t>
  </si>
  <si>
    <r>
      <rPr>
        <b/>
        <sz val="9"/>
        <color indexed="8"/>
        <rFont val="Calibri"/>
        <family val="2"/>
      </rPr>
      <t>Fuente:</t>
    </r>
    <r>
      <rPr>
        <sz val="9"/>
        <color indexed="8"/>
        <rFont val="Calibri"/>
        <family val="2"/>
      </rPr>
      <t xml:space="preserve"> Departamento de Estadísticas, SERNATUR y División de Estudios de la Subsecretaría de Turismo a partir de las Cuentas Nacionales (CC.NN.) y Compilación de Referencia (CdR) año 2013 publicadas y elaboradas por el Banco Central de Chile (BCCh); y las Recomendaciones Internacionales para Estadísticas de Turismo 2008 (RIET 2008), elaboradas y publicadas por la Organización Mundial del Turismo (OMT) de las Naciones Unidas (ONU).</t>
    </r>
  </si>
  <si>
    <t>ANEXO 6. CLASIFICADOR Y CORRESPONDENCIA ENTRE LOS PRODUCTOS Y ACTIVIDADES ECONÓMICAS UTILIZADOS EN LAS CUENTAS NACIONALES (CC.NN.) Y ACTIVIDADES CARACTERÍSTICAS DEL TURISMO (ACT) DEFINIDAS POR LA OMT.</t>
  </si>
  <si>
    <t>CLASIFICADOR Y CORRESPONDENCIA ENTRE LOS PRODUCTOS Y ACTIVIDADES ECONÓMICAS UTILIZADOS EN LAS CUENTAS NACIONALES (CC.NN.) Y ACTIVIDADES CARACTERÍSTICAS DEL TURISMO (ACT) DEFINIDAS POR LA OMT.</t>
  </si>
  <si>
    <t>1/: Corresponde a una homologación entre las Actividades Características del Turismo (ACT) dictadas por la Organización Mundial del Turismo (OMT)  y los ítems de actividades económicas utilizadas en Cuentas Nacionales (CC.NN.) por el Banco Central de Chile (BCCh). Para mayor detalle, dirigirse al Anexo 6.</t>
  </si>
  <si>
    <t>CUADRO 18: INCIDENCIAS VARIACIÓN ANUAL DEL PIB TURÍSTICO NOMINAL SEGÚN ACTIVIDAD CARACTERÍSTICA DEL TURISMO (ACT), TOTAL NACIONAL. PERIODO 2014-2019</t>
  </si>
  <si>
    <r>
      <t>Actividad Característica del Turismo (ACT)</t>
    </r>
    <r>
      <rPr>
        <b/>
        <vertAlign val="superscript"/>
        <sz val="10"/>
        <color indexed="9"/>
        <rFont val="Calibri"/>
        <family val="2"/>
      </rPr>
      <t>/1</t>
    </r>
  </si>
  <si>
    <t>ANEXO 7. VECTOR TURÍSTICO SEGÚN PRODUCTO CARACTERÍSTICO DEL TURISMO (PCT), TOTAL NACIONAL. PERIODO 2013-2019.</t>
  </si>
  <si>
    <t>Producto Económico del Turismo (PCT)</t>
  </si>
  <si>
    <t xml:space="preserve">1/: El Vector turístico corresponde a la proporción (%) derivada del Consumo turístico sobre el Consumo de los hogares según producto y año de estimación. Por lo tanto, la suma de los porcentajes por producto para cada año de estimación no suman 100%. </t>
  </si>
  <si>
    <t>VECTOR TURÍSTICO SEGÚN PRODUCTO CARACTERÍSTICO DEL TURISMO (PCT), TOTAL NACIONAL. PERIODO 2013-2019</t>
  </si>
  <si>
    <t>VALOR AGREGADO TURÍSTICO (VAT) - PIB TURÍSTICO NOMINAL - DIST. PORCENTUAL SEGÚN ACTIVIDAD CARACTERÍSTICA DEL TURISMO (ACT), TOTAL NACIONAL. PERIODO 2013-2019</t>
  </si>
  <si>
    <t>VARIACIÓN ANUAL DEL PIB TURÍSTICO NOMINAL SEGÚN ACTIVIDAD CARACTERÍSTICA DEL TURISMO (ACT), TOTAL NACIONAL. PERIODO 2014-2019</t>
  </si>
  <si>
    <t>INCIDENCIAS VARIACIÓN ANUAL DEL PIB TURÍSTICO NOMINAL SEGÚN ACTIVIDAD CARACTERÍSTICA DEL TURISMO (ACT), TOTAL NACIONAL. PERIODO 2014-2019</t>
  </si>
  <si>
    <r>
      <rPr>
        <b/>
        <sz val="9"/>
        <color indexed="8"/>
        <rFont val="Calibri"/>
        <family val="2"/>
      </rPr>
      <t xml:space="preserve">(*) </t>
    </r>
    <r>
      <rPr>
        <sz val="9"/>
        <color indexed="8"/>
        <rFont val="Calibri"/>
        <family val="2"/>
      </rPr>
      <t>Cifras Provisorias.</t>
    </r>
  </si>
  <si>
    <r>
      <t xml:space="preserve">(*) </t>
    </r>
    <r>
      <rPr>
        <sz val="10"/>
        <color theme="1"/>
        <rFont val="Calibri"/>
        <family val="2"/>
      </rPr>
      <t>Cifras provisorias.</t>
    </r>
  </si>
  <si>
    <r>
      <t>Fuente</t>
    </r>
    <r>
      <rPr>
        <sz val="10"/>
        <color theme="1"/>
        <rFont val="Calibri"/>
        <family val="2"/>
      </rPr>
      <t>: Organización Mundial del Turismo. Cifras de Barómetro OMT. Mayo 2021.</t>
    </r>
  </si>
  <si>
    <r>
      <t xml:space="preserve">Elaboración: </t>
    </r>
    <r>
      <rPr>
        <sz val="10"/>
        <color theme="1"/>
        <rFont val="Calibri"/>
        <family val="2"/>
      </rPr>
      <t>Departamento de Estadísticas. SERNATUR</t>
    </r>
  </si>
  <si>
    <r>
      <t xml:space="preserve">Fuente: </t>
    </r>
    <r>
      <rPr>
        <sz val="10"/>
        <rFont val="Calibri"/>
        <family val="2"/>
      </rPr>
      <t>Jefatura Nacional de Migraciones y Policía Internacional</t>
    </r>
  </si>
  <si>
    <r>
      <rPr>
        <b/>
        <sz val="10"/>
        <rFont val="Calibri"/>
        <family val="2"/>
      </rPr>
      <t xml:space="preserve">Nota: </t>
    </r>
    <r>
      <rPr>
        <sz val="10"/>
        <rFont val="Calibri"/>
        <family val="2"/>
      </rPr>
      <t>La información original contiene a chilenos salidos por motivos turísticos y no turísticos.</t>
    </r>
  </si>
  <si>
    <r>
      <t>(1)</t>
    </r>
    <r>
      <rPr>
        <sz val="10"/>
        <rFont val="Calibri"/>
        <family val="2"/>
      </rPr>
      <t xml:space="preserve"> Visitantes = Turistas + Excursionistas.</t>
    </r>
  </si>
  <si>
    <r>
      <t xml:space="preserve">Fuente: </t>
    </r>
    <r>
      <rPr>
        <sz val="10"/>
        <rFont val="Calibri"/>
        <family val="2"/>
      </rPr>
      <t>Encuesta 2020 Turismo Receptivo y Emisivo, Subsecretaría de Turismo y SERNATUR.</t>
    </r>
  </si>
  <si>
    <r>
      <rPr>
        <b/>
        <sz val="10"/>
        <rFont val="Calibri"/>
        <family val="2"/>
      </rPr>
      <t xml:space="preserve">Elaboración: </t>
    </r>
    <r>
      <rPr>
        <sz val="10"/>
        <rFont val="Calibri"/>
        <family val="2"/>
      </rPr>
      <t>Departamento de Estadísticas. SERNATUR</t>
    </r>
  </si>
  <si>
    <r>
      <rPr>
        <b/>
        <sz val="10"/>
        <rFont val="Calibri"/>
        <family val="2"/>
      </rPr>
      <t>Nota:</t>
    </r>
    <r>
      <rPr>
        <sz val="10"/>
        <rFont val="Calibri"/>
        <family val="2"/>
      </rPr>
      <t xml:space="preserve"> Para más detalle revisar Anexo 4</t>
    </r>
  </si>
  <si>
    <r>
      <rPr>
        <b/>
        <sz val="10"/>
        <rFont val="Calibri"/>
        <family val="2"/>
      </rPr>
      <t>Notas:</t>
    </r>
    <r>
      <rPr>
        <sz val="10"/>
        <rFont val="Calibri"/>
        <family val="2"/>
      </rPr>
      <t xml:space="preserve"> A partir del año 2019 las cifras de Turismo Emisivo se expanden según "Residentes en Chile salidos por motivos turísticos". Antes de este cambio metodológico la expansión se realizaba según "Llegadas a destino de residentes en Chile".</t>
    </r>
  </si>
  <si>
    <t>P.N. RIO CLARILLO**</t>
  </si>
  <si>
    <t>** 17 de Diciembre de 2020, se publica en Diario Oficial el Decreto que re-categoriza parte de la Reserva Nacional Río Clarillo a Parque Nacional y crea el “Parque Nacional Río Clarillo” https://www.diariooficial.interior.gob.cl/publicaciones/2020/12/17/42832/01/1865779.pdf.</t>
  </si>
  <si>
    <r>
      <t xml:space="preserve">Fuente: </t>
    </r>
    <r>
      <rPr>
        <sz val="10"/>
        <rFont val="Calibri"/>
        <family val="2"/>
      </rPr>
      <t>Corporación Nacional Forestal (CONAF).</t>
    </r>
  </si>
  <si>
    <r>
      <t xml:space="preserve">R.N. </t>
    </r>
    <r>
      <rPr>
        <sz val="10"/>
        <rFont val="Calibri"/>
        <family val="2"/>
      </rPr>
      <t>= Reserva Nacional</t>
    </r>
  </si>
  <si>
    <r>
      <t xml:space="preserve">P.N. </t>
    </r>
    <r>
      <rPr>
        <sz val="10"/>
        <rFont val="Calibri"/>
        <family val="2"/>
      </rPr>
      <t>= Parque Nacional</t>
    </r>
  </si>
  <si>
    <r>
      <t xml:space="preserve">M.N. </t>
    </r>
    <r>
      <rPr>
        <sz val="10"/>
        <rFont val="Calibri"/>
        <family val="2"/>
      </rPr>
      <t>= Monumento Natural</t>
    </r>
  </si>
  <si>
    <r>
      <t xml:space="preserve">S.N. </t>
    </r>
    <r>
      <rPr>
        <sz val="10"/>
        <rFont val="Calibri"/>
        <family val="2"/>
      </rPr>
      <t>= Santuario de la Naturaleza</t>
    </r>
  </si>
  <si>
    <r>
      <t xml:space="preserve">A.P. </t>
    </r>
    <r>
      <rPr>
        <sz val="10"/>
        <rFont val="Calibri"/>
        <family val="2"/>
      </rPr>
      <t>= Área de Protección</t>
    </r>
  </si>
  <si>
    <r>
      <rPr>
        <b/>
        <sz val="10"/>
        <rFont val="Calibri"/>
        <family val="2"/>
      </rPr>
      <t xml:space="preserve">* </t>
    </r>
    <r>
      <rPr>
        <sz val="10"/>
        <rFont val="Calibri"/>
        <family val="2"/>
      </rPr>
      <t>Estas Unidades no forman parte del SNASPE, pero son administradas por CONAF.</t>
    </r>
  </si>
  <si>
    <t>PERSONAS EN SITUACION DE DISCAPACIDAD</t>
  </si>
  <si>
    <t>C. DE PANAMÁ</t>
  </si>
  <si>
    <r>
      <t xml:space="preserve">Fuente: </t>
    </r>
    <r>
      <rPr>
        <sz val="10"/>
        <rFont val="Calibri"/>
        <family val="2"/>
      </rPr>
      <t>Junta de Aeronaútica Civil (JAC).</t>
    </r>
  </si>
  <si>
    <r>
      <rPr>
        <b/>
        <sz val="10"/>
        <rFont val="Calibri"/>
        <family val="2"/>
      </rPr>
      <t>Fuente:</t>
    </r>
    <r>
      <rPr>
        <sz val="10"/>
        <rFont val="Calibri"/>
        <family val="2"/>
      </rPr>
      <t xml:space="preserve"> Departamento de Estudios Económicos y Tributarios de la Subdirección de Gestión Estratégica y Estudios Tributarios del Servicio de Impuestos Internos. </t>
    </r>
  </si>
  <si>
    <r>
      <rPr>
        <b/>
        <sz val="10"/>
        <rFont val="Calibri"/>
        <family val="2"/>
      </rPr>
      <t>Elaboración</t>
    </r>
    <r>
      <rPr>
        <sz val="10"/>
        <rFont val="Calibri"/>
        <family val="2"/>
      </rPr>
      <t>: Departamento de Estadísticas, SERNATUR.</t>
    </r>
  </si>
  <si>
    <r>
      <t xml:space="preserve">Fecha de extracción de los datos: </t>
    </r>
    <r>
      <rPr>
        <sz val="10"/>
        <rFont val="Calibri"/>
        <family val="2"/>
      </rPr>
      <t>Octubre 2020.</t>
    </r>
  </si>
  <si>
    <r>
      <rPr>
        <b/>
        <sz val="10"/>
        <rFont val="Calibri"/>
        <family val="2"/>
      </rPr>
      <t xml:space="preserve">Última actualización: </t>
    </r>
    <r>
      <rPr>
        <sz val="10"/>
        <rFont val="Calibri"/>
        <family val="2"/>
      </rPr>
      <t>Octubre 2020.</t>
    </r>
  </si>
  <si>
    <r>
      <rPr>
        <b/>
        <sz val="10"/>
        <rFont val="Calibri"/>
        <family val="2"/>
      </rPr>
      <t xml:space="preserve">Notas técnica SII:
</t>
    </r>
    <r>
      <rPr>
        <sz val="10"/>
        <rFont val="Calibri"/>
        <family val="2"/>
      </rPr>
      <t>1. Cifras preliminares, las cuales podrían variar producto de rectificación por parte de los contribuyentes, o bien, por procesos de fiscalización.
2. Aquellos recuadros donde aparece un '*' corresponde a valores que debido a restricciones relativas a la reserva tributaria (según el Artículo 35 del Código Tributario) no son factibles de informar, pues corresponde a: 
  - Un valor declarado por un número igual o inferior a 10 informantes, o
  - Casos que mediante un cálculo aritmético simple se despeje el valor de un registro con 10 o menos declarantes.
3. Aquellos recuadros que se encuentran en blanco " " corresponde a variaciones porcentuales anuales con valores indeterminados, pudiendo deberse a:
  - Período anterior con valor (0).
  - Perríodo anterior con reserva tributaria.</t>
    </r>
  </si>
  <si>
    <r>
      <rPr>
        <b/>
        <sz val="10"/>
        <rFont val="Calibri"/>
        <family val="2"/>
      </rPr>
      <t xml:space="preserve">Fuente: </t>
    </r>
    <r>
      <rPr>
        <sz val="10"/>
        <rFont val="Calibri"/>
        <family val="2"/>
      </rPr>
      <t>Corporación de Puertos del Cono Sur.</t>
    </r>
  </si>
  <si>
    <r>
      <rPr>
        <b/>
        <sz val="9"/>
        <rFont val="Calibri"/>
        <family val="2"/>
      </rPr>
      <t>(*)</t>
    </r>
    <r>
      <rPr>
        <sz val="9"/>
        <rFont val="Calibri"/>
        <family val="2"/>
      </rPr>
      <t xml:space="preserve"> Cifras provisorias.</t>
    </r>
  </si>
  <si>
    <r>
      <rPr>
        <b/>
        <sz val="10"/>
        <rFont val="Calibri"/>
        <family val="2"/>
      </rPr>
      <t>Fuente:</t>
    </r>
    <r>
      <rPr>
        <sz val="10"/>
        <rFont val="Calibri"/>
        <family val="2"/>
      </rPr>
      <t xml:space="preserve"> Departamento de Estadísticas, SERNATUR y División de Estudios, Subsecretaría de Turismo.</t>
    </r>
  </si>
  <si>
    <r>
      <t>Nota:</t>
    </r>
    <r>
      <rPr>
        <sz val="9"/>
        <rFont val="Calibri"/>
        <family val="2"/>
      </rPr>
      <t xml:space="preserve"> Es necesario precisar que el alcance de los resultados contenidos en el presente documento considera la estimación del PIB turístico en términos nominales, es decir, a precios corrientes o también conocidos como a precios de mercado. La literatura económica sostiene que el crecimiento del PIB valorado a precios corrientes refleja el crecimiento de la producción real, pero también el crecimiento de los precios de los productos de la economía. Bajo este contexto, los resultados provenientes de este análisis deberán ser tomados con el debido resguardo técnico.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</si>
</sst>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 #,##0_ ;_ * \-#,##0_ ;_ * &quot;-&quot;_ ;_ @_ "/>
    <numFmt numFmtId="164" formatCode="_-* #,##0_-;\-* #,##0_-;_-* &quot;-&quot;_-;_-@_-"/>
    <numFmt numFmtId="165" formatCode="_-* #,##0.00_-;\-* #,##0.00_-;_-* &quot;-&quot;??_-;_-@_-"/>
    <numFmt numFmtId="166" formatCode="0.0"/>
    <numFmt numFmtId="167" formatCode="#,##0.0"/>
    <numFmt numFmtId="168" formatCode="#,##0.000000"/>
    <numFmt numFmtId="169" formatCode="_-* #,##0_-;\-* #,##0_-;_-* &quot;0&quot;_-;_-@_-"/>
    <numFmt numFmtId="170" formatCode="_-* #,##0.0_-;\-* #,##0.0_-;_-* &quot;0&quot;_-;_-@_-"/>
    <numFmt numFmtId="171" formatCode="_ * #,##0.0_ ;_ * \-#,##0.0_ ;_ * &quot;-&quot;?_ ;_ @_ "/>
    <numFmt numFmtId="172" formatCode="_ * #,##0.0_ ;_ * \-#,##0.0_ ;_ * &quot;-&quot;_ ;_ @_ "/>
    <numFmt numFmtId="173" formatCode="_ * #,##0.00_ ;_ * \-#,##0.00_ ;_ * &quot;-&quot;_ ;_ @_ "/>
  </numFmts>
  <fonts count="58">
    <font>
      <sz val="10"/>
      <name val="Arial"/>
    </font>
    <font>
      <sz val="10"/>
      <name val="Arial"/>
    </font>
    <font>
      <sz val="8"/>
      <name val="Arial"/>
      <family val="2"/>
    </font>
    <font>
      <u/>
      <sz val="10"/>
      <color indexed="12"/>
      <name val="Arial"/>
      <family val="2"/>
    </font>
    <font>
      <sz val="10"/>
      <name val="Arial"/>
      <family val="2"/>
    </font>
    <font>
      <sz val="10"/>
      <name val="Arial Narrow"/>
      <family val="2"/>
    </font>
    <font>
      <sz val="10"/>
      <color indexed="8"/>
      <name val="Calibri"/>
      <family val="2"/>
    </font>
    <font>
      <b/>
      <sz val="10"/>
      <color indexed="8"/>
      <name val="Calibri"/>
      <family val="2"/>
    </font>
    <font>
      <sz val="10"/>
      <name val="Calibri"/>
      <family val="2"/>
    </font>
    <font>
      <b/>
      <sz val="10"/>
      <name val="Calibri"/>
      <family val="2"/>
    </font>
    <font>
      <sz val="10"/>
      <name val="Arial Narow"/>
    </font>
    <font>
      <sz val="9"/>
      <color indexed="8"/>
      <name val="Calibri"/>
      <family val="2"/>
    </font>
    <font>
      <b/>
      <vertAlign val="superscript"/>
      <sz val="10"/>
      <color indexed="9"/>
      <name val="Calibri"/>
      <family val="2"/>
    </font>
    <font>
      <b/>
      <vertAlign val="superscript"/>
      <sz val="10"/>
      <color indexed="8"/>
      <name val="Calibri"/>
      <family val="2"/>
    </font>
    <font>
      <b/>
      <sz val="9"/>
      <color indexed="8"/>
      <name val="Calibri"/>
      <family val="2"/>
    </font>
    <font>
      <b/>
      <sz val="10"/>
      <color indexed="9"/>
      <name val="Calibri"/>
      <family val="2"/>
    </font>
    <font>
      <sz val="9"/>
      <name val="Calibri"/>
      <family val="2"/>
    </font>
    <font>
      <sz val="10"/>
      <name val="Calibri"/>
      <family val="2"/>
      <scheme val="minor"/>
    </font>
    <font>
      <sz val="9"/>
      <name val="Calibri"/>
      <family val="2"/>
      <scheme val="minor"/>
    </font>
    <font>
      <sz val="10"/>
      <color theme="3"/>
      <name val="Arial Narrow"/>
      <family val="2"/>
    </font>
    <font>
      <sz val="10"/>
      <color theme="3"/>
      <name val="Calibri"/>
      <family val="2"/>
      <scheme val="minor"/>
    </font>
    <font>
      <b/>
      <sz val="10"/>
      <name val="Calibri"/>
      <family val="2"/>
      <scheme val="minor"/>
    </font>
    <font>
      <sz val="10"/>
      <color rgb="FF808080"/>
      <name val="Calibri"/>
      <family val="2"/>
      <scheme val="minor"/>
    </font>
    <font>
      <b/>
      <sz val="10"/>
      <color rgb="FF808080"/>
      <name val="Calibri"/>
      <family val="2"/>
      <scheme val="minor"/>
    </font>
    <font>
      <sz val="10"/>
      <color rgb="FF555559"/>
      <name val="Calibri"/>
      <family val="2"/>
      <scheme val="minor"/>
    </font>
    <font>
      <b/>
      <sz val="10"/>
      <color rgb="FF555559"/>
      <name val="Calibri"/>
      <family val="2"/>
      <scheme val="minor"/>
    </font>
    <font>
      <b/>
      <sz val="10"/>
      <color theme="3"/>
      <name val="Calibri"/>
      <family val="2"/>
      <scheme val="minor"/>
    </font>
    <font>
      <b/>
      <sz val="10"/>
      <color theme="7"/>
      <name val="Calibri"/>
      <family val="2"/>
      <scheme val="minor"/>
    </font>
    <font>
      <b/>
      <sz val="10"/>
      <color theme="0"/>
      <name val="Calibri"/>
      <family val="2"/>
      <scheme val="minor"/>
    </font>
    <font>
      <b/>
      <sz val="11"/>
      <color theme="7"/>
      <name val="Calibri"/>
      <family val="2"/>
      <scheme val="minor"/>
    </font>
    <font>
      <sz val="11"/>
      <name val="Calibri"/>
      <family val="2"/>
      <scheme val="minor"/>
    </font>
    <font>
      <sz val="9"/>
      <color rgb="FF555559"/>
      <name val="Calibri"/>
      <family val="2"/>
      <scheme val="minor"/>
    </font>
    <font>
      <sz val="10"/>
      <color theme="1"/>
      <name val="Calibri"/>
      <family val="2"/>
      <scheme val="minor"/>
    </font>
    <font>
      <sz val="10"/>
      <color rgb="FF404040"/>
      <name val="Calibri"/>
      <family val="2"/>
      <scheme val="minor"/>
    </font>
    <font>
      <b/>
      <sz val="10"/>
      <color rgb="FF404040"/>
      <name val="Calibri"/>
      <family val="2"/>
      <scheme val="minor"/>
    </font>
    <font>
      <sz val="10"/>
      <color rgb="FF404040"/>
      <name val="Arial Narrow"/>
      <family val="2"/>
    </font>
    <font>
      <b/>
      <sz val="10"/>
      <color theme="1"/>
      <name val="Calibri"/>
      <family val="2"/>
      <scheme val="minor"/>
    </font>
    <font>
      <sz val="9"/>
      <color theme="1"/>
      <name val="Calibri"/>
      <family val="2"/>
      <scheme val="minor"/>
    </font>
    <font>
      <sz val="9"/>
      <color rgb="FF404040"/>
      <name val="Calibri"/>
      <family val="2"/>
      <scheme val="minor"/>
    </font>
    <font>
      <sz val="10"/>
      <color rgb="FF404040"/>
      <name val="Calibri"/>
      <family val="2"/>
    </font>
    <font>
      <b/>
      <sz val="10"/>
      <color rgb="FF404040"/>
      <name val="Calibri"/>
      <family val="2"/>
    </font>
    <font>
      <sz val="10"/>
      <color theme="1"/>
      <name val="Arial Narrow"/>
      <family val="2"/>
    </font>
    <font>
      <sz val="11"/>
      <color rgb="FF404040"/>
      <name val="Calibri"/>
      <family val="2"/>
      <scheme val="minor"/>
    </font>
    <font>
      <b/>
      <sz val="10"/>
      <color rgb="FFFFC000"/>
      <name val="Calibri"/>
      <family val="2"/>
      <scheme val="minor"/>
    </font>
    <font>
      <sz val="10"/>
      <color rgb="FFFFC000"/>
      <name val="Arial Narow"/>
    </font>
    <font>
      <b/>
      <sz val="10"/>
      <color rgb="FFFF0000"/>
      <name val="Calibri"/>
      <family val="2"/>
      <scheme val="minor"/>
    </font>
    <font>
      <i/>
      <sz val="10"/>
      <color rgb="FF404040"/>
      <name val="Calibri"/>
      <family val="2"/>
      <scheme val="minor"/>
    </font>
    <font>
      <sz val="10"/>
      <color rgb="FFFF0000"/>
      <name val="Calibri"/>
      <family val="2"/>
      <scheme val="minor"/>
    </font>
    <font>
      <b/>
      <sz val="9"/>
      <color rgb="FF404040"/>
      <name val="Calibri"/>
      <family val="2"/>
      <scheme val="minor"/>
    </font>
    <font>
      <sz val="9"/>
      <color rgb="FFFF0000"/>
      <name val="Calibri"/>
      <family val="2"/>
      <scheme val="minor"/>
    </font>
    <font>
      <b/>
      <sz val="9"/>
      <color theme="2" tint="-0.749992370372631"/>
      <name val="Calibri"/>
      <family val="2"/>
      <scheme val="minor"/>
    </font>
    <font>
      <sz val="10"/>
      <color rgb="FF000000"/>
      <name val="Calibri"/>
      <family val="2"/>
      <scheme val="minor"/>
    </font>
    <font>
      <b/>
      <sz val="10"/>
      <color rgb="FF000000"/>
      <name val="Calibri"/>
      <family val="2"/>
      <scheme val="minor"/>
    </font>
    <font>
      <sz val="8"/>
      <color rgb="FF404040"/>
      <name val="Calibri"/>
      <family val="2"/>
      <scheme val="minor"/>
    </font>
    <font>
      <sz val="9"/>
      <color rgb="FF000000"/>
      <name val="Calibri"/>
      <family val="2"/>
      <scheme val="minor"/>
    </font>
    <font>
      <sz val="10"/>
      <color theme="1"/>
      <name val="Calibri"/>
      <family val="2"/>
    </font>
    <font>
      <b/>
      <sz val="9"/>
      <name val="Calibri"/>
      <family val="2"/>
    </font>
    <font>
      <b/>
      <sz val="9"/>
      <name val="Calibri"/>
      <family val="2"/>
      <scheme val="minor"/>
    </font>
  </fonts>
  <fills count="11">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rgb="FFFAA41A"/>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rgb="FFFFFFFF"/>
        <bgColor indexed="64"/>
      </patternFill>
    </fill>
    <fill>
      <patternFill patternType="solid">
        <fgColor theme="2" tint="-4.9989318521683403E-2"/>
        <bgColor indexed="64"/>
      </patternFill>
    </fill>
    <fill>
      <patternFill patternType="solid">
        <fgColor theme="0" tint="-4.9989318521683403E-2"/>
        <bgColor indexed="64"/>
      </patternFill>
    </fill>
    <fill>
      <patternFill patternType="solid">
        <fgColor rgb="FFFFF0CE"/>
        <bgColor indexed="64"/>
      </patternFill>
    </fill>
  </fills>
  <borders count="59">
    <border>
      <left/>
      <right/>
      <top/>
      <bottom/>
      <diagonal/>
    </border>
    <border>
      <left/>
      <right/>
      <top/>
      <bottom style="thin">
        <color theme="0"/>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top/>
      <bottom style="medium">
        <color rgb="FFFAA41A"/>
      </bottom>
      <diagonal/>
    </border>
    <border>
      <left/>
      <right/>
      <top/>
      <bottom style="medium">
        <color rgb="FFFFC000"/>
      </bottom>
      <diagonal/>
    </border>
    <border>
      <left/>
      <right/>
      <top/>
      <bottom style="medium">
        <color rgb="FFFFA300"/>
      </bottom>
      <diagonal/>
    </border>
    <border>
      <left/>
      <right/>
      <top/>
      <bottom style="thin">
        <color theme="5"/>
      </bottom>
      <diagonal/>
    </border>
    <border>
      <left/>
      <right/>
      <top/>
      <bottom style="thin">
        <color rgb="FFFFA300"/>
      </bottom>
      <diagonal/>
    </border>
    <border>
      <left/>
      <right/>
      <top style="thin">
        <color rgb="FFFFA300"/>
      </top>
      <bottom style="thin">
        <color rgb="FFFFA300"/>
      </bottom>
      <diagonal/>
    </border>
    <border>
      <left/>
      <right/>
      <top style="thin">
        <color rgb="FFFFA300"/>
      </top>
      <bottom/>
      <diagonal/>
    </border>
    <border>
      <left/>
      <right/>
      <top/>
      <bottom style="medium">
        <color theme="5"/>
      </bottom>
      <diagonal/>
    </border>
    <border>
      <left/>
      <right/>
      <top/>
      <bottom style="medium">
        <color rgb="FFF9A31A"/>
      </bottom>
      <diagonal/>
    </border>
    <border>
      <left style="hair">
        <color theme="4" tint="0.59996337778862885"/>
      </left>
      <right/>
      <top style="hair">
        <color theme="4" tint="0.59996337778862885"/>
      </top>
      <bottom/>
      <diagonal/>
    </border>
    <border>
      <left style="hair">
        <color theme="4" tint="0.59996337778862885"/>
      </left>
      <right style="hair">
        <color theme="4" tint="0.59996337778862885"/>
      </right>
      <top style="hair">
        <color theme="4" tint="0.59996337778862885"/>
      </top>
      <bottom/>
      <diagonal/>
    </border>
    <border>
      <left style="hair">
        <color theme="4" tint="0.59996337778862885"/>
      </left>
      <right/>
      <top/>
      <bottom/>
      <diagonal/>
    </border>
    <border>
      <left style="hair">
        <color theme="4" tint="0.59996337778862885"/>
      </left>
      <right/>
      <top/>
      <bottom style="hair">
        <color theme="4" tint="0.79995117038483843"/>
      </bottom>
      <diagonal/>
    </border>
    <border>
      <left style="hair">
        <color theme="4" tint="0.59996337778862885"/>
      </left>
      <right/>
      <top/>
      <bottom style="hair">
        <color theme="4" tint="0.59996337778862885"/>
      </bottom>
      <diagonal/>
    </border>
    <border>
      <left style="hair">
        <color theme="4" tint="0.59996337778862885"/>
      </left>
      <right style="hair">
        <color theme="4" tint="0.59996337778862885"/>
      </right>
      <top/>
      <bottom style="hair">
        <color theme="4" tint="0.59996337778862885"/>
      </bottom>
      <diagonal/>
    </border>
    <border>
      <left style="hair">
        <color theme="4" tint="0.59996337778862885"/>
      </left>
      <right/>
      <top style="hair">
        <color theme="4" tint="0.59996337778862885"/>
      </top>
      <bottom style="hair">
        <color theme="4" tint="0.59996337778862885"/>
      </bottom>
      <diagonal/>
    </border>
    <border>
      <left style="hair">
        <color theme="4" tint="0.59996337778862885"/>
      </left>
      <right style="hair">
        <color theme="4" tint="0.59996337778862885"/>
      </right>
      <top style="hair">
        <color theme="4" tint="0.59996337778862885"/>
      </top>
      <bottom style="hair">
        <color theme="4" tint="0.59996337778862885"/>
      </bottom>
      <diagonal/>
    </border>
    <border>
      <left style="hair">
        <color theme="4" tint="0.59996337778862885"/>
      </left>
      <right style="hair">
        <color theme="4" tint="0.59996337778862885"/>
      </right>
      <top/>
      <bottom/>
      <diagonal/>
    </border>
    <border>
      <left style="hair">
        <color theme="4" tint="0.59996337778862885"/>
      </left>
      <right/>
      <top/>
      <bottom style="hair">
        <color theme="4" tint="0.79998168889431442"/>
      </bottom>
      <diagonal/>
    </border>
    <border>
      <left style="hair">
        <color theme="4" tint="0.59996337778862885"/>
      </left>
      <right style="hair">
        <color theme="4" tint="0.59996337778862885"/>
      </right>
      <top/>
      <bottom style="hair">
        <color theme="4" tint="0.79998168889431442"/>
      </bottom>
      <diagonal/>
    </border>
    <border>
      <left style="hair">
        <color theme="4" tint="0.59996337778862885"/>
      </left>
      <right/>
      <top style="hair">
        <color theme="4" tint="0.79998168889431442"/>
      </top>
      <bottom/>
      <diagonal/>
    </border>
    <border>
      <left style="hair">
        <color theme="4" tint="0.59996337778862885"/>
      </left>
      <right style="hair">
        <color theme="4" tint="0.59996337778862885"/>
      </right>
      <top style="hair">
        <color theme="4" tint="0.79998168889431442"/>
      </top>
      <bottom/>
      <diagonal/>
    </border>
    <border>
      <left/>
      <right/>
      <top style="hair">
        <color theme="4" tint="0.79998168889431442"/>
      </top>
      <bottom style="medium">
        <color rgb="FFF9A31A"/>
      </bottom>
      <diagonal/>
    </border>
    <border>
      <left style="hair">
        <color theme="4" tint="0.59996337778862885"/>
      </left>
      <right style="hair">
        <color theme="4" tint="0.59996337778862885"/>
      </right>
      <top/>
      <bottom style="hair">
        <color theme="4" tint="0.79995117038483843"/>
      </bottom>
      <diagonal/>
    </border>
    <border>
      <left style="hair">
        <color theme="4" tint="0.59996337778862885"/>
      </left>
      <right style="hair">
        <color theme="4" tint="0.79998168889431442"/>
      </right>
      <top/>
      <bottom style="hair">
        <color theme="4" tint="0.79998168889431442"/>
      </bottom>
      <diagonal/>
    </border>
    <border>
      <left style="hair">
        <color theme="4" tint="0.79998168889431442"/>
      </left>
      <right style="hair">
        <color theme="4" tint="0.59996337778862885"/>
      </right>
      <top/>
      <bottom style="hair">
        <color theme="4" tint="0.79998168889431442"/>
      </bottom>
      <diagonal/>
    </border>
    <border>
      <left/>
      <right style="thin">
        <color rgb="FFEC7123"/>
      </right>
      <top/>
      <bottom/>
      <diagonal/>
    </border>
    <border>
      <left/>
      <right/>
      <top/>
      <bottom style="medium">
        <color rgb="FFEC7123"/>
      </bottom>
      <diagonal/>
    </border>
    <border>
      <left style="thin">
        <color theme="0"/>
      </left>
      <right style="thin">
        <color rgb="FFFAA41A"/>
      </right>
      <top style="thin">
        <color theme="0"/>
      </top>
      <bottom/>
      <diagonal/>
    </border>
    <border>
      <left/>
      <right style="thin">
        <color theme="0"/>
      </right>
      <top style="thin">
        <color theme="0"/>
      </top>
      <bottom/>
      <diagonal/>
    </border>
    <border>
      <left/>
      <right style="thin">
        <color theme="0"/>
      </right>
      <top/>
      <bottom style="thin">
        <color theme="0"/>
      </bottom>
      <diagonal/>
    </border>
    <border>
      <left style="thin">
        <color theme="0"/>
      </left>
      <right/>
      <top style="thin">
        <color theme="0"/>
      </top>
      <bottom style="thin">
        <color theme="0"/>
      </bottom>
      <diagonal/>
    </border>
    <border>
      <left/>
      <right style="thin">
        <color theme="0"/>
      </right>
      <top/>
      <bottom/>
      <diagonal/>
    </border>
    <border>
      <left/>
      <right/>
      <top style="thin">
        <color theme="0"/>
      </top>
      <bottom style="thin">
        <color theme="0"/>
      </bottom>
      <diagonal/>
    </border>
    <border>
      <left style="thin">
        <color theme="0"/>
      </left>
      <right/>
      <top/>
      <bottom style="thin">
        <color theme="0"/>
      </bottom>
      <diagonal/>
    </border>
    <border>
      <left style="thin">
        <color rgb="FFFAA41A"/>
      </left>
      <right style="thin">
        <color theme="0"/>
      </right>
      <top style="thin">
        <color rgb="FFFAA41A"/>
      </top>
      <bottom/>
      <diagonal/>
    </border>
    <border>
      <left style="thin">
        <color rgb="FFFAA41A"/>
      </left>
      <right style="thin">
        <color theme="0"/>
      </right>
      <top/>
      <bottom/>
      <diagonal/>
    </border>
    <border>
      <left style="thin">
        <color theme="0"/>
      </left>
      <right style="thin">
        <color theme="0"/>
      </right>
      <top style="thin">
        <color rgb="FFFAA41A"/>
      </top>
      <bottom/>
      <diagonal/>
    </border>
    <border>
      <left style="thin">
        <color theme="0"/>
      </left>
      <right style="thin">
        <color theme="0"/>
      </right>
      <top/>
      <bottom style="thin">
        <color rgb="FFFAA41A"/>
      </bottom>
      <diagonal/>
    </border>
    <border>
      <left style="thin">
        <color theme="0"/>
      </left>
      <right/>
      <top style="thin">
        <color rgb="FFFAA41A"/>
      </top>
      <bottom style="thin">
        <color theme="0"/>
      </bottom>
      <diagonal/>
    </border>
    <border>
      <left/>
      <right/>
      <top style="thin">
        <color rgb="FFFAA41A"/>
      </top>
      <bottom style="thin">
        <color theme="0"/>
      </bottom>
      <diagonal/>
    </border>
    <border>
      <left/>
      <right style="thin">
        <color rgb="FFFAA41A"/>
      </right>
      <top style="thin">
        <color rgb="FFFAA41A"/>
      </top>
      <bottom style="thin">
        <color theme="0"/>
      </bottom>
      <diagonal/>
    </border>
    <border>
      <left style="thin">
        <color theme="5"/>
      </left>
      <right/>
      <top style="thin">
        <color theme="5"/>
      </top>
      <bottom style="thin">
        <color theme="0"/>
      </bottom>
      <diagonal/>
    </border>
    <border>
      <left/>
      <right/>
      <top style="thin">
        <color theme="5"/>
      </top>
      <bottom style="thin">
        <color theme="0"/>
      </bottom>
      <diagonal/>
    </border>
    <border>
      <left style="thin">
        <color theme="0"/>
      </left>
      <right/>
      <top style="thin">
        <color theme="5"/>
      </top>
      <bottom style="thin">
        <color theme="0"/>
      </bottom>
      <diagonal/>
    </border>
    <border>
      <left style="thin">
        <color theme="0"/>
      </left>
      <right style="thin">
        <color theme="5"/>
      </right>
      <top style="thin">
        <color theme="5"/>
      </top>
      <bottom/>
      <diagonal/>
    </border>
    <border>
      <left style="thin">
        <color theme="5"/>
      </left>
      <right style="thin">
        <color theme="0"/>
      </right>
      <top style="thin">
        <color theme="0"/>
      </top>
      <bottom style="thin">
        <color theme="5"/>
      </bottom>
      <diagonal/>
    </border>
    <border>
      <left style="thin">
        <color theme="0"/>
      </left>
      <right style="thin">
        <color theme="0"/>
      </right>
      <top style="thin">
        <color theme="0"/>
      </top>
      <bottom style="thin">
        <color theme="5"/>
      </bottom>
      <diagonal/>
    </border>
    <border>
      <left style="thin">
        <color theme="0"/>
      </left>
      <right/>
      <top style="thin">
        <color theme="0"/>
      </top>
      <bottom style="thin">
        <color theme="5"/>
      </bottom>
      <diagonal/>
    </border>
    <border>
      <left style="thin">
        <color theme="0"/>
      </left>
      <right style="thin">
        <color theme="5"/>
      </right>
      <top/>
      <bottom style="thin">
        <color theme="5"/>
      </bottom>
      <diagonal/>
    </border>
    <border>
      <left style="thin">
        <color rgb="FFFAA41A"/>
      </left>
      <right style="thin">
        <color theme="0"/>
      </right>
      <top/>
      <bottom style="thin">
        <color rgb="FFFAA41A"/>
      </bottom>
      <diagonal/>
    </border>
  </borders>
  <cellStyleXfs count="9">
    <xf numFmtId="0" fontId="0" fillId="0" borderId="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0" fontId="4" fillId="0" borderId="0"/>
    <xf numFmtId="0" fontId="4" fillId="0" borderId="0" applyNumberFormat="0" applyFill="0" applyBorder="0" applyAlignment="0" applyProtection="0"/>
    <xf numFmtId="9" fontId="1" fillId="0" borderId="0" applyFont="0" applyFill="0" applyBorder="0" applyAlignment="0" applyProtection="0"/>
  </cellStyleXfs>
  <cellXfs count="494">
    <xf numFmtId="0" fontId="0" fillId="0" borderId="0" xfId="0"/>
    <xf numFmtId="0" fontId="17" fillId="3" borderId="0" xfId="0" applyFont="1" applyFill="1" applyBorder="1"/>
    <xf numFmtId="0" fontId="18" fillId="3" borderId="0" xfId="0" applyFont="1" applyFill="1" applyBorder="1"/>
    <xf numFmtId="0" fontId="18" fillId="3" borderId="0" xfId="0" applyFont="1" applyFill="1" applyBorder="1" applyAlignment="1">
      <alignment horizontal="center"/>
    </xf>
    <xf numFmtId="3" fontId="18" fillId="3" borderId="0" xfId="0" applyNumberFormat="1" applyFont="1" applyFill="1" applyBorder="1"/>
    <xf numFmtId="0" fontId="18" fillId="2" borderId="0" xfId="0" applyFont="1" applyFill="1" applyBorder="1"/>
    <xf numFmtId="0" fontId="19" fillId="3" borderId="0" xfId="0" applyFont="1" applyFill="1"/>
    <xf numFmtId="0" fontId="5" fillId="3" borderId="0" xfId="0" applyFont="1" applyFill="1" applyBorder="1"/>
    <xf numFmtId="0" fontId="5" fillId="2" borderId="0" xfId="0" applyFont="1" applyFill="1" applyBorder="1"/>
    <xf numFmtId="0" fontId="20" fillId="3" borderId="0" xfId="0" applyFont="1" applyFill="1"/>
    <xf numFmtId="0" fontId="20" fillId="3" borderId="0" xfId="0" applyFont="1" applyFill="1" applyBorder="1"/>
    <xf numFmtId="3" fontId="17" fillId="3" borderId="0" xfId="0" applyNumberFormat="1" applyFont="1" applyFill="1" applyBorder="1" applyAlignment="1">
      <alignment horizontal="right"/>
    </xf>
    <xf numFmtId="0" fontId="21" fillId="3" borderId="0" xfId="0" applyFont="1" applyFill="1" applyBorder="1"/>
    <xf numFmtId="0" fontId="21" fillId="3" borderId="0" xfId="0" applyFont="1" applyFill="1" applyBorder="1" applyAlignment="1">
      <alignment horizontal="left"/>
    </xf>
    <xf numFmtId="0" fontId="17" fillId="3" borderId="0" xfId="0" applyFont="1" applyFill="1"/>
    <xf numFmtId="0" fontId="17" fillId="3" borderId="0" xfId="0" applyFont="1" applyFill="1" applyBorder="1" applyAlignment="1">
      <alignment horizontal="center"/>
    </xf>
    <xf numFmtId="0" fontId="22" fillId="3" borderId="0" xfId="0" applyFont="1" applyFill="1"/>
    <xf numFmtId="0" fontId="23" fillId="3" borderId="0" xfId="0" applyFont="1" applyFill="1" applyAlignment="1"/>
    <xf numFmtId="0" fontId="24" fillId="3" borderId="0" xfId="0" applyFont="1" applyFill="1" applyBorder="1"/>
    <xf numFmtId="0" fontId="25" fillId="3" borderId="0" xfId="0" applyFont="1" applyFill="1" applyBorder="1" applyAlignment="1">
      <alignment horizontal="left"/>
    </xf>
    <xf numFmtId="3" fontId="24" fillId="3" borderId="0" xfId="0" applyNumberFormat="1" applyFont="1" applyFill="1" applyBorder="1" applyAlignment="1">
      <alignment horizontal="right"/>
    </xf>
    <xf numFmtId="3" fontId="17" fillId="3" borderId="0" xfId="0" applyNumberFormat="1" applyFont="1" applyFill="1" applyBorder="1"/>
    <xf numFmtId="0" fontId="17" fillId="3" borderId="0" xfId="0" applyFont="1" applyFill="1" applyBorder="1" applyAlignment="1">
      <alignment horizontal="left"/>
    </xf>
    <xf numFmtId="0" fontId="26" fillId="3" borderId="0" xfId="0" applyFont="1" applyFill="1" applyBorder="1" applyAlignment="1">
      <alignment horizontal="left"/>
    </xf>
    <xf numFmtId="0" fontId="21" fillId="2" borderId="0" xfId="0" applyFont="1" applyFill="1" applyBorder="1" applyAlignment="1">
      <alignment horizontal="center"/>
    </xf>
    <xf numFmtId="0" fontId="21" fillId="3" borderId="0" xfId="0" applyFont="1" applyFill="1" applyBorder="1" applyAlignment="1">
      <alignment horizontal="center"/>
    </xf>
    <xf numFmtId="0" fontId="17" fillId="2" borderId="0" xfId="0" applyFont="1" applyFill="1" applyBorder="1"/>
    <xf numFmtId="0" fontId="21" fillId="2" borderId="0" xfId="0" applyFont="1" applyFill="1" applyBorder="1" applyAlignment="1">
      <alignment horizontal="left"/>
    </xf>
    <xf numFmtId="0" fontId="26" fillId="2" borderId="0" xfId="0" applyFont="1" applyFill="1" applyBorder="1" applyAlignment="1">
      <alignment horizontal="left"/>
    </xf>
    <xf numFmtId="0" fontId="26" fillId="3" borderId="0" xfId="0" applyFont="1" applyFill="1" applyBorder="1" applyAlignment="1">
      <alignment vertical="center" wrapText="1"/>
    </xf>
    <xf numFmtId="0" fontId="26" fillId="3" borderId="0" xfId="0" applyFont="1" applyFill="1" applyBorder="1" applyAlignment="1"/>
    <xf numFmtId="0" fontId="21" fillId="3" borderId="0" xfId="0" applyFont="1" applyFill="1" applyBorder="1" applyAlignment="1"/>
    <xf numFmtId="3" fontId="24" fillId="3" borderId="0" xfId="0" applyNumberFormat="1" applyFont="1" applyFill="1" applyBorder="1"/>
    <xf numFmtId="0" fontId="25" fillId="2" borderId="0" xfId="0" applyFont="1" applyFill="1" applyBorder="1" applyAlignment="1">
      <alignment horizontal="left"/>
    </xf>
    <xf numFmtId="3" fontId="17" fillId="3" borderId="0" xfId="0" applyNumberFormat="1" applyFont="1" applyFill="1"/>
    <xf numFmtId="167" fontId="17" fillId="3" borderId="0" xfId="0" applyNumberFormat="1" applyFont="1" applyFill="1"/>
    <xf numFmtId="0" fontId="27" fillId="3" borderId="0" xfId="0" applyFont="1" applyFill="1" applyAlignment="1">
      <alignment vertical="center"/>
    </xf>
    <xf numFmtId="0" fontId="27" fillId="3" borderId="0" xfId="0" applyFont="1" applyFill="1" applyAlignment="1">
      <alignment vertical="center" wrapText="1"/>
    </xf>
    <xf numFmtId="0" fontId="17" fillId="3" borderId="0" xfId="0" applyFont="1" applyFill="1" applyAlignment="1">
      <alignment vertical="center"/>
    </xf>
    <xf numFmtId="0" fontId="28" fillId="3" borderId="0" xfId="0" applyFont="1" applyFill="1" applyBorder="1" applyAlignment="1">
      <alignment horizontal="center" vertical="center" wrapText="1"/>
    </xf>
    <xf numFmtId="0" fontId="17" fillId="3" borderId="0" xfId="0" applyFont="1" applyFill="1" applyAlignment="1">
      <alignment vertical="center" wrapText="1"/>
    </xf>
    <xf numFmtId="0" fontId="29" fillId="3" borderId="0" xfId="0" applyFont="1" applyFill="1" applyAlignment="1">
      <alignment vertical="center" wrapText="1"/>
    </xf>
    <xf numFmtId="0" fontId="30" fillId="3" borderId="0" xfId="0" applyFont="1" applyFill="1" applyAlignment="1">
      <alignment vertical="center"/>
    </xf>
    <xf numFmtId="167" fontId="22" fillId="3" borderId="0" xfId="0" applyNumberFormat="1" applyFont="1" applyFill="1"/>
    <xf numFmtId="0" fontId="18" fillId="3" borderId="0" xfId="0" applyFont="1" applyFill="1"/>
    <xf numFmtId="0" fontId="31" fillId="3" borderId="0" xfId="0" applyFont="1" applyFill="1" applyBorder="1"/>
    <xf numFmtId="3" fontId="18" fillId="3" borderId="0" xfId="0" applyNumberFormat="1" applyFont="1" applyFill="1" applyBorder="1" applyAlignment="1">
      <alignment horizontal="center"/>
    </xf>
    <xf numFmtId="3" fontId="32" fillId="3" borderId="0" xfId="0" applyNumberFormat="1" applyFont="1" applyFill="1" applyAlignment="1">
      <alignment vertical="center"/>
    </xf>
    <xf numFmtId="0" fontId="25" fillId="3" borderId="0" xfId="0" applyFont="1" applyFill="1" applyAlignment="1">
      <alignment vertical="center"/>
    </xf>
    <xf numFmtId="0" fontId="17" fillId="3" borderId="1" xfId="0" applyFont="1" applyFill="1" applyBorder="1"/>
    <xf numFmtId="169" fontId="17" fillId="3" borderId="0" xfId="0" applyNumberFormat="1" applyFont="1" applyFill="1" applyBorder="1"/>
    <xf numFmtId="3" fontId="18" fillId="3" borderId="0" xfId="0" applyNumberFormat="1" applyFont="1" applyFill="1"/>
    <xf numFmtId="0" fontId="21" fillId="3" borderId="0" xfId="0" applyFont="1" applyFill="1"/>
    <xf numFmtId="0" fontId="28" fillId="3" borderId="0" xfId="0" applyFont="1" applyFill="1" applyAlignment="1">
      <alignment horizontal="center" vertical="center" wrapText="1"/>
    </xf>
    <xf numFmtId="0" fontId="28" fillId="4" borderId="2" xfId="0" applyFont="1" applyFill="1" applyBorder="1" applyAlignment="1">
      <alignment horizontal="center"/>
    </xf>
    <xf numFmtId="0" fontId="28" fillId="4" borderId="2" xfId="0" applyFont="1" applyFill="1" applyBorder="1" applyAlignment="1">
      <alignment horizontal="center" vertical="center"/>
    </xf>
    <xf numFmtId="0" fontId="28" fillId="4" borderId="3" xfId="0" applyFont="1" applyFill="1" applyBorder="1" applyAlignment="1">
      <alignment horizontal="center" vertical="center"/>
    </xf>
    <xf numFmtId="3" fontId="28" fillId="4" borderId="3" xfId="0" applyNumberFormat="1" applyFont="1" applyFill="1" applyBorder="1" applyAlignment="1">
      <alignment horizontal="center" vertical="center"/>
    </xf>
    <xf numFmtId="3" fontId="28" fillId="4" borderId="4" xfId="0" applyNumberFormat="1" applyFont="1" applyFill="1" applyBorder="1" applyAlignment="1">
      <alignment horizontal="center" vertical="center"/>
    </xf>
    <xf numFmtId="0" fontId="28" fillId="4" borderId="3" xfId="0" applyFont="1" applyFill="1" applyBorder="1" applyAlignment="1">
      <alignment horizontal="center" vertical="center" wrapText="1"/>
    </xf>
    <xf numFmtId="3" fontId="28" fillId="4" borderId="5" xfId="0" applyNumberFormat="1" applyFont="1" applyFill="1" applyBorder="1" applyAlignment="1">
      <alignment horizontal="center" vertical="center" wrapText="1"/>
    </xf>
    <xf numFmtId="3" fontId="28" fillId="4" borderId="0" xfId="0" applyNumberFormat="1" applyFont="1" applyFill="1" applyBorder="1" applyAlignment="1">
      <alignment horizontal="center" vertical="center" wrapText="1"/>
    </xf>
    <xf numFmtId="3" fontId="28" fillId="4" borderId="5" xfId="0" applyNumberFormat="1" applyFont="1" applyFill="1" applyBorder="1" applyAlignment="1">
      <alignment horizontal="center" vertical="center"/>
    </xf>
    <xf numFmtId="3" fontId="28" fillId="4" borderId="0" xfId="0" applyNumberFormat="1" applyFont="1" applyFill="1" applyBorder="1" applyAlignment="1">
      <alignment horizontal="center" vertical="center"/>
    </xf>
    <xf numFmtId="3" fontId="28" fillId="4" borderId="4" xfId="0" applyNumberFormat="1" applyFont="1" applyFill="1" applyBorder="1" applyAlignment="1">
      <alignment horizontal="center" vertical="center" wrapText="1"/>
    </xf>
    <xf numFmtId="3" fontId="28" fillId="4" borderId="6" xfId="0" applyNumberFormat="1" applyFont="1" applyFill="1" applyBorder="1" applyAlignment="1">
      <alignment horizontal="center" vertical="center"/>
    </xf>
    <xf numFmtId="0" fontId="28" fillId="4" borderId="7" xfId="0" applyFont="1" applyFill="1" applyBorder="1" applyAlignment="1">
      <alignment horizontal="center" vertical="center" wrapText="1"/>
    </xf>
    <xf numFmtId="0" fontId="28" fillId="4" borderId="4" xfId="0" applyFont="1" applyFill="1" applyBorder="1" applyAlignment="1">
      <alignment horizontal="left" vertical="center" wrapText="1"/>
    </xf>
    <xf numFmtId="0" fontId="28" fillId="4" borderId="4" xfId="0" applyFont="1" applyFill="1" applyBorder="1" applyAlignment="1">
      <alignment horizontal="left" vertical="center"/>
    </xf>
    <xf numFmtId="0" fontId="33" fillId="3" borderId="0" xfId="0" applyFont="1" applyFill="1" applyBorder="1"/>
    <xf numFmtId="0" fontId="33" fillId="3" borderId="0" xfId="0" applyFont="1" applyFill="1"/>
    <xf numFmtId="0" fontId="34" fillId="3" borderId="0" xfId="0" applyFont="1" applyFill="1"/>
    <xf numFmtId="167" fontId="34" fillId="3" borderId="0" xfId="4" applyNumberFormat="1" applyFont="1" applyFill="1" applyBorder="1" applyAlignment="1">
      <alignment horizontal="center"/>
    </xf>
    <xf numFmtId="167" fontId="34" fillId="3" borderId="0" xfId="4" applyNumberFormat="1" applyFont="1" applyFill="1" applyBorder="1" applyAlignment="1">
      <alignment horizontal="center" vertical="center"/>
    </xf>
    <xf numFmtId="0" fontId="34" fillId="5" borderId="0" xfId="0" applyFont="1" applyFill="1"/>
    <xf numFmtId="167" fontId="34" fillId="5" borderId="0" xfId="4" applyNumberFormat="1" applyFont="1" applyFill="1" applyBorder="1" applyAlignment="1">
      <alignment horizontal="center"/>
    </xf>
    <xf numFmtId="166" fontId="33" fillId="3" borderId="0" xfId="0" applyNumberFormat="1" applyFont="1" applyFill="1" applyBorder="1"/>
    <xf numFmtId="167" fontId="33" fillId="3" borderId="0" xfId="4" applyNumberFormat="1" applyFont="1" applyFill="1" applyBorder="1" applyAlignment="1">
      <alignment horizontal="center"/>
    </xf>
    <xf numFmtId="0" fontId="33" fillId="3" borderId="8" xfId="0" applyFont="1" applyFill="1" applyBorder="1"/>
    <xf numFmtId="170" fontId="33" fillId="3" borderId="8" xfId="4" applyNumberFormat="1" applyFont="1" applyFill="1" applyBorder="1" applyAlignment="1">
      <alignment horizontal="center"/>
    </xf>
    <xf numFmtId="0" fontId="33" fillId="0" borderId="0" xfId="0" applyFont="1"/>
    <xf numFmtId="0" fontId="34" fillId="3" borderId="0" xfId="0" applyFont="1" applyFill="1" applyAlignment="1">
      <alignment horizontal="left"/>
    </xf>
    <xf numFmtId="0" fontId="35" fillId="3" borderId="0" xfId="0" applyFont="1" applyFill="1"/>
    <xf numFmtId="0" fontId="32" fillId="3" borderId="0" xfId="0" applyFont="1" applyFill="1" applyBorder="1"/>
    <xf numFmtId="0" fontId="34" fillId="3" borderId="0" xfId="0" applyFont="1" applyFill="1" applyBorder="1"/>
    <xf numFmtId="169" fontId="36" fillId="6" borderId="0" xfId="4" applyNumberFormat="1" applyFont="1" applyFill="1" applyBorder="1" applyAlignment="1">
      <alignment horizontal="right"/>
    </xf>
    <xf numFmtId="0" fontId="37" fillId="3" borderId="0" xfId="0" applyFont="1" applyFill="1" applyBorder="1"/>
    <xf numFmtId="169" fontId="34" fillId="5" borderId="0" xfId="4" applyNumberFormat="1" applyFont="1" applyFill="1" applyBorder="1" applyAlignment="1">
      <alignment horizontal="right"/>
    </xf>
    <xf numFmtId="0" fontId="38" fillId="3" borderId="0" xfId="0" applyFont="1" applyFill="1" applyBorder="1"/>
    <xf numFmtId="169" fontId="34" fillId="3" borderId="0" xfId="4" applyNumberFormat="1" applyFont="1" applyFill="1" applyBorder="1" applyAlignment="1">
      <alignment horizontal="right"/>
    </xf>
    <xf numFmtId="169" fontId="33" fillId="3" borderId="0" xfId="4" applyNumberFormat="1" applyFont="1" applyFill="1" applyBorder="1" applyAlignment="1">
      <alignment horizontal="right"/>
    </xf>
    <xf numFmtId="3" fontId="33" fillId="3" borderId="8" xfId="0" applyNumberFormat="1" applyFont="1" applyFill="1" applyBorder="1" applyAlignment="1">
      <alignment horizontal="right"/>
    </xf>
    <xf numFmtId="3" fontId="33" fillId="3" borderId="0" xfId="0" applyNumberFormat="1" applyFont="1" applyFill="1" applyBorder="1" applyAlignment="1">
      <alignment horizontal="right"/>
    </xf>
    <xf numFmtId="0" fontId="34" fillId="3" borderId="0" xfId="0" applyFont="1" applyFill="1" applyBorder="1" applyAlignment="1">
      <alignment horizontal="left"/>
    </xf>
    <xf numFmtId="169" fontId="34" fillId="3" borderId="8" xfId="4" applyNumberFormat="1" applyFont="1" applyFill="1" applyBorder="1" applyAlignment="1">
      <alignment horizontal="right"/>
    </xf>
    <xf numFmtId="169" fontId="33" fillId="3" borderId="8" xfId="4" applyNumberFormat="1" applyFont="1" applyFill="1" applyBorder="1" applyAlignment="1">
      <alignment horizontal="right"/>
    </xf>
    <xf numFmtId="3" fontId="34" fillId="3" borderId="0" xfId="4" applyNumberFormat="1" applyFont="1" applyFill="1" applyBorder="1" applyAlignment="1">
      <alignment horizontal="right"/>
    </xf>
    <xf numFmtId="3" fontId="33" fillId="3" borderId="0" xfId="0" applyNumberFormat="1" applyFont="1" applyFill="1" applyBorder="1"/>
    <xf numFmtId="169" fontId="21" fillId="6" borderId="0" xfId="4" applyNumberFormat="1" applyFont="1" applyFill="1" applyBorder="1" applyAlignment="1">
      <alignment horizontal="right"/>
    </xf>
    <xf numFmtId="0" fontId="38" fillId="3" borderId="0" xfId="0" applyFont="1" applyFill="1"/>
    <xf numFmtId="169" fontId="34" fillId="3" borderId="0" xfId="4" applyNumberFormat="1" applyFont="1" applyFill="1" applyAlignment="1">
      <alignment horizontal="right"/>
    </xf>
    <xf numFmtId="0" fontId="33" fillId="3" borderId="0" xfId="0" applyFont="1" applyFill="1" applyAlignment="1">
      <alignment horizontal="left"/>
    </xf>
    <xf numFmtId="169" fontId="33" fillId="3" borderId="0" xfId="4" applyNumberFormat="1" applyFont="1" applyFill="1" applyAlignment="1">
      <alignment horizontal="right"/>
    </xf>
    <xf numFmtId="0" fontId="34" fillId="5" borderId="0" xfId="0" applyFont="1" applyFill="1" applyAlignment="1">
      <alignment horizontal="left"/>
    </xf>
    <xf numFmtId="169" fontId="34" fillId="5" borderId="0" xfId="4" applyNumberFormat="1" applyFont="1" applyFill="1" applyAlignment="1">
      <alignment horizontal="right"/>
    </xf>
    <xf numFmtId="0" fontId="34" fillId="3" borderId="8" xfId="0" applyFont="1" applyFill="1" applyBorder="1" applyAlignment="1">
      <alignment horizontal="left"/>
    </xf>
    <xf numFmtId="3" fontId="34" fillId="3" borderId="8" xfId="0" applyNumberFormat="1" applyFont="1" applyFill="1" applyBorder="1" applyAlignment="1">
      <alignment horizontal="right"/>
    </xf>
    <xf numFmtId="3" fontId="34" fillId="3" borderId="8" xfId="3" applyNumberFormat="1" applyFont="1" applyFill="1" applyBorder="1" applyAlignment="1">
      <alignment horizontal="right"/>
    </xf>
    <xf numFmtId="3" fontId="33" fillId="3" borderId="0" xfId="0" applyNumberFormat="1" applyFont="1" applyFill="1" applyAlignment="1">
      <alignment horizontal="right"/>
    </xf>
    <xf numFmtId="0" fontId="35" fillId="2" borderId="0" xfId="0" applyFont="1" applyFill="1" applyBorder="1"/>
    <xf numFmtId="0" fontId="38" fillId="2" borderId="0" xfId="0" applyFont="1" applyFill="1" applyBorder="1"/>
    <xf numFmtId="0" fontId="34" fillId="5" borderId="0" xfId="0" applyFont="1" applyFill="1" applyBorder="1" applyAlignment="1">
      <alignment horizontal="left" vertical="center" wrapText="1"/>
    </xf>
    <xf numFmtId="169" fontId="34" fillId="5" borderId="0" xfId="4" applyNumberFormat="1" applyFont="1" applyFill="1" applyBorder="1" applyAlignment="1">
      <alignment horizontal="center" vertical="center" wrapText="1"/>
    </xf>
    <xf numFmtId="169" fontId="34" fillId="5" borderId="0" xfId="4" applyNumberFormat="1" applyFont="1" applyFill="1" applyBorder="1" applyAlignment="1">
      <alignment horizontal="right" vertical="center" wrapText="1"/>
    </xf>
    <xf numFmtId="0" fontId="33" fillId="3" borderId="0" xfId="0" applyFont="1" applyFill="1" applyBorder="1" applyAlignment="1">
      <alignment horizontal="left" vertical="center" wrapText="1"/>
    </xf>
    <xf numFmtId="169" fontId="34" fillId="3" borderId="0" xfId="4" applyNumberFormat="1" applyFont="1" applyFill="1" applyBorder="1" applyAlignment="1">
      <alignment horizontal="center" vertical="center" wrapText="1"/>
    </xf>
    <xf numFmtId="169" fontId="34" fillId="3" borderId="0" xfId="4" applyNumberFormat="1" applyFont="1" applyFill="1" applyBorder="1" applyAlignment="1">
      <alignment horizontal="right" vertical="center" wrapText="1"/>
    </xf>
    <xf numFmtId="170" fontId="34" fillId="5" borderId="0" xfId="4" applyNumberFormat="1" applyFont="1" applyFill="1" applyBorder="1" applyAlignment="1">
      <alignment horizontal="center" vertical="center" wrapText="1"/>
    </xf>
    <xf numFmtId="0" fontId="33" fillId="3" borderId="8" xfId="0" applyFont="1" applyFill="1" applyBorder="1" applyAlignment="1">
      <alignment horizontal="left" wrapText="1"/>
    </xf>
    <xf numFmtId="169" fontId="33" fillId="3" borderId="8" xfId="4" applyNumberFormat="1" applyFont="1" applyFill="1" applyBorder="1" applyAlignment="1">
      <alignment horizontal="center" wrapText="1"/>
    </xf>
    <xf numFmtId="169" fontId="33" fillId="3" borderId="8" xfId="4" applyNumberFormat="1" applyFont="1" applyFill="1" applyBorder="1" applyAlignment="1">
      <alignment horizontal="right" wrapText="1"/>
    </xf>
    <xf numFmtId="0" fontId="33" fillId="2" borderId="0" xfId="0" applyFont="1" applyFill="1" applyBorder="1"/>
    <xf numFmtId="0" fontId="34" fillId="2" borderId="0" xfId="0" applyFont="1" applyFill="1" applyBorder="1"/>
    <xf numFmtId="0" fontId="36" fillId="6" borderId="0" xfId="0" applyFont="1" applyFill="1" applyBorder="1" applyAlignment="1">
      <alignment horizontal="left" vertical="center" wrapText="1"/>
    </xf>
    <xf numFmtId="169" fontId="36" fillId="6" borderId="0" xfId="4" applyNumberFormat="1" applyFont="1" applyFill="1" applyBorder="1" applyAlignment="1">
      <alignment horizontal="center" vertical="center" wrapText="1"/>
    </xf>
    <xf numFmtId="169" fontId="36" fillId="6" borderId="0" xfId="4" applyNumberFormat="1" applyFont="1" applyFill="1" applyBorder="1" applyAlignment="1">
      <alignment horizontal="right" vertical="center" wrapText="1"/>
    </xf>
    <xf numFmtId="0" fontId="41" fillId="2" borderId="0" xfId="0" applyFont="1" applyFill="1" applyBorder="1"/>
    <xf numFmtId="0" fontId="37" fillId="2" borderId="0" xfId="0" applyFont="1" applyFill="1" applyBorder="1"/>
    <xf numFmtId="3" fontId="38" fillId="3" borderId="0" xfId="0" applyNumberFormat="1" applyFont="1" applyFill="1" applyBorder="1"/>
    <xf numFmtId="0" fontId="34" fillId="3" borderId="0" xfId="0" applyFont="1" applyFill="1" applyBorder="1" applyAlignment="1">
      <alignment horizontal="left" vertical="center" wrapText="1"/>
    </xf>
    <xf numFmtId="0" fontId="33" fillId="3" borderId="9" xfId="0" applyFont="1" applyFill="1" applyBorder="1"/>
    <xf numFmtId="3" fontId="37" fillId="3" borderId="0" xfId="0" applyNumberFormat="1" applyFont="1" applyFill="1" applyBorder="1"/>
    <xf numFmtId="3" fontId="34" fillId="3" borderId="0" xfId="0" applyNumberFormat="1" applyFont="1" applyFill="1" applyBorder="1"/>
    <xf numFmtId="3" fontId="36" fillId="6" borderId="0" xfId="0" applyNumberFormat="1" applyFont="1" applyFill="1" applyBorder="1" applyAlignment="1">
      <alignment horizontal="left" vertical="center"/>
    </xf>
    <xf numFmtId="169" fontId="36" fillId="6" borderId="5" xfId="4" applyNumberFormat="1" applyFont="1" applyFill="1" applyBorder="1" applyAlignment="1">
      <alignment horizontal="right" vertical="center"/>
    </xf>
    <xf numFmtId="169" fontId="36" fillId="6" borderId="2" xfId="4" applyNumberFormat="1" applyFont="1" applyFill="1" applyBorder="1" applyAlignment="1">
      <alignment horizontal="right" vertical="center"/>
    </xf>
    <xf numFmtId="169" fontId="36" fillId="6" borderId="0" xfId="4" applyNumberFormat="1" applyFont="1" applyFill="1" applyBorder="1" applyAlignment="1">
      <alignment horizontal="right" vertical="center"/>
    </xf>
    <xf numFmtId="3" fontId="34" fillId="5" borderId="0" xfId="0" applyNumberFormat="1" applyFont="1" applyFill="1" applyBorder="1" applyAlignment="1">
      <alignment horizontal="left"/>
    </xf>
    <xf numFmtId="169" fontId="34" fillId="5" borderId="5" xfId="4" applyNumberFormat="1" applyFont="1" applyFill="1" applyBorder="1" applyAlignment="1">
      <alignment horizontal="right"/>
    </xf>
    <xf numFmtId="169" fontId="34" fillId="5" borderId="2" xfId="4" applyNumberFormat="1" applyFont="1" applyFill="1" applyBorder="1" applyAlignment="1">
      <alignment horizontal="right"/>
    </xf>
    <xf numFmtId="169" fontId="33" fillId="3" borderId="0" xfId="4" quotePrefix="1" applyNumberFormat="1" applyFont="1" applyFill="1" applyBorder="1" applyAlignment="1">
      <alignment horizontal="right"/>
    </xf>
    <xf numFmtId="3" fontId="33" fillId="3" borderId="0" xfId="0" applyNumberFormat="1" applyFont="1" applyFill="1"/>
    <xf numFmtId="3" fontId="33" fillId="3" borderId="10" xfId="0" applyNumberFormat="1" applyFont="1" applyFill="1" applyBorder="1"/>
    <xf numFmtId="169" fontId="33" fillId="3" borderId="10" xfId="4" applyNumberFormat="1" applyFont="1" applyFill="1" applyBorder="1" applyAlignment="1">
      <alignment horizontal="right"/>
    </xf>
    <xf numFmtId="0" fontId="36" fillId="6" borderId="3" xfId="0" applyFont="1" applyFill="1" applyBorder="1" applyAlignment="1">
      <alignment horizontal="left" vertical="center"/>
    </xf>
    <xf numFmtId="0" fontId="36" fillId="6" borderId="3" xfId="0" applyFont="1" applyFill="1" applyBorder="1" applyAlignment="1">
      <alignment horizontal="center" vertical="center"/>
    </xf>
    <xf numFmtId="169" fontId="36" fillId="6" borderId="4" xfId="4" applyNumberFormat="1" applyFont="1" applyFill="1" applyBorder="1"/>
    <xf numFmtId="0" fontId="34" fillId="5" borderId="0" xfId="0" applyFont="1" applyFill="1" applyBorder="1" applyAlignment="1"/>
    <xf numFmtId="169" fontId="34" fillId="5" borderId="0" xfId="4" applyNumberFormat="1" applyFont="1" applyFill="1" applyBorder="1"/>
    <xf numFmtId="0" fontId="34" fillId="3" borderId="0" xfId="0" applyFont="1" applyFill="1" applyBorder="1" applyAlignment="1">
      <alignment vertical="top"/>
    </xf>
    <xf numFmtId="169" fontId="33" fillId="3" borderId="0" xfId="4" applyNumberFormat="1" applyFont="1" applyFill="1" applyBorder="1"/>
    <xf numFmtId="0" fontId="39" fillId="3" borderId="0" xfId="0" applyFont="1" applyFill="1" applyBorder="1"/>
    <xf numFmtId="0" fontId="34" fillId="3" borderId="0" xfId="0" applyFont="1" applyFill="1" applyBorder="1" applyAlignment="1">
      <alignment vertical="center"/>
    </xf>
    <xf numFmtId="0" fontId="34" fillId="3" borderId="0" xfId="0" applyFont="1" applyFill="1" applyBorder="1" applyAlignment="1"/>
    <xf numFmtId="0" fontId="34" fillId="3" borderId="11" xfId="0" applyFont="1" applyFill="1" applyBorder="1" applyAlignment="1">
      <alignment vertical="top"/>
    </xf>
    <xf numFmtId="0" fontId="33" fillId="3" borderId="11" xfId="0" applyFont="1" applyFill="1" applyBorder="1"/>
    <xf numFmtId="169" fontId="33" fillId="3" borderId="11" xfId="4" applyNumberFormat="1" applyFont="1" applyFill="1" applyBorder="1"/>
    <xf numFmtId="0" fontId="34" fillId="3" borderId="12" xfId="0" applyFont="1" applyFill="1" applyBorder="1" applyAlignment="1">
      <alignment vertical="top"/>
    </xf>
    <xf numFmtId="0" fontId="33" fillId="3" borderId="12" xfId="0" applyFont="1" applyFill="1" applyBorder="1"/>
    <xf numFmtId="169" fontId="33" fillId="3" borderId="12" xfId="4" applyNumberFormat="1" applyFont="1" applyFill="1" applyBorder="1" applyAlignment="1">
      <alignment horizontal="right"/>
    </xf>
    <xf numFmtId="169" fontId="33" fillId="3" borderId="12" xfId="4" applyNumberFormat="1" applyFont="1" applyFill="1" applyBorder="1"/>
    <xf numFmtId="0" fontId="34" fillId="3" borderId="13" xfId="0" applyFont="1" applyFill="1" applyBorder="1" applyAlignment="1">
      <alignment vertical="top"/>
    </xf>
    <xf numFmtId="0" fontId="33" fillId="3" borderId="13" xfId="0" applyFont="1" applyFill="1" applyBorder="1"/>
    <xf numFmtId="169" fontId="33" fillId="3" borderId="13" xfId="4" applyNumberFormat="1" applyFont="1" applyFill="1" applyBorder="1" applyAlignment="1">
      <alignment horizontal="right"/>
    </xf>
    <xf numFmtId="169" fontId="33" fillId="3" borderId="13" xfId="4" applyNumberFormat="1" applyFont="1" applyFill="1" applyBorder="1"/>
    <xf numFmtId="0" fontId="33" fillId="3" borderId="14" xfId="0" applyFont="1" applyFill="1" applyBorder="1"/>
    <xf numFmtId="169" fontId="33" fillId="3" borderId="14" xfId="4" applyNumberFormat="1" applyFont="1" applyFill="1" applyBorder="1" applyAlignment="1">
      <alignment horizontal="right"/>
    </xf>
    <xf numFmtId="169" fontId="33" fillId="3" borderId="14" xfId="4" applyNumberFormat="1" applyFont="1" applyFill="1" applyBorder="1"/>
    <xf numFmtId="0" fontId="33" fillId="3" borderId="15" xfId="0" applyFont="1" applyFill="1" applyBorder="1"/>
    <xf numFmtId="169" fontId="21" fillId="6" borderId="6" xfId="4" applyNumberFormat="1" applyFont="1" applyFill="1" applyBorder="1" applyAlignment="1">
      <alignment vertical="center"/>
    </xf>
    <xf numFmtId="0" fontId="34" fillId="3" borderId="0" xfId="0" applyFont="1" applyFill="1" applyBorder="1" applyAlignment="1">
      <alignment horizontal="center" vertical="center" wrapText="1"/>
    </xf>
    <xf numFmtId="0" fontId="34" fillId="3" borderId="0" xfId="0" applyFont="1" applyFill="1" applyBorder="1" applyAlignment="1">
      <alignment horizontal="center"/>
    </xf>
    <xf numFmtId="3" fontId="34" fillId="3" borderId="0" xfId="0" applyNumberFormat="1" applyFont="1" applyFill="1"/>
    <xf numFmtId="167" fontId="34" fillId="3" borderId="0" xfId="0" applyNumberFormat="1" applyFont="1" applyFill="1"/>
    <xf numFmtId="3" fontId="34" fillId="5" borderId="0" xfId="0" applyNumberFormat="1" applyFont="1" applyFill="1"/>
    <xf numFmtId="4" fontId="33" fillId="3" borderId="0" xfId="0" applyNumberFormat="1" applyFont="1" applyFill="1"/>
    <xf numFmtId="167" fontId="33" fillId="3" borderId="0" xfId="0" applyNumberFormat="1" applyFont="1" applyFill="1"/>
    <xf numFmtId="3" fontId="33" fillId="3" borderId="15" xfId="0" applyNumberFormat="1" applyFont="1" applyFill="1" applyBorder="1"/>
    <xf numFmtId="167" fontId="33" fillId="3" borderId="15" xfId="0" applyNumberFormat="1" applyFont="1" applyFill="1" applyBorder="1"/>
    <xf numFmtId="3" fontId="33" fillId="3" borderId="0" xfId="0" applyNumberFormat="1" applyFont="1" applyFill="1" applyAlignment="1">
      <alignment horizontal="left" indent="1"/>
    </xf>
    <xf numFmtId="0" fontId="33" fillId="0" borderId="0" xfId="0" applyFont="1" applyBorder="1"/>
    <xf numFmtId="0" fontId="39" fillId="3" borderId="0" xfId="6" applyFont="1" applyFill="1" applyAlignment="1">
      <alignment horizontal="left" vertical="center"/>
    </xf>
    <xf numFmtId="41" fontId="33" fillId="3" borderId="0" xfId="0" applyNumberFormat="1" applyFont="1" applyFill="1"/>
    <xf numFmtId="167" fontId="33" fillId="3" borderId="0" xfId="0" applyNumberFormat="1" applyFont="1" applyFill="1" applyAlignment="1">
      <alignment horizontal="right"/>
    </xf>
    <xf numFmtId="167" fontId="33" fillId="3" borderId="0" xfId="0" quotePrefix="1" applyNumberFormat="1" applyFont="1" applyFill="1" applyAlignment="1">
      <alignment horizontal="right"/>
    </xf>
    <xf numFmtId="3" fontId="34" fillId="5" borderId="0" xfId="0" applyNumberFormat="1" applyFont="1" applyFill="1" applyAlignment="1">
      <alignment horizontal="right"/>
    </xf>
    <xf numFmtId="167" fontId="34" fillId="5" borderId="0" xfId="0" applyNumberFormat="1" applyFont="1" applyFill="1" applyAlignment="1">
      <alignment horizontal="right"/>
    </xf>
    <xf numFmtId="3" fontId="33" fillId="3" borderId="0" xfId="0" quotePrefix="1" applyNumberFormat="1" applyFont="1" applyFill="1" applyAlignment="1">
      <alignment horizontal="right"/>
    </xf>
    <xf numFmtId="3" fontId="33" fillId="3" borderId="16" xfId="0" applyNumberFormat="1" applyFont="1" applyFill="1" applyBorder="1" applyAlignment="1">
      <alignment horizontal="left" indent="1"/>
    </xf>
    <xf numFmtId="3" fontId="33" fillId="3" borderId="16" xfId="0" applyNumberFormat="1" applyFont="1" applyFill="1" applyBorder="1"/>
    <xf numFmtId="3" fontId="36" fillId="6" borderId="0" xfId="0" applyNumberFormat="1" applyFont="1" applyFill="1"/>
    <xf numFmtId="172" fontId="38" fillId="3" borderId="0" xfId="0" applyNumberFormat="1" applyFont="1" applyFill="1" applyBorder="1"/>
    <xf numFmtId="166" fontId="33" fillId="3" borderId="0" xfId="0" applyNumberFormat="1" applyFont="1" applyFill="1" applyAlignment="1">
      <alignment horizontal="right"/>
    </xf>
    <xf numFmtId="166" fontId="38" fillId="3" borderId="0" xfId="0" applyNumberFormat="1" applyFont="1" applyFill="1" applyBorder="1"/>
    <xf numFmtId="0" fontId="34" fillId="0" borderId="0" xfId="0" applyFont="1" applyFill="1" applyBorder="1" applyAlignment="1"/>
    <xf numFmtId="0" fontId="33" fillId="3" borderId="0" xfId="0" applyFont="1" applyFill="1" applyAlignment="1">
      <alignment horizontal="left" indent="1"/>
    </xf>
    <xf numFmtId="0" fontId="38" fillId="3" borderId="16" xfId="0" applyFont="1" applyFill="1" applyBorder="1"/>
    <xf numFmtId="3" fontId="33" fillId="3" borderId="0" xfId="0" applyNumberFormat="1" applyFont="1" applyFill="1" applyAlignment="1">
      <alignment horizontal="center"/>
    </xf>
    <xf numFmtId="0" fontId="38" fillId="3" borderId="0" xfId="0" applyFont="1" applyFill="1" applyBorder="1" applyAlignment="1">
      <alignment horizontal="center"/>
    </xf>
    <xf numFmtId="0" fontId="40" fillId="3" borderId="0" xfId="6" applyFont="1" applyFill="1" applyAlignment="1">
      <alignment horizontal="left" vertical="center"/>
    </xf>
    <xf numFmtId="3" fontId="36" fillId="6" borderId="0" xfId="0" applyNumberFormat="1" applyFont="1" applyFill="1" applyAlignment="1">
      <alignment horizontal="center"/>
    </xf>
    <xf numFmtId="0" fontId="33" fillId="3" borderId="17" xfId="0" applyFont="1" applyFill="1" applyBorder="1" applyAlignment="1">
      <alignment vertical="center" wrapText="1"/>
    </xf>
    <xf numFmtId="0" fontId="33" fillId="3" borderId="17" xfId="0" applyFont="1" applyFill="1" applyBorder="1" applyAlignment="1">
      <alignment vertical="center"/>
    </xf>
    <xf numFmtId="0" fontId="33" fillId="3" borderId="18" xfId="0" applyFont="1" applyFill="1" applyBorder="1" applyAlignment="1">
      <alignment vertical="center"/>
    </xf>
    <xf numFmtId="0" fontId="33" fillId="3" borderId="19" xfId="0" applyFont="1" applyFill="1" applyBorder="1" applyAlignment="1">
      <alignment vertical="center" wrapText="1"/>
    </xf>
    <xf numFmtId="0" fontId="33" fillId="3" borderId="20" xfId="0" applyFont="1" applyFill="1" applyBorder="1" applyAlignment="1">
      <alignment vertical="center" wrapText="1"/>
    </xf>
    <xf numFmtId="0" fontId="33" fillId="3" borderId="21" xfId="0" applyFont="1" applyFill="1" applyBorder="1" applyAlignment="1">
      <alignment vertical="center"/>
    </xf>
    <xf numFmtId="0" fontId="33" fillId="3" borderId="22" xfId="0" applyFont="1" applyFill="1" applyBorder="1" applyAlignment="1">
      <alignment vertical="center"/>
    </xf>
    <xf numFmtId="0" fontId="33" fillId="3" borderId="23" xfId="0" applyFont="1" applyFill="1" applyBorder="1" applyAlignment="1">
      <alignment vertical="center"/>
    </xf>
    <xf numFmtId="0" fontId="33" fillId="3" borderId="24" xfId="0" applyFont="1" applyFill="1" applyBorder="1" applyAlignment="1">
      <alignment vertical="center"/>
    </xf>
    <xf numFmtId="0" fontId="33" fillId="3" borderId="19" xfId="0" applyFont="1" applyFill="1" applyBorder="1" applyAlignment="1">
      <alignment vertical="center"/>
    </xf>
    <xf numFmtId="0" fontId="33" fillId="3" borderId="25" xfId="0" applyFont="1" applyFill="1" applyBorder="1" applyAlignment="1">
      <alignment vertical="center"/>
    </xf>
    <xf numFmtId="0" fontId="33" fillId="3" borderId="26" xfId="0" applyFont="1" applyFill="1" applyBorder="1" applyAlignment="1">
      <alignment vertical="center" wrapText="1"/>
    </xf>
    <xf numFmtId="0" fontId="33" fillId="3" borderId="26" xfId="0" applyFont="1" applyFill="1" applyBorder="1" applyAlignment="1">
      <alignment vertical="center"/>
    </xf>
    <xf numFmtId="0" fontId="33" fillId="3" borderId="27" xfId="0" applyFont="1" applyFill="1" applyBorder="1" applyAlignment="1">
      <alignment vertical="center"/>
    </xf>
    <xf numFmtId="0" fontId="33" fillId="3" borderId="18" xfId="0" applyFont="1" applyFill="1" applyBorder="1" applyAlignment="1">
      <alignment vertical="center" wrapText="1"/>
    </xf>
    <xf numFmtId="0" fontId="33" fillId="3" borderId="28" xfId="0" applyFont="1" applyFill="1" applyBorder="1" applyAlignment="1">
      <alignment vertical="center" wrapText="1"/>
    </xf>
    <xf numFmtId="0" fontId="33" fillId="3" borderId="28" xfId="0" applyFont="1" applyFill="1" applyBorder="1" applyAlignment="1">
      <alignment vertical="center"/>
    </xf>
    <xf numFmtId="0" fontId="33" fillId="3" borderId="29" xfId="0" applyFont="1" applyFill="1" applyBorder="1" applyAlignment="1">
      <alignment vertical="center"/>
    </xf>
    <xf numFmtId="0" fontId="42" fillId="3" borderId="30" xfId="0" applyFont="1" applyFill="1" applyBorder="1" applyAlignment="1">
      <alignment vertical="center" wrapText="1"/>
    </xf>
    <xf numFmtId="0" fontId="33" fillId="3" borderId="30" xfId="0" applyFont="1" applyFill="1" applyBorder="1" applyAlignment="1">
      <alignment vertical="center"/>
    </xf>
    <xf numFmtId="0" fontId="42" fillId="3" borderId="0" xfId="0" applyFont="1" applyFill="1" applyAlignment="1">
      <alignment vertical="center" wrapText="1"/>
    </xf>
    <xf numFmtId="0" fontId="33" fillId="3" borderId="0" xfId="0" applyFont="1" applyFill="1" applyAlignment="1">
      <alignment vertical="center"/>
    </xf>
    <xf numFmtId="0" fontId="38" fillId="3" borderId="0" xfId="0" applyFont="1" applyFill="1" applyAlignment="1">
      <alignment horizontal="left" vertical="top" wrapText="1"/>
    </xf>
    <xf numFmtId="3" fontId="33" fillId="3" borderId="0" xfId="0" applyNumberFormat="1" applyFont="1" applyFill="1" applyAlignment="1">
      <alignment vertical="center"/>
    </xf>
    <xf numFmtId="0" fontId="33" fillId="3" borderId="0" xfId="0" applyFont="1" applyFill="1" applyAlignment="1">
      <alignment vertical="top"/>
    </xf>
    <xf numFmtId="0" fontId="33" fillId="3" borderId="0" xfId="0" applyFont="1" applyFill="1" applyAlignment="1">
      <alignment horizontal="left" vertical="top"/>
    </xf>
    <xf numFmtId="0" fontId="33" fillId="3" borderId="0" xfId="0" applyFont="1" applyFill="1" applyAlignment="1">
      <alignment vertical="center" wrapText="1"/>
    </xf>
    <xf numFmtId="0" fontId="34" fillId="3" borderId="0" xfId="0" applyFont="1" applyFill="1" applyAlignment="1">
      <alignment vertical="center"/>
    </xf>
    <xf numFmtId="0" fontId="33" fillId="3" borderId="16" xfId="7" applyFont="1" applyFill="1" applyBorder="1" applyAlignment="1">
      <alignment vertical="center" wrapText="1"/>
    </xf>
    <xf numFmtId="0" fontId="33" fillId="3" borderId="16" xfId="0" applyFont="1" applyFill="1" applyBorder="1"/>
    <xf numFmtId="0" fontId="42" fillId="7" borderId="0" xfId="0" applyFont="1" applyFill="1" applyAlignment="1">
      <alignment horizontal="left" vertical="center"/>
    </xf>
    <xf numFmtId="0" fontId="28" fillId="4" borderId="3" xfId="0" applyFont="1" applyFill="1" applyBorder="1" applyAlignment="1">
      <alignment horizontal="center" vertical="center" wrapText="1"/>
    </xf>
    <xf numFmtId="170" fontId="34" fillId="3" borderId="0" xfId="4" applyNumberFormat="1" applyFont="1" applyFill="1" applyBorder="1" applyAlignment="1">
      <alignment horizontal="center" vertical="center" wrapText="1"/>
    </xf>
    <xf numFmtId="0" fontId="34" fillId="3" borderId="14" xfId="0" applyFont="1" applyFill="1" applyBorder="1" applyAlignment="1">
      <alignment vertical="top"/>
    </xf>
    <xf numFmtId="0" fontId="28" fillId="4" borderId="3" xfId="0" applyFont="1" applyFill="1" applyBorder="1" applyAlignment="1">
      <alignment horizontal="center" vertical="center" wrapText="1"/>
    </xf>
    <xf numFmtId="0" fontId="28" fillId="4" borderId="4" xfId="0" applyFont="1" applyFill="1" applyBorder="1" applyAlignment="1">
      <alignment horizontal="center" vertical="center" wrapText="1"/>
    </xf>
    <xf numFmtId="0" fontId="34" fillId="0" borderId="0" xfId="0" applyFont="1" applyAlignment="1">
      <alignment vertical="center"/>
    </xf>
    <xf numFmtId="37" fontId="33" fillId="3" borderId="0" xfId="0" applyNumberFormat="1" applyFont="1" applyFill="1" applyAlignment="1">
      <alignment horizontal="right"/>
    </xf>
    <xf numFmtId="37" fontId="34" fillId="5" borderId="0" xfId="0" applyNumberFormat="1" applyFont="1" applyFill="1" applyAlignment="1">
      <alignment horizontal="right"/>
    </xf>
    <xf numFmtId="166" fontId="34" fillId="5" borderId="0" xfId="0" applyNumberFormat="1" applyFont="1" applyFill="1" applyAlignment="1">
      <alignment horizontal="right"/>
    </xf>
    <xf numFmtId="166" fontId="33" fillId="3" borderId="0" xfId="0" quotePrefix="1" applyNumberFormat="1" applyFont="1" applyFill="1" applyAlignment="1">
      <alignment horizontal="right"/>
    </xf>
    <xf numFmtId="37" fontId="33" fillId="3" borderId="0" xfId="0" quotePrefix="1" applyNumberFormat="1" applyFont="1" applyFill="1" applyAlignment="1">
      <alignment horizontal="right"/>
    </xf>
    <xf numFmtId="0" fontId="33" fillId="8" borderId="19" xfId="0" applyFont="1" applyFill="1" applyBorder="1" applyAlignment="1">
      <alignment vertical="center" wrapText="1"/>
    </xf>
    <xf numFmtId="0" fontId="33" fillId="8" borderId="23" xfId="0" applyFont="1" applyFill="1" applyBorder="1" applyAlignment="1">
      <alignment vertical="center"/>
    </xf>
    <xf numFmtId="0" fontId="33" fillId="8" borderId="24" xfId="0" applyFont="1" applyFill="1" applyBorder="1" applyAlignment="1">
      <alignment vertical="center"/>
    </xf>
    <xf numFmtId="0" fontId="33" fillId="8" borderId="19" xfId="0" applyFont="1" applyFill="1" applyBorder="1" applyAlignment="1">
      <alignment vertical="center"/>
    </xf>
    <xf numFmtId="0" fontId="33" fillId="8" borderId="25" xfId="0" applyFont="1" applyFill="1" applyBorder="1" applyAlignment="1">
      <alignment vertical="center"/>
    </xf>
    <xf numFmtId="0" fontId="33" fillId="8" borderId="26" xfId="0" applyFont="1" applyFill="1" applyBorder="1" applyAlignment="1">
      <alignment vertical="center" wrapText="1"/>
    </xf>
    <xf numFmtId="0" fontId="33" fillId="8" borderId="26" xfId="0" applyFont="1" applyFill="1" applyBorder="1" applyAlignment="1">
      <alignment vertical="center"/>
    </xf>
    <xf numFmtId="0" fontId="33" fillId="8" borderId="27" xfId="0" applyFont="1" applyFill="1" applyBorder="1" applyAlignment="1">
      <alignment vertical="center"/>
    </xf>
    <xf numFmtId="0" fontId="33" fillId="8" borderId="17" xfId="0" applyFont="1" applyFill="1" applyBorder="1" applyAlignment="1">
      <alignment vertical="center" wrapText="1"/>
    </xf>
    <xf numFmtId="0" fontId="33" fillId="8" borderId="17" xfId="0" applyFont="1" applyFill="1" applyBorder="1" applyAlignment="1">
      <alignment vertical="center"/>
    </xf>
    <xf numFmtId="0" fontId="33" fillId="8" borderId="18" xfId="0" applyFont="1" applyFill="1" applyBorder="1" applyAlignment="1">
      <alignment vertical="center"/>
    </xf>
    <xf numFmtId="0" fontId="33" fillId="8" borderId="21" xfId="0" applyFont="1" applyFill="1" applyBorder="1" applyAlignment="1">
      <alignment vertical="center"/>
    </xf>
    <xf numFmtId="0" fontId="33" fillId="8" borderId="22" xfId="0" applyFont="1" applyFill="1" applyBorder="1" applyAlignment="1">
      <alignment vertical="center"/>
    </xf>
    <xf numFmtId="3" fontId="33" fillId="8" borderId="17" xfId="0" applyNumberFormat="1" applyFont="1" applyFill="1" applyBorder="1" applyAlignment="1">
      <alignment horizontal="left" vertical="center"/>
    </xf>
    <xf numFmtId="0" fontId="33" fillId="8" borderId="28" xfId="0" applyFont="1" applyFill="1" applyBorder="1" applyAlignment="1">
      <alignment vertical="center" wrapText="1"/>
    </xf>
    <xf numFmtId="0" fontId="33" fillId="8" borderId="28" xfId="0" applyFont="1" applyFill="1" applyBorder="1" applyAlignment="1">
      <alignment vertical="center"/>
    </xf>
    <xf numFmtId="0" fontId="33" fillId="8" borderId="29" xfId="0" applyFont="1" applyFill="1" applyBorder="1" applyAlignment="1">
      <alignment vertical="center"/>
    </xf>
    <xf numFmtId="0" fontId="33" fillId="8" borderId="20" xfId="0" applyFont="1" applyFill="1" applyBorder="1" applyAlignment="1">
      <alignment vertical="center"/>
    </xf>
    <xf numFmtId="0" fontId="33" fillId="8" borderId="31" xfId="0" applyFont="1" applyFill="1" applyBorder="1" applyAlignment="1">
      <alignment vertical="center"/>
    </xf>
    <xf numFmtId="3" fontId="33" fillId="8" borderId="25" xfId="0" applyNumberFormat="1" applyFont="1" applyFill="1" applyBorder="1"/>
    <xf numFmtId="0" fontId="33" fillId="8" borderId="32" xfId="0" applyFont="1" applyFill="1" applyBorder="1" applyAlignment="1">
      <alignment vertical="center"/>
    </xf>
    <xf numFmtId="0" fontId="33" fillId="8" borderId="33" xfId="0" applyFont="1" applyFill="1" applyBorder="1" applyAlignment="1">
      <alignment vertical="center"/>
    </xf>
    <xf numFmtId="0" fontId="33" fillId="3" borderId="0" xfId="0" applyFont="1" applyFill="1" applyAlignment="1">
      <alignment horizontal="center"/>
    </xf>
    <xf numFmtId="0" fontId="33" fillId="9" borderId="0" xfId="0" applyFont="1" applyFill="1" applyAlignment="1">
      <alignment horizontal="center"/>
    </xf>
    <xf numFmtId="3" fontId="33" fillId="9" borderId="0" xfId="0" applyNumberFormat="1" applyFont="1" applyFill="1"/>
    <xf numFmtId="0" fontId="33" fillId="9" borderId="0" xfId="0" applyFont="1" applyFill="1"/>
    <xf numFmtId="0" fontId="33" fillId="3" borderId="0" xfId="0" applyFont="1" applyFill="1" applyAlignment="1">
      <alignment horizontal="center" vertical="center"/>
    </xf>
    <xf numFmtId="0" fontId="33" fillId="8" borderId="0" xfId="0" applyFont="1" applyFill="1" applyAlignment="1">
      <alignment horizontal="center" vertical="center"/>
    </xf>
    <xf numFmtId="0" fontId="33" fillId="8" borderId="0" xfId="0" applyFont="1" applyFill="1" applyAlignment="1">
      <alignment vertical="center"/>
    </xf>
    <xf numFmtId="170" fontId="34" fillId="5" borderId="0" xfId="4" applyNumberFormat="1" applyFont="1" applyFill="1" applyBorder="1" applyAlignment="1">
      <alignment vertical="center" wrapText="1"/>
    </xf>
    <xf numFmtId="0" fontId="34" fillId="3" borderId="9" xfId="0" applyFont="1" applyFill="1" applyBorder="1"/>
    <xf numFmtId="169" fontId="37" fillId="3" borderId="0" xfId="0" applyNumberFormat="1" applyFont="1" applyFill="1" applyBorder="1"/>
    <xf numFmtId="0" fontId="34" fillId="5" borderId="0" xfId="0" applyFont="1" applyFill="1" applyAlignment="1">
      <alignment horizontal="left" vertical="center" wrapText="1"/>
    </xf>
    <xf numFmtId="3" fontId="34" fillId="5" borderId="0" xfId="0" applyNumberFormat="1" applyFont="1" applyFill="1" applyAlignment="1">
      <alignment horizontal="right" vertical="center"/>
    </xf>
    <xf numFmtId="166" fontId="34" fillId="5" borderId="0" xfId="8" applyNumberFormat="1" applyFont="1" applyFill="1" applyAlignment="1">
      <alignment horizontal="right" vertical="center"/>
    </xf>
    <xf numFmtId="3" fontId="38" fillId="3" borderId="0" xfId="0" applyNumberFormat="1" applyFont="1" applyFill="1"/>
    <xf numFmtId="166" fontId="34" fillId="5" borderId="0" xfId="8" applyNumberFormat="1" applyFont="1" applyFill="1" applyAlignment="1">
      <alignment horizontal="right"/>
    </xf>
    <xf numFmtId="0" fontId="39" fillId="3" borderId="0" xfId="6" applyFont="1" applyFill="1" applyAlignment="1">
      <alignment vertical="center"/>
    </xf>
    <xf numFmtId="169" fontId="38" fillId="3" borderId="0" xfId="0" applyNumberFormat="1" applyFont="1" applyFill="1" applyBorder="1"/>
    <xf numFmtId="169" fontId="33" fillId="3" borderId="0" xfId="0" applyNumberFormat="1" applyFont="1" applyFill="1" applyBorder="1"/>
    <xf numFmtId="169" fontId="32" fillId="3" borderId="0" xfId="0" applyNumberFormat="1" applyFont="1" applyFill="1" applyBorder="1"/>
    <xf numFmtId="167" fontId="38" fillId="3" borderId="0" xfId="0" applyNumberFormat="1" applyFont="1" applyFill="1" applyBorder="1"/>
    <xf numFmtId="169" fontId="36" fillId="3" borderId="0" xfId="4" applyNumberFormat="1" applyFont="1" applyFill="1" applyBorder="1" applyAlignment="1">
      <alignment horizontal="right"/>
    </xf>
    <xf numFmtId="0" fontId="21" fillId="6" borderId="0" xfId="0" applyFont="1" applyFill="1"/>
    <xf numFmtId="3" fontId="34" fillId="3" borderId="0" xfId="0" applyNumberFormat="1" applyFont="1" applyFill="1" applyBorder="1" applyAlignment="1">
      <alignment horizontal="right"/>
    </xf>
    <xf numFmtId="3" fontId="34" fillId="3" borderId="0" xfId="3" applyNumberFormat="1" applyFont="1" applyFill="1" applyBorder="1" applyAlignment="1">
      <alignment horizontal="right"/>
    </xf>
    <xf numFmtId="3" fontId="21" fillId="3" borderId="0" xfId="0" applyNumberFormat="1" applyFont="1" applyFill="1" applyBorder="1" applyAlignment="1">
      <alignment horizontal="center" vertical="center"/>
    </xf>
    <xf numFmtId="49" fontId="21" fillId="3" borderId="0" xfId="0" applyNumberFormat="1" applyFont="1" applyFill="1" applyBorder="1" applyAlignment="1">
      <alignment horizontal="center" vertical="center"/>
    </xf>
    <xf numFmtId="169" fontId="37" fillId="3" borderId="0" xfId="0" applyNumberFormat="1" applyFont="1" applyFill="1" applyBorder="1" applyAlignment="1">
      <alignment horizontal="center"/>
    </xf>
    <xf numFmtId="0" fontId="37" fillId="3" borderId="0" xfId="0" applyFont="1" applyFill="1" applyBorder="1" applyAlignment="1">
      <alignment horizontal="center"/>
    </xf>
    <xf numFmtId="169" fontId="38" fillId="3" borderId="0" xfId="0" applyNumberFormat="1" applyFont="1" applyFill="1" applyBorder="1" applyAlignment="1">
      <alignment horizontal="center"/>
    </xf>
    <xf numFmtId="0" fontId="18" fillId="3" borderId="0" xfId="0" applyFont="1" applyFill="1" applyBorder="1" applyAlignment="1">
      <alignment horizontal="left"/>
    </xf>
    <xf numFmtId="3" fontId="21" fillId="3" borderId="0" xfId="0" applyNumberFormat="1" applyFont="1" applyFill="1" applyBorder="1" applyAlignment="1">
      <alignment horizontal="left" vertical="center"/>
    </xf>
    <xf numFmtId="0" fontId="38" fillId="3" borderId="0" xfId="0" applyFont="1" applyFill="1" applyAlignment="1">
      <alignment horizontal="left"/>
    </xf>
    <xf numFmtId="169" fontId="38" fillId="3" borderId="0" xfId="0" applyNumberFormat="1" applyFont="1" applyFill="1" applyBorder="1" applyAlignment="1">
      <alignment horizontal="left"/>
    </xf>
    <xf numFmtId="0" fontId="38" fillId="3" borderId="0" xfId="0" applyFont="1" applyFill="1" applyBorder="1" applyAlignment="1">
      <alignment horizontal="left"/>
    </xf>
    <xf numFmtId="0" fontId="17" fillId="3" borderId="0" xfId="0" applyFont="1" applyFill="1" applyBorder="1" applyAlignment="1">
      <alignment vertical="top"/>
    </xf>
    <xf numFmtId="0" fontId="8" fillId="3" borderId="0" xfId="0" applyFont="1" applyFill="1" applyBorder="1" applyAlignment="1">
      <alignment vertical="top" wrapText="1"/>
    </xf>
    <xf numFmtId="0" fontId="33" fillId="3" borderId="0" xfId="0" applyFont="1" applyFill="1" applyBorder="1" applyAlignment="1">
      <alignment horizontal="center"/>
    </xf>
    <xf numFmtId="4" fontId="38" fillId="3" borderId="0" xfId="0" applyNumberFormat="1" applyFont="1" applyFill="1" applyBorder="1" applyAlignment="1">
      <alignment horizontal="center"/>
    </xf>
    <xf numFmtId="0" fontId="17" fillId="3" borderId="0" xfId="0" applyFont="1" applyFill="1" applyBorder="1" applyAlignment="1"/>
    <xf numFmtId="0" fontId="10" fillId="3" borderId="0" xfId="0" applyFont="1" applyFill="1"/>
    <xf numFmtId="0" fontId="10" fillId="3" borderId="0" xfId="0" applyFont="1" applyFill="1" applyAlignment="1">
      <alignment horizontal="left" vertical="top" wrapText="1"/>
    </xf>
    <xf numFmtId="49" fontId="43" fillId="3" borderId="0" xfId="0" applyNumberFormat="1" applyFont="1" applyFill="1" applyAlignment="1">
      <alignment horizontal="right" vertical="center" indent="1"/>
    </xf>
    <xf numFmtId="0" fontId="44" fillId="3" borderId="0" xfId="0" applyFont="1" applyFill="1"/>
    <xf numFmtId="0" fontId="10" fillId="3" borderId="0" xfId="0" applyFont="1" applyFill="1" applyAlignment="1">
      <alignment vertical="top" wrapText="1"/>
    </xf>
    <xf numFmtId="0" fontId="10" fillId="3" borderId="0" xfId="0" applyFont="1" applyFill="1" applyAlignment="1">
      <alignment horizontal="center" vertical="top" wrapText="1"/>
    </xf>
    <xf numFmtId="0" fontId="10" fillId="3" borderId="0" xfId="0" applyFont="1" applyFill="1" applyAlignment="1">
      <alignment horizontal="left" vertical="top" wrapText="1"/>
    </xf>
    <xf numFmtId="0" fontId="21" fillId="0" borderId="0" xfId="0" applyFont="1" applyFill="1"/>
    <xf numFmtId="0" fontId="34" fillId="0" borderId="0" xfId="0" applyFont="1" applyFill="1"/>
    <xf numFmtId="0" fontId="34" fillId="0" borderId="0" xfId="0" applyFont="1" applyFill="1" applyBorder="1"/>
    <xf numFmtId="0" fontId="34" fillId="0" borderId="0" xfId="0" applyFont="1" applyFill="1" applyAlignment="1">
      <alignment vertical="center"/>
    </xf>
    <xf numFmtId="0" fontId="21" fillId="0" borderId="0" xfId="1" applyFont="1" applyFill="1" applyAlignment="1" applyProtection="1"/>
    <xf numFmtId="0" fontId="34" fillId="0" borderId="0" xfId="0" applyFont="1" applyFill="1" applyAlignment="1"/>
    <xf numFmtId="0" fontId="45" fillId="0" borderId="0" xfId="0" applyFont="1" applyFill="1" applyAlignment="1"/>
    <xf numFmtId="0" fontId="33" fillId="0" borderId="0" xfId="0" applyFont="1" applyFill="1" applyAlignment="1"/>
    <xf numFmtId="0" fontId="45" fillId="0" borderId="0" xfId="0" applyFont="1" applyFill="1" applyAlignment="1">
      <alignment vertical="center"/>
    </xf>
    <xf numFmtId="0" fontId="45" fillId="0" borderId="0" xfId="0" applyFont="1" applyFill="1"/>
    <xf numFmtId="0" fontId="34" fillId="0" borderId="0" xfId="1" applyFont="1" applyFill="1" applyAlignment="1" applyProtection="1">
      <alignment horizontal="left" vertical="center" wrapText="1"/>
    </xf>
    <xf numFmtId="0" fontId="45" fillId="0" borderId="0" xfId="1" applyFont="1" applyFill="1" applyAlignment="1" applyProtection="1">
      <alignment horizontal="left" vertical="center" wrapText="1"/>
    </xf>
    <xf numFmtId="0" fontId="33" fillId="0" borderId="0" xfId="0" applyFont="1" applyFill="1" applyBorder="1"/>
    <xf numFmtId="0" fontId="46" fillId="0" borderId="0" xfId="0" applyFont="1" applyFill="1" applyAlignment="1">
      <alignment horizontal="center"/>
    </xf>
    <xf numFmtId="0" fontId="17" fillId="3" borderId="0" xfId="6" applyFont="1" applyFill="1"/>
    <xf numFmtId="0" fontId="18" fillId="3" borderId="0" xfId="6" applyFont="1" applyFill="1"/>
    <xf numFmtId="0" fontId="21" fillId="0" borderId="34" xfId="1" applyFont="1" applyFill="1" applyBorder="1" applyAlignment="1" applyProtection="1"/>
    <xf numFmtId="0" fontId="32" fillId="0" borderId="0" xfId="0" applyFont="1" applyFill="1"/>
    <xf numFmtId="0" fontId="32" fillId="0" borderId="0" xfId="0" applyFont="1" applyFill="1" applyAlignment="1">
      <alignment vertical="center"/>
    </xf>
    <xf numFmtId="0" fontId="32" fillId="0" borderId="0" xfId="0" applyFont="1" applyFill="1" applyAlignment="1"/>
    <xf numFmtId="0" fontId="32" fillId="0" borderId="0" xfId="1" applyFont="1" applyFill="1" applyAlignment="1" applyProtection="1"/>
    <xf numFmtId="0" fontId="34" fillId="0" borderId="35" xfId="0" applyFont="1" applyFill="1" applyBorder="1"/>
    <xf numFmtId="0" fontId="17" fillId="3" borderId="8" xfId="0" applyFont="1" applyFill="1" applyBorder="1"/>
    <xf numFmtId="170" fontId="17" fillId="3" borderId="8" xfId="4" applyNumberFormat="1" applyFont="1" applyFill="1" applyBorder="1" applyAlignment="1">
      <alignment horizontal="center"/>
    </xf>
    <xf numFmtId="0" fontId="21" fillId="3" borderId="0" xfId="0" applyFont="1" applyFill="1" applyAlignment="1">
      <alignment wrapText="1"/>
    </xf>
    <xf numFmtId="0" fontId="17" fillId="0" borderId="0" xfId="0" applyFont="1"/>
    <xf numFmtId="0" fontId="21" fillId="3" borderId="0" xfId="0" applyFont="1" applyFill="1" applyAlignment="1">
      <alignment horizontal="left"/>
    </xf>
    <xf numFmtId="0" fontId="34" fillId="6" borderId="0" xfId="0" applyFont="1" applyFill="1"/>
    <xf numFmtId="3" fontId="34" fillId="6" borderId="0" xfId="4" applyNumberFormat="1" applyFont="1" applyFill="1" applyBorder="1" applyAlignment="1">
      <alignment horizontal="center" vertical="center"/>
    </xf>
    <xf numFmtId="1" fontId="33" fillId="3" borderId="0" xfId="0" applyNumberFormat="1" applyFont="1" applyFill="1" applyBorder="1"/>
    <xf numFmtId="3" fontId="34" fillId="6" borderId="0" xfId="0" applyNumberFormat="1" applyFont="1" applyFill="1"/>
    <xf numFmtId="4" fontId="34" fillId="6" borderId="0" xfId="0" applyNumberFormat="1" applyFont="1" applyFill="1"/>
    <xf numFmtId="3" fontId="34" fillId="6" borderId="0" xfId="0" applyNumberFormat="1" applyFont="1" applyFill="1" applyAlignment="1">
      <alignment horizontal="right"/>
    </xf>
    <xf numFmtId="167" fontId="34" fillId="6" borderId="0" xfId="0" applyNumberFormat="1" applyFont="1" applyFill="1" applyAlignment="1">
      <alignment horizontal="right"/>
    </xf>
    <xf numFmtId="37" fontId="38" fillId="3" borderId="0" xfId="0" applyNumberFormat="1" applyFont="1" applyFill="1" applyBorder="1"/>
    <xf numFmtId="172" fontId="34" fillId="6" borderId="0" xfId="0" applyNumberFormat="1" applyFont="1" applyFill="1" applyAlignment="1">
      <alignment horizontal="right"/>
    </xf>
    <xf numFmtId="3" fontId="38" fillId="3" borderId="0" xfId="0" applyNumberFormat="1" applyFont="1" applyFill="1" applyBorder="1" applyAlignment="1">
      <alignment horizontal="center"/>
    </xf>
    <xf numFmtId="171" fontId="38" fillId="3" borderId="0" xfId="0" applyNumberFormat="1" applyFont="1" applyFill="1" applyBorder="1" applyAlignment="1">
      <alignment horizontal="center"/>
    </xf>
    <xf numFmtId="41" fontId="34" fillId="6" borderId="0" xfId="0" applyNumberFormat="1" applyFont="1" applyFill="1" applyAlignment="1">
      <alignment horizontal="right"/>
    </xf>
    <xf numFmtId="166" fontId="34" fillId="6" borderId="0" xfId="0" applyNumberFormat="1" applyFont="1" applyFill="1" applyAlignment="1">
      <alignment horizontal="right"/>
    </xf>
    <xf numFmtId="41" fontId="38" fillId="3" borderId="0" xfId="0" applyNumberFormat="1" applyFont="1" applyFill="1" applyBorder="1" applyAlignment="1">
      <alignment horizontal="center"/>
    </xf>
    <xf numFmtId="41" fontId="38" fillId="3" borderId="0" xfId="0" applyNumberFormat="1" applyFont="1" applyFill="1" applyBorder="1"/>
    <xf numFmtId="4" fontId="38" fillId="3" borderId="0" xfId="0" applyNumberFormat="1" applyFont="1" applyFill="1" applyBorder="1"/>
    <xf numFmtId="0" fontId="47" fillId="0" borderId="0" xfId="0" applyFont="1" applyFill="1"/>
    <xf numFmtId="3" fontId="34" fillId="3" borderId="0" xfId="0" applyNumberFormat="1" applyFont="1" applyFill="1" applyBorder="1" applyAlignment="1">
      <alignment horizontal="center" vertical="center"/>
    </xf>
    <xf numFmtId="3" fontId="34" fillId="3" borderId="0" xfId="0" applyNumberFormat="1" applyFont="1" applyFill="1" applyAlignment="1">
      <alignment horizontal="center"/>
    </xf>
    <xf numFmtId="3" fontId="48" fillId="3" borderId="0" xfId="0" applyNumberFormat="1" applyFont="1" applyFill="1" applyBorder="1" applyAlignment="1">
      <alignment horizontal="center"/>
    </xf>
    <xf numFmtId="3" fontId="48" fillId="3" borderId="0" xfId="0" applyNumberFormat="1" applyFont="1" applyFill="1" applyBorder="1"/>
    <xf numFmtId="0" fontId="0" fillId="3" borderId="0" xfId="0" applyFill="1" applyAlignment="1">
      <alignment horizontal="left" indent="1"/>
    </xf>
    <xf numFmtId="0" fontId="45" fillId="3" borderId="0" xfId="6" applyFont="1" applyFill="1"/>
    <xf numFmtId="0" fontId="49" fillId="3" borderId="0" xfId="6" applyFont="1" applyFill="1"/>
    <xf numFmtId="0" fontId="32" fillId="3" borderId="0" xfId="0" applyFont="1" applyFill="1" applyAlignment="1"/>
    <xf numFmtId="0" fontId="34" fillId="3" borderId="0" xfId="0" applyFont="1" applyFill="1" applyAlignment="1"/>
    <xf numFmtId="0" fontId="45" fillId="3" borderId="0" xfId="0" applyFont="1" applyFill="1" applyAlignment="1">
      <alignment vertical="center"/>
    </xf>
    <xf numFmtId="0" fontId="21" fillId="3" borderId="34" xfId="1" applyFont="1" applyFill="1" applyBorder="1" applyAlignment="1" applyProtection="1"/>
    <xf numFmtId="0" fontId="32" fillId="3" borderId="0" xfId="1" applyFont="1" applyFill="1" applyAlignment="1" applyProtection="1"/>
    <xf numFmtId="0" fontId="45" fillId="3" borderId="0" xfId="0" applyFont="1" applyFill="1"/>
    <xf numFmtId="0" fontId="21" fillId="3" borderId="0" xfId="1" applyFont="1" applyFill="1" applyAlignment="1" applyProtection="1"/>
    <xf numFmtId="0" fontId="32" fillId="3" borderId="0" xfId="0" applyFont="1" applyFill="1"/>
    <xf numFmtId="0" fontId="45" fillId="3" borderId="0" xfId="0" applyFont="1" applyFill="1" applyAlignment="1"/>
    <xf numFmtId="0" fontId="47" fillId="3" borderId="0" xfId="0" applyFont="1" applyFill="1"/>
    <xf numFmtId="0" fontId="28" fillId="4" borderId="4" xfId="0" applyFont="1" applyFill="1" applyBorder="1" applyAlignment="1">
      <alignment horizontal="center" vertical="center"/>
    </xf>
    <xf numFmtId="0" fontId="28" fillId="4" borderId="4" xfId="0" applyFont="1" applyFill="1" applyBorder="1" applyAlignment="1">
      <alignment horizontal="center" vertical="center" wrapText="1"/>
    </xf>
    <xf numFmtId="0" fontId="6" fillId="3" borderId="0" xfId="6" applyFont="1" applyFill="1" applyAlignment="1">
      <alignment horizontal="left" vertical="center"/>
    </xf>
    <xf numFmtId="0" fontId="39" fillId="3" borderId="0" xfId="0" applyFont="1" applyFill="1" applyAlignment="1">
      <alignment vertical="center" wrapText="1"/>
    </xf>
    <xf numFmtId="0" fontId="37" fillId="3" borderId="0" xfId="0" applyFont="1" applyFill="1"/>
    <xf numFmtId="3" fontId="32" fillId="3" borderId="0" xfId="0" applyNumberFormat="1" applyFont="1" applyFill="1"/>
    <xf numFmtId="41" fontId="32" fillId="3" borderId="0" xfId="0" applyNumberFormat="1" applyFont="1" applyFill="1"/>
    <xf numFmtId="0" fontId="28" fillId="4" borderId="36" xfId="0" applyFont="1" applyFill="1" applyBorder="1" applyAlignment="1">
      <alignment horizontal="center" vertical="center"/>
    </xf>
    <xf numFmtId="0" fontId="21" fillId="0" borderId="0" xfId="1" applyFont="1" applyFill="1" applyBorder="1" applyAlignment="1" applyProtection="1"/>
    <xf numFmtId="0" fontId="50" fillId="3" borderId="0" xfId="0" applyFont="1" applyFill="1" applyAlignment="1">
      <alignment vertical="center" wrapText="1"/>
    </xf>
    <xf numFmtId="0" fontId="37" fillId="3" borderId="0" xfId="0" applyFont="1" applyFill="1" applyBorder="1" applyAlignment="1">
      <alignment vertical="center" wrapText="1"/>
    </xf>
    <xf numFmtId="0" fontId="51" fillId="3" borderId="0" xfId="0" applyFont="1" applyFill="1" applyBorder="1" applyAlignment="1">
      <alignment horizontal="center" vertical="center"/>
    </xf>
    <xf numFmtId="0" fontId="51" fillId="3" borderId="0" xfId="0" applyFont="1" applyFill="1" applyBorder="1" applyAlignment="1">
      <alignment vertical="center"/>
    </xf>
    <xf numFmtId="164" fontId="51" fillId="3" borderId="0" xfId="4" applyFont="1" applyFill="1" applyBorder="1" applyAlignment="1">
      <alignment horizontal="right" vertical="center"/>
    </xf>
    <xf numFmtId="172" fontId="51" fillId="3" borderId="0" xfId="4" applyNumberFormat="1" applyFont="1" applyFill="1" applyBorder="1" applyAlignment="1">
      <alignment horizontal="right" vertical="center"/>
    </xf>
    <xf numFmtId="3" fontId="34" fillId="10" borderId="0" xfId="0" applyNumberFormat="1" applyFont="1" applyFill="1" applyBorder="1" applyAlignment="1">
      <alignment horizontal="left"/>
    </xf>
    <xf numFmtId="164" fontId="52" fillId="10" borderId="0" xfId="4" applyFont="1" applyFill="1" applyBorder="1" applyAlignment="1">
      <alignment horizontal="right" vertical="center"/>
    </xf>
    <xf numFmtId="172" fontId="52" fillId="10" borderId="0" xfId="4" applyNumberFormat="1" applyFont="1" applyFill="1" applyBorder="1" applyAlignment="1">
      <alignment horizontal="right" vertical="center"/>
    </xf>
    <xf numFmtId="3" fontId="53" fillId="3" borderId="16" xfId="0" applyNumberFormat="1" applyFont="1" applyFill="1" applyBorder="1" applyAlignment="1"/>
    <xf numFmtId="173" fontId="52" fillId="10" borderId="0" xfId="4" applyNumberFormat="1" applyFont="1" applyFill="1" applyBorder="1" applyAlignment="1">
      <alignment horizontal="right" vertical="center"/>
    </xf>
    <xf numFmtId="173" fontId="51" fillId="3" borderId="0" xfId="4" applyNumberFormat="1" applyFont="1" applyFill="1" applyBorder="1" applyAlignment="1">
      <alignment horizontal="right" vertical="center"/>
    </xf>
    <xf numFmtId="0" fontId="50" fillId="3" borderId="0" xfId="0" applyFont="1" applyFill="1" applyAlignment="1">
      <alignment vertical="top" wrapText="1"/>
    </xf>
    <xf numFmtId="0" fontId="6" fillId="3" borderId="0" xfId="0" applyFont="1" applyFill="1"/>
    <xf numFmtId="0" fontId="7" fillId="3" borderId="0" xfId="0" applyFont="1" applyFill="1"/>
    <xf numFmtId="4" fontId="34" fillId="6" borderId="0" xfId="0" applyNumberFormat="1" applyFont="1" applyFill="1" applyAlignment="1">
      <alignment horizontal="right"/>
    </xf>
    <xf numFmtId="0" fontId="37" fillId="3" borderId="0" xfId="0" applyFont="1" applyFill="1" applyAlignment="1">
      <alignment vertical="top" wrapText="1"/>
    </xf>
    <xf numFmtId="0" fontId="28" fillId="4" borderId="54" xfId="0" applyFont="1" applyFill="1" applyBorder="1" applyAlignment="1">
      <alignment horizontal="center" vertical="center" wrapText="1"/>
    </xf>
    <xf numFmtId="0" fontId="28" fillId="4" borderId="55" xfId="0" applyFont="1" applyFill="1" applyBorder="1" applyAlignment="1">
      <alignment horizontal="center" vertical="center" wrapText="1"/>
    </xf>
    <xf numFmtId="0" fontId="28" fillId="4" borderId="56" xfId="0" applyFont="1" applyFill="1" applyBorder="1" applyAlignment="1">
      <alignment horizontal="center" vertical="center" wrapText="1"/>
    </xf>
    <xf numFmtId="0" fontId="11" fillId="3" borderId="0" xfId="6" applyFont="1" applyFill="1" applyAlignment="1">
      <alignment horizontal="left" vertical="center"/>
    </xf>
    <xf numFmtId="0" fontId="36" fillId="3" borderId="0" xfId="0" applyFont="1" applyFill="1"/>
    <xf numFmtId="0" fontId="36" fillId="0" borderId="0" xfId="0" applyFont="1"/>
    <xf numFmtId="0" fontId="36" fillId="3" borderId="0" xfId="0" applyFont="1" applyFill="1" applyAlignment="1">
      <alignment horizontal="left"/>
    </xf>
    <xf numFmtId="0" fontId="8" fillId="3" borderId="0" xfId="0" applyFont="1" applyFill="1"/>
    <xf numFmtId="0" fontId="21" fillId="2" borderId="0" xfId="0" applyFont="1" applyFill="1" applyBorder="1"/>
    <xf numFmtId="0" fontId="9" fillId="2" borderId="0" xfId="0" applyFont="1" applyFill="1" applyBorder="1"/>
    <xf numFmtId="3" fontId="21" fillId="3" borderId="0" xfId="0" applyNumberFormat="1" applyFont="1" applyFill="1" applyBorder="1"/>
    <xf numFmtId="0" fontId="8" fillId="3" borderId="0" xfId="6" applyFont="1" applyFill="1" applyAlignment="1">
      <alignment horizontal="left" vertical="center"/>
    </xf>
    <xf numFmtId="3" fontId="17" fillId="3" borderId="0" xfId="0" applyNumberFormat="1" applyFont="1" applyFill="1" applyAlignment="1">
      <alignment horizontal="right"/>
    </xf>
    <xf numFmtId="41" fontId="17" fillId="3" borderId="0" xfId="0" applyNumberFormat="1" applyFont="1" applyFill="1"/>
    <xf numFmtId="0" fontId="9" fillId="3" borderId="0" xfId="6" applyFont="1" applyFill="1" applyAlignment="1">
      <alignment horizontal="left" vertical="center"/>
    </xf>
    <xf numFmtId="3" fontId="17" fillId="3" borderId="0" xfId="0" applyNumberFormat="1" applyFont="1" applyFill="1" applyAlignment="1">
      <alignment horizontal="center"/>
    </xf>
    <xf numFmtId="0" fontId="17" fillId="3" borderId="0" xfId="0" applyFont="1" applyFill="1" applyAlignment="1">
      <alignment horizontal="left"/>
    </xf>
    <xf numFmtId="164" fontId="21" fillId="3" borderId="0" xfId="4" applyFont="1" applyFill="1" applyAlignment="1">
      <alignment horizontal="left" indent="1"/>
    </xf>
    <xf numFmtId="0" fontId="8" fillId="3" borderId="0" xfId="6" applyFont="1" applyFill="1" applyAlignment="1">
      <alignment vertical="center"/>
    </xf>
    <xf numFmtId="0" fontId="36" fillId="6" borderId="2" xfId="0" applyFont="1" applyFill="1" applyBorder="1"/>
    <xf numFmtId="0" fontId="34" fillId="5" borderId="2" xfId="0" applyFont="1" applyFill="1" applyBorder="1"/>
    <xf numFmtId="0" fontId="28" fillId="4" borderId="0" xfId="0" applyFont="1" applyFill="1" applyAlignment="1">
      <alignment horizontal="center" vertical="center"/>
    </xf>
    <xf numFmtId="0" fontId="28" fillId="4" borderId="2" xfId="0" applyFont="1" applyFill="1" applyBorder="1" applyAlignment="1">
      <alignment horizontal="center" vertical="center" wrapText="1"/>
    </xf>
    <xf numFmtId="0" fontId="28" fillId="4" borderId="3" xfId="0" applyFont="1" applyFill="1" applyBorder="1" applyAlignment="1">
      <alignment horizontal="center" vertical="center"/>
    </xf>
    <xf numFmtId="49" fontId="28" fillId="4" borderId="3" xfId="0" applyNumberFormat="1" applyFont="1" applyFill="1" applyBorder="1" applyAlignment="1">
      <alignment horizontal="center" vertical="center"/>
    </xf>
    <xf numFmtId="0" fontId="28" fillId="4" borderId="4" xfId="0" applyFont="1" applyFill="1" applyBorder="1" applyAlignment="1">
      <alignment horizontal="center" vertical="center"/>
    </xf>
    <xf numFmtId="168" fontId="28" fillId="4" borderId="3" xfId="0" applyNumberFormat="1" applyFont="1" applyFill="1" applyBorder="1" applyAlignment="1">
      <alignment horizontal="center" vertical="center"/>
    </xf>
    <xf numFmtId="0" fontId="28" fillId="4" borderId="7" xfId="0" applyFont="1" applyFill="1" applyBorder="1" applyAlignment="1">
      <alignment horizontal="left" vertical="center" wrapText="1"/>
    </xf>
    <xf numFmtId="0" fontId="28" fillId="4" borderId="37" xfId="0" applyFont="1" applyFill="1" applyBorder="1" applyAlignment="1">
      <alignment horizontal="left" vertical="center" wrapText="1"/>
    </xf>
    <xf numFmtId="0" fontId="28" fillId="4" borderId="3" xfId="0" applyFont="1" applyFill="1" applyBorder="1" applyAlignment="1">
      <alignment horizontal="center" vertical="center" wrapText="1"/>
    </xf>
    <xf numFmtId="0" fontId="28" fillId="4" borderId="4" xfId="0" applyFont="1" applyFill="1" applyBorder="1" applyAlignment="1">
      <alignment horizontal="center" vertical="center" wrapText="1"/>
    </xf>
    <xf numFmtId="0" fontId="8" fillId="3" borderId="0" xfId="0" applyFont="1" applyFill="1" applyBorder="1" applyAlignment="1">
      <alignment horizontal="left" vertical="top" wrapText="1"/>
    </xf>
    <xf numFmtId="3" fontId="28" fillId="4" borderId="38" xfId="0" applyNumberFormat="1" applyFont="1" applyFill="1" applyBorder="1" applyAlignment="1">
      <alignment horizontal="center" vertical="center" wrapText="1"/>
    </xf>
    <xf numFmtId="3" fontId="28" fillId="4" borderId="37" xfId="0" applyNumberFormat="1" applyFont="1" applyFill="1" applyBorder="1" applyAlignment="1">
      <alignment horizontal="center" vertical="center" wrapText="1"/>
    </xf>
    <xf numFmtId="3" fontId="28" fillId="4" borderId="6" xfId="0" applyNumberFormat="1" applyFont="1" applyFill="1" applyBorder="1" applyAlignment="1">
      <alignment horizontal="center" vertical="center" wrapText="1"/>
    </xf>
    <xf numFmtId="3" fontId="28" fillId="4" borderId="4" xfId="0" applyNumberFormat="1" applyFont="1" applyFill="1" applyBorder="1" applyAlignment="1">
      <alignment horizontal="center" vertical="center" wrapText="1"/>
    </xf>
    <xf numFmtId="3" fontId="28" fillId="4" borderId="6" xfId="0" applyNumberFormat="1" applyFont="1" applyFill="1" applyBorder="1" applyAlignment="1">
      <alignment horizontal="center" vertical="center"/>
    </xf>
    <xf numFmtId="3" fontId="28" fillId="4" borderId="2" xfId="0" applyNumberFormat="1" applyFont="1" applyFill="1" applyBorder="1" applyAlignment="1">
      <alignment horizontal="center" vertical="center" wrapText="1"/>
    </xf>
    <xf numFmtId="0" fontId="28" fillId="4" borderId="6" xfId="0" applyFont="1" applyFill="1" applyBorder="1" applyAlignment="1">
      <alignment horizontal="center" vertical="center"/>
    </xf>
    <xf numFmtId="0" fontId="28" fillId="4" borderId="39" xfId="0" applyFont="1" applyFill="1" applyBorder="1" applyAlignment="1">
      <alignment horizontal="center" vertical="center"/>
    </xf>
    <xf numFmtId="0" fontId="21" fillId="6" borderId="3" xfId="0" applyFont="1" applyFill="1" applyBorder="1" applyAlignment="1">
      <alignment horizontal="left" vertical="center"/>
    </xf>
    <xf numFmtId="0" fontId="28" fillId="4" borderId="37" xfId="0" applyFont="1" applyFill="1" applyBorder="1" applyAlignment="1">
      <alignment horizontal="center" vertical="center" wrapText="1"/>
    </xf>
    <xf numFmtId="0" fontId="28" fillId="4" borderId="40" xfId="0" applyFont="1" applyFill="1" applyBorder="1" applyAlignment="1">
      <alignment horizontal="center" vertical="center" wrapText="1"/>
    </xf>
    <xf numFmtId="0" fontId="28" fillId="4" borderId="39" xfId="0" applyFont="1" applyFill="1" applyBorder="1" applyAlignment="1">
      <alignment horizontal="center"/>
    </xf>
    <xf numFmtId="0" fontId="28" fillId="4" borderId="41" xfId="0" applyFont="1" applyFill="1" applyBorder="1" applyAlignment="1">
      <alignment horizontal="center"/>
    </xf>
    <xf numFmtId="0" fontId="28" fillId="4" borderId="7" xfId="0" applyFont="1" applyFill="1" applyBorder="1" applyAlignment="1">
      <alignment horizontal="center"/>
    </xf>
    <xf numFmtId="0" fontId="39" fillId="3" borderId="0" xfId="0" applyFont="1" applyFill="1" applyAlignment="1">
      <alignment horizontal="left" vertical="center" wrapText="1"/>
    </xf>
    <xf numFmtId="0" fontId="33" fillId="3" borderId="0" xfId="0" applyFont="1" applyFill="1" applyAlignment="1">
      <alignment horizontal="left" vertical="center" wrapText="1"/>
    </xf>
    <xf numFmtId="0" fontId="28" fillId="4" borderId="39" xfId="0" applyFont="1" applyFill="1" applyBorder="1" applyAlignment="1">
      <alignment horizontal="center" vertical="center" wrapText="1"/>
    </xf>
    <xf numFmtId="0" fontId="28" fillId="4" borderId="41" xfId="0" applyFont="1" applyFill="1" applyBorder="1" applyAlignment="1">
      <alignment horizontal="center" vertical="center" wrapText="1"/>
    </xf>
    <xf numFmtId="0" fontId="28" fillId="4" borderId="6" xfId="0" applyFont="1" applyFill="1" applyBorder="1" applyAlignment="1">
      <alignment horizontal="center" vertical="center" wrapText="1"/>
    </xf>
    <xf numFmtId="0" fontId="6" fillId="3" borderId="0" xfId="0" applyFont="1" applyFill="1" applyAlignment="1">
      <alignment horizontal="left" vertical="center" wrapText="1"/>
    </xf>
    <xf numFmtId="0" fontId="28" fillId="4" borderId="7" xfId="0" applyFont="1" applyFill="1" applyBorder="1" applyAlignment="1">
      <alignment horizontal="center" vertical="center" wrapText="1"/>
    </xf>
    <xf numFmtId="0" fontId="17" fillId="3" borderId="0" xfId="0" applyFont="1" applyFill="1" applyAlignment="1">
      <alignment horizontal="left" vertical="center" wrapText="1"/>
    </xf>
    <xf numFmtId="0" fontId="28" fillId="4" borderId="5" xfId="0" applyFont="1" applyFill="1" applyBorder="1" applyAlignment="1">
      <alignment horizontal="center" vertical="center" wrapText="1"/>
    </xf>
    <xf numFmtId="0" fontId="28" fillId="4" borderId="42" xfId="0" applyFont="1" applyFill="1" applyBorder="1" applyAlignment="1">
      <alignment horizontal="center" vertical="center" wrapText="1"/>
    </xf>
    <xf numFmtId="0" fontId="28" fillId="4" borderId="1" xfId="0" applyFont="1" applyFill="1" applyBorder="1" applyAlignment="1">
      <alignment horizontal="center" vertical="center" wrapText="1"/>
    </xf>
    <xf numFmtId="0" fontId="6" fillId="3" borderId="0" xfId="0" applyFont="1" applyFill="1" applyAlignment="1">
      <alignment horizontal="left" wrapText="1"/>
    </xf>
    <xf numFmtId="0" fontId="33" fillId="3" borderId="0" xfId="0" applyFont="1" applyFill="1" applyAlignment="1">
      <alignment horizontal="left" wrapText="1"/>
    </xf>
    <xf numFmtId="0" fontId="39" fillId="3" borderId="0" xfId="0" applyFont="1" applyFill="1" applyAlignment="1">
      <alignment horizontal="left" wrapText="1"/>
    </xf>
    <xf numFmtId="0" fontId="28" fillId="4" borderId="37" xfId="0" applyFont="1" applyFill="1" applyBorder="1" applyAlignment="1">
      <alignment horizontal="center" vertical="center"/>
    </xf>
    <xf numFmtId="0" fontId="28" fillId="4" borderId="40" xfId="0" applyFont="1" applyFill="1" applyBorder="1" applyAlignment="1">
      <alignment horizontal="center" vertical="center"/>
    </xf>
    <xf numFmtId="0" fontId="17" fillId="3" borderId="0" xfId="0" applyFont="1" applyFill="1" applyBorder="1" applyAlignment="1">
      <alignment horizontal="left" vertical="top" wrapText="1"/>
    </xf>
    <xf numFmtId="0" fontId="37" fillId="3" borderId="0" xfId="0" applyFont="1" applyFill="1" applyAlignment="1">
      <alignment horizontal="left" vertical="center" wrapText="1"/>
    </xf>
    <xf numFmtId="3" fontId="34" fillId="10" borderId="0" xfId="0" applyNumberFormat="1" applyFont="1" applyFill="1" applyBorder="1" applyAlignment="1">
      <alignment horizontal="left" wrapText="1"/>
    </xf>
    <xf numFmtId="3" fontId="34" fillId="10" borderId="0" xfId="0" applyNumberFormat="1" applyFont="1" applyFill="1" applyBorder="1" applyAlignment="1">
      <alignment horizontal="left"/>
    </xf>
    <xf numFmtId="0" fontId="28" fillId="4" borderId="42" xfId="0" applyFont="1" applyFill="1" applyBorder="1" applyAlignment="1">
      <alignment horizontal="center" vertical="center"/>
    </xf>
    <xf numFmtId="0" fontId="28" fillId="4" borderId="1" xfId="0" applyFont="1" applyFill="1" applyBorder="1" applyAlignment="1">
      <alignment horizontal="center" vertical="center"/>
    </xf>
    <xf numFmtId="0" fontId="28" fillId="4" borderId="7" xfId="0" applyFont="1" applyFill="1" applyBorder="1" applyAlignment="1">
      <alignment horizontal="center" vertical="center"/>
    </xf>
    <xf numFmtId="0" fontId="50" fillId="3" borderId="0" xfId="0" applyFont="1" applyFill="1" applyAlignment="1">
      <alignment horizontal="left" vertical="center" wrapText="1"/>
    </xf>
    <xf numFmtId="3" fontId="28" fillId="4" borderId="43" xfId="0" applyNumberFormat="1" applyFont="1" applyFill="1" applyBorder="1" applyAlignment="1">
      <alignment horizontal="center" vertical="center" wrapText="1"/>
    </xf>
    <xf numFmtId="3" fontId="28" fillId="4" borderId="44" xfId="0" applyNumberFormat="1" applyFont="1" applyFill="1" applyBorder="1" applyAlignment="1">
      <alignment horizontal="center" vertical="center" wrapText="1"/>
    </xf>
    <xf numFmtId="3" fontId="28" fillId="4" borderId="45" xfId="0" applyNumberFormat="1" applyFont="1" applyFill="1" applyBorder="1" applyAlignment="1">
      <alignment horizontal="center" vertical="center" wrapText="1"/>
    </xf>
    <xf numFmtId="3" fontId="28" fillId="4" borderId="5" xfId="0" applyNumberFormat="1" applyFont="1" applyFill="1" applyBorder="1" applyAlignment="1">
      <alignment horizontal="center" vertical="center" wrapText="1"/>
    </xf>
    <xf numFmtId="3" fontId="28" fillId="4" borderId="46" xfId="0" applyNumberFormat="1" applyFont="1" applyFill="1" applyBorder="1" applyAlignment="1">
      <alignment horizontal="center" vertical="center" wrapText="1"/>
    </xf>
    <xf numFmtId="0" fontId="28" fillId="4" borderId="47" xfId="0" applyFont="1" applyFill="1" applyBorder="1" applyAlignment="1">
      <alignment horizontal="center" vertical="center"/>
    </xf>
    <xf numFmtId="0" fontId="28" fillId="4" borderId="48" xfId="0" applyFont="1" applyFill="1" applyBorder="1" applyAlignment="1">
      <alignment horizontal="center" vertical="center"/>
    </xf>
    <xf numFmtId="0" fontId="28" fillId="4" borderId="49" xfId="0" applyFont="1" applyFill="1" applyBorder="1" applyAlignment="1">
      <alignment horizontal="center" vertical="center"/>
    </xf>
    <xf numFmtId="0" fontId="57" fillId="3" borderId="0" xfId="0" applyFont="1" applyFill="1" applyAlignment="1">
      <alignment horizontal="left" vertical="top" wrapText="1"/>
    </xf>
    <xf numFmtId="0" fontId="18" fillId="3" borderId="0" xfId="0" applyFont="1" applyFill="1" applyAlignment="1">
      <alignment horizontal="left" vertical="top" wrapText="1"/>
    </xf>
    <xf numFmtId="0" fontId="50" fillId="3" borderId="0" xfId="0" applyFont="1" applyFill="1" applyAlignment="1">
      <alignment horizontal="left" vertical="top" wrapText="1"/>
    </xf>
    <xf numFmtId="0" fontId="37" fillId="3" borderId="0" xfId="0" applyFont="1" applyFill="1" applyAlignment="1">
      <alignment horizontal="left" vertical="top" wrapText="1"/>
    </xf>
    <xf numFmtId="0" fontId="34" fillId="3" borderId="0" xfId="0" applyFont="1" applyFill="1" applyAlignment="1">
      <alignment horizontal="left" vertical="center" wrapText="1"/>
    </xf>
    <xf numFmtId="0" fontId="33" fillId="3" borderId="0" xfId="0" applyFont="1" applyFill="1" applyAlignment="1">
      <alignment horizontal="left" vertical="center"/>
    </xf>
    <xf numFmtId="0" fontId="33" fillId="9" borderId="0" xfId="0" applyFont="1" applyFill="1" applyAlignment="1">
      <alignment horizontal="left" vertical="center" wrapText="1"/>
    </xf>
    <xf numFmtId="0" fontId="10" fillId="3" borderId="0" xfId="0" applyFont="1" applyFill="1" applyAlignment="1">
      <alignment horizontal="left" vertical="top" wrapText="1"/>
    </xf>
    <xf numFmtId="0" fontId="10" fillId="3" borderId="0" xfId="0" applyFont="1" applyFill="1" applyAlignment="1">
      <alignment horizontal="left"/>
    </xf>
    <xf numFmtId="0" fontId="28" fillId="4" borderId="50" xfId="0" applyFont="1" applyFill="1" applyBorder="1" applyAlignment="1">
      <alignment horizontal="center" vertical="center" wrapText="1"/>
    </xf>
    <xf numFmtId="0" fontId="28" fillId="4" borderId="51" xfId="0" applyFont="1" applyFill="1" applyBorder="1" applyAlignment="1">
      <alignment horizontal="center" vertical="center" wrapText="1"/>
    </xf>
    <xf numFmtId="0" fontId="28" fillId="4" borderId="52" xfId="0" applyFont="1" applyFill="1" applyBorder="1" applyAlignment="1">
      <alignment horizontal="center" vertical="center" wrapText="1"/>
    </xf>
    <xf numFmtId="0" fontId="28" fillId="4" borderId="53" xfId="0" applyFont="1" applyFill="1" applyBorder="1" applyAlignment="1">
      <alignment horizontal="center" vertical="center" wrapText="1"/>
    </xf>
    <xf numFmtId="0" fontId="28" fillId="4" borderId="57" xfId="0" applyFont="1" applyFill="1" applyBorder="1" applyAlignment="1">
      <alignment horizontal="center" vertical="center" wrapText="1"/>
    </xf>
    <xf numFmtId="0" fontId="11" fillId="3" borderId="0" xfId="0" applyFont="1" applyFill="1" applyBorder="1" applyAlignment="1">
      <alignment horizontal="left" vertical="top" wrapText="1"/>
    </xf>
    <xf numFmtId="3" fontId="28" fillId="4" borderId="58" xfId="0" applyNumberFormat="1" applyFont="1" applyFill="1" applyBorder="1" applyAlignment="1">
      <alignment horizontal="center" vertical="center" wrapText="1"/>
    </xf>
    <xf numFmtId="0" fontId="54" fillId="3" borderId="0" xfId="0" applyFont="1" applyFill="1" applyAlignment="1">
      <alignment horizontal="left" vertical="center" wrapText="1"/>
    </xf>
    <xf numFmtId="0" fontId="37" fillId="3" borderId="0" xfId="0" applyFont="1" applyFill="1" applyBorder="1" applyAlignment="1">
      <alignment horizontal="left" vertical="center" wrapText="1"/>
    </xf>
  </cellXfs>
  <cellStyles count="9">
    <cellStyle name="Hipervínculo" xfId="1" builtinId="8"/>
    <cellStyle name="Hipervínculo 2" xfId="2" xr:uid="{00000000-0005-0000-0000-000001000000}"/>
    <cellStyle name="Millares" xfId="3" builtinId="3"/>
    <cellStyle name="Millares [0]" xfId="4" builtinId="6"/>
    <cellStyle name="Millares [0] 2" xfId="5" xr:uid="{00000000-0005-0000-0000-000004000000}"/>
    <cellStyle name="Normal" xfId="0" builtinId="0"/>
    <cellStyle name="Normal 2" xfId="6" xr:uid="{00000000-0005-0000-0000-000006000000}"/>
    <cellStyle name="Normal 3 2" xfId="7" xr:uid="{00000000-0005-0000-0000-000007000000}"/>
    <cellStyle name="Porcentaje" xfId="8"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264A60"/>
      <rgbColor rgb="00152935"/>
      <rgbColor rgb="00E0E0E0"/>
      <rgbColor rgb="00AEAEAE"/>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205;ndice!A1"/></Relationships>
</file>

<file path=xl/drawings/_rels/drawing11.xml.rels><?xml version="1.0" encoding="UTF-8" standalone="yes"?>
<Relationships xmlns="http://schemas.openxmlformats.org/package/2006/relationships"><Relationship Id="rId1" Type="http://schemas.openxmlformats.org/officeDocument/2006/relationships/hyperlink" Target="#&#205;ndice!A1"/></Relationships>
</file>

<file path=xl/drawings/_rels/drawing12.xml.rels><?xml version="1.0" encoding="UTF-8" standalone="yes"?>
<Relationships xmlns="http://schemas.openxmlformats.org/package/2006/relationships"><Relationship Id="rId1" Type="http://schemas.openxmlformats.org/officeDocument/2006/relationships/hyperlink" Target="#&#205;ndice!A1"/></Relationships>
</file>

<file path=xl/drawings/_rels/drawing13.xml.rels><?xml version="1.0" encoding="UTF-8" standalone="yes"?>
<Relationships xmlns="http://schemas.openxmlformats.org/package/2006/relationships"><Relationship Id="rId1" Type="http://schemas.openxmlformats.org/officeDocument/2006/relationships/hyperlink" Target="#&#205;ndice!A1"/></Relationships>
</file>

<file path=xl/drawings/_rels/drawing14.xml.rels><?xml version="1.0" encoding="UTF-8" standalone="yes"?>
<Relationships xmlns="http://schemas.openxmlformats.org/package/2006/relationships"><Relationship Id="rId1" Type="http://schemas.openxmlformats.org/officeDocument/2006/relationships/hyperlink" Target="#&#205;ndice!A1"/></Relationships>
</file>

<file path=xl/drawings/_rels/drawing15.xml.rels><?xml version="1.0" encoding="UTF-8" standalone="yes"?>
<Relationships xmlns="http://schemas.openxmlformats.org/package/2006/relationships"><Relationship Id="rId1" Type="http://schemas.openxmlformats.org/officeDocument/2006/relationships/hyperlink" Target="#&#205;ndice!A1"/></Relationships>
</file>

<file path=xl/drawings/_rels/drawing16.xml.rels><?xml version="1.0" encoding="UTF-8" standalone="yes"?>
<Relationships xmlns="http://schemas.openxmlformats.org/package/2006/relationships"><Relationship Id="rId1" Type="http://schemas.openxmlformats.org/officeDocument/2006/relationships/hyperlink" Target="#&#205;ndice!A1"/></Relationships>
</file>

<file path=xl/drawings/_rels/drawing17.xml.rels><?xml version="1.0" encoding="UTF-8" standalone="yes"?>
<Relationships xmlns="http://schemas.openxmlformats.org/package/2006/relationships"><Relationship Id="rId1" Type="http://schemas.openxmlformats.org/officeDocument/2006/relationships/hyperlink" Target="#&#205;ndice!A1"/></Relationships>
</file>

<file path=xl/drawings/_rels/drawing18.xml.rels><?xml version="1.0" encoding="UTF-8" standalone="yes"?>
<Relationships xmlns="http://schemas.openxmlformats.org/package/2006/relationships"><Relationship Id="rId1" Type="http://schemas.openxmlformats.org/officeDocument/2006/relationships/hyperlink" Target="#&#205;ndice!A1"/></Relationships>
</file>

<file path=xl/drawings/_rels/drawing19.xml.rels><?xml version="1.0" encoding="UTF-8" standalone="yes"?>
<Relationships xmlns="http://schemas.openxmlformats.org/package/2006/relationships"><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1" Type="http://schemas.openxmlformats.org/officeDocument/2006/relationships/hyperlink" Target="#&#205;ndice!A1"/></Relationships>
</file>

<file path=xl/drawings/_rels/drawing20.xml.rels><?xml version="1.0" encoding="UTF-8" standalone="yes"?>
<Relationships xmlns="http://schemas.openxmlformats.org/package/2006/relationships"><Relationship Id="rId1" Type="http://schemas.openxmlformats.org/officeDocument/2006/relationships/hyperlink" Target="#&#205;ndice!A1"/></Relationships>
</file>

<file path=xl/drawings/_rels/drawing21.xml.rels><?xml version="1.0" encoding="UTF-8" standalone="yes"?>
<Relationships xmlns="http://schemas.openxmlformats.org/package/2006/relationships"><Relationship Id="rId1" Type="http://schemas.openxmlformats.org/officeDocument/2006/relationships/hyperlink" Target="#&#205;ndice!A1"/></Relationships>
</file>

<file path=xl/drawings/_rels/drawing22.xml.rels><?xml version="1.0" encoding="UTF-8" standalone="yes"?>
<Relationships xmlns="http://schemas.openxmlformats.org/package/2006/relationships"><Relationship Id="rId1" Type="http://schemas.openxmlformats.org/officeDocument/2006/relationships/hyperlink" Target="#&#205;ndice!A1"/></Relationships>
</file>

<file path=xl/drawings/_rels/drawing23.xml.rels><?xml version="1.0" encoding="UTF-8" standalone="yes"?>
<Relationships xmlns="http://schemas.openxmlformats.org/package/2006/relationships"><Relationship Id="rId1" Type="http://schemas.openxmlformats.org/officeDocument/2006/relationships/hyperlink" Target="#&#205;ndice!A1"/></Relationships>
</file>

<file path=xl/drawings/_rels/drawing24.xml.rels><?xml version="1.0" encoding="UTF-8" standalone="yes"?>
<Relationships xmlns="http://schemas.openxmlformats.org/package/2006/relationships"><Relationship Id="rId1" Type="http://schemas.openxmlformats.org/officeDocument/2006/relationships/hyperlink" Target="#&#205;ndice!A1"/></Relationships>
</file>

<file path=xl/drawings/_rels/drawing25.xml.rels><?xml version="1.0" encoding="UTF-8" standalone="yes"?>
<Relationships xmlns="http://schemas.openxmlformats.org/package/2006/relationships"><Relationship Id="rId1" Type="http://schemas.openxmlformats.org/officeDocument/2006/relationships/hyperlink" Target="#&#205;ndice!A1"/></Relationships>
</file>

<file path=xl/drawings/_rels/drawing26.xml.rels><?xml version="1.0" encoding="UTF-8" standalone="yes"?>
<Relationships xmlns="http://schemas.openxmlformats.org/package/2006/relationships"><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830580</xdr:colOff>
      <xdr:row>53</xdr:row>
      <xdr:rowOff>182880</xdr:rowOff>
    </xdr:to>
    <xdr:pic>
      <xdr:nvPicPr>
        <xdr:cNvPr id="65711" name="Imagen 2">
          <a:extLst>
            <a:ext uri="{FF2B5EF4-FFF2-40B4-BE49-F238E27FC236}">
              <a16:creationId xmlns:a16="http://schemas.microsoft.com/office/drawing/2014/main" id="{D9AF4C56-3EE5-4274-8181-40DAEED5765F}"/>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791" r="32607"/>
        <a:stretch>
          <a:fillRect/>
        </a:stretch>
      </xdr:blipFill>
      <xdr:spPr bwMode="auto">
        <a:xfrm>
          <a:off x="0" y="0"/>
          <a:ext cx="4754880" cy="1062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662940</xdr:colOff>
      <xdr:row>0</xdr:row>
      <xdr:rowOff>66675</xdr:rowOff>
    </xdr:from>
    <xdr:to>
      <xdr:col>6</xdr:col>
      <xdr:colOff>662940</xdr:colOff>
      <xdr:row>3</xdr:row>
      <xdr:rowOff>217425</xdr:rowOff>
    </xdr:to>
    <xdr:cxnSp macro="">
      <xdr:nvCxnSpPr>
        <xdr:cNvPr id="54" name="Conector recto 53">
          <a:extLst>
            <a:ext uri="{FF2B5EF4-FFF2-40B4-BE49-F238E27FC236}">
              <a16:creationId xmlns:a16="http://schemas.microsoft.com/office/drawing/2014/main" id="{99B3125C-907E-400F-AC48-82B90BCBC5C8}"/>
            </a:ext>
          </a:extLst>
        </xdr:cNvPr>
        <xdr:cNvCxnSpPr/>
      </xdr:nvCxnSpPr>
      <xdr:spPr>
        <a:xfrm>
          <a:off x="1400175" y="66675"/>
          <a:ext cx="0" cy="1008000"/>
        </a:xfrm>
        <a:prstGeom prst="line">
          <a:avLst/>
        </a:prstGeom>
        <a:ln w="3175" cmpd="sng">
          <a:solidFill>
            <a:schemeClr val="bg2"/>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0</xdr:row>
      <xdr:rowOff>166551</xdr:rowOff>
    </xdr:from>
    <xdr:to>
      <xdr:col>7</xdr:col>
      <xdr:colOff>605779</xdr:colOff>
      <xdr:row>4</xdr:row>
      <xdr:rowOff>54518</xdr:rowOff>
    </xdr:to>
    <xdr:sp macro="" textlink="">
      <xdr:nvSpPr>
        <xdr:cNvPr id="11" name="Rectángulo 10">
          <a:extLst>
            <a:ext uri="{FF2B5EF4-FFF2-40B4-BE49-F238E27FC236}">
              <a16:creationId xmlns:a16="http://schemas.microsoft.com/office/drawing/2014/main" id="{7530E520-E57D-4B01-B2C7-CC78B80ED473}"/>
            </a:ext>
          </a:extLst>
        </xdr:cNvPr>
        <xdr:cNvSpPr/>
      </xdr:nvSpPr>
      <xdr:spPr>
        <a:xfrm>
          <a:off x="0" y="166551"/>
          <a:ext cx="5454019" cy="1002325"/>
        </a:xfrm>
        <a:prstGeom prst="rect">
          <a:avLst/>
        </a:prstGeom>
        <a:solidFill>
          <a:schemeClr val="bg1"/>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s-E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s-ES"/>
        </a:p>
      </xdr:txBody>
    </xdr:sp>
    <xdr:clientData/>
  </xdr:twoCellAnchor>
  <xdr:twoCellAnchor>
    <xdr:from>
      <xdr:col>0</xdr:col>
      <xdr:colOff>91440</xdr:colOff>
      <xdr:row>1</xdr:row>
      <xdr:rowOff>66675</xdr:rowOff>
    </xdr:from>
    <xdr:to>
      <xdr:col>7</xdr:col>
      <xdr:colOff>566638</xdr:colOff>
      <xdr:row>3</xdr:row>
      <xdr:rowOff>234968</xdr:rowOff>
    </xdr:to>
    <xdr:sp macro="" textlink="">
      <xdr:nvSpPr>
        <xdr:cNvPr id="13" name="CuadroTexto 13">
          <a:extLst>
            <a:ext uri="{FF2B5EF4-FFF2-40B4-BE49-F238E27FC236}">
              <a16:creationId xmlns:a16="http://schemas.microsoft.com/office/drawing/2014/main" id="{47970A89-6F9D-47EB-B798-530384B188DD}"/>
            </a:ext>
          </a:extLst>
        </xdr:cNvPr>
        <xdr:cNvSpPr txBox="1"/>
      </xdr:nvSpPr>
      <xdr:spPr>
        <a:xfrm>
          <a:off x="85725" y="257175"/>
          <a:ext cx="5974936" cy="835043"/>
        </a:xfrm>
        <a:prstGeom prst="rect">
          <a:avLst/>
        </a:prstGeom>
        <a:solidFill>
          <a:schemeClr val="bg2"/>
        </a:solidFill>
      </xdr:spPr>
      <xdr:txBody>
        <a:bodyPr wrap="square" rtlCol="0">
          <a:noAutofit/>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ct val="80000"/>
            </a:lnSpc>
          </a:pPr>
          <a:r>
            <a:rPr lang="es-ES" sz="3600" b="0">
              <a:solidFill>
                <a:schemeClr val="tx1"/>
              </a:solidFill>
              <a:latin typeface="+mn-lt"/>
              <a:cs typeface="Calibri Light" panose="020F0302020204030204" pitchFamily="34" charset="0"/>
            </a:rPr>
            <a:t>ANUARIO</a:t>
          </a:r>
          <a:r>
            <a:rPr lang="es-ES" sz="3600" b="0" baseline="0">
              <a:solidFill>
                <a:schemeClr val="tx1"/>
              </a:solidFill>
              <a:latin typeface="+mn-lt"/>
              <a:cs typeface="Calibri Light" panose="020F0302020204030204" pitchFamily="34" charset="0"/>
            </a:rPr>
            <a:t> DE TURISMO</a:t>
          </a:r>
          <a:endParaRPr lang="es-ES" sz="2400" b="0" baseline="0">
            <a:solidFill>
              <a:schemeClr val="tx1"/>
            </a:solidFill>
            <a:latin typeface="+mn-lt"/>
            <a:cs typeface="Calibri Light" panose="020F0302020204030204" pitchFamily="34" charset="0"/>
          </a:endParaRPr>
        </a:p>
        <a:p>
          <a:pPr>
            <a:lnSpc>
              <a:spcPct val="80000"/>
            </a:lnSpc>
          </a:pPr>
          <a:r>
            <a:rPr lang="es-ES" sz="2000" b="0" baseline="0">
              <a:solidFill>
                <a:schemeClr val="tx1"/>
              </a:solidFill>
              <a:latin typeface="Calibri Light" panose="020F0302020204030204" pitchFamily="34" charset="0"/>
              <a:cs typeface="Calibri Light" panose="020F0302020204030204" pitchFamily="34" charset="0"/>
            </a:rPr>
            <a:t>CUADROS DE RESULTADOS - </a:t>
          </a:r>
          <a:r>
            <a:rPr lang="es-ES" sz="2000" b="0">
              <a:solidFill>
                <a:schemeClr val="tx1"/>
              </a:solidFill>
              <a:latin typeface="Calibri Light" panose="020F0302020204030204" pitchFamily="34" charset="0"/>
              <a:cs typeface="Calibri Light" panose="020F0302020204030204" pitchFamily="34" charset="0"/>
            </a:rPr>
            <a:t>AÑO 2020</a:t>
          </a:r>
        </a:p>
      </xdr:txBody>
    </xdr:sp>
    <xdr:clientData/>
  </xdr:twoCellAnchor>
  <xdr:twoCellAnchor>
    <xdr:from>
      <xdr:col>0</xdr:col>
      <xdr:colOff>8212</xdr:colOff>
      <xdr:row>4</xdr:row>
      <xdr:rowOff>49630</xdr:rowOff>
    </xdr:from>
    <xdr:to>
      <xdr:col>7</xdr:col>
      <xdr:colOff>529017</xdr:colOff>
      <xdr:row>4</xdr:row>
      <xdr:rowOff>49630</xdr:rowOff>
    </xdr:to>
    <xdr:cxnSp macro="">
      <xdr:nvCxnSpPr>
        <xdr:cNvPr id="7" name="Conector recto 6">
          <a:extLst>
            <a:ext uri="{FF2B5EF4-FFF2-40B4-BE49-F238E27FC236}">
              <a16:creationId xmlns:a16="http://schemas.microsoft.com/office/drawing/2014/main" id="{5862790C-5F66-4F83-911B-D7BF8E5471A1}"/>
            </a:ext>
          </a:extLst>
        </xdr:cNvPr>
        <xdr:cNvCxnSpPr/>
      </xdr:nvCxnSpPr>
      <xdr:spPr>
        <a:xfrm>
          <a:off x="8212" y="1183105"/>
          <a:ext cx="5393820" cy="0"/>
        </a:xfrm>
        <a:prstGeom prst="line">
          <a:avLst/>
        </a:prstGeom>
        <a:ln w="19050">
          <a:solidFill>
            <a:srgbClr val="EC712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419100</xdr:colOff>
      <xdr:row>0</xdr:row>
      <xdr:rowOff>45720</xdr:rowOff>
    </xdr:from>
    <xdr:to>
      <xdr:col>20</xdr:col>
      <xdr:colOff>7620</xdr:colOff>
      <xdr:row>4</xdr:row>
      <xdr:rowOff>38100</xdr:rowOff>
    </xdr:to>
    <xdr:pic>
      <xdr:nvPicPr>
        <xdr:cNvPr id="65716" name="Imagen 55">
          <a:extLst>
            <a:ext uri="{FF2B5EF4-FFF2-40B4-BE49-F238E27FC236}">
              <a16:creationId xmlns:a16="http://schemas.microsoft.com/office/drawing/2014/main" id="{64C31343-0602-4036-BEA9-EC7216F2A37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2420"/>
        <a:stretch>
          <a:fillRect/>
        </a:stretch>
      </xdr:blipFill>
      <xdr:spPr bwMode="auto">
        <a:xfrm>
          <a:off x="15788640" y="45720"/>
          <a:ext cx="19431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647060</xdr:colOff>
      <xdr:row>0</xdr:row>
      <xdr:rowOff>180975</xdr:rowOff>
    </xdr:from>
    <xdr:to>
      <xdr:col>17</xdr:col>
      <xdr:colOff>302597</xdr:colOff>
      <xdr:row>2</xdr:row>
      <xdr:rowOff>182684</xdr:rowOff>
    </xdr:to>
    <xdr:sp macro="" textlink="">
      <xdr:nvSpPr>
        <xdr:cNvPr id="61" name="CuadroTexto 30">
          <a:extLst>
            <a:ext uri="{FF2B5EF4-FFF2-40B4-BE49-F238E27FC236}">
              <a16:creationId xmlns:a16="http://schemas.microsoft.com/office/drawing/2014/main" id="{3DA556F8-CD1A-4DB7-9BA0-B93CD8CD0542}"/>
            </a:ext>
          </a:extLst>
        </xdr:cNvPr>
        <xdr:cNvSpPr txBox="1"/>
      </xdr:nvSpPr>
      <xdr:spPr>
        <a:xfrm>
          <a:off x="11484605" y="180975"/>
          <a:ext cx="1947279" cy="525584"/>
        </a:xfrm>
        <a:prstGeom prst="rect">
          <a:avLst/>
        </a:prstGeom>
        <a:noFill/>
      </xdr:spPr>
      <xdr:txBody>
        <a:bodyPr wrap="square" rtlCol="0">
          <a:noAutofit/>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endParaRPr lang="es-ES" sz="800" i="1">
            <a:solidFill>
              <a:schemeClr val="tx1"/>
            </a:solidFill>
          </a:endParaRPr>
        </a:p>
        <a:p>
          <a:pPr algn="r"/>
          <a:r>
            <a:rPr lang="es-ES" sz="1000" b="1">
              <a:solidFill>
                <a:schemeClr val="tx1"/>
              </a:solidFill>
            </a:rPr>
            <a:t>Fecha de publicación</a:t>
          </a:r>
          <a:endParaRPr lang="es-ES" sz="1000">
            <a:solidFill>
              <a:schemeClr val="tx1"/>
            </a:solidFill>
          </a:endParaRPr>
        </a:p>
        <a:p>
          <a:pPr algn="r"/>
          <a:r>
            <a:rPr lang="es-ES" sz="1000" i="1">
              <a:solidFill>
                <a:schemeClr val="tx1"/>
              </a:solidFill>
            </a:rPr>
            <a:t>Octubre 2021</a:t>
          </a:r>
          <a:endParaRPr lang="es-ES" sz="1000">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5" name="3 Bisel">
          <a:hlinkClick xmlns:r="http://schemas.openxmlformats.org/officeDocument/2006/relationships" r:id="rId1"/>
          <a:extLst>
            <a:ext uri="{FF2B5EF4-FFF2-40B4-BE49-F238E27FC236}">
              <a16:creationId xmlns:a16="http://schemas.microsoft.com/office/drawing/2014/main" id="{E97FB4A1-7CCB-48B5-A134-1EB930273E77}"/>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4" name="3 Bisel">
          <a:hlinkClick xmlns:r="http://schemas.openxmlformats.org/officeDocument/2006/relationships" r:id="rId1"/>
          <a:extLst>
            <a:ext uri="{FF2B5EF4-FFF2-40B4-BE49-F238E27FC236}">
              <a16:creationId xmlns:a16="http://schemas.microsoft.com/office/drawing/2014/main" id="{1D57EC95-E9F1-4AFB-BAC6-A89FB6DE2F05}"/>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0D61F57A-E106-4EB0-ADFD-9B5921011DEC}"/>
            </a:ext>
          </a:extLst>
        </xdr:cNvPr>
        <xdr:cNvSpPr/>
      </xdr:nvSpPr>
      <xdr:spPr>
        <a:xfrm>
          <a:off x="0" y="0"/>
          <a:ext cx="885825" cy="409575"/>
        </a:xfrm>
        <a:prstGeom prst="bevel">
          <a:avLst/>
        </a:prstGeom>
        <a:solidFill>
          <a:srgbClr val="FFA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241290A8-E1BD-4535-9FA7-827A347F168F}"/>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D7549850-5685-414B-9A43-26CE8F6F05C2}"/>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D9402C2E-14B1-48AA-9FAB-10F31E219FC7}"/>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DC0129FA-4FBA-48A7-9A20-CF65E89AB693}"/>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6618C3B7-C2F8-42CE-B9B0-5F0884B2E4EC}"/>
            </a:ext>
          </a:extLst>
        </xdr:cNvPr>
        <xdr:cNvSpPr/>
      </xdr:nvSpPr>
      <xdr:spPr>
        <a:xfrm>
          <a:off x="0" y="0"/>
          <a:ext cx="893626" cy="436722"/>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EAA05531-81BE-4DE9-B0F7-46AEC21D9443}"/>
            </a:ext>
          </a:extLst>
        </xdr:cNvPr>
        <xdr:cNvSpPr/>
      </xdr:nvSpPr>
      <xdr:spPr>
        <a:xfrm>
          <a:off x="0" y="0"/>
          <a:ext cx="893626" cy="436722"/>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0098C669-0DFC-4CFF-A5B0-D5326C079CC4}"/>
            </a:ext>
          </a:extLst>
        </xdr:cNvPr>
        <xdr:cNvSpPr/>
      </xdr:nvSpPr>
      <xdr:spPr>
        <a:xfrm>
          <a:off x="0" y="0"/>
          <a:ext cx="893626" cy="436722"/>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110606</xdr:colOff>
      <xdr:row>2</xdr:row>
      <xdr:rowOff>86147</xdr:rowOff>
    </xdr:to>
    <xdr:sp macro="" textlink="">
      <xdr:nvSpPr>
        <xdr:cNvPr id="4" name="3 Bisel">
          <a:hlinkClick xmlns:r="http://schemas.openxmlformats.org/officeDocument/2006/relationships" r:id="rId1"/>
          <a:extLst>
            <a:ext uri="{FF2B5EF4-FFF2-40B4-BE49-F238E27FC236}">
              <a16:creationId xmlns:a16="http://schemas.microsoft.com/office/drawing/2014/main" id="{823493D3-972F-4C00-8A56-4381E3B15C80}"/>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49599</xdr:rowOff>
    </xdr:to>
    <xdr:sp macro="" textlink="">
      <xdr:nvSpPr>
        <xdr:cNvPr id="2" name="3 Bisel">
          <a:hlinkClick xmlns:r="http://schemas.openxmlformats.org/officeDocument/2006/relationships" r:id="rId1"/>
          <a:extLst>
            <a:ext uri="{FF2B5EF4-FFF2-40B4-BE49-F238E27FC236}">
              <a16:creationId xmlns:a16="http://schemas.microsoft.com/office/drawing/2014/main" id="{D60A82D6-643F-438E-9BF7-81A6C4E46868}"/>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49599</xdr:rowOff>
    </xdr:to>
    <xdr:sp macro="" textlink="">
      <xdr:nvSpPr>
        <xdr:cNvPr id="2" name="3 Bisel">
          <a:hlinkClick xmlns:r="http://schemas.openxmlformats.org/officeDocument/2006/relationships" r:id="rId1"/>
          <a:extLst>
            <a:ext uri="{FF2B5EF4-FFF2-40B4-BE49-F238E27FC236}">
              <a16:creationId xmlns:a16="http://schemas.microsoft.com/office/drawing/2014/main" id="{C2D86EE6-26E8-40CE-AB1C-F40B938FC140}"/>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49599</xdr:rowOff>
    </xdr:to>
    <xdr:sp macro="" textlink="">
      <xdr:nvSpPr>
        <xdr:cNvPr id="2" name="3 Bisel">
          <a:hlinkClick xmlns:r="http://schemas.openxmlformats.org/officeDocument/2006/relationships" r:id="rId1"/>
          <a:extLst>
            <a:ext uri="{FF2B5EF4-FFF2-40B4-BE49-F238E27FC236}">
              <a16:creationId xmlns:a16="http://schemas.microsoft.com/office/drawing/2014/main" id="{E825CB5D-F8D3-422F-AD69-229692E65E4A}"/>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51474</xdr:rowOff>
    </xdr:to>
    <xdr:sp macro="" textlink="">
      <xdr:nvSpPr>
        <xdr:cNvPr id="2" name="3 Bisel">
          <a:hlinkClick xmlns:r="http://schemas.openxmlformats.org/officeDocument/2006/relationships" r:id="rId1"/>
          <a:extLst>
            <a:ext uri="{FF2B5EF4-FFF2-40B4-BE49-F238E27FC236}">
              <a16:creationId xmlns:a16="http://schemas.microsoft.com/office/drawing/2014/main" id="{3B827176-0A53-4497-BA43-8C1793934C10}"/>
            </a:ext>
          </a:extLst>
        </xdr:cNvPr>
        <xdr:cNvSpPr/>
      </xdr:nvSpPr>
      <xdr:spPr>
        <a:xfrm>
          <a:off x="0" y="0"/>
          <a:ext cx="912556" cy="407739"/>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51509</xdr:rowOff>
    </xdr:to>
    <xdr:sp macro="" textlink="">
      <xdr:nvSpPr>
        <xdr:cNvPr id="2" name="3 Bisel">
          <a:hlinkClick xmlns:r="http://schemas.openxmlformats.org/officeDocument/2006/relationships" r:id="rId1"/>
          <a:extLst>
            <a:ext uri="{FF2B5EF4-FFF2-40B4-BE49-F238E27FC236}">
              <a16:creationId xmlns:a16="http://schemas.microsoft.com/office/drawing/2014/main" id="{3CA2C31B-EB9C-4CBE-8E56-88160224529E}"/>
            </a:ext>
          </a:extLst>
        </xdr:cNvPr>
        <xdr:cNvSpPr/>
      </xdr:nvSpPr>
      <xdr:spPr>
        <a:xfrm>
          <a:off x="0" y="0"/>
          <a:ext cx="912556" cy="407739"/>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51509</xdr:rowOff>
    </xdr:to>
    <xdr:sp macro="" textlink="">
      <xdr:nvSpPr>
        <xdr:cNvPr id="2" name="3 Bisel">
          <a:hlinkClick xmlns:r="http://schemas.openxmlformats.org/officeDocument/2006/relationships" r:id="rId1"/>
          <a:extLst>
            <a:ext uri="{FF2B5EF4-FFF2-40B4-BE49-F238E27FC236}">
              <a16:creationId xmlns:a16="http://schemas.microsoft.com/office/drawing/2014/main" id="{F9E1A1C6-D042-467F-8278-F5C6CDFD4719}"/>
            </a:ext>
          </a:extLst>
        </xdr:cNvPr>
        <xdr:cNvSpPr/>
      </xdr:nvSpPr>
      <xdr:spPr>
        <a:xfrm>
          <a:off x="0" y="0"/>
          <a:ext cx="893626" cy="409649"/>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51509</xdr:rowOff>
    </xdr:to>
    <xdr:sp macro="" textlink="">
      <xdr:nvSpPr>
        <xdr:cNvPr id="2" name="3 Bisel">
          <a:hlinkClick xmlns:r="http://schemas.openxmlformats.org/officeDocument/2006/relationships" r:id="rId1"/>
          <a:extLst>
            <a:ext uri="{FF2B5EF4-FFF2-40B4-BE49-F238E27FC236}">
              <a16:creationId xmlns:a16="http://schemas.microsoft.com/office/drawing/2014/main" id="{8EF6A7F6-8A41-47A7-BE81-A98BD87978F1}"/>
            </a:ext>
          </a:extLst>
        </xdr:cNvPr>
        <xdr:cNvSpPr/>
      </xdr:nvSpPr>
      <xdr:spPr>
        <a:xfrm>
          <a:off x="0" y="0"/>
          <a:ext cx="893626" cy="409649"/>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110606</xdr:colOff>
      <xdr:row>2</xdr:row>
      <xdr:rowOff>86078</xdr:rowOff>
    </xdr:to>
    <xdr:sp macro="" textlink="">
      <xdr:nvSpPr>
        <xdr:cNvPr id="6" name="3 Bisel">
          <a:hlinkClick xmlns:r="http://schemas.openxmlformats.org/officeDocument/2006/relationships" r:id="rId1"/>
          <a:extLst>
            <a:ext uri="{FF2B5EF4-FFF2-40B4-BE49-F238E27FC236}">
              <a16:creationId xmlns:a16="http://schemas.microsoft.com/office/drawing/2014/main" id="{BC32F392-C0A1-40C6-8F33-D567BC4CD368}"/>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86198</xdr:rowOff>
    </xdr:to>
    <xdr:sp macro="" textlink="">
      <xdr:nvSpPr>
        <xdr:cNvPr id="5" name="3 Bisel">
          <a:hlinkClick xmlns:r="http://schemas.openxmlformats.org/officeDocument/2006/relationships" r:id="rId1"/>
          <a:extLst>
            <a:ext uri="{FF2B5EF4-FFF2-40B4-BE49-F238E27FC236}">
              <a16:creationId xmlns:a16="http://schemas.microsoft.com/office/drawing/2014/main" id="{892919A2-2FB2-4C20-BCA7-2323CC5BA5A6}"/>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2" name="3 Bisel">
          <a:hlinkClick xmlns:r="http://schemas.openxmlformats.org/officeDocument/2006/relationships" r:id="rId1"/>
          <a:extLst>
            <a:ext uri="{FF2B5EF4-FFF2-40B4-BE49-F238E27FC236}">
              <a16:creationId xmlns:a16="http://schemas.microsoft.com/office/drawing/2014/main" id="{DCD6EF38-F043-4ECC-9A1B-C180BC034163}"/>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86202</xdr:rowOff>
    </xdr:to>
    <xdr:sp macro="" textlink="">
      <xdr:nvSpPr>
        <xdr:cNvPr id="4" name="3 Bisel">
          <a:hlinkClick xmlns:r="http://schemas.openxmlformats.org/officeDocument/2006/relationships" r:id="rId1"/>
          <a:extLst>
            <a:ext uri="{FF2B5EF4-FFF2-40B4-BE49-F238E27FC236}">
              <a16:creationId xmlns:a16="http://schemas.microsoft.com/office/drawing/2014/main" id="{83E0177A-6EE0-44FB-82E8-8E424E06EBEE}"/>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108766</xdr:colOff>
      <xdr:row>2</xdr:row>
      <xdr:rowOff>86262</xdr:rowOff>
    </xdr:to>
    <xdr:sp macro="" textlink="">
      <xdr:nvSpPr>
        <xdr:cNvPr id="4" name="3 Bisel">
          <a:hlinkClick xmlns:r="http://schemas.openxmlformats.org/officeDocument/2006/relationships" r:id="rId1"/>
          <a:extLst>
            <a:ext uri="{FF2B5EF4-FFF2-40B4-BE49-F238E27FC236}">
              <a16:creationId xmlns:a16="http://schemas.microsoft.com/office/drawing/2014/main" id="{9AFF8AE8-624B-4F0F-B9A6-0AB23143B5E3}"/>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108744</xdr:colOff>
      <xdr:row>2</xdr:row>
      <xdr:rowOff>70730</xdr:rowOff>
    </xdr:to>
    <xdr:sp macro="" textlink="">
      <xdr:nvSpPr>
        <xdr:cNvPr id="5" name="3 Bisel">
          <a:hlinkClick xmlns:r="http://schemas.openxmlformats.org/officeDocument/2006/relationships" r:id="rId1"/>
          <a:extLst>
            <a:ext uri="{FF2B5EF4-FFF2-40B4-BE49-F238E27FC236}">
              <a16:creationId xmlns:a16="http://schemas.microsoft.com/office/drawing/2014/main" id="{0A989166-E075-4E61-81AD-CAD702E9DABC}"/>
            </a:ext>
          </a:extLst>
        </xdr:cNvPr>
        <xdr:cNvSpPr/>
      </xdr:nvSpPr>
      <xdr:spPr>
        <a:xfrm>
          <a:off x="0" y="0"/>
          <a:ext cx="885825" cy="409575"/>
        </a:xfrm>
        <a:prstGeom prst="bevel">
          <a:avLst/>
        </a:prstGeom>
        <a:solidFill>
          <a:srgbClr val="FFA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108756</xdr:colOff>
      <xdr:row>2</xdr:row>
      <xdr:rowOff>85725</xdr:rowOff>
    </xdr:to>
    <xdr:sp macro="" textlink="">
      <xdr:nvSpPr>
        <xdr:cNvPr id="5" name="3 Bisel">
          <a:hlinkClick xmlns:r="http://schemas.openxmlformats.org/officeDocument/2006/relationships" r:id="rId1"/>
          <a:extLst>
            <a:ext uri="{FF2B5EF4-FFF2-40B4-BE49-F238E27FC236}">
              <a16:creationId xmlns:a16="http://schemas.microsoft.com/office/drawing/2014/main" id="{7A9060A1-547B-4269-908C-C881D32CA497}"/>
            </a:ext>
          </a:extLst>
        </xdr:cNvPr>
        <xdr:cNvSpPr/>
      </xdr:nvSpPr>
      <xdr:spPr>
        <a:xfrm>
          <a:off x="0" y="0"/>
          <a:ext cx="885825" cy="409575"/>
        </a:xfrm>
        <a:prstGeom prst="bevel">
          <a:avLst/>
        </a:prstGeom>
        <a:solidFill>
          <a:srgbClr val="FAA4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a:latin typeface="+mn-lt"/>
            </a:rPr>
            <a:t>INDICE</a:t>
          </a:r>
          <a:r>
            <a:rPr lang="es-ES" sz="1100" b="1" u="sng" baseline="0">
              <a:latin typeface="+mn-lt"/>
            </a:rPr>
            <a:t> </a:t>
          </a:r>
          <a:endParaRPr lang="es-ES" sz="1100" b="1" u="sng">
            <a:latin typeface="+mn-lt"/>
          </a:endParaRPr>
        </a:p>
      </xdr:txBody>
    </xdr:sp>
    <xdr:clientData/>
  </xdr:twoCellAnchor>
</xdr:wsDr>
</file>

<file path=xl/theme/theme1.xml><?xml version="1.0" encoding="utf-8"?>
<a:theme xmlns:a="http://schemas.openxmlformats.org/drawingml/2006/main" name="Tema de Office">
  <a:themeElements>
    <a:clrScheme name="PPT_SubturismoMAY19">
      <a:dk1>
        <a:srgbClr val="000000"/>
      </a:dk1>
      <a:lt1>
        <a:srgbClr val="FFFFFF"/>
      </a:lt1>
      <a:dk2>
        <a:srgbClr val="4B4B4B"/>
      </a:dk2>
      <a:lt2>
        <a:srgbClr val="FFFFFF"/>
      </a:lt2>
      <a:accent1>
        <a:srgbClr val="7E7F7E"/>
      </a:accent1>
      <a:accent2>
        <a:srgbClr val="FEBA14"/>
      </a:accent2>
      <a:accent3>
        <a:srgbClr val="004553"/>
      </a:accent3>
      <a:accent4>
        <a:srgbClr val="007E7F"/>
      </a:accent4>
      <a:accent5>
        <a:srgbClr val="00B9BD"/>
      </a:accent5>
      <a:accent6>
        <a:srgbClr val="A1CBFE"/>
      </a:accent6>
      <a:hlink>
        <a:srgbClr val="0D69A6"/>
      </a:hlink>
      <a:folHlink>
        <a:srgbClr val="0E69A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AA41A"/>
  </sheetPr>
  <dimension ref="A2:AA58"/>
  <sheetViews>
    <sheetView showGridLines="0" zoomScale="80" zoomScaleNormal="80" workbookViewId="0">
      <selection activeCell="S19" sqref="S19"/>
    </sheetView>
  </sheetViews>
  <sheetFormatPr baseColWidth="10" defaultColWidth="11.42578125" defaultRowHeight="15" customHeight="1"/>
  <cols>
    <col min="1" max="5" width="11.42578125" style="312"/>
    <col min="6" max="6" width="14.5703125" style="312" customWidth="1"/>
    <col min="7" max="7" width="15.7109375" style="311" customWidth="1"/>
    <col min="8" max="8" width="11.42578125" style="328" customWidth="1"/>
    <col min="9" max="11" width="11.42578125" style="312" customWidth="1"/>
    <col min="12" max="12" width="33.7109375" style="312" customWidth="1"/>
    <col min="13" max="13" width="11.42578125" style="313" customWidth="1"/>
    <col min="14" max="16384" width="11.42578125" style="312"/>
  </cols>
  <sheetData>
    <row r="2" spans="7:26" ht="26.25" customHeight="1"/>
    <row r="3" spans="7:26" ht="26.25" customHeight="1">
      <c r="H3" s="329"/>
    </row>
    <row r="4" spans="7:26" ht="21" customHeight="1">
      <c r="H4" s="329"/>
      <c r="M4" s="314"/>
      <c r="N4" s="314"/>
      <c r="O4" s="314"/>
      <c r="P4" s="314"/>
      <c r="Q4" s="314"/>
      <c r="R4" s="314"/>
      <c r="S4" s="314"/>
      <c r="T4" s="314"/>
      <c r="U4" s="314"/>
      <c r="V4" s="314"/>
      <c r="W4" s="314"/>
      <c r="X4" s="314"/>
    </row>
    <row r="5" spans="7:26" ht="15" customHeight="1">
      <c r="L5" s="314"/>
      <c r="M5" s="314"/>
      <c r="N5" s="314"/>
      <c r="O5" s="314"/>
      <c r="P5" s="314"/>
      <c r="Q5" s="314"/>
      <c r="R5" s="314"/>
      <c r="S5" s="314"/>
      <c r="T5" s="314"/>
      <c r="U5" s="314"/>
      <c r="V5" s="314"/>
      <c r="W5" s="314"/>
      <c r="X5" s="314"/>
    </row>
    <row r="6" spans="7:26" ht="15" customHeight="1">
      <c r="G6" s="327" t="s">
        <v>363</v>
      </c>
      <c r="H6" s="331" t="s">
        <v>350</v>
      </c>
      <c r="I6" s="316"/>
      <c r="J6" s="316"/>
      <c r="K6" s="316"/>
      <c r="L6" s="316"/>
      <c r="M6" s="316"/>
      <c r="N6" s="316"/>
      <c r="O6" s="317"/>
      <c r="P6" s="316"/>
      <c r="Q6" s="314"/>
      <c r="R6" s="314"/>
      <c r="S6" s="314"/>
      <c r="T6" s="314"/>
      <c r="U6" s="314"/>
      <c r="V6" s="314"/>
      <c r="W6" s="314"/>
      <c r="X6" s="314"/>
      <c r="Y6" s="314"/>
      <c r="Z6" s="314"/>
    </row>
    <row r="7" spans="7:26" ht="15" customHeight="1">
      <c r="H7" s="330"/>
      <c r="I7" s="316"/>
      <c r="J7" s="316"/>
      <c r="K7" s="316"/>
      <c r="L7" s="316"/>
      <c r="M7" s="316"/>
      <c r="N7" s="316"/>
      <c r="O7" s="317"/>
      <c r="P7" s="316"/>
      <c r="Q7" s="314"/>
      <c r="R7" s="314"/>
      <c r="S7" s="314"/>
      <c r="T7" s="314"/>
      <c r="U7" s="314"/>
      <c r="V7" s="314"/>
      <c r="W7" s="314"/>
      <c r="X7" s="314"/>
      <c r="Y7" s="314"/>
      <c r="Z7" s="314"/>
    </row>
    <row r="8" spans="7:26" ht="15" customHeight="1">
      <c r="G8" s="327" t="s">
        <v>364</v>
      </c>
      <c r="H8" s="331" t="s">
        <v>489</v>
      </c>
      <c r="I8" s="316"/>
      <c r="J8" s="316"/>
      <c r="K8" s="316"/>
      <c r="L8" s="316"/>
      <c r="M8" s="316"/>
      <c r="N8" s="316"/>
      <c r="O8" s="317"/>
      <c r="P8" s="314"/>
      <c r="Q8" s="314"/>
      <c r="R8" s="314"/>
      <c r="S8" s="314"/>
      <c r="T8" s="314"/>
      <c r="U8" s="314"/>
      <c r="V8" s="314"/>
      <c r="W8" s="314"/>
      <c r="X8" s="314"/>
      <c r="Y8" s="314"/>
      <c r="Z8" s="314"/>
    </row>
    <row r="9" spans="7:26" ht="15" customHeight="1">
      <c r="H9" s="330"/>
      <c r="I9" s="316"/>
      <c r="J9" s="316"/>
      <c r="K9" s="316"/>
      <c r="L9" s="316"/>
      <c r="M9" s="316"/>
      <c r="N9" s="316"/>
      <c r="O9" s="317"/>
      <c r="P9" s="314"/>
      <c r="Q9" s="314"/>
      <c r="R9" s="314"/>
      <c r="S9" s="314"/>
      <c r="T9" s="314"/>
      <c r="U9" s="314"/>
      <c r="V9" s="314"/>
      <c r="W9" s="314"/>
      <c r="X9" s="314"/>
      <c r="Y9" s="314"/>
      <c r="Z9" s="314"/>
    </row>
    <row r="10" spans="7:26" ht="15" customHeight="1">
      <c r="G10" s="327" t="s">
        <v>365</v>
      </c>
      <c r="H10" s="331" t="s">
        <v>490</v>
      </c>
      <c r="I10" s="316"/>
      <c r="J10" s="316"/>
      <c r="K10" s="316"/>
      <c r="L10" s="316"/>
      <c r="M10" s="316"/>
      <c r="N10" s="316"/>
      <c r="O10" s="317"/>
      <c r="P10" s="314"/>
      <c r="Q10" s="314"/>
      <c r="R10" s="314"/>
      <c r="S10" s="314"/>
      <c r="T10" s="314"/>
      <c r="U10" s="314"/>
      <c r="V10" s="314"/>
      <c r="W10" s="314"/>
      <c r="X10" s="314"/>
      <c r="Y10" s="314"/>
      <c r="Z10" s="314"/>
    </row>
    <row r="11" spans="7:26" ht="15" customHeight="1">
      <c r="H11" s="330"/>
      <c r="I11" s="316"/>
      <c r="J11" s="316"/>
      <c r="K11" s="316"/>
      <c r="L11" s="316"/>
      <c r="M11" s="316"/>
      <c r="N11" s="316"/>
      <c r="O11" s="317"/>
      <c r="P11" s="314"/>
      <c r="Q11" s="314"/>
      <c r="R11" s="314"/>
      <c r="S11" s="314"/>
      <c r="T11" s="314"/>
      <c r="U11" s="314"/>
      <c r="V11" s="314"/>
      <c r="W11" s="319"/>
      <c r="X11" s="319"/>
      <c r="Y11" s="314"/>
      <c r="Z11" s="314"/>
    </row>
    <row r="12" spans="7:26" ht="15" customHeight="1">
      <c r="G12" s="327" t="s">
        <v>366</v>
      </c>
      <c r="H12" s="331" t="s">
        <v>491</v>
      </c>
      <c r="I12" s="316"/>
      <c r="J12" s="316"/>
      <c r="K12" s="316"/>
      <c r="L12" s="316"/>
      <c r="M12" s="316"/>
      <c r="N12" s="316"/>
      <c r="O12" s="319"/>
      <c r="P12" s="314"/>
      <c r="Q12" s="314"/>
      <c r="R12" s="314"/>
      <c r="S12" s="314"/>
      <c r="T12" s="314"/>
      <c r="U12" s="314"/>
      <c r="V12" s="314"/>
      <c r="W12" s="319"/>
      <c r="X12" s="319"/>
      <c r="Y12" s="314"/>
      <c r="Z12" s="314"/>
    </row>
    <row r="13" spans="7:26" ht="15" customHeight="1">
      <c r="H13" s="330"/>
      <c r="I13" s="316"/>
      <c r="J13" s="316"/>
      <c r="K13" s="316"/>
      <c r="L13" s="316"/>
      <c r="M13" s="316"/>
      <c r="N13" s="316"/>
      <c r="O13" s="319"/>
      <c r="P13" s="314"/>
      <c r="Q13" s="314"/>
      <c r="R13" s="314"/>
      <c r="S13" s="314"/>
      <c r="T13" s="314"/>
      <c r="U13" s="314"/>
      <c r="V13" s="314"/>
      <c r="W13" s="319"/>
      <c r="X13" s="319"/>
      <c r="Y13" s="314"/>
      <c r="Z13" s="314"/>
    </row>
    <row r="14" spans="7:26" ht="15" customHeight="1">
      <c r="G14" s="327" t="s">
        <v>367</v>
      </c>
      <c r="H14" s="331" t="s">
        <v>1168</v>
      </c>
      <c r="I14" s="316"/>
      <c r="J14" s="316"/>
      <c r="K14" s="316"/>
      <c r="L14" s="316"/>
      <c r="M14" s="316"/>
      <c r="N14" s="316"/>
      <c r="O14" s="316"/>
      <c r="P14" s="316"/>
      <c r="Q14" s="316"/>
      <c r="R14" s="316"/>
      <c r="S14" s="316"/>
      <c r="T14" s="316"/>
      <c r="U14" s="316"/>
      <c r="V14" s="316"/>
      <c r="W14" s="319"/>
      <c r="X14" s="319"/>
      <c r="Y14" s="314"/>
      <c r="Z14" s="314"/>
    </row>
    <row r="15" spans="7:26" ht="15" customHeight="1">
      <c r="H15" s="330"/>
      <c r="I15" s="316"/>
      <c r="J15" s="316"/>
      <c r="K15" s="316"/>
      <c r="L15" s="316"/>
      <c r="M15" s="316"/>
      <c r="N15" s="316"/>
      <c r="O15" s="316"/>
      <c r="P15" s="316"/>
      <c r="Q15" s="316"/>
      <c r="R15" s="316"/>
      <c r="S15" s="316"/>
      <c r="T15" s="316"/>
      <c r="U15" s="316"/>
      <c r="V15" s="316"/>
      <c r="W15" s="319"/>
      <c r="X15" s="319"/>
      <c r="Y15" s="314"/>
      <c r="Z15" s="314"/>
    </row>
    <row r="16" spans="7:26" ht="15" customHeight="1">
      <c r="G16" s="327" t="s">
        <v>368</v>
      </c>
      <c r="H16" s="331" t="s">
        <v>607</v>
      </c>
      <c r="I16" s="316"/>
      <c r="J16" s="316"/>
      <c r="K16" s="316"/>
      <c r="L16" s="316"/>
      <c r="M16" s="316"/>
      <c r="N16" s="316"/>
      <c r="O16" s="316"/>
      <c r="P16" s="316"/>
      <c r="Q16" s="316"/>
      <c r="R16" s="316"/>
      <c r="S16" s="316"/>
      <c r="T16" s="316"/>
      <c r="U16" s="316"/>
      <c r="V16" s="316"/>
      <c r="W16" s="317"/>
      <c r="X16" s="317"/>
      <c r="Y16" s="316"/>
      <c r="Z16" s="316"/>
    </row>
    <row r="17" spans="7:27" ht="15" customHeight="1">
      <c r="H17" s="330"/>
      <c r="I17" s="316"/>
      <c r="J17" s="316"/>
      <c r="K17" s="316"/>
      <c r="L17" s="316"/>
      <c r="M17" s="316"/>
      <c r="N17" s="316"/>
      <c r="O17" s="316"/>
      <c r="P17" s="316"/>
      <c r="Q17" s="316"/>
      <c r="R17" s="316"/>
      <c r="S17" s="317"/>
      <c r="T17" s="317"/>
      <c r="U17" s="316"/>
      <c r="V17" s="316"/>
      <c r="W17" s="317"/>
      <c r="X17" s="317"/>
      <c r="Y17" s="316"/>
      <c r="Z17" s="316"/>
    </row>
    <row r="18" spans="7:27" ht="15" customHeight="1">
      <c r="G18" s="327" t="s">
        <v>369</v>
      </c>
      <c r="H18" s="331" t="s">
        <v>492</v>
      </c>
      <c r="I18" s="316"/>
      <c r="J18" s="316"/>
      <c r="K18" s="316"/>
      <c r="L18" s="316"/>
      <c r="M18" s="316"/>
      <c r="N18" s="316"/>
      <c r="O18" s="316"/>
      <c r="P18" s="316"/>
      <c r="Q18" s="316"/>
      <c r="R18" s="316"/>
      <c r="S18" s="319"/>
      <c r="T18" s="319"/>
      <c r="U18" s="314"/>
      <c r="V18" s="314"/>
      <c r="W18" s="319"/>
      <c r="X18" s="319"/>
      <c r="Y18" s="314"/>
      <c r="Z18" s="314"/>
    </row>
    <row r="19" spans="7:27" ht="15" customHeight="1">
      <c r="G19" s="52"/>
      <c r="H19" s="362"/>
      <c r="I19" s="363"/>
      <c r="J19" s="363"/>
      <c r="K19" s="363"/>
      <c r="L19" s="363"/>
      <c r="M19" s="363"/>
      <c r="N19" s="363"/>
      <c r="O19" s="363"/>
      <c r="P19" s="363"/>
      <c r="Q19" s="363"/>
      <c r="R19" s="363"/>
      <c r="S19" s="364"/>
      <c r="T19" s="364"/>
      <c r="U19" s="314"/>
      <c r="V19" s="314"/>
      <c r="W19" s="319"/>
      <c r="X19" s="319"/>
      <c r="Y19" s="314"/>
      <c r="Z19" s="314"/>
    </row>
    <row r="20" spans="7:27" ht="15" customHeight="1">
      <c r="G20" s="365" t="s">
        <v>370</v>
      </c>
      <c r="H20" s="366" t="s">
        <v>493</v>
      </c>
      <c r="I20" s="363"/>
      <c r="J20" s="363"/>
      <c r="K20" s="363"/>
      <c r="L20" s="363"/>
      <c r="M20" s="363"/>
      <c r="N20" s="363"/>
      <c r="O20" s="363"/>
      <c r="P20" s="363"/>
      <c r="Q20" s="363"/>
      <c r="R20" s="228"/>
      <c r="S20" s="367"/>
      <c r="T20" s="367"/>
      <c r="X20" s="314"/>
      <c r="Y20" s="314"/>
      <c r="Z20" s="314"/>
    </row>
    <row r="21" spans="7:27" ht="15" customHeight="1">
      <c r="G21" s="368"/>
      <c r="H21" s="366"/>
      <c r="I21" s="363"/>
      <c r="J21" s="363"/>
      <c r="K21" s="363"/>
      <c r="L21" s="363"/>
      <c r="M21" s="363"/>
      <c r="N21" s="363"/>
      <c r="O21" s="363"/>
      <c r="P21" s="363"/>
      <c r="Q21" s="363"/>
      <c r="R21" s="228"/>
      <c r="S21" s="367"/>
      <c r="T21" s="367"/>
    </row>
    <row r="22" spans="7:27" ht="15" customHeight="1">
      <c r="G22" s="365" t="s">
        <v>371</v>
      </c>
      <c r="H22" s="366" t="s">
        <v>494</v>
      </c>
      <c r="I22" s="363"/>
      <c r="J22" s="363"/>
      <c r="K22" s="363"/>
      <c r="L22" s="363"/>
      <c r="M22" s="363"/>
      <c r="N22" s="363"/>
      <c r="O22" s="363"/>
      <c r="P22" s="228"/>
      <c r="Q22" s="228"/>
      <c r="R22" s="228"/>
      <c r="S22" s="364"/>
      <c r="T22" s="364"/>
      <c r="U22" s="314"/>
      <c r="V22" s="314"/>
      <c r="W22" s="314"/>
    </row>
    <row r="23" spans="7:27" ht="15" customHeight="1">
      <c r="G23" s="368"/>
      <c r="H23" s="366"/>
      <c r="I23" s="363"/>
      <c r="J23" s="363"/>
      <c r="K23" s="363"/>
      <c r="L23" s="363"/>
      <c r="M23" s="363"/>
      <c r="N23" s="363"/>
      <c r="O23" s="363"/>
      <c r="P23" s="228"/>
      <c r="Q23" s="228"/>
      <c r="R23" s="228"/>
      <c r="S23" s="364"/>
      <c r="T23" s="364"/>
      <c r="U23" s="314"/>
      <c r="V23" s="314"/>
      <c r="W23" s="314"/>
      <c r="X23" s="320"/>
      <c r="Y23" s="320"/>
    </row>
    <row r="24" spans="7:27" ht="15" customHeight="1">
      <c r="G24" s="365" t="s">
        <v>372</v>
      </c>
      <c r="H24" s="366" t="s">
        <v>1104</v>
      </c>
      <c r="I24" s="363"/>
      <c r="J24" s="71"/>
      <c r="K24" s="71"/>
      <c r="L24" s="71"/>
      <c r="M24" s="71"/>
      <c r="N24" s="71"/>
      <c r="O24" s="71"/>
      <c r="P24" s="71"/>
      <c r="Q24" s="71"/>
      <c r="R24" s="71"/>
      <c r="S24" s="228"/>
      <c r="T24" s="228"/>
      <c r="U24" s="314"/>
      <c r="V24" s="314"/>
      <c r="W24" s="314"/>
      <c r="X24" s="319"/>
      <c r="Y24" s="319"/>
      <c r="Z24" s="314"/>
    </row>
    <row r="25" spans="7:27" ht="15" customHeight="1">
      <c r="G25" s="368"/>
      <c r="H25" s="369"/>
      <c r="I25" s="368"/>
      <c r="J25" s="369"/>
      <c r="K25" s="363"/>
      <c r="L25" s="363"/>
      <c r="M25" s="363"/>
      <c r="N25" s="363"/>
      <c r="O25" s="363"/>
      <c r="P25" s="363"/>
      <c r="Q25" s="363"/>
      <c r="R25" s="363"/>
      <c r="S25" s="370"/>
      <c r="T25" s="363"/>
      <c r="U25" s="316"/>
      <c r="V25" s="321"/>
      <c r="W25" s="314"/>
      <c r="X25" s="319"/>
      <c r="Y25" s="319"/>
      <c r="Z25" s="314"/>
      <c r="AA25" s="314"/>
    </row>
    <row r="26" spans="7:27" ht="15" customHeight="1">
      <c r="G26" s="365" t="s">
        <v>373</v>
      </c>
      <c r="H26" s="366" t="s">
        <v>1108</v>
      </c>
      <c r="I26" s="365"/>
      <c r="J26" s="366"/>
      <c r="K26" s="363"/>
      <c r="L26" s="363"/>
      <c r="M26" s="363"/>
      <c r="N26" s="363"/>
      <c r="O26" s="363"/>
      <c r="P26" s="363"/>
      <c r="Q26" s="363"/>
      <c r="R26" s="153"/>
      <c r="S26" s="367"/>
      <c r="T26" s="71"/>
    </row>
    <row r="27" spans="7:27" ht="15" customHeight="1">
      <c r="G27" s="368"/>
      <c r="H27" s="369"/>
      <c r="I27" s="368"/>
      <c r="J27" s="369"/>
      <c r="K27" s="363"/>
      <c r="L27" s="363"/>
      <c r="M27" s="363"/>
      <c r="N27" s="363"/>
      <c r="O27" s="363"/>
      <c r="P27" s="363"/>
      <c r="Q27" s="363"/>
      <c r="R27" s="363"/>
      <c r="S27" s="370"/>
      <c r="T27" s="363"/>
      <c r="U27" s="316"/>
      <c r="V27" s="321"/>
      <c r="W27" s="314"/>
      <c r="X27" s="314"/>
      <c r="Y27" s="314"/>
      <c r="Z27" s="314"/>
      <c r="AA27" s="314"/>
    </row>
    <row r="28" spans="7:27" ht="15" customHeight="1">
      <c r="G28" s="365" t="s">
        <v>1107</v>
      </c>
      <c r="H28" s="366" t="s">
        <v>1037</v>
      </c>
      <c r="I28" s="365"/>
      <c r="J28" s="366"/>
      <c r="K28" s="316"/>
      <c r="L28" s="316"/>
      <c r="M28" s="316"/>
      <c r="N28" s="316"/>
      <c r="O28" s="316"/>
      <c r="P28" s="316"/>
      <c r="Q28" s="316"/>
      <c r="R28" s="316"/>
      <c r="S28" s="320"/>
      <c r="U28" s="320"/>
      <c r="V28" s="320"/>
    </row>
    <row r="29" spans="7:27" ht="15" customHeight="1">
      <c r="G29" s="368"/>
      <c r="H29" s="369"/>
      <c r="I29" s="368"/>
      <c r="J29" s="369"/>
      <c r="K29" s="316"/>
      <c r="L29" s="316"/>
      <c r="M29" s="316"/>
      <c r="N29" s="316"/>
      <c r="O29" s="316"/>
      <c r="P29" s="316"/>
      <c r="Q29" s="316"/>
      <c r="R29" s="316"/>
      <c r="S29" s="316"/>
      <c r="T29" s="316"/>
      <c r="U29" s="317"/>
      <c r="V29" s="322"/>
      <c r="W29" s="314"/>
      <c r="X29" s="314"/>
      <c r="Y29" s="314"/>
      <c r="Z29" s="314"/>
      <c r="AA29" s="314"/>
    </row>
    <row r="30" spans="7:27" ht="15" customHeight="1">
      <c r="G30" s="365" t="s">
        <v>374</v>
      </c>
      <c r="H30" s="366" t="s">
        <v>1038</v>
      </c>
      <c r="I30" s="365"/>
      <c r="J30" s="366"/>
      <c r="K30" s="318"/>
      <c r="L30" s="318"/>
      <c r="M30" s="318"/>
      <c r="N30" s="318"/>
      <c r="O30" s="316"/>
      <c r="P30" s="316"/>
      <c r="Q30" s="316"/>
      <c r="R30" s="316"/>
      <c r="U30" s="320"/>
      <c r="V30" s="320"/>
    </row>
    <row r="31" spans="7:27" ht="15" customHeight="1">
      <c r="G31" s="368"/>
      <c r="H31" s="369"/>
      <c r="I31" s="368"/>
      <c r="J31" s="369"/>
      <c r="K31" s="318"/>
      <c r="L31" s="318"/>
      <c r="M31" s="318"/>
      <c r="N31" s="318"/>
      <c r="O31" s="316"/>
      <c r="P31" s="316"/>
      <c r="Q31" s="316"/>
      <c r="R31" s="316"/>
      <c r="S31" s="316"/>
      <c r="T31" s="316"/>
      <c r="U31" s="317"/>
      <c r="V31" s="322"/>
      <c r="W31" s="314"/>
      <c r="X31" s="314"/>
      <c r="Y31" s="314"/>
      <c r="Z31" s="314"/>
      <c r="AA31" s="314"/>
    </row>
    <row r="32" spans="7:27" ht="15" customHeight="1">
      <c r="G32" s="365" t="s">
        <v>375</v>
      </c>
      <c r="H32" s="366" t="s">
        <v>1109</v>
      </c>
      <c r="I32" s="365"/>
      <c r="J32" s="366"/>
      <c r="K32" s="318"/>
      <c r="L32" s="318"/>
      <c r="M32" s="318"/>
      <c r="N32" s="318"/>
      <c r="O32" s="316"/>
      <c r="P32" s="316"/>
      <c r="Q32" s="316"/>
      <c r="R32" s="316"/>
      <c r="U32" s="71"/>
      <c r="V32" s="320"/>
    </row>
    <row r="33" spans="1:27" ht="15" customHeight="1">
      <c r="G33" s="368"/>
      <c r="H33" s="369"/>
      <c r="I33" s="368"/>
      <c r="J33" s="369"/>
      <c r="K33" s="318"/>
      <c r="L33" s="318"/>
      <c r="M33" s="318"/>
      <c r="N33" s="318"/>
      <c r="O33" s="316"/>
      <c r="P33" s="316"/>
      <c r="Q33" s="316"/>
      <c r="R33" s="316"/>
      <c r="S33" s="316"/>
      <c r="T33" s="316"/>
      <c r="U33" s="317"/>
      <c r="V33" s="322"/>
      <c r="W33" s="314"/>
      <c r="X33" s="314"/>
      <c r="Y33" s="314"/>
      <c r="Z33" s="314"/>
      <c r="AA33" s="314"/>
    </row>
    <row r="34" spans="1:27" ht="15" customHeight="1">
      <c r="G34" s="327" t="s">
        <v>430</v>
      </c>
      <c r="H34" s="331" t="s">
        <v>1178</v>
      </c>
      <c r="I34" s="327"/>
      <c r="J34" s="331"/>
      <c r="K34" s="318"/>
      <c r="L34" s="318"/>
      <c r="M34" s="318"/>
      <c r="N34" s="318"/>
      <c r="O34" s="316"/>
      <c r="P34" s="316"/>
      <c r="Q34" s="316"/>
      <c r="R34" s="316"/>
      <c r="S34" s="316"/>
      <c r="T34" s="316"/>
      <c r="U34" s="317"/>
      <c r="V34" s="322"/>
      <c r="W34" s="314"/>
    </row>
    <row r="35" spans="1:27" ht="15" customHeight="1">
      <c r="G35" s="368"/>
      <c r="H35" s="369"/>
      <c r="I35" s="368"/>
      <c r="J35" s="318"/>
      <c r="K35" s="318"/>
      <c r="L35" s="318"/>
      <c r="M35" s="318"/>
      <c r="N35" s="318"/>
      <c r="O35" s="316"/>
      <c r="P35" s="316"/>
      <c r="Q35" s="316"/>
      <c r="R35" s="316"/>
      <c r="S35" s="316"/>
      <c r="T35" s="316"/>
      <c r="U35" s="317"/>
      <c r="V35" s="322"/>
      <c r="W35" s="314"/>
      <c r="X35" s="314"/>
      <c r="Y35" s="314"/>
      <c r="Z35" s="314"/>
      <c r="AA35" s="314"/>
    </row>
    <row r="36" spans="1:27" ht="15" customHeight="1">
      <c r="G36" s="365" t="s">
        <v>1115</v>
      </c>
      <c r="H36" s="366" t="s">
        <v>1210</v>
      </c>
      <c r="I36" s="365"/>
      <c r="J36" s="318"/>
      <c r="K36" s="318"/>
      <c r="L36" s="318"/>
      <c r="M36" s="318"/>
      <c r="N36" s="318"/>
      <c r="O36" s="316"/>
      <c r="P36" s="316"/>
      <c r="Q36" s="316"/>
      <c r="R36" s="316"/>
      <c r="S36" s="316"/>
      <c r="T36" s="316"/>
      <c r="U36" s="317"/>
      <c r="V36" s="322"/>
      <c r="W36" s="314"/>
      <c r="X36" s="314"/>
      <c r="Y36" s="314"/>
      <c r="Z36" s="314"/>
      <c r="AA36" s="314"/>
    </row>
    <row r="37" spans="1:27" ht="15" customHeight="1">
      <c r="G37" s="368"/>
      <c r="H37" s="369"/>
      <c r="I37" s="368"/>
      <c r="J37" s="318"/>
      <c r="K37" s="318"/>
      <c r="L37" s="318"/>
      <c r="M37" s="318"/>
      <c r="N37" s="318"/>
      <c r="O37" s="316"/>
      <c r="P37" s="316"/>
      <c r="Q37" s="316"/>
      <c r="R37" s="316"/>
      <c r="S37" s="316"/>
      <c r="T37" s="316"/>
      <c r="U37" s="317"/>
      <c r="V37" s="322"/>
      <c r="W37" s="314"/>
      <c r="X37" s="314"/>
      <c r="Y37" s="314"/>
      <c r="Z37" s="314"/>
      <c r="AA37" s="314"/>
    </row>
    <row r="38" spans="1:27" ht="15" customHeight="1">
      <c r="G38" s="365" t="s">
        <v>1116</v>
      </c>
      <c r="H38" s="366" t="s">
        <v>1211</v>
      </c>
      <c r="I38" s="365"/>
      <c r="J38" s="318"/>
      <c r="K38" s="318"/>
      <c r="L38" s="318"/>
      <c r="M38" s="318"/>
      <c r="N38" s="318"/>
      <c r="O38" s="316"/>
      <c r="P38" s="316"/>
      <c r="Q38" s="316"/>
      <c r="R38" s="316"/>
      <c r="S38" s="316"/>
      <c r="T38" s="316"/>
      <c r="U38" s="317"/>
      <c r="V38" s="322"/>
      <c r="W38" s="314"/>
      <c r="X38" s="314"/>
      <c r="Y38" s="314"/>
      <c r="Z38" s="314"/>
      <c r="AA38" s="314"/>
    </row>
    <row r="39" spans="1:27" ht="15" customHeight="1">
      <c r="G39" s="368"/>
      <c r="H39" s="369"/>
      <c r="I39" s="368"/>
      <c r="J39" s="318"/>
      <c r="K39" s="318"/>
      <c r="L39" s="318"/>
      <c r="M39" s="318"/>
      <c r="N39" s="318"/>
      <c r="O39" s="316"/>
      <c r="P39" s="316"/>
      <c r="Q39" s="316"/>
      <c r="R39" s="316"/>
      <c r="S39" s="316"/>
      <c r="T39" s="316"/>
      <c r="U39" s="317"/>
      <c r="V39" s="322"/>
      <c r="W39" s="314"/>
      <c r="X39" s="314"/>
      <c r="Y39" s="314"/>
      <c r="Z39" s="314"/>
      <c r="AA39" s="314"/>
    </row>
    <row r="40" spans="1:27" ht="15" customHeight="1">
      <c r="G40" s="365" t="s">
        <v>1117</v>
      </c>
      <c r="H40" s="366" t="s">
        <v>1212</v>
      </c>
      <c r="I40" s="365"/>
      <c r="J40" s="318"/>
      <c r="K40" s="318"/>
      <c r="L40" s="318"/>
      <c r="M40" s="318"/>
      <c r="N40" s="318"/>
      <c r="O40" s="316"/>
      <c r="P40" s="316"/>
      <c r="Q40" s="316"/>
      <c r="R40" s="316"/>
      <c r="S40" s="316"/>
      <c r="T40" s="316"/>
      <c r="U40" s="317"/>
      <c r="V40" s="322"/>
      <c r="W40" s="314"/>
      <c r="X40" s="314"/>
      <c r="Y40" s="314"/>
      <c r="Z40" s="314"/>
      <c r="AA40" s="314"/>
    </row>
    <row r="41" spans="1:27" ht="15" customHeight="1">
      <c r="G41" s="312"/>
      <c r="H41" s="369"/>
      <c r="I41" s="368"/>
      <c r="J41" s="318"/>
      <c r="K41" s="318"/>
      <c r="L41" s="318"/>
      <c r="M41" s="318"/>
      <c r="N41" s="318"/>
      <c r="O41" s="316"/>
      <c r="P41" s="316"/>
      <c r="Q41" s="316"/>
      <c r="R41" s="316"/>
      <c r="S41" s="316"/>
      <c r="T41" s="316"/>
      <c r="U41" s="317"/>
      <c r="V41" s="322"/>
      <c r="W41" s="314"/>
      <c r="X41" s="314"/>
      <c r="Y41" s="314"/>
      <c r="Z41" s="314"/>
      <c r="AA41" s="314"/>
    </row>
    <row r="42" spans="1:27" ht="15" customHeight="1">
      <c r="G42" s="327" t="s">
        <v>389</v>
      </c>
      <c r="H42" s="331" t="s">
        <v>484</v>
      </c>
      <c r="I42" s="318"/>
      <c r="J42" s="318"/>
      <c r="K42" s="318"/>
      <c r="L42" s="318"/>
      <c r="M42" s="318"/>
      <c r="N42" s="318"/>
      <c r="O42" s="316"/>
      <c r="P42" s="316"/>
      <c r="Q42" s="316"/>
      <c r="R42" s="316"/>
      <c r="S42" s="316"/>
      <c r="T42" s="316"/>
      <c r="U42" s="317"/>
      <c r="V42" s="322"/>
      <c r="W42" s="314"/>
    </row>
    <row r="43" spans="1:27" ht="15" customHeight="1">
      <c r="H43" s="330"/>
      <c r="I43" s="318"/>
      <c r="J43" s="318"/>
      <c r="K43" s="318"/>
      <c r="L43" s="318"/>
      <c r="M43" s="318"/>
      <c r="N43" s="318"/>
      <c r="O43" s="316"/>
      <c r="P43" s="316"/>
      <c r="Q43" s="316"/>
      <c r="R43" s="316"/>
      <c r="S43" s="316"/>
      <c r="T43" s="316"/>
      <c r="U43" s="317"/>
      <c r="V43" s="322"/>
      <c r="W43" s="314"/>
    </row>
    <row r="44" spans="1:27" ht="15" customHeight="1">
      <c r="G44" s="327" t="s">
        <v>483</v>
      </c>
      <c r="H44" s="331" t="s">
        <v>487</v>
      </c>
      <c r="I44" s="318"/>
      <c r="J44" s="318"/>
      <c r="K44" s="318"/>
      <c r="L44" s="318"/>
      <c r="M44" s="318"/>
      <c r="N44" s="318"/>
      <c r="O44" s="316"/>
      <c r="P44" s="316"/>
      <c r="Q44" s="316"/>
      <c r="R44" s="316"/>
      <c r="S44" s="316"/>
      <c r="T44" s="316"/>
      <c r="U44" s="317"/>
      <c r="V44" s="322"/>
      <c r="W44" s="314"/>
    </row>
    <row r="45" spans="1:27" ht="15" customHeight="1">
      <c r="H45" s="330"/>
      <c r="I45" s="318"/>
      <c r="J45" s="318"/>
      <c r="K45" s="318"/>
      <c r="L45" s="318"/>
      <c r="M45" s="318"/>
      <c r="N45" s="318"/>
      <c r="O45" s="316"/>
      <c r="P45" s="316"/>
      <c r="Q45" s="316"/>
      <c r="R45" s="316"/>
      <c r="S45" s="316"/>
      <c r="T45" s="316"/>
      <c r="U45" s="317"/>
      <c r="V45" s="322"/>
      <c r="W45" s="314"/>
    </row>
    <row r="46" spans="1:27" ht="15" customHeight="1">
      <c r="G46" s="327" t="s">
        <v>485</v>
      </c>
      <c r="H46" s="331" t="s">
        <v>486</v>
      </c>
      <c r="I46" s="318"/>
      <c r="J46" s="318"/>
      <c r="K46" s="318"/>
      <c r="L46" s="318"/>
      <c r="M46" s="318"/>
      <c r="N46" s="318"/>
      <c r="O46" s="316"/>
      <c r="P46" s="316"/>
      <c r="Q46" s="316"/>
      <c r="R46" s="316"/>
      <c r="U46" s="320"/>
      <c r="V46" s="320"/>
      <c r="X46" s="314"/>
      <c r="Y46" s="314"/>
      <c r="Z46" s="314"/>
      <c r="AA46" s="314"/>
    </row>
    <row r="47" spans="1:27" ht="15" customHeight="1">
      <c r="G47" s="315"/>
      <c r="H47" s="330"/>
      <c r="I47" s="318"/>
      <c r="J47" s="318"/>
      <c r="K47" s="318"/>
      <c r="L47" s="318"/>
      <c r="M47" s="318"/>
      <c r="N47" s="318"/>
      <c r="O47" s="316"/>
      <c r="P47" s="316"/>
      <c r="Q47" s="316"/>
      <c r="R47" s="316"/>
      <c r="U47" s="320"/>
      <c r="V47" s="320"/>
      <c r="X47" s="314"/>
      <c r="Y47" s="314"/>
      <c r="Z47" s="314"/>
      <c r="AA47" s="314"/>
    </row>
    <row r="48" spans="1:27" ht="15" customHeight="1">
      <c r="A48" s="313"/>
      <c r="B48" s="313"/>
      <c r="C48" s="313"/>
      <c r="D48" s="313"/>
      <c r="E48" s="313"/>
      <c r="F48" s="313"/>
      <c r="G48" s="327" t="s">
        <v>1053</v>
      </c>
      <c r="H48" s="331" t="s">
        <v>1055</v>
      </c>
      <c r="I48" s="318"/>
      <c r="J48" s="318"/>
      <c r="K48" s="318"/>
      <c r="L48" s="318"/>
      <c r="M48" s="318"/>
      <c r="N48" s="318"/>
      <c r="O48" s="316"/>
      <c r="P48" s="316"/>
      <c r="Q48" s="316"/>
      <c r="R48" s="316"/>
      <c r="S48" s="316"/>
      <c r="T48" s="316"/>
      <c r="U48" s="316"/>
      <c r="V48" s="320"/>
    </row>
    <row r="49" spans="1:22" ht="15" customHeight="1">
      <c r="A49" s="313"/>
      <c r="B49" s="313"/>
      <c r="C49" s="313"/>
      <c r="D49" s="313"/>
      <c r="F49" s="313"/>
      <c r="G49" s="315"/>
      <c r="H49" s="330"/>
      <c r="I49" s="318"/>
      <c r="J49" s="318"/>
      <c r="K49" s="318"/>
      <c r="L49" s="318"/>
      <c r="M49" s="318"/>
      <c r="N49" s="318"/>
      <c r="O49" s="316"/>
      <c r="P49" s="316"/>
      <c r="Q49" s="316"/>
      <c r="R49" s="316"/>
      <c r="S49" s="316"/>
      <c r="T49" s="316"/>
      <c r="U49" s="316"/>
      <c r="V49" s="320"/>
    </row>
    <row r="50" spans="1:22" ht="15" customHeight="1">
      <c r="A50" s="313"/>
      <c r="B50" s="313"/>
      <c r="C50" s="313"/>
      <c r="D50" s="313"/>
      <c r="F50" s="313"/>
      <c r="G50" s="327" t="s">
        <v>1054</v>
      </c>
      <c r="H50" s="331" t="s">
        <v>1056</v>
      </c>
      <c r="I50" s="318"/>
      <c r="J50" s="323"/>
      <c r="K50" s="318"/>
      <c r="L50" s="318"/>
      <c r="M50" s="318"/>
      <c r="N50" s="318"/>
      <c r="O50" s="316"/>
      <c r="P50" s="316"/>
      <c r="Q50" s="316"/>
      <c r="R50" s="316"/>
      <c r="S50" s="316"/>
      <c r="T50" s="316"/>
      <c r="U50" s="316"/>
      <c r="V50" s="320"/>
    </row>
    <row r="51" spans="1:22" ht="15" customHeight="1">
      <c r="A51" s="313"/>
      <c r="B51" s="313"/>
      <c r="C51" s="313"/>
      <c r="D51" s="313"/>
      <c r="F51" s="313"/>
      <c r="G51" s="315"/>
      <c r="H51" s="330"/>
      <c r="I51" s="318"/>
      <c r="J51" s="318"/>
      <c r="K51" s="318"/>
      <c r="L51" s="318"/>
      <c r="M51" s="318"/>
      <c r="N51" s="318"/>
      <c r="O51" s="316"/>
      <c r="P51" s="316"/>
      <c r="Q51" s="316"/>
      <c r="R51" s="316"/>
      <c r="S51" s="316"/>
      <c r="T51" s="316"/>
      <c r="U51" s="316"/>
      <c r="V51" s="320"/>
    </row>
    <row r="52" spans="1:22" ht="15" customHeight="1">
      <c r="A52" s="313"/>
      <c r="B52" s="313"/>
      <c r="C52" s="313"/>
      <c r="D52" s="313"/>
      <c r="E52" s="313"/>
      <c r="F52" s="313"/>
      <c r="G52" s="327" t="s">
        <v>1140</v>
      </c>
      <c r="H52" s="331" t="s">
        <v>1202</v>
      </c>
      <c r="I52" s="318"/>
      <c r="J52" s="323"/>
      <c r="K52" s="323"/>
      <c r="L52" s="323"/>
      <c r="M52" s="324"/>
      <c r="N52" s="324"/>
      <c r="U52" s="320"/>
      <c r="V52" s="320"/>
    </row>
    <row r="53" spans="1:22" ht="15" customHeight="1">
      <c r="A53" s="313"/>
      <c r="B53" s="313"/>
      <c r="C53" s="313"/>
      <c r="D53" s="313"/>
      <c r="E53" s="313"/>
      <c r="F53" s="313"/>
      <c r="G53" s="380"/>
      <c r="H53" s="331"/>
      <c r="I53" s="318"/>
      <c r="J53" s="323"/>
      <c r="K53" s="323"/>
      <c r="L53" s="323"/>
      <c r="M53" s="324"/>
      <c r="N53" s="324"/>
      <c r="U53" s="320"/>
      <c r="V53" s="320"/>
    </row>
    <row r="54" spans="1:22" ht="15" customHeight="1">
      <c r="A54" s="313"/>
      <c r="B54" s="313"/>
      <c r="C54" s="313"/>
      <c r="D54" s="313"/>
      <c r="E54" s="313"/>
      <c r="F54" s="313"/>
      <c r="G54" s="327" t="s">
        <v>1141</v>
      </c>
      <c r="H54" s="331" t="s">
        <v>1209</v>
      </c>
      <c r="I54" s="327"/>
      <c r="J54" s="323"/>
      <c r="K54" s="323"/>
      <c r="L54" s="323"/>
      <c r="M54" s="324"/>
      <c r="N54" s="324"/>
      <c r="U54" s="320"/>
      <c r="V54" s="320"/>
    </row>
    <row r="55" spans="1:22" ht="15" customHeight="1" thickBot="1">
      <c r="A55" s="332"/>
      <c r="B55" s="332"/>
      <c r="C55" s="332"/>
      <c r="D55" s="332"/>
      <c r="E55" s="332"/>
      <c r="F55" s="332"/>
      <c r="J55" s="313"/>
      <c r="K55" s="313"/>
      <c r="L55" s="313"/>
      <c r="R55" s="313"/>
      <c r="S55" s="313"/>
      <c r="T55" s="313"/>
      <c r="U55" s="320"/>
      <c r="V55" s="320"/>
    </row>
    <row r="56" spans="1:22" ht="15" customHeight="1">
      <c r="J56" s="313"/>
      <c r="K56" s="313"/>
      <c r="L56" s="313"/>
    </row>
    <row r="57" spans="1:22" ht="15" customHeight="1">
      <c r="J57" s="313"/>
      <c r="K57" s="313"/>
      <c r="L57" s="313"/>
    </row>
    <row r="58" spans="1:22" ht="15" customHeight="1">
      <c r="J58" s="313"/>
      <c r="K58" s="313"/>
      <c r="L58" s="313"/>
    </row>
  </sheetData>
  <hyperlinks>
    <hyperlink ref="G6" location="'C1'!A1" display="CUADRO 1." xr:uid="{00000000-0004-0000-0000-000000000000}"/>
    <hyperlink ref="G8" location="'C2'!A1" display="CUADRO 2." xr:uid="{00000000-0004-0000-0000-000001000000}"/>
    <hyperlink ref="G10" location="'C3'!A1" display="CUADRO 3." xr:uid="{00000000-0004-0000-0000-000002000000}"/>
    <hyperlink ref="G12" location="'C4'!A1" display="CUADRO 4." xr:uid="{00000000-0004-0000-0000-000003000000}"/>
    <hyperlink ref="G14" location="'C5'!A1" display="CUADRO 5" xr:uid="{00000000-0004-0000-0000-000004000000}"/>
    <hyperlink ref="G16" location="'C6'!A1" display="CUADRO 6" xr:uid="{00000000-0004-0000-0000-000005000000}"/>
    <hyperlink ref="G18" location="'C7'!A1" display="CUADRO 7" xr:uid="{00000000-0004-0000-0000-000006000000}"/>
    <hyperlink ref="G20" location="'C8'!A1" display="CUADRO 8" xr:uid="{00000000-0004-0000-0000-000007000000}"/>
    <hyperlink ref="G22" location="'C9'!A1" display="CUADRO 9" xr:uid="{00000000-0004-0000-0000-000008000000}"/>
    <hyperlink ref="G24" location="'C10'!A1" display="CUADRO 10" xr:uid="{00000000-0004-0000-0000-000009000000}"/>
    <hyperlink ref="G26" location="'C11'!A1" display="CUADRO 11" xr:uid="{00000000-0004-0000-0000-00000A000000}"/>
    <hyperlink ref="G28" location="'C12'!A1" display="CUADRO 12" xr:uid="{00000000-0004-0000-0000-00000B000000}"/>
    <hyperlink ref="G30" location="'C13'!A1" display="CUADRO 13" xr:uid="{00000000-0004-0000-0000-00000C000000}"/>
    <hyperlink ref="G32" location="'C14'!A1" display="CUADRO 14" xr:uid="{00000000-0004-0000-0000-00000D000000}"/>
    <hyperlink ref="G42" location="'A1'!A1" display="ANEXO 1" xr:uid="{00000000-0004-0000-0000-00000E000000}"/>
    <hyperlink ref="G44" location="'A2'!A1" display="ANEXO 2" xr:uid="{00000000-0004-0000-0000-00000F000000}"/>
    <hyperlink ref="G46" location="'A3'!A1" display="ANEXO 3" xr:uid="{00000000-0004-0000-0000-000010000000}"/>
    <hyperlink ref="G48" location="'A4'!A1" display="ANEXO 4" xr:uid="{00000000-0004-0000-0000-000011000000}"/>
    <hyperlink ref="H6" location="'C1'!A1" display="LLEGADA DE TURISTAS INTERNACIONALES SEGÚN SUBREGIONES DEL MUNDO" xr:uid="{00000000-0004-0000-0000-000012000000}"/>
    <hyperlink ref="H8" location="'C2'!A1" display="LLEGADAS DE TURISTAS EXTRANJEROS A CHILE POR MES, SEGÚN NACIONALIDAD" xr:uid="{00000000-0004-0000-0000-000013000000}"/>
    <hyperlink ref="H10" location="'C3'!A1" display="LLEGADAS DE TURISTAS EXTRANJEROS POR MES, SEGÚN PASO FRONTERIZO" xr:uid="{00000000-0004-0000-0000-000014000000}"/>
    <hyperlink ref="H12" location="'C4'!A1" display="SALIDAS DE CHILENOS AL EXTRANJERO, SEGÚN PAÍS DE DESTINO" xr:uid="{00000000-0004-0000-0000-000015000000}"/>
    <hyperlink ref="H14" location="'C5'!A1" display="LLEGADA DE VISITANTES, GASTO TOTAL INDIVIDUAL E INGRESOS DE DIVISAS TOTALES" xr:uid="{00000000-0004-0000-0000-000016000000}"/>
    <hyperlink ref="H16" location="'C6'!A1" display="RESIDENTES EN CHILE SALIDOS POR MOTIVOS TURÍSTICOS, GASTO PROMEDIO TOTAL INDIVIDUAL Y EGRESO DE DIVISAS TOTALES" xr:uid="{00000000-0004-0000-0000-000017000000}"/>
    <hyperlink ref="H18" location="'C7'!A1" display="NÚMERO DE VISITANTES A UNIDADES DEL SISTEMA NACIONAL DE ÁREAS SILVESTRES  PROTEGIDAS (SNASPE), SEGÚN REGIÓN" xr:uid="{00000000-0004-0000-0000-000018000000}"/>
    <hyperlink ref="H20" location="'C8'!A1" display="TRÁFICO AÉREO INTERNACIONAL DE PASAJEROS CON RELACIÓN A CHILE" xr:uid="{00000000-0004-0000-0000-000019000000}"/>
    <hyperlink ref="H22" location="'C9'!A1" display="TRÁFICO AÉREO NACIONAL DE PASAJEROS ENTRE PARES DE CIUDADES" xr:uid="{00000000-0004-0000-0000-00001A000000}"/>
    <hyperlink ref="H42" location="'A1'!A1" display="DESAGREGACIÓN COMUNAL DE LOS DESTINOS TURÍSTICOS DE LA EMAT (INE)" xr:uid="{00000000-0004-0000-0000-00001B000000}"/>
    <hyperlink ref="H44" location="'A2'!A1" display="DESAGREGACIÓN DE LAS ACTIVIDADES CARÁCTERÍSTICAS DEL TURISMO, SEGÚN CODIGO DE ACTIVIDAD ECONÓMICA (CIIU REV.3)" xr:uid="{00000000-0004-0000-0000-00001C000000}"/>
    <hyperlink ref="H46" location="'A3'!A1" display="TAMAÑO DE EMPRESAS, SEGÚN TRAMO DE VENTAS (UF)" xr:uid="{00000000-0004-0000-0000-00001D000000}"/>
    <hyperlink ref="H48" location="'A4'!A1" display="NOTAS METODOLÓGICAS TURISMO RECEPTIVO" xr:uid="{00000000-0004-0000-0000-00001E000000}"/>
    <hyperlink ref="G34" location="'C15'!A1" display="CUADRO 15" xr:uid="{00000000-0004-0000-0000-00001F000000}"/>
    <hyperlink ref="H24" location="'C10'!Área_de_impresión" display="PRINCIPALES ESTADÍSTICAS DE ESTABLECIMIENTOS DE ALOJAMIENTO TURÍSTICO, SEGÚN REGIÓN" xr:uid="{00000000-0004-0000-0000-000020000000}"/>
    <hyperlink ref="H28" location="'C12'!A1" display="NÚMERO DE EMPRESAS SEGÚN ACTIVIDAD CARACTERÍSTICA DEL TURISMO (ACT), POR TAMAÑO DE EMPRESA, TOTAL NACIONAL. PERÍODO COMERCIAL 2019" xr:uid="{00000000-0004-0000-0000-000021000000}"/>
    <hyperlink ref="H30" location="'C13'!A1" display="NÚMERO DE EMPRESAS (ACT Y RESTO) SEGÚN RUBRO ECONÓMICO, POR TAMAÑO DE EMPRESA, TOTAL NACIONAL. PERÍODO COMERCIAL 2019" xr:uid="{00000000-0004-0000-0000-000022000000}"/>
    <hyperlink ref="H32" location="'C14'!A1" display="NÚMERO OCUPADOS TOTAL NACIONAL SEGÚN ACTIVIDADES CARACTERÍSTICAS DEL TURISMO (ACT) Y SEXO. AÑO 2020" xr:uid="{00000000-0004-0000-0000-000023000000}"/>
    <hyperlink ref="H34" location="'C15'!A1" display="NÚMERO TOTAL RECALADAS, CRUCERISTAS Y TRIPULANTES. 2019/2020" xr:uid="{00000000-0004-0000-0000-000024000000}"/>
    <hyperlink ref="H26" location="'C11'!A1" display="NÚMERO DE EMPRESAS Y VENTAS (UF) SEGÚN ACTIVIDADES CARACTERÍSTICAS DEL TURISMO (ACT). PERÍODO COMERCIAL 2019." xr:uid="{00000000-0004-0000-0000-000025000000}"/>
    <hyperlink ref="G36" location="'C16'!A1" display="CUADRO 16" xr:uid="{00000000-0004-0000-0000-000026000000}"/>
    <hyperlink ref="H36" location="'C16'!A1" display="VALOR AGREGADO TURÍSTICO (VAT) - PIB TURÍSTICO NOMINAL - DIST. PORCENTUAL SEGÚN ACTIVIDAD CARACTERÍSTICA DEL TURISMO (ACT), TOTAL NACIONAL. SERIE ANUAL 2013-2019" xr:uid="{00000000-0004-0000-0000-000027000000}"/>
    <hyperlink ref="G38" location="'C17'!A1" display="CUADRO 17" xr:uid="{00000000-0004-0000-0000-000028000000}"/>
    <hyperlink ref="G40" location="'C18'!A1" display="CUADRO 18" xr:uid="{00000000-0004-0000-0000-000029000000}"/>
    <hyperlink ref="H38" location="'C17'!A1" display="VARIACIÓN ANUAL DEL PIB TURÍSTICO NOMINAL SEGÚN ACTIVIDAD CARACTERÍSTICA DEL TURISMO (ACT), TOTAL NACIONAL. SERIE ANUAL 2014-2019" xr:uid="{00000000-0004-0000-0000-00002A000000}"/>
    <hyperlink ref="H40" location="'C18'!A1" display="INCIDENCIAS VARIACIÓN ANUAL DEL PIB TURÍSTICO NOMINAL SEGÚN ACTIVIDAD CARACTERÍSTICA DEL TURISMO (ACT), TOTAL NACIONAL. SERIE ANUAL 2014-2019" xr:uid="{00000000-0004-0000-0000-00002B000000}"/>
    <hyperlink ref="G50" location="'A5'!A1" display="ANEXO 5" xr:uid="{00000000-0004-0000-0000-00002C000000}"/>
    <hyperlink ref="H50" location="'A5'!A1" display="NOTAS METODOLÓGICAS TURISMO EMISIVO" xr:uid="{00000000-0004-0000-0000-00002D000000}"/>
    <hyperlink ref="G52" location="'A6'!A1" display="ANEXO 6" xr:uid="{00000000-0004-0000-0000-00002E000000}"/>
    <hyperlink ref="H52" location="'A6'!A1" display="CLASIFICADOR DE PRODUCTOS Y ACTIVIDADES DE TURISMO (ACT) SEGÚN CUADRO DE OFERTA (COU)" xr:uid="{00000000-0004-0000-0000-00002F000000}"/>
    <hyperlink ref="G54" location="'A7'!A1" display="ANEXO 7" xr:uid="{00000000-0004-0000-0000-000030000000}"/>
    <hyperlink ref="H54" location="'A7'!A1" display="VECTOR TURÍSTICO SEGÚN PRODUCTO CARACTERÍSTICO DEL TURISMO (PCT), TOTAL NACIONAL. SERIE ANUAL 2013-2019" xr:uid="{00000000-0004-0000-0000-000031000000}"/>
  </hyperlinks>
  <pageMargins left="0" right="0" top="0" bottom="0" header="0" footer="0"/>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C3:L86"/>
  <sheetViews>
    <sheetView zoomScaleNormal="100" workbookViewId="0"/>
  </sheetViews>
  <sheetFormatPr baseColWidth="10" defaultColWidth="11.42578125" defaultRowHeight="12.75"/>
  <cols>
    <col min="1" max="2" width="11.42578125" style="1"/>
    <col min="3" max="3" width="18.7109375" style="1" customWidth="1"/>
    <col min="4" max="4" width="17.42578125" style="1" customWidth="1"/>
    <col min="5" max="7" width="19" style="1" customWidth="1"/>
    <col min="8" max="16384" width="11.42578125" style="1"/>
  </cols>
  <sheetData>
    <row r="3" spans="3:12">
      <c r="C3" s="153" t="s">
        <v>595</v>
      </c>
      <c r="D3" s="30"/>
      <c r="E3" s="30"/>
      <c r="F3" s="30"/>
      <c r="G3" s="30"/>
    </row>
    <row r="4" spans="3:12">
      <c r="C4" s="7"/>
    </row>
    <row r="5" spans="3:12" ht="21" customHeight="1">
      <c r="C5" s="421" t="s">
        <v>456</v>
      </c>
      <c r="D5" s="437"/>
      <c r="E5" s="64" t="s">
        <v>391</v>
      </c>
      <c r="F5" s="64" t="s">
        <v>275</v>
      </c>
      <c r="G5" s="64" t="s">
        <v>276</v>
      </c>
    </row>
    <row r="6" spans="3:12" ht="19.5" customHeight="1">
      <c r="C6" s="421"/>
      <c r="D6" s="437"/>
      <c r="E6" s="65" t="s">
        <v>346</v>
      </c>
      <c r="F6" s="65" t="s">
        <v>347</v>
      </c>
      <c r="G6" s="65" t="s">
        <v>348</v>
      </c>
    </row>
    <row r="7" spans="3:12" ht="15" customHeight="1">
      <c r="C7" s="438" t="s">
        <v>333</v>
      </c>
      <c r="D7" s="438"/>
      <c r="E7" s="169">
        <v>6380708</v>
      </c>
      <c r="F7" s="169">
        <v>3212090</v>
      </c>
      <c r="G7" s="169">
        <v>3168618</v>
      </c>
      <c r="H7" s="50"/>
      <c r="I7" s="50"/>
      <c r="J7" s="50"/>
    </row>
    <row r="8" spans="3:12" s="69" customFormat="1" ht="15" customHeight="1">
      <c r="C8" s="149" t="s">
        <v>192</v>
      </c>
      <c r="D8" s="69" t="s">
        <v>193</v>
      </c>
      <c r="E8" s="150">
        <v>322133</v>
      </c>
      <c r="F8" s="150">
        <v>162461</v>
      </c>
      <c r="G8" s="150">
        <v>159672</v>
      </c>
      <c r="H8" s="282"/>
      <c r="I8" s="359"/>
      <c r="J8" s="150"/>
      <c r="K8" s="150"/>
      <c r="L8" s="150"/>
    </row>
    <row r="9" spans="3:12" s="69" customFormat="1" ht="15" customHeight="1">
      <c r="C9" s="149" t="s">
        <v>300</v>
      </c>
      <c r="D9" s="69" t="s">
        <v>194</v>
      </c>
      <c r="E9" s="150">
        <v>749062</v>
      </c>
      <c r="F9" s="150">
        <v>377149</v>
      </c>
      <c r="G9" s="150">
        <v>371913</v>
      </c>
      <c r="H9" s="282"/>
      <c r="I9" s="359"/>
      <c r="J9" s="150"/>
      <c r="K9" s="150"/>
      <c r="L9" s="150"/>
    </row>
    <row r="10" spans="3:12" s="69" customFormat="1" ht="15" customHeight="1">
      <c r="C10" s="149" t="s">
        <v>300</v>
      </c>
      <c r="D10" s="69" t="s">
        <v>351</v>
      </c>
      <c r="E10" s="150">
        <v>13664</v>
      </c>
      <c r="F10" s="150">
        <v>6797</v>
      </c>
      <c r="G10" s="150">
        <v>6867</v>
      </c>
      <c r="H10" s="282"/>
      <c r="I10" s="359"/>
      <c r="J10" s="150"/>
      <c r="K10" s="150"/>
      <c r="L10" s="150"/>
    </row>
    <row r="11" spans="3:12" s="69" customFormat="1" ht="15" customHeight="1">
      <c r="C11" s="149" t="s">
        <v>300</v>
      </c>
      <c r="D11" s="69" t="s">
        <v>195</v>
      </c>
      <c r="E11" s="150">
        <v>861898</v>
      </c>
      <c r="F11" s="150">
        <v>436632</v>
      </c>
      <c r="G11" s="150">
        <v>425266</v>
      </c>
      <c r="H11" s="282"/>
      <c r="I11" s="359"/>
      <c r="J11" s="150"/>
      <c r="K11" s="150"/>
      <c r="L11" s="150"/>
    </row>
    <row r="12" spans="3:12" s="69" customFormat="1" ht="15" customHeight="1">
      <c r="C12" s="149" t="s">
        <v>300</v>
      </c>
      <c r="D12" s="69" t="s">
        <v>196</v>
      </c>
      <c r="E12" s="150">
        <v>803690</v>
      </c>
      <c r="F12" s="150">
        <v>409235</v>
      </c>
      <c r="G12" s="150">
        <v>394455</v>
      </c>
      <c r="H12" s="282"/>
      <c r="I12" s="359"/>
      <c r="J12" s="150"/>
      <c r="K12" s="150"/>
      <c r="L12" s="150"/>
    </row>
    <row r="13" spans="3:12" s="69" customFormat="1" ht="15" customHeight="1">
      <c r="C13" s="149" t="s">
        <v>300</v>
      </c>
      <c r="D13" s="69" t="s">
        <v>22</v>
      </c>
      <c r="E13" s="150">
        <v>4494</v>
      </c>
      <c r="F13" s="150">
        <v>2087</v>
      </c>
      <c r="G13" s="150">
        <v>2407</v>
      </c>
      <c r="H13" s="282"/>
      <c r="I13" s="359"/>
      <c r="J13" s="150"/>
      <c r="K13" s="150"/>
      <c r="L13" s="150"/>
    </row>
    <row r="14" spans="3:12" s="69" customFormat="1" ht="15" customHeight="1">
      <c r="C14" s="149" t="s">
        <v>300</v>
      </c>
      <c r="D14" s="69" t="s">
        <v>197</v>
      </c>
      <c r="E14" s="150">
        <v>220041</v>
      </c>
      <c r="F14" s="150">
        <v>111116</v>
      </c>
      <c r="G14" s="150">
        <v>108925</v>
      </c>
      <c r="H14" s="282"/>
      <c r="I14" s="359"/>
      <c r="J14" s="150"/>
      <c r="K14" s="150"/>
      <c r="L14" s="150"/>
    </row>
    <row r="15" spans="3:12" s="69" customFormat="1" ht="15" customHeight="1">
      <c r="C15" s="149" t="s">
        <v>300</v>
      </c>
      <c r="D15" s="69" t="s">
        <v>198</v>
      </c>
      <c r="E15" s="150">
        <v>343091</v>
      </c>
      <c r="F15" s="150">
        <v>163370</v>
      </c>
      <c r="G15" s="150">
        <v>179721</v>
      </c>
      <c r="H15" s="282"/>
      <c r="I15" s="359"/>
      <c r="J15" s="150"/>
      <c r="K15" s="150"/>
      <c r="L15" s="150"/>
    </row>
    <row r="16" spans="3:12" s="69" customFormat="1" ht="15" customHeight="1">
      <c r="C16" s="149" t="s">
        <v>300</v>
      </c>
      <c r="D16" s="69" t="s">
        <v>135</v>
      </c>
      <c r="E16" s="150">
        <v>76944</v>
      </c>
      <c r="F16" s="150">
        <v>39338</v>
      </c>
      <c r="G16" s="150">
        <v>37606</v>
      </c>
      <c r="H16" s="282"/>
      <c r="I16" s="359"/>
      <c r="J16" s="150"/>
      <c r="K16" s="150"/>
      <c r="L16" s="150"/>
    </row>
    <row r="17" spans="3:12" s="69" customFormat="1" ht="15" customHeight="1">
      <c r="C17" s="149" t="s">
        <v>300</v>
      </c>
      <c r="D17" s="69" t="s">
        <v>608</v>
      </c>
      <c r="E17" s="150">
        <v>432121</v>
      </c>
      <c r="F17" s="150">
        <v>215192</v>
      </c>
      <c r="G17" s="150">
        <v>216929</v>
      </c>
      <c r="H17" s="282"/>
      <c r="I17" s="359"/>
      <c r="J17" s="150"/>
      <c r="K17" s="150"/>
      <c r="L17" s="150"/>
    </row>
    <row r="18" spans="3:12" s="69" customFormat="1" ht="15" customHeight="1">
      <c r="C18" s="149" t="s">
        <v>300</v>
      </c>
      <c r="D18" s="69" t="s">
        <v>199</v>
      </c>
      <c r="E18" s="150">
        <v>384233</v>
      </c>
      <c r="F18" s="150">
        <v>192589</v>
      </c>
      <c r="G18" s="150">
        <v>191644</v>
      </c>
      <c r="H18" s="282"/>
      <c r="I18" s="359"/>
      <c r="J18" s="150"/>
      <c r="K18" s="150"/>
      <c r="L18" s="150"/>
    </row>
    <row r="19" spans="3:12" s="69" customFormat="1" ht="15" customHeight="1">
      <c r="C19" s="149"/>
      <c r="D19" s="69" t="s">
        <v>609</v>
      </c>
      <c r="E19" s="150">
        <v>8</v>
      </c>
      <c r="F19" s="150">
        <v>8</v>
      </c>
      <c r="G19" s="150">
        <v>0</v>
      </c>
      <c r="H19" s="282"/>
      <c r="I19" s="359"/>
      <c r="J19" s="150"/>
      <c r="K19" s="150"/>
      <c r="L19" s="150"/>
    </row>
    <row r="20" spans="3:12" s="69" customFormat="1" ht="15" customHeight="1">
      <c r="C20" s="149"/>
      <c r="D20" s="69" t="s">
        <v>201</v>
      </c>
      <c r="E20" s="150">
        <v>130215</v>
      </c>
      <c r="F20" s="150">
        <v>65410</v>
      </c>
      <c r="G20" s="150">
        <v>64805</v>
      </c>
      <c r="H20" s="282"/>
      <c r="I20" s="359"/>
      <c r="J20" s="150"/>
      <c r="K20" s="150"/>
      <c r="L20" s="150"/>
    </row>
    <row r="21" spans="3:12" s="69" customFormat="1" ht="15" customHeight="1">
      <c r="C21" s="149" t="s">
        <v>300</v>
      </c>
      <c r="D21" s="69" t="s">
        <v>352</v>
      </c>
      <c r="E21" s="150">
        <v>18268</v>
      </c>
      <c r="F21" s="150">
        <v>9720</v>
      </c>
      <c r="G21" s="150">
        <v>8548</v>
      </c>
      <c r="H21" s="282"/>
      <c r="I21" s="359"/>
      <c r="J21" s="150"/>
      <c r="K21" s="150"/>
      <c r="L21" s="150"/>
    </row>
    <row r="22" spans="3:12" s="69" customFormat="1" ht="15" customHeight="1">
      <c r="C22" s="149" t="s">
        <v>300</v>
      </c>
      <c r="D22" s="69" t="s">
        <v>202</v>
      </c>
      <c r="E22" s="150">
        <v>71317</v>
      </c>
      <c r="F22" s="150">
        <v>35780</v>
      </c>
      <c r="G22" s="150">
        <v>35537</v>
      </c>
      <c r="H22" s="282"/>
      <c r="I22" s="359"/>
      <c r="J22" s="150"/>
      <c r="K22" s="150"/>
      <c r="L22" s="150"/>
    </row>
    <row r="23" spans="3:12" s="69" customFormat="1" ht="15" customHeight="1">
      <c r="C23" s="149" t="s">
        <v>300</v>
      </c>
      <c r="D23" s="69" t="s">
        <v>200</v>
      </c>
      <c r="E23" s="150">
        <v>593248</v>
      </c>
      <c r="F23" s="150">
        <v>296662</v>
      </c>
      <c r="G23" s="150">
        <v>296586</v>
      </c>
      <c r="H23" s="282"/>
      <c r="I23" s="359"/>
      <c r="J23" s="150"/>
      <c r="K23" s="150"/>
      <c r="L23" s="150"/>
    </row>
    <row r="24" spans="3:12" s="69" customFormat="1" ht="15" customHeight="1">
      <c r="C24" s="149" t="s">
        <v>300</v>
      </c>
      <c r="D24" s="69" t="s">
        <v>203</v>
      </c>
      <c r="E24" s="150">
        <v>149793</v>
      </c>
      <c r="F24" s="150">
        <v>75967</v>
      </c>
      <c r="G24" s="150">
        <v>73826</v>
      </c>
      <c r="H24" s="282"/>
      <c r="I24" s="359"/>
      <c r="J24" s="150"/>
      <c r="K24" s="150"/>
      <c r="L24" s="150"/>
    </row>
    <row r="25" spans="3:12" s="69" customFormat="1" ht="15" customHeight="1">
      <c r="C25" s="149" t="s">
        <v>300</v>
      </c>
      <c r="D25" s="69" t="s">
        <v>127</v>
      </c>
      <c r="E25" s="150">
        <v>45001</v>
      </c>
      <c r="F25" s="150">
        <v>22592</v>
      </c>
      <c r="G25" s="150">
        <v>22409</v>
      </c>
      <c r="H25" s="282"/>
      <c r="I25" s="359"/>
      <c r="J25" s="150"/>
      <c r="K25" s="150"/>
      <c r="L25" s="150"/>
    </row>
    <row r="26" spans="3:12" s="69" customFormat="1" ht="15" customHeight="1">
      <c r="C26" s="154" t="s">
        <v>300</v>
      </c>
      <c r="D26" s="155" t="s">
        <v>204</v>
      </c>
      <c r="E26" s="156">
        <v>329014</v>
      </c>
      <c r="F26" s="156">
        <v>170006</v>
      </c>
      <c r="G26" s="156">
        <v>159008</v>
      </c>
      <c r="H26" s="282"/>
      <c r="I26" s="359"/>
      <c r="J26" s="150"/>
      <c r="K26" s="150"/>
      <c r="L26" s="150"/>
    </row>
    <row r="27" spans="3:12" s="69" customFormat="1" ht="15" customHeight="1">
      <c r="C27" s="149" t="s">
        <v>193</v>
      </c>
      <c r="D27" s="69" t="s">
        <v>194</v>
      </c>
      <c r="E27" s="150">
        <v>376</v>
      </c>
      <c r="F27" s="150">
        <v>342</v>
      </c>
      <c r="G27" s="90">
        <v>34</v>
      </c>
    </row>
    <row r="28" spans="3:12" s="69" customFormat="1" ht="15" customHeight="1">
      <c r="C28" s="149" t="s">
        <v>300</v>
      </c>
      <c r="D28" s="69" t="s">
        <v>195</v>
      </c>
      <c r="E28" s="150">
        <v>10109</v>
      </c>
      <c r="F28" s="150">
        <v>5222</v>
      </c>
      <c r="G28" s="150">
        <v>4887</v>
      </c>
    </row>
    <row r="29" spans="3:12" s="69" customFormat="1" ht="15" customHeight="1">
      <c r="C29" s="149"/>
      <c r="D29" s="69" t="s">
        <v>196</v>
      </c>
      <c r="E29" s="150">
        <v>457</v>
      </c>
      <c r="F29" s="150">
        <v>335</v>
      </c>
      <c r="G29" s="150">
        <v>122</v>
      </c>
    </row>
    <row r="30" spans="3:12" s="69" customFormat="1" ht="15" customHeight="1">
      <c r="C30" s="149"/>
      <c r="D30" s="69" t="s">
        <v>198</v>
      </c>
      <c r="E30" s="150">
        <v>16060</v>
      </c>
      <c r="F30" s="150">
        <v>8005</v>
      </c>
      <c r="G30" s="150">
        <v>8055</v>
      </c>
    </row>
    <row r="31" spans="3:12" s="69" customFormat="1" ht="15" customHeight="1">
      <c r="C31" s="157" t="s">
        <v>300</v>
      </c>
      <c r="D31" s="158" t="s">
        <v>608</v>
      </c>
      <c r="E31" s="159">
        <v>12042</v>
      </c>
      <c r="F31" s="159">
        <v>6003</v>
      </c>
      <c r="G31" s="160">
        <v>6039</v>
      </c>
    </row>
    <row r="32" spans="3:12" s="69" customFormat="1" ht="15" customHeight="1">
      <c r="C32" s="149" t="s">
        <v>194</v>
      </c>
      <c r="D32" s="69" t="s">
        <v>351</v>
      </c>
      <c r="E32" s="90">
        <v>1918</v>
      </c>
      <c r="F32" s="90">
        <v>1918</v>
      </c>
      <c r="G32" s="90">
        <v>0</v>
      </c>
    </row>
    <row r="33" spans="3:7" s="69" customFormat="1" ht="15" customHeight="1">
      <c r="C33" s="149"/>
      <c r="D33" s="69" t="s">
        <v>196</v>
      </c>
      <c r="E33" s="90">
        <v>466</v>
      </c>
      <c r="F33" s="90">
        <v>277</v>
      </c>
      <c r="G33" s="90">
        <v>189</v>
      </c>
    </row>
    <row r="34" spans="3:7" s="69" customFormat="1" ht="15" customHeight="1">
      <c r="C34" s="149"/>
      <c r="D34" s="69" t="s">
        <v>197</v>
      </c>
      <c r="E34" s="90">
        <v>27</v>
      </c>
      <c r="F34" s="90">
        <v>27</v>
      </c>
      <c r="G34" s="90">
        <v>0</v>
      </c>
    </row>
    <row r="35" spans="3:7" s="69" customFormat="1" ht="15" customHeight="1">
      <c r="C35" s="149" t="s">
        <v>300</v>
      </c>
      <c r="D35" s="69" t="s">
        <v>198</v>
      </c>
      <c r="E35" s="90">
        <v>39226</v>
      </c>
      <c r="F35" s="90">
        <v>19617</v>
      </c>
      <c r="G35" s="90">
        <v>19609</v>
      </c>
    </row>
    <row r="36" spans="3:7" s="69" customFormat="1" ht="15" customHeight="1">
      <c r="C36" s="157" t="s">
        <v>300</v>
      </c>
      <c r="D36" s="158" t="s">
        <v>608</v>
      </c>
      <c r="E36" s="159">
        <v>67472</v>
      </c>
      <c r="F36" s="159">
        <v>33186</v>
      </c>
      <c r="G36" s="159">
        <v>34286</v>
      </c>
    </row>
    <row r="37" spans="3:7" s="69" customFormat="1" ht="15" customHeight="1">
      <c r="C37" s="149" t="s">
        <v>195</v>
      </c>
      <c r="D37" s="69" t="s">
        <v>194</v>
      </c>
      <c r="E37" s="150">
        <v>476</v>
      </c>
      <c r="F37" s="150">
        <v>151</v>
      </c>
      <c r="G37" s="150">
        <v>325</v>
      </c>
    </row>
    <row r="38" spans="3:7" s="69" customFormat="1" ht="15" customHeight="1">
      <c r="C38" s="149" t="s">
        <v>300</v>
      </c>
      <c r="D38" s="69" t="s">
        <v>196</v>
      </c>
      <c r="E38" s="150">
        <v>3078</v>
      </c>
      <c r="F38" s="150">
        <v>1221</v>
      </c>
      <c r="G38" s="150">
        <v>1857</v>
      </c>
    </row>
    <row r="39" spans="3:7" s="69" customFormat="1" ht="15" customHeight="1">
      <c r="C39" s="149" t="s">
        <v>300</v>
      </c>
      <c r="D39" s="69" t="s">
        <v>198</v>
      </c>
      <c r="E39" s="150">
        <v>117001</v>
      </c>
      <c r="F39" s="150">
        <v>58592</v>
      </c>
      <c r="G39" s="150">
        <v>58409</v>
      </c>
    </row>
    <row r="40" spans="3:7" s="69" customFormat="1" ht="15" customHeight="1">
      <c r="C40" s="149"/>
      <c r="D40" s="69" t="s">
        <v>608</v>
      </c>
      <c r="E40" s="150">
        <v>83448</v>
      </c>
      <c r="F40" s="150">
        <v>42439</v>
      </c>
      <c r="G40" s="150">
        <v>41009</v>
      </c>
    </row>
    <row r="41" spans="3:7" s="69" customFormat="1" ht="15" customHeight="1">
      <c r="C41" s="149"/>
      <c r="D41" s="69" t="s">
        <v>199</v>
      </c>
      <c r="E41" s="150">
        <v>5815</v>
      </c>
      <c r="F41" s="150">
        <v>2839</v>
      </c>
      <c r="G41" s="150">
        <v>2976</v>
      </c>
    </row>
    <row r="42" spans="3:7" s="69" customFormat="1" ht="15" customHeight="1">
      <c r="C42" s="157" t="s">
        <v>300</v>
      </c>
      <c r="D42" s="158" t="s">
        <v>200</v>
      </c>
      <c r="E42" s="160">
        <v>3856</v>
      </c>
      <c r="F42" s="160">
        <v>1931</v>
      </c>
      <c r="G42" s="160">
        <v>1925</v>
      </c>
    </row>
    <row r="43" spans="3:7" s="69" customFormat="1" ht="15" customHeight="1">
      <c r="C43" s="149" t="s">
        <v>196</v>
      </c>
      <c r="D43" s="69" t="s">
        <v>197</v>
      </c>
      <c r="E43" s="150">
        <v>17</v>
      </c>
      <c r="F43" s="150">
        <v>0</v>
      </c>
      <c r="G43" s="150">
        <v>17</v>
      </c>
    </row>
    <row r="44" spans="3:7" s="69" customFormat="1" ht="15" customHeight="1">
      <c r="C44" s="149"/>
      <c r="D44" s="69" t="s">
        <v>198</v>
      </c>
      <c r="E44" s="150">
        <v>91679</v>
      </c>
      <c r="F44" s="150">
        <v>44510</v>
      </c>
      <c r="G44" s="150">
        <v>47169</v>
      </c>
    </row>
    <row r="45" spans="3:7" s="69" customFormat="1" ht="15" customHeight="1">
      <c r="C45" s="234" t="s">
        <v>197</v>
      </c>
      <c r="D45" s="165" t="s">
        <v>608</v>
      </c>
      <c r="E45" s="166">
        <v>117</v>
      </c>
      <c r="F45" s="166">
        <v>42</v>
      </c>
      <c r="G45" s="167">
        <v>75</v>
      </c>
    </row>
    <row r="46" spans="3:7" s="69" customFormat="1" ht="15" customHeight="1">
      <c r="C46" s="157"/>
      <c r="D46" s="158" t="s">
        <v>198</v>
      </c>
      <c r="E46" s="159">
        <v>88</v>
      </c>
      <c r="F46" s="159">
        <v>88</v>
      </c>
      <c r="G46" s="160">
        <v>0</v>
      </c>
    </row>
    <row r="47" spans="3:7" s="69" customFormat="1" ht="15" customHeight="1">
      <c r="C47" s="161" t="s">
        <v>198</v>
      </c>
      <c r="D47" s="162" t="s">
        <v>351</v>
      </c>
      <c r="E47" s="163">
        <v>6877</v>
      </c>
      <c r="F47" s="163">
        <v>2744</v>
      </c>
      <c r="G47" s="164">
        <v>4133</v>
      </c>
    </row>
    <row r="48" spans="3:7" s="69" customFormat="1" ht="15" customHeight="1">
      <c r="C48" s="149" t="s">
        <v>248</v>
      </c>
      <c r="D48" s="69" t="s">
        <v>351</v>
      </c>
      <c r="E48" s="90">
        <v>122</v>
      </c>
      <c r="F48" s="90">
        <v>60</v>
      </c>
      <c r="G48" s="150">
        <v>62</v>
      </c>
    </row>
    <row r="49" spans="3:7" s="69" customFormat="1" ht="15" customHeight="1">
      <c r="C49" s="149"/>
      <c r="D49" s="69" t="s">
        <v>196</v>
      </c>
      <c r="E49" s="150">
        <v>70595</v>
      </c>
      <c r="F49" s="150">
        <v>35972</v>
      </c>
      <c r="G49" s="150">
        <v>34623</v>
      </c>
    </row>
    <row r="50" spans="3:7" s="69" customFormat="1" ht="15" customHeight="1">
      <c r="C50" s="149" t="s">
        <v>300</v>
      </c>
      <c r="D50" s="69" t="s">
        <v>198</v>
      </c>
      <c r="E50" s="150">
        <v>14317</v>
      </c>
      <c r="F50" s="150">
        <v>7062</v>
      </c>
      <c r="G50" s="150">
        <v>7255</v>
      </c>
    </row>
    <row r="51" spans="3:7" s="69" customFormat="1" ht="15" customHeight="1">
      <c r="C51" s="149"/>
      <c r="D51" s="69" t="s">
        <v>199</v>
      </c>
      <c r="E51" s="150">
        <v>272</v>
      </c>
      <c r="F51" s="150">
        <v>224</v>
      </c>
      <c r="G51" s="150">
        <v>48</v>
      </c>
    </row>
    <row r="52" spans="3:7" s="69" customFormat="1" ht="15" customHeight="1">
      <c r="C52" s="149"/>
      <c r="D52" s="69" t="s">
        <v>352</v>
      </c>
      <c r="E52" s="150">
        <v>365</v>
      </c>
      <c r="F52" s="150">
        <v>183</v>
      </c>
      <c r="G52" s="150">
        <v>182</v>
      </c>
    </row>
    <row r="53" spans="3:7" s="69" customFormat="1" ht="15" customHeight="1">
      <c r="C53" s="149" t="s">
        <v>300</v>
      </c>
      <c r="D53" s="69" t="s">
        <v>202</v>
      </c>
      <c r="E53" s="150">
        <v>218</v>
      </c>
      <c r="F53" s="150">
        <v>218</v>
      </c>
      <c r="G53" s="150">
        <v>0</v>
      </c>
    </row>
    <row r="54" spans="3:7" s="69" customFormat="1" ht="15" customHeight="1">
      <c r="C54" s="149"/>
      <c r="D54" s="69" t="s">
        <v>200</v>
      </c>
      <c r="E54" s="150">
        <v>903</v>
      </c>
      <c r="F54" s="150">
        <v>472</v>
      </c>
      <c r="G54" s="150">
        <v>431</v>
      </c>
    </row>
    <row r="55" spans="3:7" s="69" customFormat="1" ht="15" customHeight="1">
      <c r="C55" s="149"/>
      <c r="D55" s="69" t="s">
        <v>203</v>
      </c>
      <c r="E55" s="150">
        <v>7887</v>
      </c>
      <c r="F55" s="150">
        <v>4097</v>
      </c>
      <c r="G55" s="150">
        <v>3790</v>
      </c>
    </row>
    <row r="56" spans="3:7" s="69" customFormat="1" ht="15" customHeight="1">
      <c r="C56" s="149"/>
      <c r="D56" s="69" t="s">
        <v>127</v>
      </c>
      <c r="E56" s="150">
        <v>162</v>
      </c>
      <c r="F56" s="150">
        <v>162</v>
      </c>
      <c r="G56" s="150">
        <v>0</v>
      </c>
    </row>
    <row r="57" spans="3:7" s="69" customFormat="1" ht="15" customHeight="1">
      <c r="C57" s="157" t="s">
        <v>300</v>
      </c>
      <c r="D57" s="158" t="s">
        <v>204</v>
      </c>
      <c r="E57" s="160">
        <v>17113</v>
      </c>
      <c r="F57" s="160">
        <v>8686</v>
      </c>
      <c r="G57" s="160">
        <v>8427</v>
      </c>
    </row>
    <row r="58" spans="3:7" s="69" customFormat="1" ht="15" customHeight="1">
      <c r="C58" s="149" t="s">
        <v>199</v>
      </c>
      <c r="D58" s="69" t="s">
        <v>201</v>
      </c>
      <c r="E58" s="150">
        <v>267</v>
      </c>
      <c r="F58" s="150">
        <v>80</v>
      </c>
      <c r="G58" s="150">
        <v>187</v>
      </c>
    </row>
    <row r="59" spans="3:7" s="69" customFormat="1" ht="15" customHeight="1">
      <c r="C59" s="149"/>
      <c r="D59" s="69" t="s">
        <v>202</v>
      </c>
      <c r="E59" s="150">
        <v>189</v>
      </c>
      <c r="F59" s="150">
        <v>126</v>
      </c>
      <c r="G59" s="150">
        <v>63</v>
      </c>
    </row>
    <row r="60" spans="3:7" s="69" customFormat="1" ht="15" customHeight="1">
      <c r="C60" s="149"/>
      <c r="D60" s="69" t="s">
        <v>203</v>
      </c>
      <c r="E60" s="150">
        <v>9500</v>
      </c>
      <c r="F60" s="150">
        <v>4905</v>
      </c>
      <c r="G60" s="150">
        <v>4595</v>
      </c>
    </row>
    <row r="61" spans="3:7" s="69" customFormat="1" ht="15" customHeight="1">
      <c r="C61" s="149"/>
      <c r="D61" s="69" t="s">
        <v>127</v>
      </c>
      <c r="E61" s="150">
        <v>73</v>
      </c>
      <c r="F61" s="150">
        <v>60</v>
      </c>
      <c r="G61" s="150">
        <v>13</v>
      </c>
    </row>
    <row r="62" spans="3:7" s="69" customFormat="1" ht="15" customHeight="1">
      <c r="C62" s="149" t="s">
        <v>300</v>
      </c>
      <c r="D62" s="69" t="s">
        <v>204</v>
      </c>
      <c r="E62" s="150">
        <v>8535</v>
      </c>
      <c r="F62" s="150">
        <v>4266</v>
      </c>
      <c r="G62" s="150">
        <v>4269</v>
      </c>
    </row>
    <row r="63" spans="3:7" s="69" customFormat="1" ht="15" customHeight="1">
      <c r="C63" s="157"/>
      <c r="D63" s="158" t="s">
        <v>355</v>
      </c>
      <c r="E63" s="160">
        <v>6</v>
      </c>
      <c r="F63" s="160">
        <v>0</v>
      </c>
      <c r="G63" s="160">
        <v>6</v>
      </c>
    </row>
    <row r="64" spans="3:7" s="69" customFormat="1" ht="15" customHeight="1">
      <c r="C64" s="161" t="s">
        <v>202</v>
      </c>
      <c r="D64" s="162" t="s">
        <v>201</v>
      </c>
      <c r="E64" s="163">
        <v>347</v>
      </c>
      <c r="F64" s="163">
        <v>258</v>
      </c>
      <c r="G64" s="164">
        <v>89</v>
      </c>
    </row>
    <row r="65" spans="3:7" s="69" customFormat="1" ht="15" customHeight="1">
      <c r="C65" s="149" t="s">
        <v>200</v>
      </c>
      <c r="D65" s="69" t="s">
        <v>199</v>
      </c>
      <c r="E65" s="150">
        <v>190</v>
      </c>
      <c r="F65" s="150">
        <v>118</v>
      </c>
      <c r="G65" s="150">
        <v>72</v>
      </c>
    </row>
    <row r="66" spans="3:7" s="69" customFormat="1" ht="15" customHeight="1">
      <c r="C66" s="149"/>
      <c r="D66" s="69" t="s">
        <v>201</v>
      </c>
      <c r="E66" s="150">
        <v>113</v>
      </c>
      <c r="F66" s="150">
        <v>113</v>
      </c>
      <c r="G66" s="150">
        <v>0</v>
      </c>
    </row>
    <row r="67" spans="3:7" s="69" customFormat="1" ht="15" customHeight="1">
      <c r="C67" s="149"/>
      <c r="D67" s="69" t="s">
        <v>202</v>
      </c>
      <c r="E67" s="150">
        <v>114</v>
      </c>
      <c r="F67" s="150">
        <v>114</v>
      </c>
      <c r="G67" s="150">
        <v>0</v>
      </c>
    </row>
    <row r="68" spans="3:7" s="69" customFormat="1" ht="15" customHeight="1">
      <c r="C68" s="149"/>
      <c r="D68" s="69" t="s">
        <v>203</v>
      </c>
      <c r="E68" s="150">
        <v>88826</v>
      </c>
      <c r="F68" s="150">
        <v>46495</v>
      </c>
      <c r="G68" s="150">
        <v>42331</v>
      </c>
    </row>
    <row r="69" spans="3:7" s="69" customFormat="1" ht="15" customHeight="1">
      <c r="C69" s="149"/>
      <c r="D69" s="69" t="s">
        <v>127</v>
      </c>
      <c r="E69" s="150">
        <v>2020</v>
      </c>
      <c r="F69" s="150">
        <v>1411</v>
      </c>
      <c r="G69" s="150">
        <v>609</v>
      </c>
    </row>
    <row r="70" spans="3:7" s="69" customFormat="1" ht="15" customHeight="1">
      <c r="C70" s="157"/>
      <c r="D70" s="158" t="s">
        <v>204</v>
      </c>
      <c r="E70" s="160">
        <v>123329</v>
      </c>
      <c r="F70" s="160">
        <v>62021</v>
      </c>
      <c r="G70" s="160">
        <v>61308</v>
      </c>
    </row>
    <row r="71" spans="3:7" s="69" customFormat="1" ht="15" customHeight="1">
      <c r="C71" s="161" t="s">
        <v>203</v>
      </c>
      <c r="D71" s="162" t="s">
        <v>204</v>
      </c>
      <c r="E71" s="164">
        <v>3849</v>
      </c>
      <c r="F71" s="164">
        <v>1863</v>
      </c>
      <c r="G71" s="163">
        <v>1986</v>
      </c>
    </row>
    <row r="72" spans="3:7" s="69" customFormat="1" ht="15" customHeight="1">
      <c r="C72" s="149" t="s">
        <v>204</v>
      </c>
      <c r="D72" s="69" t="s">
        <v>127</v>
      </c>
      <c r="E72" s="150">
        <v>1232</v>
      </c>
      <c r="F72" s="150">
        <v>615</v>
      </c>
      <c r="G72" s="150">
        <v>617</v>
      </c>
    </row>
    <row r="73" spans="3:7" s="69" customFormat="1" ht="15" customHeight="1">
      <c r="C73" s="149" t="s">
        <v>300</v>
      </c>
      <c r="D73" s="69" t="s">
        <v>354</v>
      </c>
      <c r="E73" s="150">
        <v>2606</v>
      </c>
      <c r="F73" s="150">
        <v>1399</v>
      </c>
      <c r="G73" s="150">
        <v>1207</v>
      </c>
    </row>
    <row r="74" spans="3:7" s="69" customFormat="1" ht="15" customHeight="1">
      <c r="C74" s="149" t="s">
        <v>300</v>
      </c>
      <c r="D74" s="69" t="s">
        <v>455</v>
      </c>
      <c r="E74" s="150">
        <v>241</v>
      </c>
      <c r="F74" s="150">
        <v>129</v>
      </c>
      <c r="G74" s="150">
        <v>112</v>
      </c>
    </row>
    <row r="75" spans="3:7" s="69" customFormat="1" ht="15" customHeight="1">
      <c r="C75" s="149"/>
      <c r="D75" s="69" t="s">
        <v>352</v>
      </c>
      <c r="E75" s="150">
        <v>294</v>
      </c>
      <c r="F75" s="150">
        <v>65</v>
      </c>
      <c r="G75" s="150">
        <v>229</v>
      </c>
    </row>
    <row r="76" spans="3:7" s="69" customFormat="1" ht="15" customHeight="1">
      <c r="C76" s="149" t="s">
        <v>300</v>
      </c>
      <c r="D76" s="69" t="s">
        <v>126</v>
      </c>
      <c r="E76" s="150">
        <v>10568</v>
      </c>
      <c r="F76" s="150">
        <v>5313</v>
      </c>
      <c r="G76" s="150">
        <v>5255</v>
      </c>
    </row>
    <row r="77" spans="3:7" s="69" customFormat="1" ht="15" customHeight="1">
      <c r="C77" s="149" t="s">
        <v>300</v>
      </c>
      <c r="D77" s="69" t="s">
        <v>353</v>
      </c>
      <c r="E77" s="150">
        <v>7533</v>
      </c>
      <c r="F77" s="150">
        <v>3997</v>
      </c>
      <c r="G77" s="150">
        <v>3536</v>
      </c>
    </row>
    <row r="78" spans="3:7" s="69" customFormat="1" ht="15" customHeight="1">
      <c r="C78" s="149"/>
      <c r="D78" s="69" t="s">
        <v>355</v>
      </c>
      <c r="E78" s="150">
        <v>3</v>
      </c>
      <c r="F78" s="150">
        <v>0</v>
      </c>
      <c r="G78" s="150">
        <v>3</v>
      </c>
    </row>
    <row r="79" spans="3:7" s="69" customFormat="1" ht="15" customHeight="1">
      <c r="C79" s="161" t="s">
        <v>127</v>
      </c>
      <c r="D79" s="162" t="s">
        <v>353</v>
      </c>
      <c r="E79" s="164">
        <v>45</v>
      </c>
      <c r="F79" s="164">
        <v>0</v>
      </c>
      <c r="G79" s="163">
        <v>45</v>
      </c>
    </row>
    <row r="80" spans="3:7" s="69" customFormat="1" ht="15" customHeight="1">
      <c r="C80" s="161" t="s">
        <v>126</v>
      </c>
      <c r="D80" s="162" t="s">
        <v>353</v>
      </c>
      <c r="E80" s="164">
        <v>34</v>
      </c>
      <c r="F80" s="164">
        <v>6</v>
      </c>
      <c r="G80" s="163">
        <v>28</v>
      </c>
    </row>
    <row r="81" spans="3:3" s="69" customFormat="1"/>
    <row r="82" spans="3:3" s="69" customFormat="1">
      <c r="C82" s="408" t="s">
        <v>1235</v>
      </c>
    </row>
    <row r="83" spans="3:3" s="69" customFormat="1">
      <c r="C83" s="13" t="s">
        <v>1078</v>
      </c>
    </row>
    <row r="84" spans="3:3" s="69" customFormat="1">
      <c r="C84" s="1" t="s">
        <v>334</v>
      </c>
    </row>
    <row r="85" spans="3:3" s="69" customFormat="1">
      <c r="C85" s="1" t="s">
        <v>349</v>
      </c>
    </row>
    <row r="86" spans="3:3" s="69" customFormat="1"/>
  </sheetData>
  <mergeCells count="2">
    <mergeCell ref="C5:D6"/>
    <mergeCell ref="C7:D7"/>
  </mergeCells>
  <phoneticPr fontId="2" type="noConversion"/>
  <pageMargins left="0" right="0" top="0" bottom="0" header="0" footer="0"/>
  <pageSetup scale="74"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C1:P34"/>
  <sheetViews>
    <sheetView zoomScaleNormal="100" workbookViewId="0">
      <selection activeCell="C1" sqref="C1:O4"/>
    </sheetView>
  </sheetViews>
  <sheetFormatPr baseColWidth="10" defaultColWidth="11.42578125" defaultRowHeight="12.75"/>
  <cols>
    <col min="1" max="2" width="11.42578125" style="2"/>
    <col min="3" max="3" width="44.28515625" style="14" customWidth="1"/>
    <col min="4" max="4" width="17.85546875" style="34" customWidth="1"/>
    <col min="5" max="5" width="17" style="34" bestFit="1" customWidth="1"/>
    <col min="6" max="6" width="17.85546875" style="34" customWidth="1"/>
    <col min="7" max="10" width="17.85546875" style="35" customWidth="1"/>
    <col min="11" max="12" width="17.85546875" style="14" customWidth="1"/>
    <col min="13" max="14" width="11.7109375" style="1" customWidth="1"/>
    <col min="15" max="15" width="13.5703125" style="1" customWidth="1"/>
    <col min="16" max="17" width="8.42578125" style="2" customWidth="1"/>
    <col min="18" max="18" width="9.140625" style="2" customWidth="1"/>
    <col min="19" max="16384" width="11.42578125" style="2"/>
  </cols>
  <sheetData>
    <row r="1" spans="3:16">
      <c r="D1" s="1"/>
      <c r="E1" s="1"/>
      <c r="F1" s="1"/>
      <c r="G1" s="2"/>
      <c r="H1" s="2"/>
      <c r="I1" s="2"/>
      <c r="J1" s="2"/>
      <c r="K1" s="2"/>
      <c r="L1" s="2"/>
      <c r="M1" s="2"/>
      <c r="N1" s="2"/>
      <c r="O1" s="2"/>
    </row>
    <row r="2" spans="3:16">
      <c r="C2" s="36"/>
      <c r="D2" s="1"/>
      <c r="E2" s="2"/>
      <c r="F2" s="2"/>
      <c r="G2" s="2"/>
      <c r="H2" s="2"/>
      <c r="I2" s="2"/>
      <c r="J2" s="2"/>
      <c r="K2" s="2"/>
      <c r="L2" s="2"/>
      <c r="M2" s="2"/>
      <c r="N2" s="2"/>
      <c r="O2" s="2"/>
    </row>
    <row r="3" spans="3:16">
      <c r="C3" s="122" t="s">
        <v>1105</v>
      </c>
      <c r="D3" s="37"/>
      <c r="E3" s="37"/>
      <c r="F3" s="37"/>
      <c r="G3" s="37"/>
      <c r="H3" s="37"/>
      <c r="I3" s="37"/>
      <c r="J3" s="37"/>
      <c r="M3" s="2"/>
      <c r="N3" s="2"/>
      <c r="O3" s="2"/>
    </row>
    <row r="4" spans="3:16">
      <c r="C4" s="36"/>
      <c r="D4" s="38"/>
      <c r="E4" s="38"/>
      <c r="F4" s="38"/>
      <c r="G4" s="38"/>
      <c r="H4" s="38"/>
      <c r="I4" s="38"/>
      <c r="J4" s="38"/>
      <c r="K4" s="38"/>
      <c r="L4" s="38"/>
    </row>
    <row r="5" spans="3:16">
      <c r="C5" s="439" t="s">
        <v>1065</v>
      </c>
      <c r="D5" s="441" t="s">
        <v>594</v>
      </c>
      <c r="E5" s="442"/>
      <c r="F5" s="442"/>
      <c r="G5" s="442"/>
      <c r="H5" s="442"/>
      <c r="I5" s="442"/>
      <c r="J5" s="442"/>
      <c r="K5" s="442"/>
      <c r="L5" s="443"/>
    </row>
    <row r="6" spans="3:16" ht="51">
      <c r="C6" s="440"/>
      <c r="D6" s="59" t="s">
        <v>565</v>
      </c>
      <c r="E6" s="59" t="s">
        <v>426</v>
      </c>
      <c r="F6" s="59" t="s">
        <v>427</v>
      </c>
      <c r="G6" s="59" t="s">
        <v>428</v>
      </c>
      <c r="H6" s="59" t="s">
        <v>429</v>
      </c>
      <c r="I6" s="59" t="s">
        <v>530</v>
      </c>
      <c r="J6" s="59" t="s">
        <v>527</v>
      </c>
      <c r="K6" s="59" t="s">
        <v>528</v>
      </c>
      <c r="L6" s="59" t="s">
        <v>529</v>
      </c>
    </row>
    <row r="7" spans="3:16" s="88" customFormat="1">
      <c r="C7" s="170"/>
      <c r="D7" s="355"/>
      <c r="E7" s="355"/>
      <c r="F7" s="171"/>
      <c r="G7" s="171"/>
      <c r="H7" s="171"/>
      <c r="I7" s="171"/>
      <c r="J7" s="171"/>
      <c r="K7" s="356"/>
      <c r="L7" s="356"/>
      <c r="M7" s="69"/>
      <c r="N7" s="69"/>
      <c r="O7" s="69"/>
    </row>
    <row r="8" spans="3:16" s="88" customFormat="1" ht="15" customHeight="1">
      <c r="C8" s="341" t="s">
        <v>385</v>
      </c>
      <c r="D8" s="343">
        <v>4366355.5250582183</v>
      </c>
      <c r="E8" s="343">
        <v>9312537.1339726131</v>
      </c>
      <c r="F8" s="396">
        <f>E8/D8</f>
        <v>2.1327940614383309</v>
      </c>
      <c r="G8" s="344">
        <v>29.987926350548239</v>
      </c>
      <c r="H8" s="344">
        <v>19.233616593607575</v>
      </c>
      <c r="I8" s="343">
        <v>16010.266711505361</v>
      </c>
      <c r="J8" s="343">
        <v>53389.042391097719</v>
      </c>
      <c r="K8" s="343">
        <v>57868.099015366693</v>
      </c>
      <c r="L8" s="343">
        <v>147391.48681096727</v>
      </c>
      <c r="M8" s="97"/>
      <c r="N8" s="97"/>
      <c r="O8" s="97"/>
      <c r="P8" s="97"/>
    </row>
    <row r="9" spans="3:16" s="88" customFormat="1" ht="15" customHeight="1">
      <c r="C9" s="172"/>
      <c r="D9" s="356"/>
      <c r="E9" s="356"/>
      <c r="F9" s="172"/>
      <c r="G9" s="173"/>
      <c r="H9" s="173"/>
      <c r="I9" s="172"/>
      <c r="J9" s="172"/>
      <c r="K9" s="356"/>
      <c r="L9" s="356"/>
      <c r="M9" s="69"/>
      <c r="N9" s="69"/>
      <c r="O9" s="69"/>
      <c r="P9" s="128"/>
    </row>
    <row r="10" spans="3:16" s="88" customFormat="1" ht="15" customHeight="1">
      <c r="C10" s="172" t="s">
        <v>228</v>
      </c>
      <c r="D10" s="141">
        <v>62150.200000000026</v>
      </c>
      <c r="E10" s="141">
        <v>139672.19999999998</v>
      </c>
      <c r="F10" s="175">
        <v>2.2473330737471469</v>
      </c>
      <c r="G10" s="176">
        <v>28.345908257803014</v>
      </c>
      <c r="H10" s="176">
        <v>19.115916148048239</v>
      </c>
      <c r="I10" s="141">
        <v>9637.7810467196014</v>
      </c>
      <c r="J10" s="141">
        <v>34000.607632907755</v>
      </c>
      <c r="K10" s="141">
        <v>963.18333333333328</v>
      </c>
      <c r="L10" s="141">
        <v>2094.2833333333328</v>
      </c>
      <c r="M10" s="69"/>
      <c r="N10" s="69"/>
      <c r="O10" s="69"/>
    </row>
    <row r="11" spans="3:16" s="88" customFormat="1" ht="15" customHeight="1">
      <c r="C11" s="172" t="s">
        <v>246</v>
      </c>
      <c r="D11" s="141">
        <v>169323.73333333325</v>
      </c>
      <c r="E11" s="141">
        <v>627112.42222222243</v>
      </c>
      <c r="F11" s="175">
        <v>3.7036297858356306</v>
      </c>
      <c r="G11" s="176">
        <v>51.648190776904521</v>
      </c>
      <c r="H11" s="176">
        <v>33.71227185652986</v>
      </c>
      <c r="I11" s="141">
        <v>22400.838848800653</v>
      </c>
      <c r="J11" s="141">
        <v>43371.972012652994</v>
      </c>
      <c r="K11" s="141">
        <v>2915.5833333333335</v>
      </c>
      <c r="L11" s="141">
        <v>5750.6277777777759</v>
      </c>
      <c r="M11" s="69"/>
      <c r="N11" s="69"/>
      <c r="O11" s="69"/>
    </row>
    <row r="12" spans="3:16" s="88" customFormat="1" ht="15" customHeight="1">
      <c r="C12" s="172" t="s">
        <v>195</v>
      </c>
      <c r="D12" s="141">
        <v>296718.78000000061</v>
      </c>
      <c r="E12" s="141">
        <v>791656.7799999991</v>
      </c>
      <c r="F12" s="175">
        <v>2.6680373247692564</v>
      </c>
      <c r="G12" s="176">
        <v>31.888987268816393</v>
      </c>
      <c r="H12" s="176">
        <v>22.564226376198388</v>
      </c>
      <c r="I12" s="141">
        <v>16337.490046818835</v>
      </c>
      <c r="J12" s="141">
        <v>51232.389128879426</v>
      </c>
      <c r="K12" s="141">
        <v>4858.8183333333336</v>
      </c>
      <c r="L12" s="141">
        <v>10216.756666666666</v>
      </c>
      <c r="M12" s="69"/>
      <c r="N12" s="69"/>
      <c r="O12" s="69"/>
    </row>
    <row r="13" spans="3:16" s="88" customFormat="1" ht="15" customHeight="1">
      <c r="C13" s="172" t="s">
        <v>229</v>
      </c>
      <c r="D13" s="141">
        <v>160231.71111111104</v>
      </c>
      <c r="E13" s="141">
        <v>383235.09999999974</v>
      </c>
      <c r="F13" s="175">
        <v>2.3917556477584472</v>
      </c>
      <c r="G13" s="176">
        <v>27.808524022766925</v>
      </c>
      <c r="H13" s="176">
        <v>17.110841462218847</v>
      </c>
      <c r="I13" s="141">
        <v>9184.1698605654346</v>
      </c>
      <c r="J13" s="141">
        <v>33026.455676131271</v>
      </c>
      <c r="K13" s="141">
        <v>3007.849999999999</v>
      </c>
      <c r="L13" s="141">
        <v>6361.5046296296277</v>
      </c>
      <c r="M13" s="69"/>
      <c r="N13" s="69"/>
      <c r="O13" s="69"/>
    </row>
    <row r="14" spans="3:16" s="88" customFormat="1" ht="15" customHeight="1">
      <c r="C14" s="172" t="s">
        <v>230</v>
      </c>
      <c r="D14" s="141">
        <v>316062.83333333355</v>
      </c>
      <c r="E14" s="141">
        <v>731178.83333333442</v>
      </c>
      <c r="F14" s="175">
        <v>2.3133970724175645</v>
      </c>
      <c r="G14" s="176">
        <v>29.867256097797096</v>
      </c>
      <c r="H14" s="176">
        <v>20.659128729518173</v>
      </c>
      <c r="I14" s="141">
        <v>12906.678177027541</v>
      </c>
      <c r="J14" s="141">
        <v>43213.471417548441</v>
      </c>
      <c r="K14" s="141">
        <v>3644.3611111111127</v>
      </c>
      <c r="L14" s="141">
        <v>10945.222222222226</v>
      </c>
      <c r="M14" s="69"/>
      <c r="N14" s="69"/>
      <c r="O14" s="69"/>
    </row>
    <row r="15" spans="3:16" s="88" customFormat="1" ht="15" customHeight="1">
      <c r="C15" s="172" t="s">
        <v>245</v>
      </c>
      <c r="D15" s="141">
        <v>532180.15184231009</v>
      </c>
      <c r="E15" s="141">
        <v>1074376.7660205311</v>
      </c>
      <c r="F15" s="175">
        <v>2.0188215631515676</v>
      </c>
      <c r="G15" s="176">
        <v>22.003448744249056</v>
      </c>
      <c r="H15" s="176">
        <v>16.188641994762204</v>
      </c>
      <c r="I15" s="141">
        <v>14626.264933479632</v>
      </c>
      <c r="J15" s="141">
        <v>66472.602106533115</v>
      </c>
      <c r="K15" s="141">
        <v>7557.7488644396462</v>
      </c>
      <c r="L15" s="141">
        <v>21622.769052828244</v>
      </c>
      <c r="M15" s="69"/>
      <c r="N15" s="69"/>
      <c r="O15" s="69"/>
    </row>
    <row r="16" spans="3:16" s="88" customFormat="1" ht="15" customHeight="1">
      <c r="C16" s="172" t="s">
        <v>377</v>
      </c>
      <c r="D16" s="141">
        <v>1072417.3999999994</v>
      </c>
      <c r="E16" s="141">
        <v>2080459.8666666662</v>
      </c>
      <c r="F16" s="175">
        <v>1.9399721290112109</v>
      </c>
      <c r="G16" s="176">
        <v>32.796736380731964</v>
      </c>
      <c r="H16" s="176">
        <v>19.949129649013162</v>
      </c>
      <c r="I16" s="141">
        <v>18862.084499308454</v>
      </c>
      <c r="J16" s="141">
        <v>57512.077666331155</v>
      </c>
      <c r="K16" s="141">
        <v>13245.763888888883</v>
      </c>
      <c r="L16" s="141">
        <v>30720.916666666657</v>
      </c>
      <c r="M16" s="69"/>
      <c r="N16" s="69"/>
      <c r="O16" s="69"/>
    </row>
    <row r="17" spans="3:15" s="88" customFormat="1" ht="15" customHeight="1">
      <c r="C17" s="172" t="s">
        <v>422</v>
      </c>
      <c r="D17" s="141">
        <v>155925.86349206354</v>
      </c>
      <c r="E17" s="141">
        <v>329816.27222222235</v>
      </c>
      <c r="F17" s="175">
        <v>2.1152120939770178</v>
      </c>
      <c r="G17" s="176">
        <v>28.972692505269681</v>
      </c>
      <c r="H17" s="176">
        <v>17.573223673338763</v>
      </c>
      <c r="I17" s="141">
        <v>12558.158172530018</v>
      </c>
      <c r="J17" s="141">
        <v>43344.808806588771</v>
      </c>
      <c r="K17" s="141">
        <v>1906.7060846560846</v>
      </c>
      <c r="L17" s="141">
        <v>5651.9427248677239</v>
      </c>
      <c r="M17" s="69"/>
      <c r="N17" s="69"/>
      <c r="O17" s="69"/>
    </row>
    <row r="18" spans="3:15" s="88" customFormat="1" ht="15" customHeight="1">
      <c r="C18" s="172" t="s">
        <v>380</v>
      </c>
      <c r="D18" s="141">
        <v>170174.59423076882</v>
      </c>
      <c r="E18" s="141">
        <v>335329.5596153845</v>
      </c>
      <c r="F18" s="175">
        <v>1.9705030655789537</v>
      </c>
      <c r="G18" s="176">
        <v>24.705577356346893</v>
      </c>
      <c r="H18" s="176">
        <v>13.993100617035836</v>
      </c>
      <c r="I18" s="141">
        <v>9966.3720174766022</v>
      </c>
      <c r="J18" s="141">
        <v>40340.575222040818</v>
      </c>
      <c r="K18" s="141">
        <v>2484.8296474358967</v>
      </c>
      <c r="L18" s="141">
        <v>7489.07483974359</v>
      </c>
      <c r="M18" s="69"/>
      <c r="N18" s="69"/>
      <c r="O18" s="69"/>
    </row>
    <row r="19" spans="3:15" s="88" customFormat="1" ht="15" customHeight="1">
      <c r="C19" s="172" t="s">
        <v>423</v>
      </c>
      <c r="D19" s="141">
        <v>101551.95270655266</v>
      </c>
      <c r="E19" s="141">
        <v>204996.4125356123</v>
      </c>
      <c r="F19" s="175">
        <v>2.0186358516214415</v>
      </c>
      <c r="G19" s="176">
        <v>26.906109332763616</v>
      </c>
      <c r="H19" s="176">
        <v>18.046448549689568</v>
      </c>
      <c r="I19" s="141">
        <v>12168.045434683971</v>
      </c>
      <c r="J19" s="141">
        <v>45224.098676603979</v>
      </c>
      <c r="K19" s="141">
        <v>1182.451614434947</v>
      </c>
      <c r="L19" s="141">
        <v>3789.175403608735</v>
      </c>
      <c r="M19" s="69"/>
      <c r="N19" s="69"/>
      <c r="O19" s="69"/>
    </row>
    <row r="20" spans="3:15" s="88" customFormat="1" ht="15" customHeight="1">
      <c r="C20" s="172" t="s">
        <v>381</v>
      </c>
      <c r="D20" s="141">
        <v>241380.94657875295</v>
      </c>
      <c r="E20" s="141">
        <v>424778.29464445467</v>
      </c>
      <c r="F20" s="175">
        <v>1.7597838630807858</v>
      </c>
      <c r="G20" s="176">
        <v>26.1006224477796</v>
      </c>
      <c r="H20" s="176">
        <v>17.425703407742155</v>
      </c>
      <c r="I20" s="141">
        <v>9831.6752823432162</v>
      </c>
      <c r="J20" s="141">
        <v>37668.355618774163</v>
      </c>
      <c r="K20" s="141">
        <v>3130.5099174511483</v>
      </c>
      <c r="L20" s="141">
        <v>7636.6163817653423</v>
      </c>
      <c r="M20" s="69"/>
      <c r="N20" s="69"/>
      <c r="O20" s="69"/>
    </row>
    <row r="21" spans="3:15" s="88" customFormat="1" ht="15" customHeight="1">
      <c r="C21" s="172" t="s">
        <v>382</v>
      </c>
      <c r="D21" s="141">
        <v>226064.88015873017</v>
      </c>
      <c r="E21" s="141">
        <v>501018.44285714248</v>
      </c>
      <c r="F21" s="175">
        <v>2.2162595202994608</v>
      </c>
      <c r="G21" s="176">
        <v>28.487670920255738</v>
      </c>
      <c r="H21" s="176">
        <v>19.669037580822106</v>
      </c>
      <c r="I21" s="141">
        <v>15509.430374490712</v>
      </c>
      <c r="J21" s="141">
        <v>54442.605778147212</v>
      </c>
      <c r="K21" s="141">
        <v>2534.4146164021167</v>
      </c>
      <c r="L21" s="141">
        <v>7792.7643518518516</v>
      </c>
      <c r="M21" s="69"/>
      <c r="N21" s="69"/>
      <c r="O21" s="69"/>
    </row>
    <row r="22" spans="3:15" s="88" customFormat="1" ht="15" customHeight="1">
      <c r="C22" s="172" t="s">
        <v>383</v>
      </c>
      <c r="D22" s="141">
        <v>151035.69047619059</v>
      </c>
      <c r="E22" s="141">
        <v>307153</v>
      </c>
      <c r="F22" s="175">
        <v>2.0336451538811611</v>
      </c>
      <c r="G22" s="176">
        <v>24.554025359914785</v>
      </c>
      <c r="H22" s="176">
        <v>16.30255228658509</v>
      </c>
      <c r="I22" s="141">
        <v>12542.907127256865</v>
      </c>
      <c r="J22" s="141">
        <v>51082.895547275737</v>
      </c>
      <c r="K22" s="141">
        <v>1787.9042658730161</v>
      </c>
      <c r="L22" s="141">
        <v>5550.6388888888896</v>
      </c>
      <c r="M22" s="69"/>
      <c r="N22" s="69"/>
      <c r="O22" s="69"/>
    </row>
    <row r="23" spans="3:15" s="88" customFormat="1" ht="15" customHeight="1">
      <c r="C23" s="172" t="s">
        <v>384</v>
      </c>
      <c r="D23" s="141">
        <v>419257.65627450886</v>
      </c>
      <c r="E23" s="141">
        <v>864767.38117647008</v>
      </c>
      <c r="F23" s="175">
        <v>2.0626155974364933</v>
      </c>
      <c r="G23" s="176">
        <v>29.897340743221594</v>
      </c>
      <c r="H23" s="176">
        <v>18.504331320686536</v>
      </c>
      <c r="I23" s="141">
        <v>15367.417440131181</v>
      </c>
      <c r="J23" s="141">
        <v>51400.616436481308</v>
      </c>
      <c r="K23" s="141">
        <v>5397.0288725490163</v>
      </c>
      <c r="L23" s="141">
        <v>13831.118235294112</v>
      </c>
      <c r="M23" s="69"/>
      <c r="N23" s="69"/>
      <c r="O23" s="69"/>
    </row>
    <row r="24" spans="3:15" s="88" customFormat="1" ht="15" customHeight="1">
      <c r="C24" s="172" t="s">
        <v>424</v>
      </c>
      <c r="D24" s="141">
        <v>101628.12459415595</v>
      </c>
      <c r="E24" s="141">
        <v>175026.13514610389</v>
      </c>
      <c r="F24" s="175">
        <v>1.7222214406204701</v>
      </c>
      <c r="G24" s="176">
        <v>23.658148391431759</v>
      </c>
      <c r="H24" s="176">
        <v>15.509186107209826</v>
      </c>
      <c r="I24" s="141">
        <v>10737.087989706028</v>
      </c>
      <c r="J24" s="141">
        <v>45384.312466290328</v>
      </c>
      <c r="K24" s="141">
        <v>1422.1498579545444</v>
      </c>
      <c r="L24" s="141">
        <v>3526.3784496753233</v>
      </c>
      <c r="M24" s="69"/>
      <c r="N24" s="69"/>
      <c r="O24" s="69"/>
    </row>
    <row r="25" spans="3:15" s="88" customFormat="1" ht="15" customHeight="1">
      <c r="C25" s="172" t="s">
        <v>376</v>
      </c>
      <c r="D25" s="141">
        <v>190251.00692640676</v>
      </c>
      <c r="E25" s="141">
        <v>341959.66753246804</v>
      </c>
      <c r="F25" s="175">
        <v>1.79741318091812</v>
      </c>
      <c r="G25" s="176">
        <v>35.002318534563777</v>
      </c>
      <c r="H25" s="176">
        <v>24.521398062691173</v>
      </c>
      <c r="I25" s="141">
        <v>46256.427454939017</v>
      </c>
      <c r="J25" s="141">
        <v>132152.46701232702</v>
      </c>
      <c r="K25" s="141">
        <v>1828.7952741702745</v>
      </c>
      <c r="L25" s="141">
        <v>4411.6971861471866</v>
      </c>
      <c r="M25" s="69"/>
      <c r="N25" s="69"/>
      <c r="O25" s="69"/>
    </row>
    <row r="26" spans="3:15" s="88" customFormat="1" ht="15" customHeight="1" thickBot="1">
      <c r="C26" s="168"/>
      <c r="D26" s="177"/>
      <c r="E26" s="177"/>
      <c r="F26" s="177"/>
      <c r="G26" s="178"/>
      <c r="H26" s="178"/>
      <c r="I26" s="178"/>
      <c r="J26" s="178"/>
      <c r="K26" s="168"/>
      <c r="L26" s="168"/>
      <c r="M26" s="69"/>
      <c r="N26" s="69"/>
      <c r="O26" s="69"/>
    </row>
    <row r="27" spans="3:15" s="88" customFormat="1">
      <c r="C27" s="69"/>
      <c r="D27" s="141"/>
      <c r="E27" s="141"/>
      <c r="F27" s="141"/>
      <c r="G27" s="176"/>
      <c r="H27" s="176"/>
      <c r="I27" s="176"/>
      <c r="J27" s="176"/>
      <c r="K27" s="70"/>
      <c r="L27" s="70"/>
      <c r="M27" s="69"/>
      <c r="N27" s="69"/>
      <c r="O27" s="69"/>
    </row>
    <row r="28" spans="3:15" s="88" customFormat="1">
      <c r="C28" s="81" t="s">
        <v>1079</v>
      </c>
      <c r="D28" s="141"/>
      <c r="E28" s="141"/>
      <c r="F28" s="141"/>
      <c r="G28" s="176"/>
      <c r="H28" s="176"/>
      <c r="I28" s="176"/>
      <c r="J28" s="176"/>
      <c r="K28" s="70"/>
      <c r="L28" s="70"/>
      <c r="M28" s="69"/>
      <c r="N28" s="69"/>
      <c r="O28" s="69"/>
    </row>
    <row r="29" spans="3:15" s="88" customFormat="1">
      <c r="C29" s="81" t="s">
        <v>1080</v>
      </c>
      <c r="D29" s="70"/>
      <c r="E29" s="70"/>
      <c r="F29" s="70"/>
      <c r="G29" s="99"/>
      <c r="H29" s="99"/>
      <c r="I29" s="99"/>
      <c r="J29" s="99"/>
      <c r="K29" s="99"/>
      <c r="L29" s="99"/>
    </row>
    <row r="30" spans="3:15" s="88" customFormat="1" ht="12.75" customHeight="1">
      <c r="C30" s="237" t="s">
        <v>1081</v>
      </c>
      <c r="D30" s="70"/>
      <c r="E30" s="70"/>
      <c r="F30" s="70"/>
      <c r="G30" s="99"/>
      <c r="H30" s="99"/>
      <c r="I30" s="99"/>
      <c r="J30" s="99"/>
      <c r="K30" s="99"/>
      <c r="L30" s="99"/>
    </row>
    <row r="31" spans="3:15" s="88" customFormat="1">
      <c r="C31" s="444" t="s">
        <v>1082</v>
      </c>
      <c r="D31" s="445"/>
      <c r="E31" s="445"/>
      <c r="F31" s="445"/>
      <c r="G31" s="445"/>
      <c r="H31" s="445"/>
      <c r="I31" s="445"/>
      <c r="J31" s="445"/>
      <c r="K31" s="445"/>
      <c r="L31" s="445"/>
      <c r="M31" s="69"/>
      <c r="N31" s="69"/>
      <c r="O31" s="69"/>
    </row>
    <row r="32" spans="3:15" s="88" customFormat="1">
      <c r="C32" s="445"/>
      <c r="D32" s="445"/>
      <c r="E32" s="445"/>
      <c r="F32" s="445"/>
      <c r="G32" s="445"/>
      <c r="H32" s="445"/>
      <c r="I32" s="445"/>
      <c r="J32" s="445"/>
      <c r="K32" s="445"/>
      <c r="L32" s="445"/>
      <c r="M32" s="69"/>
      <c r="N32" s="69"/>
      <c r="O32" s="69"/>
    </row>
    <row r="33" spans="3:15" s="88" customFormat="1">
      <c r="C33" s="70"/>
      <c r="D33" s="141"/>
      <c r="E33" s="141"/>
      <c r="F33" s="141"/>
      <c r="G33" s="176"/>
      <c r="H33" s="176"/>
      <c r="I33" s="176"/>
      <c r="J33" s="176"/>
      <c r="K33" s="70"/>
      <c r="L33" s="70"/>
      <c r="M33" s="69"/>
      <c r="N33" s="69"/>
      <c r="O33" s="69"/>
    </row>
    <row r="34" spans="3:15" s="88" customFormat="1">
      <c r="C34" s="70"/>
      <c r="D34" s="141"/>
      <c r="E34" s="141"/>
      <c r="F34" s="141"/>
      <c r="G34" s="176"/>
      <c r="H34" s="176"/>
      <c r="I34" s="176"/>
      <c r="J34" s="176"/>
      <c r="K34" s="70"/>
      <c r="L34" s="70"/>
      <c r="M34" s="69"/>
      <c r="N34" s="69"/>
      <c r="O34" s="69"/>
    </row>
  </sheetData>
  <mergeCells count="3">
    <mergeCell ref="C5:C6"/>
    <mergeCell ref="D5:L5"/>
    <mergeCell ref="C31:L32"/>
  </mergeCells>
  <pageMargins left="0" right="0" top="0" bottom="0" header="0" footer="0"/>
  <pageSetup scale="7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258"/>
  <sheetViews>
    <sheetView zoomScaleNormal="100" workbookViewId="0">
      <pane ySplit="6" topLeftCell="A7" activePane="bottomLeft" state="frozen"/>
      <selection activeCell="F12" sqref="F12"/>
      <selection pane="bottomLeft"/>
    </sheetView>
  </sheetViews>
  <sheetFormatPr baseColWidth="10" defaultColWidth="11.42578125" defaultRowHeight="12.75"/>
  <cols>
    <col min="1" max="2" width="11.42578125" style="2"/>
    <col min="3" max="3" width="62.85546875" style="1" customWidth="1"/>
    <col min="4" max="4" width="16.28515625" style="2" customWidth="1"/>
    <col min="5" max="5" width="17.5703125" style="2" customWidth="1"/>
    <col min="6" max="7" width="16.28515625" style="2" customWidth="1"/>
    <col min="8" max="8" width="11.42578125" style="2"/>
    <col min="9" max="9" width="3.42578125" style="2" bestFit="1" customWidth="1"/>
    <col min="10" max="10" width="11.42578125" style="2"/>
    <col min="11" max="11" width="2" style="2" bestFit="1" customWidth="1"/>
    <col min="12" max="16384" width="11.42578125" style="2"/>
  </cols>
  <sheetData>
    <row r="1" spans="2:16">
      <c r="D1" s="4"/>
    </row>
    <row r="2" spans="2:16">
      <c r="F2" s="4"/>
    </row>
    <row r="3" spans="2:16">
      <c r="C3" s="153" t="s">
        <v>1110</v>
      </c>
    </row>
    <row r="4" spans="2:16">
      <c r="C4" s="31"/>
    </row>
    <row r="5" spans="2:16" ht="21" customHeight="1">
      <c r="C5" s="428" t="s">
        <v>432</v>
      </c>
      <c r="D5" s="446" t="s">
        <v>443</v>
      </c>
      <c r="E5" s="447"/>
      <c r="F5" s="446" t="s">
        <v>442</v>
      </c>
      <c r="G5" s="447"/>
    </row>
    <row r="6" spans="2:16" ht="36.75" customHeight="1">
      <c r="C6" s="448"/>
      <c r="D6" s="59" t="s">
        <v>445</v>
      </c>
      <c r="E6" s="59" t="s">
        <v>581</v>
      </c>
      <c r="F6" s="59" t="s">
        <v>444</v>
      </c>
      <c r="G6" s="59" t="s">
        <v>581</v>
      </c>
    </row>
    <row r="7" spans="2:16">
      <c r="C7" s="39"/>
      <c r="D7" s="39"/>
      <c r="E7" s="39"/>
      <c r="F7" s="39"/>
      <c r="G7" s="39"/>
    </row>
    <row r="8" spans="2:16" s="88" customFormat="1" ht="15" customHeight="1">
      <c r="C8" s="341" t="s">
        <v>385</v>
      </c>
      <c r="D8" s="343">
        <v>183815</v>
      </c>
      <c r="E8" s="344">
        <v>4.1663124847701738</v>
      </c>
      <c r="F8" s="343">
        <v>1146758892.8599994</v>
      </c>
      <c r="G8" s="344">
        <v>6.9606010471290114</v>
      </c>
      <c r="I8" s="345"/>
      <c r="K8" s="345"/>
      <c r="M8" s="128"/>
      <c r="O8" s="128"/>
      <c r="P8" s="128"/>
    </row>
    <row r="9" spans="2:16" s="88" customFormat="1" ht="15" customHeight="1">
      <c r="C9" s="179" t="s">
        <v>531</v>
      </c>
      <c r="D9" s="238">
        <v>13144</v>
      </c>
      <c r="E9" s="183">
        <v>4.3920260503534259</v>
      </c>
      <c r="F9" s="108">
        <v>48330246.639999993</v>
      </c>
      <c r="G9" s="183">
        <v>5.91373370763979</v>
      </c>
      <c r="H9" s="128"/>
    </row>
    <row r="10" spans="2:16" s="88" customFormat="1" ht="15" customHeight="1">
      <c r="C10" s="179" t="s">
        <v>433</v>
      </c>
      <c r="D10" s="238">
        <v>55879</v>
      </c>
      <c r="E10" s="183">
        <v>5.1483732570611451</v>
      </c>
      <c r="F10" s="108">
        <v>220303812.14999956</v>
      </c>
      <c r="G10" s="183">
        <v>16.532629569128687</v>
      </c>
      <c r="H10" s="128"/>
    </row>
    <row r="11" spans="2:16" s="88" customFormat="1" ht="15" customHeight="1">
      <c r="B11" s="69"/>
      <c r="C11" s="179" t="s">
        <v>437</v>
      </c>
      <c r="D11" s="238">
        <v>15</v>
      </c>
      <c r="E11" s="183">
        <v>15.384615384615374</v>
      </c>
      <c r="F11" s="108" t="s">
        <v>629</v>
      </c>
      <c r="G11" s="184" t="s">
        <v>629</v>
      </c>
      <c r="H11" s="128"/>
    </row>
    <row r="12" spans="2:16" s="88" customFormat="1" ht="15" customHeight="1">
      <c r="B12" s="69"/>
      <c r="C12" s="179" t="s">
        <v>436</v>
      </c>
      <c r="D12" s="238">
        <v>37624</v>
      </c>
      <c r="E12" s="183">
        <v>-1.7496213506032254</v>
      </c>
      <c r="F12" s="108">
        <v>66065925.589999944</v>
      </c>
      <c r="G12" s="183">
        <v>-4.1663031580840837E-2</v>
      </c>
      <c r="H12" s="128"/>
    </row>
    <row r="13" spans="2:16" s="88" customFormat="1" ht="15" customHeight="1">
      <c r="B13" s="69"/>
      <c r="C13" s="179" t="s">
        <v>435</v>
      </c>
      <c r="D13" s="238">
        <v>404</v>
      </c>
      <c r="E13" s="183">
        <v>8.3109919571045623</v>
      </c>
      <c r="F13" s="108">
        <v>5537741.6399999997</v>
      </c>
      <c r="G13" s="183">
        <v>44.651612474857494</v>
      </c>
      <c r="H13" s="128"/>
    </row>
    <row r="14" spans="2:16" s="88" customFormat="1" ht="15" customHeight="1">
      <c r="B14" s="69"/>
      <c r="C14" s="179" t="s">
        <v>434</v>
      </c>
      <c r="D14" s="238">
        <v>188</v>
      </c>
      <c r="E14" s="183">
        <v>8.6705202312138638</v>
      </c>
      <c r="F14" s="108">
        <v>178068522.07999998</v>
      </c>
      <c r="G14" s="183">
        <v>314.8150441366904</v>
      </c>
      <c r="H14" s="128"/>
    </row>
    <row r="15" spans="2:16" s="88" customFormat="1" ht="15" customHeight="1">
      <c r="B15" s="69"/>
      <c r="C15" s="179" t="s">
        <v>438</v>
      </c>
      <c r="D15" s="238">
        <v>5770</v>
      </c>
      <c r="E15" s="183">
        <v>2.5230987917555181</v>
      </c>
      <c r="F15" s="108">
        <v>40024618.60999997</v>
      </c>
      <c r="G15" s="183">
        <v>-77.776709707847871</v>
      </c>
      <c r="H15" s="128"/>
    </row>
    <row r="16" spans="2:16" s="88" customFormat="1" ht="15" customHeight="1">
      <c r="B16" s="69"/>
      <c r="C16" s="179" t="s">
        <v>532</v>
      </c>
      <c r="D16" s="238">
        <v>3028</v>
      </c>
      <c r="E16" s="183">
        <v>9.3140794223826706</v>
      </c>
      <c r="F16" s="108">
        <v>32566075.929999996</v>
      </c>
      <c r="G16" s="183">
        <v>9.2476334073571476</v>
      </c>
      <c r="H16" s="128"/>
    </row>
    <row r="17" spans="1:16" s="88" customFormat="1" ht="15" customHeight="1">
      <c r="B17" s="69"/>
      <c r="C17" s="179" t="s">
        <v>439</v>
      </c>
      <c r="D17" s="238">
        <v>4972</v>
      </c>
      <c r="E17" s="183">
        <v>14.800277072269674</v>
      </c>
      <c r="F17" s="108">
        <v>9925503.6199999992</v>
      </c>
      <c r="G17" s="183">
        <v>-20.500495951614084</v>
      </c>
      <c r="H17" s="128"/>
    </row>
    <row r="18" spans="1:16" s="88" customFormat="1" ht="15" customHeight="1">
      <c r="B18" s="69"/>
      <c r="C18" s="179" t="s">
        <v>533</v>
      </c>
      <c r="D18" s="238">
        <v>9529</v>
      </c>
      <c r="E18" s="183">
        <v>5.1998233605652366</v>
      </c>
      <c r="F18" s="108">
        <v>14090139.57</v>
      </c>
      <c r="G18" s="183">
        <v>-0.58539502129703047</v>
      </c>
      <c r="H18" s="128"/>
    </row>
    <row r="19" spans="1:16" s="88" customFormat="1" ht="15" customHeight="1">
      <c r="A19" s="69"/>
      <c r="B19" s="69"/>
      <c r="C19" s="179" t="s">
        <v>440</v>
      </c>
      <c r="D19" s="238">
        <v>6347</v>
      </c>
      <c r="E19" s="183">
        <v>4.7288776796983178E-2</v>
      </c>
      <c r="F19" s="108">
        <v>2054519.01</v>
      </c>
      <c r="G19" s="183">
        <v>-10.284663190890686</v>
      </c>
      <c r="H19" s="128"/>
    </row>
    <row r="20" spans="1:16" s="88" customFormat="1" ht="15" customHeight="1">
      <c r="A20" s="69"/>
      <c r="B20" s="69"/>
      <c r="C20" s="179" t="s">
        <v>534</v>
      </c>
      <c r="D20" s="238">
        <v>46915</v>
      </c>
      <c r="E20" s="183">
        <v>7.2465424619956531</v>
      </c>
      <c r="F20" s="108">
        <v>529791788.02000004</v>
      </c>
      <c r="G20" s="183">
        <v>9.0684140475347554</v>
      </c>
      <c r="H20" s="128"/>
    </row>
    <row r="21" spans="1:16" s="88" customFormat="1" ht="15" customHeight="1">
      <c r="A21" s="69"/>
      <c r="B21" s="69"/>
      <c r="C21" s="174" t="s">
        <v>535</v>
      </c>
      <c r="D21" s="239">
        <v>2355</v>
      </c>
      <c r="E21" s="240">
        <v>1.1597938144329856</v>
      </c>
      <c r="F21" s="185">
        <v>2958502.7199999997</v>
      </c>
      <c r="G21" s="240">
        <v>3.6985493338130615</v>
      </c>
      <c r="I21" s="345"/>
      <c r="K21" s="345"/>
      <c r="M21" s="128"/>
      <c r="N21" s="128"/>
      <c r="O21" s="128"/>
      <c r="P21" s="128"/>
    </row>
    <row r="22" spans="1:16" s="88" customFormat="1" ht="15" customHeight="1">
      <c r="A22" s="69"/>
      <c r="B22" s="69"/>
      <c r="C22" s="179" t="s">
        <v>531</v>
      </c>
      <c r="D22" s="238">
        <v>179</v>
      </c>
      <c r="E22" s="192">
        <v>4.0697674418604723</v>
      </c>
      <c r="F22" s="108">
        <v>570577.22</v>
      </c>
      <c r="G22" s="192">
        <v>10.383202480358889</v>
      </c>
    </row>
    <row r="23" spans="1:16" s="88" customFormat="1" ht="15" customHeight="1">
      <c r="A23" s="69"/>
      <c r="B23" s="69"/>
      <c r="C23" s="179" t="s">
        <v>433</v>
      </c>
      <c r="D23" s="238">
        <v>1040</v>
      </c>
      <c r="E23" s="192">
        <v>4.733131923464251</v>
      </c>
      <c r="F23" s="108">
        <v>1454601.3599999999</v>
      </c>
      <c r="G23" s="192">
        <v>7.0895663504606965</v>
      </c>
    </row>
    <row r="24" spans="1:16" s="88" customFormat="1" ht="15" customHeight="1">
      <c r="A24" s="69"/>
      <c r="B24" s="69"/>
      <c r="C24" s="179" t="s">
        <v>437</v>
      </c>
      <c r="D24" s="238">
        <v>0</v>
      </c>
      <c r="E24" s="241">
        <v>-100</v>
      </c>
      <c r="F24" s="108">
        <v>0</v>
      </c>
      <c r="G24" s="241" t="s">
        <v>300</v>
      </c>
    </row>
    <row r="25" spans="1:16" s="88" customFormat="1" ht="15" customHeight="1">
      <c r="A25" s="69"/>
      <c r="B25" s="69"/>
      <c r="C25" s="179" t="s">
        <v>436</v>
      </c>
      <c r="D25" s="238">
        <v>553</v>
      </c>
      <c r="E25" s="192">
        <v>-7.6794657762938261</v>
      </c>
      <c r="F25" s="108">
        <v>284888.52999999997</v>
      </c>
      <c r="G25" s="192">
        <v>-5.3812440804850485</v>
      </c>
    </row>
    <row r="26" spans="1:16" s="88" customFormat="1" ht="15" customHeight="1">
      <c r="B26" s="69"/>
      <c r="C26" s="179" t="s">
        <v>435</v>
      </c>
      <c r="D26" s="238">
        <v>1</v>
      </c>
      <c r="E26" s="192">
        <v>0</v>
      </c>
      <c r="F26" s="108" t="s">
        <v>629</v>
      </c>
      <c r="G26" s="108" t="s">
        <v>629</v>
      </c>
    </row>
    <row r="27" spans="1:16" s="88" customFormat="1" ht="15" customHeight="1">
      <c r="B27" s="69"/>
      <c r="C27" s="179" t="s">
        <v>434</v>
      </c>
      <c r="D27" s="242">
        <v>0</v>
      </c>
      <c r="E27" s="241" t="s">
        <v>300</v>
      </c>
      <c r="F27" s="108">
        <v>0</v>
      </c>
      <c r="G27" s="241" t="s">
        <v>300</v>
      </c>
    </row>
    <row r="28" spans="1:16" s="88" customFormat="1" ht="15" customHeight="1">
      <c r="A28" s="69"/>
      <c r="B28" s="69"/>
      <c r="C28" s="179" t="s">
        <v>438</v>
      </c>
      <c r="D28" s="238">
        <v>32</v>
      </c>
      <c r="E28" s="192">
        <v>18.518518518518512</v>
      </c>
      <c r="F28" s="108">
        <v>16939.38</v>
      </c>
      <c r="G28" s="192">
        <v>-16.610850339550009</v>
      </c>
    </row>
    <row r="29" spans="1:16" s="88" customFormat="1" ht="15" customHeight="1">
      <c r="A29" s="69"/>
      <c r="B29" s="69"/>
      <c r="C29" s="179" t="s">
        <v>532</v>
      </c>
      <c r="D29" s="238">
        <v>44</v>
      </c>
      <c r="E29" s="192">
        <v>-18.518518518518523</v>
      </c>
      <c r="F29" s="108">
        <v>52387.09</v>
      </c>
      <c r="G29" s="192">
        <v>-14.413870722314204</v>
      </c>
    </row>
    <row r="30" spans="1:16" s="88" customFormat="1" ht="15" customHeight="1">
      <c r="A30" s="69"/>
      <c r="B30" s="69"/>
      <c r="C30" s="179" t="s">
        <v>439</v>
      </c>
      <c r="D30" s="238">
        <v>64</v>
      </c>
      <c r="E30" s="192">
        <v>12.280701754385959</v>
      </c>
      <c r="F30" s="108">
        <v>24655.43</v>
      </c>
      <c r="G30" s="192">
        <v>64.909777765292432</v>
      </c>
    </row>
    <row r="31" spans="1:16" s="88" customFormat="1" ht="15" customHeight="1">
      <c r="A31" s="69"/>
      <c r="B31" s="69"/>
      <c r="C31" s="179" t="s">
        <v>533</v>
      </c>
      <c r="D31" s="238">
        <v>103</v>
      </c>
      <c r="E31" s="192">
        <v>4.0404040404040442</v>
      </c>
      <c r="F31" s="108">
        <v>56003.16</v>
      </c>
      <c r="G31" s="192">
        <v>61.541037617611828</v>
      </c>
    </row>
    <row r="32" spans="1:16" s="88" customFormat="1" ht="15" customHeight="1">
      <c r="A32" s="69"/>
      <c r="B32" s="69"/>
      <c r="C32" s="179" t="s">
        <v>440</v>
      </c>
      <c r="D32" s="238">
        <v>91</v>
      </c>
      <c r="E32" s="192">
        <v>1.1111111111111072</v>
      </c>
      <c r="F32" s="108">
        <v>8982.9</v>
      </c>
      <c r="G32" s="192">
        <v>-41.724766309364945</v>
      </c>
    </row>
    <row r="33" spans="1:16" s="88" customFormat="1" ht="15" customHeight="1">
      <c r="A33" s="69"/>
      <c r="B33" s="69"/>
      <c r="C33" s="179" t="s">
        <v>534</v>
      </c>
      <c r="D33" s="238">
        <v>248</v>
      </c>
      <c r="E33" s="192">
        <v>5.5319148936170182</v>
      </c>
      <c r="F33" s="108">
        <v>489467.65</v>
      </c>
      <c r="G33" s="192">
        <v>-7.6696313873376498</v>
      </c>
    </row>
    <row r="34" spans="1:16" s="88" customFormat="1" ht="15" customHeight="1">
      <c r="A34" s="69"/>
      <c r="B34" s="69"/>
      <c r="C34" s="174" t="s">
        <v>536</v>
      </c>
      <c r="D34" s="239">
        <v>3514</v>
      </c>
      <c r="E34" s="240">
        <v>2.7785902310617061</v>
      </c>
      <c r="F34" s="185">
        <v>12605888.050000001</v>
      </c>
      <c r="G34" s="240">
        <v>8.4475498587328381</v>
      </c>
      <c r="I34" s="345"/>
      <c r="K34" s="345"/>
      <c r="M34" s="128"/>
      <c r="N34" s="128"/>
      <c r="O34" s="128"/>
      <c r="P34" s="128"/>
    </row>
    <row r="35" spans="1:16" s="88" customFormat="1" ht="15" customHeight="1">
      <c r="A35" s="69"/>
      <c r="B35" s="69"/>
      <c r="C35" s="179" t="s">
        <v>531</v>
      </c>
      <c r="D35" s="238">
        <v>307</v>
      </c>
      <c r="E35" s="108">
        <v>5.4982817869415834</v>
      </c>
      <c r="F35" s="108">
        <v>1175569.22</v>
      </c>
      <c r="G35" s="192">
        <v>12.963164222971901</v>
      </c>
    </row>
    <row r="36" spans="1:16" s="88" customFormat="1" ht="15" customHeight="1">
      <c r="A36" s="69"/>
      <c r="B36" s="69"/>
      <c r="C36" s="179" t="s">
        <v>433</v>
      </c>
      <c r="D36" s="238">
        <v>1499</v>
      </c>
      <c r="E36" s="192">
        <v>-0.66269052352551094</v>
      </c>
      <c r="F36" s="108">
        <v>3042016.46</v>
      </c>
      <c r="G36" s="192">
        <v>8.8875510563787294</v>
      </c>
    </row>
    <row r="37" spans="1:16" s="88" customFormat="1" ht="15" customHeight="1">
      <c r="A37" s="69"/>
      <c r="B37" s="69"/>
      <c r="C37" s="179" t="s">
        <v>437</v>
      </c>
      <c r="D37" s="242">
        <v>0</v>
      </c>
      <c r="E37" s="241" t="s">
        <v>300</v>
      </c>
      <c r="F37" s="187">
        <v>0</v>
      </c>
      <c r="G37" s="241" t="s">
        <v>300</v>
      </c>
    </row>
    <row r="38" spans="1:16" s="88" customFormat="1" ht="15" customHeight="1">
      <c r="A38" s="69"/>
      <c r="B38" s="69"/>
      <c r="C38" s="179" t="s">
        <v>436</v>
      </c>
      <c r="D38" s="238">
        <v>507</v>
      </c>
      <c r="E38" s="192">
        <v>-0.39292730844793233</v>
      </c>
      <c r="F38" s="108">
        <v>1744548.5600000003</v>
      </c>
      <c r="G38" s="192">
        <v>6.2822347344958951</v>
      </c>
    </row>
    <row r="39" spans="1:16" s="88" customFormat="1" ht="15" customHeight="1">
      <c r="A39" s="69"/>
      <c r="B39" s="69"/>
      <c r="C39" s="179" t="s">
        <v>435</v>
      </c>
      <c r="D39" s="238">
        <v>6</v>
      </c>
      <c r="E39" s="192">
        <v>50</v>
      </c>
      <c r="F39" s="108" t="s">
        <v>629</v>
      </c>
      <c r="G39" s="108" t="s">
        <v>629</v>
      </c>
    </row>
    <row r="40" spans="1:16" s="88" customFormat="1" ht="15" customHeight="1">
      <c r="A40" s="69"/>
      <c r="B40" s="69"/>
      <c r="C40" s="179" t="s">
        <v>434</v>
      </c>
      <c r="D40" s="238">
        <v>2</v>
      </c>
      <c r="E40" s="192">
        <v>-33.333333333333336</v>
      </c>
      <c r="F40" s="108" t="s">
        <v>629</v>
      </c>
      <c r="G40" s="108" t="s">
        <v>629</v>
      </c>
    </row>
    <row r="41" spans="1:16" s="88" customFormat="1" ht="15" customHeight="1">
      <c r="A41" s="69"/>
      <c r="B41" s="69"/>
      <c r="C41" s="179" t="s">
        <v>438</v>
      </c>
      <c r="D41" s="238">
        <v>87</v>
      </c>
      <c r="E41" s="192">
        <v>17.567567567567565</v>
      </c>
      <c r="F41" s="108">
        <v>187504.06</v>
      </c>
      <c r="G41" s="192">
        <v>108.0721363263557</v>
      </c>
    </row>
    <row r="42" spans="1:16" s="88" customFormat="1" ht="15" customHeight="1">
      <c r="A42" s="69"/>
      <c r="B42" s="69"/>
      <c r="C42" s="179" t="s">
        <v>532</v>
      </c>
      <c r="D42" s="238">
        <v>37</v>
      </c>
      <c r="E42" s="192">
        <v>-7.4999999999999956</v>
      </c>
      <c r="F42" s="108">
        <v>44809.53</v>
      </c>
      <c r="G42" s="192">
        <v>6.6293654308302363</v>
      </c>
    </row>
    <row r="43" spans="1:16" s="88" customFormat="1" ht="15" customHeight="1">
      <c r="A43" s="69"/>
      <c r="B43" s="69"/>
      <c r="C43" s="179" t="s">
        <v>439</v>
      </c>
      <c r="D43" s="238">
        <v>85</v>
      </c>
      <c r="E43" s="192">
        <v>26.865671641791057</v>
      </c>
      <c r="F43" s="108">
        <v>60505.57</v>
      </c>
      <c r="G43" s="192">
        <v>-8.4794112001510094</v>
      </c>
    </row>
    <row r="44" spans="1:16" s="88" customFormat="1" ht="15" customHeight="1">
      <c r="A44" s="69"/>
      <c r="B44" s="69"/>
      <c r="C44" s="179" t="s">
        <v>533</v>
      </c>
      <c r="D44" s="238">
        <v>154</v>
      </c>
      <c r="E44" s="192">
        <v>4.7619047619047672</v>
      </c>
      <c r="F44" s="108">
        <v>154913.20000000001</v>
      </c>
      <c r="G44" s="192">
        <v>4.030142935578529</v>
      </c>
    </row>
    <row r="45" spans="1:16" s="88" customFormat="1" ht="15" customHeight="1">
      <c r="A45" s="69"/>
      <c r="B45" s="69"/>
      <c r="C45" s="179" t="s">
        <v>440</v>
      </c>
      <c r="D45" s="238">
        <v>91</v>
      </c>
      <c r="E45" s="192">
        <v>4.5977011494252817</v>
      </c>
      <c r="F45" s="108">
        <v>15022.92</v>
      </c>
      <c r="G45" s="192">
        <v>-41.308556971203814</v>
      </c>
    </row>
    <row r="46" spans="1:16" s="88" customFormat="1" ht="15" customHeight="1">
      <c r="A46" s="69"/>
      <c r="B46" s="69"/>
      <c r="C46" s="179" t="s">
        <v>534</v>
      </c>
      <c r="D46" s="238">
        <v>739</v>
      </c>
      <c r="E46" s="192">
        <v>7.4127906976744207</v>
      </c>
      <c r="F46" s="108">
        <v>6180998.5300000003</v>
      </c>
      <c r="G46" s="192">
        <v>7.0233850844362733</v>
      </c>
    </row>
    <row r="47" spans="1:16" s="88" customFormat="1" ht="15" customHeight="1">
      <c r="A47" s="69"/>
      <c r="B47" s="69"/>
      <c r="C47" s="174" t="s">
        <v>537</v>
      </c>
      <c r="D47" s="239">
        <v>7117</v>
      </c>
      <c r="E47" s="240">
        <v>2.1676715475165143</v>
      </c>
      <c r="F47" s="185">
        <v>19020860.57</v>
      </c>
      <c r="G47" s="240">
        <v>6.2382322394253231</v>
      </c>
      <c r="I47" s="345"/>
      <c r="K47" s="345"/>
      <c r="M47" s="128"/>
      <c r="N47" s="128"/>
      <c r="O47" s="128"/>
      <c r="P47" s="128"/>
    </row>
    <row r="48" spans="1:16" s="88" customFormat="1" ht="15" customHeight="1">
      <c r="A48" s="69"/>
      <c r="B48" s="69"/>
      <c r="C48" s="179" t="s">
        <v>531</v>
      </c>
      <c r="D48" s="238">
        <v>719</v>
      </c>
      <c r="E48" s="192">
        <v>0</v>
      </c>
      <c r="F48" s="108">
        <v>3253309.61</v>
      </c>
      <c r="G48" s="192">
        <v>12.769996391010263</v>
      </c>
    </row>
    <row r="49" spans="1:16" s="88" customFormat="1" ht="15" customHeight="1">
      <c r="A49" s="69"/>
      <c r="B49" s="69"/>
      <c r="C49" s="179" t="s">
        <v>433</v>
      </c>
      <c r="D49" s="238">
        <v>2293</v>
      </c>
      <c r="E49" s="192">
        <v>-0.17414018284719335</v>
      </c>
      <c r="F49" s="108">
        <v>6332783.04</v>
      </c>
      <c r="G49" s="192">
        <v>4.9143554427963476</v>
      </c>
    </row>
    <row r="50" spans="1:16" s="88" customFormat="1" ht="15" customHeight="1">
      <c r="A50" s="69"/>
      <c r="B50" s="69"/>
      <c r="C50" s="179" t="s">
        <v>437</v>
      </c>
      <c r="D50" s="242">
        <v>0</v>
      </c>
      <c r="E50" s="192" t="s">
        <v>300</v>
      </c>
      <c r="F50" s="187">
        <v>0</v>
      </c>
      <c r="G50" s="241" t="s">
        <v>300</v>
      </c>
    </row>
    <row r="51" spans="1:16" s="88" customFormat="1" ht="15" customHeight="1">
      <c r="A51" s="69"/>
      <c r="B51" s="69"/>
      <c r="C51" s="179" t="s">
        <v>436</v>
      </c>
      <c r="D51" s="238">
        <v>1503</v>
      </c>
      <c r="E51" s="192">
        <v>-0.66093853271645964</v>
      </c>
      <c r="F51" s="108">
        <v>2897428.6499999994</v>
      </c>
      <c r="G51" s="192">
        <v>13.634038667146676</v>
      </c>
    </row>
    <row r="52" spans="1:16" s="88" customFormat="1" ht="15" customHeight="1">
      <c r="B52" s="69"/>
      <c r="C52" s="179" t="s">
        <v>435</v>
      </c>
      <c r="D52" s="238">
        <v>2</v>
      </c>
      <c r="E52" s="192">
        <v>0</v>
      </c>
      <c r="F52" s="108" t="s">
        <v>629</v>
      </c>
      <c r="G52" s="108" t="s">
        <v>629</v>
      </c>
    </row>
    <row r="53" spans="1:16" s="88" customFormat="1" ht="15" customHeight="1">
      <c r="B53" s="69"/>
      <c r="C53" s="179" t="s">
        <v>434</v>
      </c>
      <c r="D53" s="242">
        <v>2</v>
      </c>
      <c r="E53" s="192" t="s">
        <v>300</v>
      </c>
      <c r="F53" s="108" t="s">
        <v>629</v>
      </c>
      <c r="G53" s="108" t="s">
        <v>629</v>
      </c>
    </row>
    <row r="54" spans="1:16" s="88" customFormat="1" ht="15" customHeight="1">
      <c r="B54" s="69"/>
      <c r="C54" s="179" t="s">
        <v>438</v>
      </c>
      <c r="D54" s="238">
        <v>411</v>
      </c>
      <c r="E54" s="192">
        <v>8.7301587301587205</v>
      </c>
      <c r="F54" s="108">
        <v>879459.53</v>
      </c>
      <c r="G54" s="192">
        <v>22.62873018694944</v>
      </c>
    </row>
    <row r="55" spans="1:16" s="88" customFormat="1" ht="15" customHeight="1">
      <c r="B55" s="69"/>
      <c r="C55" s="179" t="s">
        <v>532</v>
      </c>
      <c r="D55" s="238">
        <v>161</v>
      </c>
      <c r="E55" s="192">
        <v>6.6225165562913801</v>
      </c>
      <c r="F55" s="108">
        <v>215617.88</v>
      </c>
      <c r="G55" s="192">
        <v>2.7144031809098967</v>
      </c>
    </row>
    <row r="56" spans="1:16" s="88" customFormat="1" ht="15" customHeight="1">
      <c r="B56" s="69"/>
      <c r="C56" s="179" t="s">
        <v>439</v>
      </c>
      <c r="D56" s="238">
        <v>105</v>
      </c>
      <c r="E56" s="192">
        <v>28.04878048780488</v>
      </c>
      <c r="F56" s="108">
        <v>107706.92</v>
      </c>
      <c r="G56" s="192">
        <v>85.609133657390316</v>
      </c>
    </row>
    <row r="57" spans="1:16" s="88" customFormat="1" ht="15" customHeight="1">
      <c r="B57" s="69"/>
      <c r="C57" s="179" t="s">
        <v>533</v>
      </c>
      <c r="D57" s="238">
        <v>304</v>
      </c>
      <c r="E57" s="192">
        <v>20.158102766798415</v>
      </c>
      <c r="F57" s="108">
        <v>540826.42000000004</v>
      </c>
      <c r="G57" s="192">
        <v>35.203867121690813</v>
      </c>
    </row>
    <row r="58" spans="1:16" s="88" customFormat="1" ht="15" customHeight="1">
      <c r="B58" s="69"/>
      <c r="C58" s="179" t="s">
        <v>440</v>
      </c>
      <c r="D58" s="238">
        <v>208</v>
      </c>
      <c r="E58" s="192">
        <v>20.231213872832377</v>
      </c>
      <c r="F58" s="108">
        <v>119836.95</v>
      </c>
      <c r="G58" s="192">
        <v>-35.122348700048114</v>
      </c>
    </row>
    <row r="59" spans="1:16" s="88" customFormat="1" ht="15" customHeight="1">
      <c r="B59" s="69"/>
      <c r="C59" s="179" t="s">
        <v>534</v>
      </c>
      <c r="D59" s="238">
        <v>1409</v>
      </c>
      <c r="E59" s="192">
        <v>0.78683834048640655</v>
      </c>
      <c r="F59" s="108">
        <v>4673891.5699999994</v>
      </c>
      <c r="G59" s="192">
        <v>-3.8943716244531079</v>
      </c>
    </row>
    <row r="60" spans="1:16" s="88" customFormat="1" ht="15" customHeight="1">
      <c r="B60" s="69"/>
      <c r="C60" s="174" t="s">
        <v>538</v>
      </c>
      <c r="D60" s="239">
        <v>3297</v>
      </c>
      <c r="E60" s="240">
        <v>3.3218426825446512</v>
      </c>
      <c r="F60" s="185">
        <v>5228012.83</v>
      </c>
      <c r="G60" s="240">
        <v>7.448434414384697</v>
      </c>
      <c r="I60" s="345"/>
      <c r="K60" s="345"/>
      <c r="M60" s="128"/>
      <c r="N60" s="128"/>
      <c r="O60" s="128"/>
      <c r="P60" s="128"/>
    </row>
    <row r="61" spans="1:16" s="88" customFormat="1" ht="15" customHeight="1">
      <c r="B61" s="69"/>
      <c r="C61" s="179" t="s">
        <v>531</v>
      </c>
      <c r="D61" s="238">
        <v>342</v>
      </c>
      <c r="E61" s="192">
        <v>-12.307692307692308</v>
      </c>
      <c r="F61" s="108">
        <v>1233803.3400000001</v>
      </c>
      <c r="G61" s="192">
        <v>11.350385738063174</v>
      </c>
    </row>
    <row r="62" spans="1:16" s="88" customFormat="1" ht="15" customHeight="1">
      <c r="B62" s="69"/>
      <c r="C62" s="179" t="s">
        <v>433</v>
      </c>
      <c r="D62" s="238">
        <v>1319</v>
      </c>
      <c r="E62" s="192">
        <v>9.9166666666666625</v>
      </c>
      <c r="F62" s="108">
        <v>2081317.3199999998</v>
      </c>
      <c r="G62" s="192">
        <v>12.697003218695579</v>
      </c>
    </row>
    <row r="63" spans="1:16" s="88" customFormat="1" ht="15" customHeight="1">
      <c r="C63" s="179" t="s">
        <v>437</v>
      </c>
      <c r="D63" s="238">
        <v>1</v>
      </c>
      <c r="E63" s="241">
        <v>0</v>
      </c>
      <c r="F63" s="108" t="s">
        <v>629</v>
      </c>
      <c r="G63" s="108" t="s">
        <v>629</v>
      </c>
    </row>
    <row r="64" spans="1:16" s="88" customFormat="1" ht="15" customHeight="1">
      <c r="C64" s="179" t="s">
        <v>436</v>
      </c>
      <c r="D64" s="238">
        <v>632</v>
      </c>
      <c r="E64" s="192">
        <v>-1.404056162246492</v>
      </c>
      <c r="F64" s="108">
        <v>747286.67</v>
      </c>
      <c r="G64" s="192">
        <v>8.7607415882952502</v>
      </c>
    </row>
    <row r="65" spans="3:16" s="88" customFormat="1" ht="15" customHeight="1">
      <c r="C65" s="179" t="s">
        <v>435</v>
      </c>
      <c r="D65" s="238">
        <v>6</v>
      </c>
      <c r="E65" s="192">
        <v>0</v>
      </c>
      <c r="F65" s="108" t="s">
        <v>629</v>
      </c>
      <c r="G65" s="108" t="s">
        <v>629</v>
      </c>
    </row>
    <row r="66" spans="3:16" s="88" customFormat="1" ht="15" customHeight="1">
      <c r="C66" s="179" t="s">
        <v>434</v>
      </c>
      <c r="D66" s="238">
        <v>3</v>
      </c>
      <c r="E66" s="192">
        <v>0</v>
      </c>
      <c r="F66" s="108" t="s">
        <v>629</v>
      </c>
      <c r="G66" s="108" t="s">
        <v>629</v>
      </c>
    </row>
    <row r="67" spans="3:16" s="88" customFormat="1" ht="15" customHeight="1">
      <c r="C67" s="179" t="s">
        <v>438</v>
      </c>
      <c r="D67" s="238">
        <v>142</v>
      </c>
      <c r="E67" s="192">
        <v>-4.6979865771812124</v>
      </c>
      <c r="F67" s="108">
        <v>258835.61000000002</v>
      </c>
      <c r="G67" s="192">
        <v>24.446090355721182</v>
      </c>
    </row>
    <row r="68" spans="3:16" s="88" customFormat="1" ht="15" customHeight="1">
      <c r="C68" s="179" t="s">
        <v>532</v>
      </c>
      <c r="D68" s="238">
        <v>31</v>
      </c>
      <c r="E68" s="192">
        <v>24</v>
      </c>
      <c r="F68" s="108" t="s">
        <v>629</v>
      </c>
      <c r="G68" s="108" t="s">
        <v>629</v>
      </c>
    </row>
    <row r="69" spans="3:16" s="88" customFormat="1" ht="15" customHeight="1">
      <c r="C69" s="179" t="s">
        <v>439</v>
      </c>
      <c r="D69" s="238">
        <v>74</v>
      </c>
      <c r="E69" s="192">
        <v>34.545454545454547</v>
      </c>
      <c r="F69" s="108">
        <v>71365.73</v>
      </c>
      <c r="G69" s="192">
        <v>81.008906668181709</v>
      </c>
    </row>
    <row r="70" spans="3:16" s="88" customFormat="1" ht="15" customHeight="1">
      <c r="C70" s="179" t="s">
        <v>533</v>
      </c>
      <c r="D70" s="238">
        <v>150</v>
      </c>
      <c r="E70" s="192">
        <v>1.3513513513513598</v>
      </c>
      <c r="F70" s="108">
        <v>50150.95</v>
      </c>
      <c r="G70" s="192">
        <v>22.312141012130237</v>
      </c>
    </row>
    <row r="71" spans="3:16" s="88" customFormat="1" ht="15" customHeight="1">
      <c r="C71" s="179" t="s">
        <v>440</v>
      </c>
      <c r="D71" s="238">
        <v>113</v>
      </c>
      <c r="E71" s="192">
        <v>0.89285714285713969</v>
      </c>
      <c r="F71" s="108">
        <v>16304.35</v>
      </c>
      <c r="G71" s="192">
        <v>-22.762205645002741</v>
      </c>
    </row>
    <row r="72" spans="3:16" s="88" customFormat="1" ht="15" customHeight="1">
      <c r="C72" s="179" t="s">
        <v>534</v>
      </c>
      <c r="D72" s="238">
        <v>484</v>
      </c>
      <c r="E72" s="192">
        <v>4.9891540130151846</v>
      </c>
      <c r="F72" s="108">
        <v>768948.85999999987</v>
      </c>
      <c r="G72" s="192">
        <v>-15.880807144187637</v>
      </c>
    </row>
    <row r="73" spans="3:16" s="88" customFormat="1" ht="15" customHeight="1">
      <c r="C73" s="174" t="s">
        <v>539</v>
      </c>
      <c r="D73" s="239">
        <v>7624</v>
      </c>
      <c r="E73" s="240">
        <v>4.639033763381839</v>
      </c>
      <c r="F73" s="185">
        <v>20386094.889999997</v>
      </c>
      <c r="G73" s="240">
        <v>7.3413331512480973</v>
      </c>
      <c r="I73" s="345"/>
      <c r="K73" s="345"/>
      <c r="M73" s="128"/>
      <c r="N73" s="128"/>
      <c r="O73" s="128"/>
      <c r="P73" s="128"/>
    </row>
    <row r="74" spans="3:16" s="88" customFormat="1" ht="15" customHeight="1">
      <c r="C74" s="179" t="s">
        <v>531</v>
      </c>
      <c r="D74" s="238">
        <v>798</v>
      </c>
      <c r="E74" s="192">
        <v>5.695364238410594</v>
      </c>
      <c r="F74" s="108">
        <v>1470697.7299999997</v>
      </c>
      <c r="G74" s="192">
        <v>-3.8568435539173218</v>
      </c>
    </row>
    <row r="75" spans="3:16" s="88" customFormat="1" ht="15" customHeight="1">
      <c r="C75" s="179" t="s">
        <v>433</v>
      </c>
      <c r="D75" s="238">
        <v>2875</v>
      </c>
      <c r="E75" s="192">
        <v>6.5999258435298414</v>
      </c>
      <c r="F75" s="108">
        <v>5617530.6500000004</v>
      </c>
      <c r="G75" s="192">
        <v>4.990003249392494</v>
      </c>
    </row>
    <row r="76" spans="3:16" s="88" customFormat="1" ht="15" customHeight="1">
      <c r="C76" s="179" t="s">
        <v>437</v>
      </c>
      <c r="D76" s="238">
        <v>0</v>
      </c>
      <c r="E76" s="192" t="s">
        <v>300</v>
      </c>
      <c r="F76" s="108">
        <v>0</v>
      </c>
      <c r="G76" s="241" t="s">
        <v>300</v>
      </c>
    </row>
    <row r="77" spans="3:16" s="88" customFormat="1" ht="15" customHeight="1">
      <c r="C77" s="179" t="s">
        <v>436</v>
      </c>
      <c r="D77" s="238">
        <v>1281</v>
      </c>
      <c r="E77" s="192">
        <v>-3.6842105263157898</v>
      </c>
      <c r="F77" s="108">
        <v>1857906.69</v>
      </c>
      <c r="G77" s="192">
        <v>9.5766581597567004</v>
      </c>
    </row>
    <row r="78" spans="3:16" s="88" customFormat="1" ht="15" customHeight="1">
      <c r="C78" s="179" t="s">
        <v>435</v>
      </c>
      <c r="D78" s="238">
        <v>3</v>
      </c>
      <c r="E78" s="192">
        <v>-25</v>
      </c>
      <c r="F78" s="108" t="s">
        <v>629</v>
      </c>
      <c r="G78" s="108" t="s">
        <v>629</v>
      </c>
    </row>
    <row r="79" spans="3:16" s="88" customFormat="1" ht="15" customHeight="1">
      <c r="C79" s="179" t="s">
        <v>434</v>
      </c>
      <c r="D79" s="238">
        <v>3</v>
      </c>
      <c r="E79" s="192">
        <v>0</v>
      </c>
      <c r="F79" s="108" t="s">
        <v>629</v>
      </c>
      <c r="G79" s="108" t="s">
        <v>629</v>
      </c>
    </row>
    <row r="80" spans="3:16" s="88" customFormat="1" ht="15" customHeight="1">
      <c r="C80" s="179" t="s">
        <v>438</v>
      </c>
      <c r="D80" s="238">
        <v>337</v>
      </c>
      <c r="E80" s="192">
        <v>4.9844236760124616</v>
      </c>
      <c r="F80" s="108">
        <v>1284062.8799999999</v>
      </c>
      <c r="G80" s="192">
        <v>23.177157749721445</v>
      </c>
    </row>
    <row r="81" spans="3:16" s="88" customFormat="1" ht="15" customHeight="1">
      <c r="C81" s="179" t="s">
        <v>532</v>
      </c>
      <c r="D81" s="238">
        <v>96</v>
      </c>
      <c r="E81" s="192">
        <v>28.000000000000004</v>
      </c>
      <c r="F81" s="108">
        <v>38463.53</v>
      </c>
      <c r="G81" s="192">
        <v>-46.154856236441091</v>
      </c>
    </row>
    <row r="82" spans="3:16" s="88" customFormat="1" ht="15" customHeight="1">
      <c r="C82" s="179" t="s">
        <v>439</v>
      </c>
      <c r="D82" s="238">
        <v>161</v>
      </c>
      <c r="E82" s="192">
        <v>11.805555555555557</v>
      </c>
      <c r="F82" s="108">
        <v>160277.12</v>
      </c>
      <c r="G82" s="192">
        <v>-3.4062620721742043</v>
      </c>
    </row>
    <row r="83" spans="3:16" s="88" customFormat="1" ht="15" customHeight="1">
      <c r="C83" s="179" t="s">
        <v>533</v>
      </c>
      <c r="D83" s="238">
        <v>378</v>
      </c>
      <c r="E83" s="192">
        <v>4.4198895027624419</v>
      </c>
      <c r="F83" s="108">
        <v>230447.01</v>
      </c>
      <c r="G83" s="192">
        <v>4.8897605464734317</v>
      </c>
    </row>
    <row r="84" spans="3:16" s="88" customFormat="1" ht="15" customHeight="1">
      <c r="C84" s="179" t="s">
        <v>440</v>
      </c>
      <c r="D84" s="238">
        <v>280</v>
      </c>
      <c r="E84" s="192">
        <v>1.0830324909747224</v>
      </c>
      <c r="F84" s="108">
        <v>50231.99</v>
      </c>
      <c r="G84" s="192">
        <v>-33.839394281041955</v>
      </c>
    </row>
    <row r="85" spans="3:16" s="88" customFormat="1" ht="15" customHeight="1">
      <c r="C85" s="179" t="s">
        <v>534</v>
      </c>
      <c r="D85" s="238">
        <v>1412</v>
      </c>
      <c r="E85" s="192">
        <v>7.1320182094081863</v>
      </c>
      <c r="F85" s="108">
        <v>9676477.2899999991</v>
      </c>
      <c r="G85" s="192">
        <v>9.4545911131501903</v>
      </c>
    </row>
    <row r="86" spans="3:16" s="88" customFormat="1" ht="15" customHeight="1">
      <c r="C86" s="174" t="s">
        <v>540</v>
      </c>
      <c r="D86" s="239">
        <v>19300</v>
      </c>
      <c r="E86" s="240">
        <v>3.7355549583445224</v>
      </c>
      <c r="F86" s="185">
        <v>65805865.169999979</v>
      </c>
      <c r="G86" s="240">
        <v>19.808433590684913</v>
      </c>
      <c r="I86" s="345"/>
      <c r="K86" s="345"/>
      <c r="M86" s="128"/>
      <c r="N86" s="128"/>
      <c r="O86" s="128"/>
      <c r="P86" s="128"/>
    </row>
    <row r="87" spans="3:16" s="88" customFormat="1" ht="15" customHeight="1">
      <c r="C87" s="179" t="s">
        <v>531</v>
      </c>
      <c r="D87" s="238">
        <v>1486</v>
      </c>
      <c r="E87" s="192">
        <v>2.6243093922651894</v>
      </c>
      <c r="F87" s="108">
        <v>3241668.6700000009</v>
      </c>
      <c r="G87" s="192">
        <v>-8.0437306453684183</v>
      </c>
    </row>
    <row r="88" spans="3:16" s="88" customFormat="1" ht="15" customHeight="1">
      <c r="C88" s="179" t="s">
        <v>433</v>
      </c>
      <c r="D88" s="238">
        <v>6058</v>
      </c>
      <c r="E88" s="192">
        <v>6.1317449194113527</v>
      </c>
      <c r="F88" s="108">
        <v>13898631.959999997</v>
      </c>
      <c r="G88" s="192">
        <v>5.9075111358078747</v>
      </c>
    </row>
    <row r="89" spans="3:16" s="88" customFormat="1" ht="15" customHeight="1">
      <c r="C89" s="179" t="s">
        <v>437</v>
      </c>
      <c r="D89" s="242">
        <v>0</v>
      </c>
      <c r="E89" s="192" t="s">
        <v>300</v>
      </c>
      <c r="F89" s="187">
        <v>0</v>
      </c>
      <c r="G89" s="241" t="s">
        <v>300</v>
      </c>
    </row>
    <row r="90" spans="3:16" s="88" customFormat="1" ht="15" customHeight="1">
      <c r="C90" s="179" t="s">
        <v>436</v>
      </c>
      <c r="D90" s="238">
        <v>3188</v>
      </c>
      <c r="E90" s="192">
        <v>-3.2473444613050129</v>
      </c>
      <c r="F90" s="108">
        <v>3209596.6499999994</v>
      </c>
      <c r="G90" s="192">
        <v>-16.88447634263802</v>
      </c>
    </row>
    <row r="91" spans="3:16" s="88" customFormat="1" ht="15" customHeight="1">
      <c r="C91" s="179" t="s">
        <v>435</v>
      </c>
      <c r="D91" s="238">
        <v>25</v>
      </c>
      <c r="E91" s="192">
        <v>-3.8461538461538436</v>
      </c>
      <c r="F91" s="108" t="s">
        <v>629</v>
      </c>
      <c r="G91" s="108" t="s">
        <v>629</v>
      </c>
    </row>
    <row r="92" spans="3:16" s="88" customFormat="1" ht="15" customHeight="1">
      <c r="C92" s="179" t="s">
        <v>434</v>
      </c>
      <c r="D92" s="238">
        <v>6</v>
      </c>
      <c r="E92" s="192">
        <v>0</v>
      </c>
      <c r="F92" s="108" t="s">
        <v>629</v>
      </c>
      <c r="G92" s="108" t="s">
        <v>629</v>
      </c>
    </row>
    <row r="93" spans="3:16" s="88" customFormat="1" ht="15" customHeight="1">
      <c r="C93" s="179" t="s">
        <v>438</v>
      </c>
      <c r="D93" s="238">
        <v>457</v>
      </c>
      <c r="E93" s="192">
        <v>2.2371364653243742</v>
      </c>
      <c r="F93" s="108">
        <v>2209729.65</v>
      </c>
      <c r="G93" s="192">
        <v>66.855370962076037</v>
      </c>
    </row>
    <row r="94" spans="3:16" s="88" customFormat="1" ht="15" customHeight="1">
      <c r="C94" s="179" t="s">
        <v>532</v>
      </c>
      <c r="D94" s="238">
        <v>217</v>
      </c>
      <c r="E94" s="192">
        <v>21.91011235955056</v>
      </c>
      <c r="F94" s="108">
        <v>675147.33</v>
      </c>
      <c r="G94" s="192">
        <v>-1.9526309161924327</v>
      </c>
    </row>
    <row r="95" spans="3:16" s="88" customFormat="1" ht="15" customHeight="1">
      <c r="C95" s="179" t="s">
        <v>439</v>
      </c>
      <c r="D95" s="238">
        <v>406</v>
      </c>
      <c r="E95" s="192">
        <v>23.404255319148938</v>
      </c>
      <c r="F95" s="108">
        <v>186090.79</v>
      </c>
      <c r="G95" s="192">
        <v>6.7098102994456621</v>
      </c>
    </row>
    <row r="96" spans="3:16" s="88" customFormat="1" ht="15" customHeight="1">
      <c r="C96" s="179" t="s">
        <v>533</v>
      </c>
      <c r="D96" s="238">
        <v>1044</v>
      </c>
      <c r="E96" s="192">
        <v>1.2609117361784605</v>
      </c>
      <c r="F96" s="108">
        <v>721455.72</v>
      </c>
      <c r="G96" s="192">
        <v>7.5773358530788926</v>
      </c>
    </row>
    <row r="97" spans="3:16" s="88" customFormat="1" ht="15" customHeight="1">
      <c r="C97" s="179" t="s">
        <v>440</v>
      </c>
      <c r="D97" s="238">
        <v>978</v>
      </c>
      <c r="E97" s="192">
        <v>-2.0040080160320661</v>
      </c>
      <c r="F97" s="108">
        <v>183259.06000000003</v>
      </c>
      <c r="G97" s="192">
        <v>-2.7220501621528559</v>
      </c>
    </row>
    <row r="98" spans="3:16" s="88" customFormat="1" ht="15" customHeight="1">
      <c r="C98" s="179" t="s">
        <v>534</v>
      </c>
      <c r="D98" s="238">
        <v>5435</v>
      </c>
      <c r="E98" s="192">
        <v>5.7598754621521753</v>
      </c>
      <c r="F98" s="108">
        <v>41480285.339999989</v>
      </c>
      <c r="G98" s="192">
        <v>32.834613690242989</v>
      </c>
    </row>
    <row r="99" spans="3:16" s="88" customFormat="1" ht="15" customHeight="1">
      <c r="C99" s="174" t="s">
        <v>541</v>
      </c>
      <c r="D99" s="239">
        <v>72543</v>
      </c>
      <c r="E99" s="240">
        <v>3.5322829251584142</v>
      </c>
      <c r="F99" s="185">
        <v>887411231.44999981</v>
      </c>
      <c r="G99" s="240">
        <v>5.9165234679219747</v>
      </c>
      <c r="I99" s="345"/>
      <c r="K99" s="345"/>
      <c r="M99" s="128"/>
      <c r="N99" s="128"/>
      <c r="O99" s="128"/>
      <c r="P99" s="128"/>
    </row>
    <row r="100" spans="3:16" s="88" customFormat="1" ht="15" customHeight="1">
      <c r="C100" s="179" t="s">
        <v>531</v>
      </c>
      <c r="D100" s="238">
        <v>1645</v>
      </c>
      <c r="E100" s="192">
        <v>3.8510101010100994</v>
      </c>
      <c r="F100" s="108">
        <v>24573949.939999998</v>
      </c>
      <c r="G100" s="192">
        <v>3.610190694624027</v>
      </c>
    </row>
    <row r="101" spans="3:16" s="88" customFormat="1" ht="15" customHeight="1">
      <c r="C101" s="179" t="s">
        <v>433</v>
      </c>
      <c r="D101" s="238">
        <v>19203</v>
      </c>
      <c r="E101" s="192">
        <v>3.7047037857104392</v>
      </c>
      <c r="F101" s="108">
        <v>154344675.89000005</v>
      </c>
      <c r="G101" s="192">
        <v>22.405531746767672</v>
      </c>
    </row>
    <row r="102" spans="3:16" s="88" customFormat="1" ht="15" customHeight="1">
      <c r="C102" s="179" t="s">
        <v>437</v>
      </c>
      <c r="D102" s="238">
        <v>4</v>
      </c>
      <c r="E102" s="192">
        <v>0</v>
      </c>
      <c r="F102" s="108" t="s">
        <v>629</v>
      </c>
      <c r="G102" s="108" t="s">
        <v>629</v>
      </c>
    </row>
    <row r="103" spans="3:16" s="88" customFormat="1" ht="15" customHeight="1">
      <c r="C103" s="179" t="s">
        <v>436</v>
      </c>
      <c r="D103" s="238">
        <v>15036</v>
      </c>
      <c r="E103" s="192">
        <v>-3.6771300448430466</v>
      </c>
      <c r="F103" s="108">
        <v>41790043.329999998</v>
      </c>
      <c r="G103" s="192">
        <v>-0.55751828215238053</v>
      </c>
    </row>
    <row r="104" spans="3:16" s="88" customFormat="1" ht="15" customHeight="1">
      <c r="C104" s="179" t="s">
        <v>435</v>
      </c>
      <c r="D104" s="238">
        <v>46</v>
      </c>
      <c r="E104" s="192">
        <v>6.9767441860465018</v>
      </c>
      <c r="F104" s="108">
        <v>2475556.4300000002</v>
      </c>
      <c r="G104" s="192" t="s">
        <v>300</v>
      </c>
    </row>
    <row r="105" spans="3:16" s="88" customFormat="1" ht="15" customHeight="1">
      <c r="C105" s="179" t="s">
        <v>434</v>
      </c>
      <c r="D105" s="238">
        <v>133</v>
      </c>
      <c r="E105" s="192">
        <v>7.2580645161290258</v>
      </c>
      <c r="F105" s="108">
        <v>178068522.07999998</v>
      </c>
      <c r="G105" s="192">
        <v>314.8150441366904</v>
      </c>
    </row>
    <row r="106" spans="3:16" s="88" customFormat="1" ht="15" customHeight="1">
      <c r="C106" s="179" t="s">
        <v>438</v>
      </c>
      <c r="D106" s="238">
        <v>1640</v>
      </c>
      <c r="E106" s="192">
        <v>0.18326206475258733</v>
      </c>
      <c r="F106" s="108">
        <v>30044432.930000007</v>
      </c>
      <c r="G106" s="192">
        <v>-82.583553981140668</v>
      </c>
    </row>
    <row r="107" spans="3:16" s="88" customFormat="1" ht="15" customHeight="1">
      <c r="C107" s="179" t="s">
        <v>532</v>
      </c>
      <c r="D107" s="238">
        <v>1332</v>
      </c>
      <c r="E107" s="192">
        <v>6.7307692307692291</v>
      </c>
      <c r="F107" s="108">
        <v>30285329.050000001</v>
      </c>
      <c r="G107" s="192">
        <v>9.6909468676741781</v>
      </c>
    </row>
    <row r="108" spans="3:16" s="88" customFormat="1" ht="15" customHeight="1">
      <c r="C108" s="179" t="s">
        <v>439</v>
      </c>
      <c r="D108" s="238">
        <v>2850</v>
      </c>
      <c r="E108" s="192">
        <v>13.230035756853397</v>
      </c>
      <c r="F108" s="108">
        <v>8080388.7899999982</v>
      </c>
      <c r="G108" s="192">
        <v>-26.256320675723334</v>
      </c>
    </row>
    <row r="109" spans="3:16" s="88" customFormat="1" ht="15" customHeight="1">
      <c r="C109" s="179" t="s">
        <v>533</v>
      </c>
      <c r="D109" s="238">
        <v>3942</v>
      </c>
      <c r="E109" s="192">
        <v>2.9511621833376855</v>
      </c>
      <c r="F109" s="108">
        <v>10440164.76</v>
      </c>
      <c r="G109" s="192">
        <v>-6.1649288964375266</v>
      </c>
    </row>
    <row r="110" spans="3:16" s="88" customFormat="1" ht="15" customHeight="1">
      <c r="C110" s="179" t="s">
        <v>440</v>
      </c>
      <c r="D110" s="238">
        <v>1702</v>
      </c>
      <c r="E110" s="192">
        <v>-2.1839080459770122</v>
      </c>
      <c r="F110" s="108">
        <v>1016194.4600000001</v>
      </c>
      <c r="G110" s="192">
        <v>0.21400965371296543</v>
      </c>
    </row>
    <row r="111" spans="3:16" s="88" customFormat="1" ht="15" customHeight="1">
      <c r="C111" s="179" t="s">
        <v>534</v>
      </c>
      <c r="D111" s="238">
        <v>25010</v>
      </c>
      <c r="E111" s="192">
        <v>7.7320697824682316</v>
      </c>
      <c r="F111" s="108">
        <v>406291973.78999978</v>
      </c>
      <c r="G111" s="192">
        <v>6.9569986252265403</v>
      </c>
    </row>
    <row r="112" spans="3:16" s="88" customFormat="1" ht="15" customHeight="1">
      <c r="C112" s="174" t="s">
        <v>542</v>
      </c>
      <c r="D112" s="239">
        <v>8906</v>
      </c>
      <c r="E112" s="240">
        <v>2.8644028644028596</v>
      </c>
      <c r="F112" s="185">
        <v>20790731.939999998</v>
      </c>
      <c r="G112" s="240">
        <v>37.743515767762027</v>
      </c>
      <c r="I112" s="345"/>
      <c r="K112" s="345"/>
      <c r="M112" s="128"/>
      <c r="N112" s="128"/>
      <c r="O112" s="128"/>
      <c r="P112" s="128"/>
    </row>
    <row r="113" spans="3:16" s="88" customFormat="1" ht="15" customHeight="1">
      <c r="C113" s="179" t="s">
        <v>531</v>
      </c>
      <c r="D113" s="238">
        <v>763</v>
      </c>
      <c r="E113" s="192">
        <v>7.3136427566807383</v>
      </c>
      <c r="F113" s="108">
        <v>900984.71999999986</v>
      </c>
      <c r="G113" s="192">
        <v>9.7078547175974972</v>
      </c>
    </row>
    <row r="114" spans="3:16" s="88" customFormat="1" ht="15" customHeight="1">
      <c r="C114" s="179" t="s">
        <v>433</v>
      </c>
      <c r="D114" s="238">
        <v>2802</v>
      </c>
      <c r="E114" s="192">
        <v>4.66940605155024</v>
      </c>
      <c r="F114" s="108">
        <v>4313537.1099999985</v>
      </c>
      <c r="G114" s="192">
        <v>-4.8038642126144619</v>
      </c>
    </row>
    <row r="115" spans="3:16" s="88" customFormat="1" ht="15" customHeight="1">
      <c r="C115" s="179" t="s">
        <v>437</v>
      </c>
      <c r="D115" s="238">
        <v>1</v>
      </c>
      <c r="E115" s="192">
        <v>0</v>
      </c>
      <c r="F115" s="108" t="s">
        <v>629</v>
      </c>
      <c r="G115" s="108" t="s">
        <v>629</v>
      </c>
    </row>
    <row r="116" spans="3:16" s="88" customFormat="1" ht="15" customHeight="1">
      <c r="C116" s="179" t="s">
        <v>436</v>
      </c>
      <c r="D116" s="238">
        <v>2368</v>
      </c>
      <c r="E116" s="192">
        <v>-0.92050209205021272</v>
      </c>
      <c r="F116" s="108">
        <v>1434625.2</v>
      </c>
      <c r="G116" s="192">
        <v>-4.3328572332812172</v>
      </c>
    </row>
    <row r="117" spans="3:16" s="88" customFormat="1" ht="15" customHeight="1">
      <c r="C117" s="179" t="s">
        <v>435</v>
      </c>
      <c r="D117" s="238">
        <v>2</v>
      </c>
      <c r="E117" s="192">
        <v>100</v>
      </c>
      <c r="F117" s="108" t="s">
        <v>629</v>
      </c>
      <c r="G117" s="108" t="s">
        <v>629</v>
      </c>
    </row>
    <row r="118" spans="3:16" s="88" customFormat="1" ht="15" customHeight="1">
      <c r="C118" s="179" t="s">
        <v>434</v>
      </c>
      <c r="D118" s="238">
        <v>6</v>
      </c>
      <c r="E118" s="192">
        <v>19.999999999999996</v>
      </c>
      <c r="F118" s="108" t="s">
        <v>629</v>
      </c>
      <c r="G118" s="108" t="s">
        <v>629</v>
      </c>
    </row>
    <row r="119" spans="3:16" s="88" customFormat="1" ht="15" customHeight="1">
      <c r="C119" s="179" t="s">
        <v>438</v>
      </c>
      <c r="D119" s="238">
        <v>240</v>
      </c>
      <c r="E119" s="192">
        <v>1.2658227848101333</v>
      </c>
      <c r="F119" s="108">
        <v>709301.99</v>
      </c>
      <c r="G119" s="192">
        <v>7.183305877478996</v>
      </c>
    </row>
    <row r="120" spans="3:16" s="88" customFormat="1" ht="15" customHeight="1">
      <c r="C120" s="179" t="s">
        <v>532</v>
      </c>
      <c r="D120" s="238">
        <v>71</v>
      </c>
      <c r="E120" s="192">
        <v>4.4117647058823595</v>
      </c>
      <c r="F120" s="108">
        <v>24578.06</v>
      </c>
      <c r="G120" s="192">
        <v>-13.129691561321909</v>
      </c>
    </row>
    <row r="121" spans="3:16" s="88" customFormat="1" ht="15" customHeight="1">
      <c r="C121" s="179" t="s">
        <v>439</v>
      </c>
      <c r="D121" s="238">
        <v>196</v>
      </c>
      <c r="E121" s="192">
        <v>6.5217391304347894</v>
      </c>
      <c r="F121" s="108">
        <v>43172.3</v>
      </c>
      <c r="G121" s="192">
        <v>-21.390897306875811</v>
      </c>
    </row>
    <row r="122" spans="3:16" s="88" customFormat="1" ht="15" customHeight="1">
      <c r="C122" s="179" t="s">
        <v>533</v>
      </c>
      <c r="D122" s="238">
        <v>478</v>
      </c>
      <c r="E122" s="192">
        <v>7.1748878923766801</v>
      </c>
      <c r="F122" s="108">
        <v>119959.36000000002</v>
      </c>
      <c r="G122" s="192">
        <v>-19.243257624268839</v>
      </c>
    </row>
    <row r="123" spans="3:16" s="88" customFormat="1" ht="15" customHeight="1">
      <c r="C123" s="179" t="s">
        <v>440</v>
      </c>
      <c r="D123" s="238">
        <v>421</v>
      </c>
      <c r="E123" s="192">
        <v>-0.70754716981131782</v>
      </c>
      <c r="F123" s="108">
        <v>64204.319999999992</v>
      </c>
      <c r="G123" s="192">
        <v>-38.034266482210391</v>
      </c>
    </row>
    <row r="124" spans="3:16" s="88" customFormat="1" ht="15" customHeight="1">
      <c r="C124" s="179" t="s">
        <v>534</v>
      </c>
      <c r="D124" s="238">
        <v>1558</v>
      </c>
      <c r="E124" s="192">
        <v>2.9062087186261465</v>
      </c>
      <c r="F124" s="108">
        <v>13180368.879999999</v>
      </c>
      <c r="G124" s="192">
        <v>81.933788582980398</v>
      </c>
    </row>
    <row r="125" spans="3:16" s="88" customFormat="1" ht="15" customHeight="1">
      <c r="C125" s="174" t="s">
        <v>543</v>
      </c>
      <c r="D125" s="239">
        <v>10542</v>
      </c>
      <c r="E125" s="240">
        <v>7.2540441550513757</v>
      </c>
      <c r="F125" s="185">
        <v>19958023.170000002</v>
      </c>
      <c r="G125" s="240">
        <v>0.33875975991137786</v>
      </c>
      <c r="I125" s="345"/>
      <c r="K125" s="345"/>
      <c r="M125" s="128"/>
      <c r="N125" s="128"/>
      <c r="O125" s="128"/>
      <c r="P125" s="128"/>
    </row>
    <row r="126" spans="3:16" s="88" customFormat="1" ht="15" customHeight="1">
      <c r="C126" s="179" t="s">
        <v>531</v>
      </c>
      <c r="D126" s="238">
        <v>770</v>
      </c>
      <c r="E126" s="192">
        <v>5.6241426611796985</v>
      </c>
      <c r="F126" s="108">
        <v>872692.94</v>
      </c>
      <c r="G126" s="192">
        <v>17.876973021812347</v>
      </c>
    </row>
    <row r="127" spans="3:16" s="88" customFormat="1" ht="15" customHeight="1">
      <c r="C127" s="179" t="s">
        <v>433</v>
      </c>
      <c r="D127" s="238">
        <v>3884</v>
      </c>
      <c r="E127" s="192">
        <v>9.5318668922729888</v>
      </c>
      <c r="F127" s="108">
        <v>4487866.8599999994</v>
      </c>
      <c r="G127" s="192">
        <v>-2.2016557476304932</v>
      </c>
    </row>
    <row r="128" spans="3:16" s="88" customFormat="1" ht="15" customHeight="1">
      <c r="C128" s="179" t="s">
        <v>437</v>
      </c>
      <c r="D128" s="238">
        <v>1</v>
      </c>
      <c r="E128" s="192">
        <v>0</v>
      </c>
      <c r="F128" s="108" t="s">
        <v>629</v>
      </c>
      <c r="G128" s="108" t="s">
        <v>629</v>
      </c>
    </row>
    <row r="129" spans="3:16" s="88" customFormat="1" ht="15" customHeight="1">
      <c r="C129" s="179" t="s">
        <v>436</v>
      </c>
      <c r="D129" s="238">
        <v>2936</v>
      </c>
      <c r="E129" s="192">
        <v>2.981410031567866</v>
      </c>
      <c r="F129" s="108">
        <v>1921781.9100000001</v>
      </c>
      <c r="G129" s="192">
        <v>-12.628659976035772</v>
      </c>
    </row>
    <row r="130" spans="3:16" s="88" customFormat="1" ht="15" customHeight="1">
      <c r="C130" s="179" t="s">
        <v>435</v>
      </c>
      <c r="D130" s="238">
        <v>0</v>
      </c>
      <c r="E130" s="192">
        <v>-100</v>
      </c>
      <c r="F130" s="108">
        <v>0</v>
      </c>
      <c r="G130" s="241" t="s">
        <v>300</v>
      </c>
    </row>
    <row r="131" spans="3:16" s="88" customFormat="1" ht="15" customHeight="1">
      <c r="C131" s="179" t="s">
        <v>434</v>
      </c>
      <c r="D131" s="238">
        <v>1</v>
      </c>
      <c r="E131" s="192">
        <v>0</v>
      </c>
      <c r="F131" s="108" t="s">
        <v>629</v>
      </c>
      <c r="G131" s="108" t="s">
        <v>629</v>
      </c>
    </row>
    <row r="132" spans="3:16" s="88" customFormat="1" ht="15" customHeight="1">
      <c r="C132" s="179" t="s">
        <v>438</v>
      </c>
      <c r="D132" s="238">
        <v>351</v>
      </c>
      <c r="E132" s="192">
        <v>11.075949367088601</v>
      </c>
      <c r="F132" s="108">
        <v>1120801.1399999999</v>
      </c>
      <c r="G132" s="192">
        <v>265.22520601411384</v>
      </c>
    </row>
    <row r="133" spans="3:16" s="88" customFormat="1" ht="15" customHeight="1">
      <c r="C133" s="179" t="s">
        <v>532</v>
      </c>
      <c r="D133" s="238">
        <v>57</v>
      </c>
      <c r="E133" s="192">
        <v>9.6153846153846256</v>
      </c>
      <c r="F133" s="108" t="s">
        <v>629</v>
      </c>
      <c r="G133" s="108" t="s">
        <v>629</v>
      </c>
    </row>
    <row r="134" spans="3:16" s="88" customFormat="1" ht="15" customHeight="1">
      <c r="C134" s="179" t="s">
        <v>439</v>
      </c>
      <c r="D134" s="238">
        <v>170</v>
      </c>
      <c r="E134" s="192">
        <v>21.42857142857142</v>
      </c>
      <c r="F134" s="108">
        <v>422313.54000000004</v>
      </c>
      <c r="G134" s="192">
        <v>201.39715906422717</v>
      </c>
    </row>
    <row r="135" spans="3:16" s="88" customFormat="1" ht="15" customHeight="1">
      <c r="C135" s="179" t="s">
        <v>533</v>
      </c>
      <c r="D135" s="238">
        <v>555</v>
      </c>
      <c r="E135" s="192">
        <v>10.337972166998011</v>
      </c>
      <c r="F135" s="108">
        <v>311299.89</v>
      </c>
      <c r="G135" s="192">
        <v>73.340543515507846</v>
      </c>
    </row>
    <row r="136" spans="3:16" s="88" customFormat="1" ht="15" customHeight="1">
      <c r="C136" s="179" t="s">
        <v>440</v>
      </c>
      <c r="D136" s="238">
        <v>246</v>
      </c>
      <c r="E136" s="192">
        <v>0.81967213114753079</v>
      </c>
      <c r="F136" s="108">
        <v>35961.090000000004</v>
      </c>
      <c r="G136" s="192">
        <v>13.13965937688868</v>
      </c>
    </row>
    <row r="137" spans="3:16" s="88" customFormat="1" ht="15" customHeight="1">
      <c r="C137" s="179" t="s">
        <v>534</v>
      </c>
      <c r="D137" s="238">
        <v>1571</v>
      </c>
      <c r="E137" s="192">
        <v>8.7197231833910038</v>
      </c>
      <c r="F137" s="108">
        <v>10785305.799999999</v>
      </c>
      <c r="G137" s="192">
        <v>-7.8452549269327987</v>
      </c>
    </row>
    <row r="138" spans="3:16" s="88" customFormat="1" ht="15" customHeight="1">
      <c r="C138" s="174" t="s">
        <v>544</v>
      </c>
      <c r="D138" s="239">
        <v>4654</v>
      </c>
      <c r="E138" s="240">
        <v>7.2103202027182567</v>
      </c>
      <c r="F138" s="185">
        <v>4715699.08</v>
      </c>
      <c r="G138" s="240">
        <v>4.1358295760428154</v>
      </c>
      <c r="I138" s="345"/>
      <c r="K138" s="345"/>
      <c r="M138" s="128"/>
      <c r="N138" s="128"/>
      <c r="O138" s="128"/>
      <c r="P138" s="128"/>
    </row>
    <row r="139" spans="3:16" s="88" customFormat="1" ht="15" customHeight="1">
      <c r="C139" s="179" t="s">
        <v>531</v>
      </c>
      <c r="D139" s="238">
        <v>373</v>
      </c>
      <c r="E139" s="192">
        <v>5.0704225352112609</v>
      </c>
      <c r="F139" s="108">
        <v>655150.15999999992</v>
      </c>
      <c r="G139" s="192">
        <v>2.9074508903113916</v>
      </c>
    </row>
    <row r="140" spans="3:16" s="88" customFormat="1" ht="15" customHeight="1">
      <c r="C140" s="179" t="s">
        <v>433</v>
      </c>
      <c r="D140" s="238">
        <v>1788</v>
      </c>
      <c r="E140" s="192">
        <v>11.332503113325032</v>
      </c>
      <c r="F140" s="108">
        <v>1775038.4200000002</v>
      </c>
      <c r="G140" s="192">
        <v>10.295405900584553</v>
      </c>
    </row>
    <row r="141" spans="3:16" s="88" customFormat="1" ht="15" customHeight="1">
      <c r="C141" s="179" t="s">
        <v>437</v>
      </c>
      <c r="D141" s="238">
        <v>1</v>
      </c>
      <c r="E141" s="241">
        <v>0</v>
      </c>
      <c r="F141" s="108" t="s">
        <v>629</v>
      </c>
      <c r="G141" s="108" t="s">
        <v>629</v>
      </c>
    </row>
    <row r="142" spans="3:16" s="88" customFormat="1" ht="15" customHeight="1">
      <c r="C142" s="179" t="s">
        <v>436</v>
      </c>
      <c r="D142" s="238">
        <v>1096</v>
      </c>
      <c r="E142" s="192">
        <v>3.4938621340887543</v>
      </c>
      <c r="F142" s="108">
        <v>588847.31999999983</v>
      </c>
      <c r="G142" s="192">
        <v>-9.3551457078985489</v>
      </c>
    </row>
    <row r="143" spans="3:16" s="88" customFormat="1" ht="15" customHeight="1">
      <c r="C143" s="179" t="s">
        <v>435</v>
      </c>
      <c r="D143" s="238">
        <v>2</v>
      </c>
      <c r="E143" s="241">
        <v>-33.333333333333336</v>
      </c>
      <c r="F143" s="108" t="s">
        <v>629</v>
      </c>
      <c r="G143" s="108" t="s">
        <v>629</v>
      </c>
    </row>
    <row r="144" spans="3:16" s="88" customFormat="1" ht="15" customHeight="1">
      <c r="C144" s="179" t="s">
        <v>434</v>
      </c>
      <c r="D144" s="242">
        <v>0</v>
      </c>
      <c r="E144" s="241" t="s">
        <v>300</v>
      </c>
      <c r="F144" s="187">
        <v>0</v>
      </c>
      <c r="G144" s="241" t="s">
        <v>300</v>
      </c>
    </row>
    <row r="145" spans="3:16" s="88" customFormat="1" ht="15" customHeight="1">
      <c r="C145" s="179" t="s">
        <v>438</v>
      </c>
      <c r="D145" s="238">
        <v>184</v>
      </c>
      <c r="E145" s="192">
        <v>2.7932960893854775</v>
      </c>
      <c r="F145" s="108">
        <v>100748.31999999999</v>
      </c>
      <c r="G145" s="192">
        <v>-21.472087362843752</v>
      </c>
    </row>
    <row r="146" spans="3:16" s="88" customFormat="1" ht="15" customHeight="1">
      <c r="C146" s="179" t="s">
        <v>532</v>
      </c>
      <c r="D146" s="238">
        <v>36</v>
      </c>
      <c r="E146" s="192">
        <v>24.137931034482762</v>
      </c>
      <c r="F146" s="108">
        <v>4130.5600000000004</v>
      </c>
      <c r="G146" s="192">
        <v>1.5418502202643181</v>
      </c>
    </row>
    <row r="147" spans="3:16" s="88" customFormat="1" ht="15" customHeight="1">
      <c r="C147" s="179" t="s">
        <v>439</v>
      </c>
      <c r="D147" s="238">
        <v>61</v>
      </c>
      <c r="E147" s="192">
        <v>8.9285714285714199</v>
      </c>
      <c r="F147" s="108">
        <v>51959.94</v>
      </c>
      <c r="G147" s="241">
        <v>12.468035534399124</v>
      </c>
    </row>
    <row r="148" spans="3:16" s="88" customFormat="1" ht="15" customHeight="1">
      <c r="C148" s="179" t="s">
        <v>533</v>
      </c>
      <c r="D148" s="238">
        <v>257</v>
      </c>
      <c r="E148" s="192">
        <v>5.7613168724279795</v>
      </c>
      <c r="F148" s="108">
        <v>82814.69</v>
      </c>
      <c r="G148" s="192">
        <v>-69.471866661432088</v>
      </c>
    </row>
    <row r="149" spans="3:16" s="88" customFormat="1" ht="15" customHeight="1">
      <c r="C149" s="179" t="s">
        <v>440</v>
      </c>
      <c r="D149" s="238">
        <v>193</v>
      </c>
      <c r="E149" s="192">
        <v>4.3243243243243246</v>
      </c>
      <c r="F149" s="108">
        <v>30405.21</v>
      </c>
      <c r="G149" s="192">
        <v>4.9529656558850554</v>
      </c>
    </row>
    <row r="150" spans="3:16" s="88" customFormat="1" ht="15" customHeight="1">
      <c r="C150" s="179" t="s">
        <v>534</v>
      </c>
      <c r="D150" s="238">
        <v>663</v>
      </c>
      <c r="E150" s="192">
        <v>6.0799999999999965</v>
      </c>
      <c r="F150" s="108">
        <v>1426604.46</v>
      </c>
      <c r="G150" s="192">
        <v>23.62316152500139</v>
      </c>
    </row>
    <row r="151" spans="3:16" s="88" customFormat="1" ht="15" customHeight="1">
      <c r="C151" s="174" t="s">
        <v>545</v>
      </c>
      <c r="D151" s="239">
        <v>13508</v>
      </c>
      <c r="E151" s="240">
        <v>4.4540674296319249</v>
      </c>
      <c r="F151" s="185">
        <v>30100916.890000001</v>
      </c>
      <c r="G151" s="240">
        <v>6.6311404515993155</v>
      </c>
      <c r="I151" s="345"/>
      <c r="K151" s="345"/>
      <c r="M151" s="128"/>
      <c r="N151" s="128"/>
      <c r="O151" s="128"/>
      <c r="P151" s="128"/>
    </row>
    <row r="152" spans="3:16" s="88" customFormat="1">
      <c r="C152" s="179" t="s">
        <v>531</v>
      </c>
      <c r="D152" s="238">
        <v>913</v>
      </c>
      <c r="E152" s="192">
        <v>3.9863325740318922</v>
      </c>
      <c r="F152" s="108">
        <v>1214542.57</v>
      </c>
      <c r="G152" s="192">
        <v>18.867175915795965</v>
      </c>
    </row>
    <row r="153" spans="3:16" s="88" customFormat="1" ht="15" customHeight="1">
      <c r="C153" s="179" t="s">
        <v>433</v>
      </c>
      <c r="D153" s="238">
        <v>4588</v>
      </c>
      <c r="E153" s="192">
        <v>5.3501722158438625</v>
      </c>
      <c r="F153" s="108">
        <v>8449722.8099999987</v>
      </c>
      <c r="G153" s="192">
        <v>6.4410578259297635</v>
      </c>
    </row>
    <row r="154" spans="3:16" s="88" customFormat="1" ht="15" customHeight="1">
      <c r="C154" s="179" t="s">
        <v>437</v>
      </c>
      <c r="D154" s="238">
        <v>2</v>
      </c>
      <c r="E154" s="192">
        <v>100</v>
      </c>
      <c r="F154" s="108" t="s">
        <v>629</v>
      </c>
      <c r="G154" s="108" t="s">
        <v>629</v>
      </c>
    </row>
    <row r="155" spans="3:16" s="88" customFormat="1" ht="15" customHeight="1">
      <c r="C155" s="179" t="s">
        <v>436</v>
      </c>
      <c r="D155" s="238">
        <v>2696</v>
      </c>
      <c r="E155" s="192">
        <v>-0.62661260597124402</v>
      </c>
      <c r="F155" s="108">
        <v>1800741.9199999997</v>
      </c>
      <c r="G155" s="192">
        <v>1.2952290782125564</v>
      </c>
    </row>
    <row r="156" spans="3:16" s="88" customFormat="1" ht="15" customHeight="1">
      <c r="C156" s="179" t="s">
        <v>435</v>
      </c>
      <c r="D156" s="238">
        <v>14</v>
      </c>
      <c r="E156" s="192">
        <v>27.27272727272727</v>
      </c>
      <c r="F156" s="108" t="s">
        <v>629</v>
      </c>
      <c r="G156" s="108" t="s">
        <v>629</v>
      </c>
    </row>
    <row r="157" spans="3:16" s="88" customFormat="1" ht="15" customHeight="1">
      <c r="C157" s="179" t="s">
        <v>434</v>
      </c>
      <c r="D157" s="238">
        <v>6</v>
      </c>
      <c r="E157" s="192">
        <v>50</v>
      </c>
      <c r="F157" s="108" t="s">
        <v>629</v>
      </c>
      <c r="G157" s="108" t="s">
        <v>629</v>
      </c>
    </row>
    <row r="158" spans="3:16" s="88" customFormat="1" ht="15" customHeight="1">
      <c r="C158" s="179" t="s">
        <v>438</v>
      </c>
      <c r="D158" s="238">
        <v>688</v>
      </c>
      <c r="E158" s="192">
        <v>1.1764705882352899</v>
      </c>
      <c r="F158" s="108">
        <v>1698039.67</v>
      </c>
      <c r="G158" s="192">
        <v>6.2335622183519401</v>
      </c>
    </row>
    <row r="159" spans="3:16" s="88" customFormat="1" ht="15" customHeight="1">
      <c r="C159" s="179" t="s">
        <v>532</v>
      </c>
      <c r="D159" s="238">
        <v>96</v>
      </c>
      <c r="E159" s="192">
        <v>14.285714285714279</v>
      </c>
      <c r="F159" s="108">
        <v>168621.48</v>
      </c>
      <c r="G159" s="192">
        <v>-0.40530938640120917</v>
      </c>
    </row>
    <row r="160" spans="3:16" s="88" customFormat="1" ht="15" customHeight="1">
      <c r="C160" s="179" t="s">
        <v>439</v>
      </c>
      <c r="D160" s="238">
        <v>285</v>
      </c>
      <c r="E160" s="192">
        <v>13.545816733067738</v>
      </c>
      <c r="F160" s="108">
        <v>431678.37000000011</v>
      </c>
      <c r="G160" s="192">
        <v>4.1944205521181166</v>
      </c>
    </row>
    <row r="161" spans="3:16" s="88" customFormat="1" ht="15" customHeight="1">
      <c r="C161" s="179" t="s">
        <v>533</v>
      </c>
      <c r="D161" s="238">
        <v>734</v>
      </c>
      <c r="E161" s="192">
        <v>7.9411764705882293</v>
      </c>
      <c r="F161" s="108">
        <v>703162.59999999986</v>
      </c>
      <c r="G161" s="192">
        <v>81.407099983873167</v>
      </c>
    </row>
    <row r="162" spans="3:16" s="88" customFormat="1" ht="15" customHeight="1">
      <c r="C162" s="179" t="s">
        <v>440</v>
      </c>
      <c r="D162" s="238">
        <v>427</v>
      </c>
      <c r="E162" s="192">
        <v>4.9140049140049102</v>
      </c>
      <c r="F162" s="108">
        <v>65106.19</v>
      </c>
      <c r="G162" s="192">
        <v>1.4749090124686948</v>
      </c>
    </row>
    <row r="163" spans="3:16" s="88" customFormat="1" ht="15" customHeight="1">
      <c r="C163" s="179" t="s">
        <v>534</v>
      </c>
      <c r="D163" s="238">
        <v>3059</v>
      </c>
      <c r="E163" s="192">
        <v>6.659693165969327</v>
      </c>
      <c r="F163" s="108">
        <v>15569301.279999999</v>
      </c>
      <c r="G163" s="192">
        <v>4.7919936476159775</v>
      </c>
    </row>
    <row r="164" spans="3:16" s="88" customFormat="1" ht="15" customHeight="1">
      <c r="C164" s="174" t="s">
        <v>546</v>
      </c>
      <c r="D164" s="239">
        <v>9776</v>
      </c>
      <c r="E164" s="240">
        <v>5.7436452136289784</v>
      </c>
      <c r="F164" s="185">
        <v>18571432.16</v>
      </c>
      <c r="G164" s="240">
        <v>-4.9873103480773011</v>
      </c>
      <c r="I164" s="345"/>
      <c r="K164" s="345"/>
      <c r="M164" s="128"/>
      <c r="N164" s="128"/>
      <c r="O164" s="128"/>
      <c r="P164" s="128"/>
    </row>
    <row r="165" spans="3:16" s="88" customFormat="1" ht="15" customHeight="1">
      <c r="C165" s="179" t="s">
        <v>531</v>
      </c>
      <c r="D165" s="238">
        <v>1324</v>
      </c>
      <c r="E165" s="192">
        <v>6.6881547139403752</v>
      </c>
      <c r="F165" s="108">
        <v>1737427.8399999999</v>
      </c>
      <c r="G165" s="192">
        <v>-11.322969859357446</v>
      </c>
    </row>
    <row r="166" spans="3:16" s="88" customFormat="1" ht="15" customHeight="1">
      <c r="C166" s="179" t="s">
        <v>433</v>
      </c>
      <c r="D166" s="238">
        <v>2879</v>
      </c>
      <c r="E166" s="192">
        <v>6.8274582560296837</v>
      </c>
      <c r="F166" s="108">
        <v>4942790.2599999988</v>
      </c>
      <c r="G166" s="192">
        <v>3.6142096532095103</v>
      </c>
    </row>
    <row r="167" spans="3:16" s="88" customFormat="1" ht="15" customHeight="1">
      <c r="C167" s="179" t="s">
        <v>437</v>
      </c>
      <c r="D167" s="238">
        <v>0</v>
      </c>
      <c r="E167" s="192">
        <v>-100</v>
      </c>
      <c r="F167" s="108">
        <v>0</v>
      </c>
      <c r="G167" s="241" t="s">
        <v>300</v>
      </c>
    </row>
    <row r="168" spans="3:16" s="88" customFormat="1" ht="15" customHeight="1">
      <c r="C168" s="179" t="s">
        <v>436</v>
      </c>
      <c r="D168" s="238">
        <v>1967</v>
      </c>
      <c r="E168" s="192">
        <v>2.661795407098122</v>
      </c>
      <c r="F168" s="108">
        <v>2389967.0900000003</v>
      </c>
      <c r="G168" s="192">
        <v>10.579049475126778</v>
      </c>
    </row>
    <row r="169" spans="3:16" s="88" customFormat="1" ht="15" customHeight="1">
      <c r="C169" s="179" t="s">
        <v>435</v>
      </c>
      <c r="D169" s="238">
        <v>13</v>
      </c>
      <c r="E169" s="192">
        <v>62.5</v>
      </c>
      <c r="F169" s="108" t="s">
        <v>629</v>
      </c>
      <c r="G169" s="108" t="s">
        <v>629</v>
      </c>
    </row>
    <row r="170" spans="3:16" s="88" customFormat="1" ht="15" customHeight="1">
      <c r="C170" s="179" t="s">
        <v>434</v>
      </c>
      <c r="D170" s="238">
        <v>4</v>
      </c>
      <c r="E170" s="192">
        <v>-33.333333333333336</v>
      </c>
      <c r="F170" s="108" t="s">
        <v>629</v>
      </c>
      <c r="G170" s="108" t="s">
        <v>629</v>
      </c>
    </row>
    <row r="171" spans="3:16" s="88" customFormat="1" ht="15" customHeight="1">
      <c r="C171" s="179" t="s">
        <v>438</v>
      </c>
      <c r="D171" s="238">
        <v>351</v>
      </c>
      <c r="E171" s="192">
        <v>5.0898203592814273</v>
      </c>
      <c r="F171" s="108">
        <v>193142.89</v>
      </c>
      <c r="G171" s="192">
        <v>-31.588589838928847</v>
      </c>
    </row>
    <row r="172" spans="3:16" s="88" customFormat="1" ht="15" customHeight="1">
      <c r="C172" s="179" t="s">
        <v>532</v>
      </c>
      <c r="D172" s="238">
        <v>208</v>
      </c>
      <c r="E172" s="192">
        <v>7.2164948453608213</v>
      </c>
      <c r="F172" s="108">
        <v>173983.61000000002</v>
      </c>
      <c r="G172" s="192">
        <v>-30.366890195330864</v>
      </c>
    </row>
    <row r="173" spans="3:16" s="88" customFormat="1" ht="15" customHeight="1">
      <c r="C173" s="179" t="s">
        <v>439</v>
      </c>
      <c r="D173" s="238">
        <v>188</v>
      </c>
      <c r="E173" s="192">
        <v>6.8181818181818121</v>
      </c>
      <c r="F173" s="108">
        <v>180813.25</v>
      </c>
      <c r="G173" s="192">
        <v>34.025219948696119</v>
      </c>
    </row>
    <row r="174" spans="3:16" s="88" customFormat="1" ht="15" customHeight="1">
      <c r="C174" s="179" t="s">
        <v>533</v>
      </c>
      <c r="D174" s="238">
        <v>523</v>
      </c>
      <c r="E174" s="192">
        <v>8.0578512396694215</v>
      </c>
      <c r="F174" s="108">
        <v>288128.31999999995</v>
      </c>
      <c r="G174" s="192">
        <v>15.641414244185036</v>
      </c>
    </row>
    <row r="175" spans="3:16" s="88" customFormat="1" ht="15" customHeight="1">
      <c r="C175" s="179" t="s">
        <v>440</v>
      </c>
      <c r="D175" s="238">
        <v>504</v>
      </c>
      <c r="E175" s="192">
        <v>1.002004008016022</v>
      </c>
      <c r="F175" s="108">
        <v>100831.00000000001</v>
      </c>
      <c r="G175" s="192">
        <v>19.735356967066874</v>
      </c>
    </row>
    <row r="176" spans="3:16" s="88" customFormat="1" ht="15" customHeight="1">
      <c r="C176" s="179" t="s">
        <v>534</v>
      </c>
      <c r="D176" s="238">
        <v>1815</v>
      </c>
      <c r="E176" s="192">
        <v>7.3329390892962643</v>
      </c>
      <c r="F176" s="108">
        <v>8564347.9000000004</v>
      </c>
      <c r="G176" s="192">
        <v>-11.294670079179348</v>
      </c>
    </row>
    <row r="177" spans="3:16" s="88" customFormat="1" ht="15" customHeight="1">
      <c r="C177" s="174" t="s">
        <v>547</v>
      </c>
      <c r="D177" s="239">
        <v>4522</v>
      </c>
      <c r="E177" s="240">
        <v>5.5062995800279957</v>
      </c>
      <c r="F177" s="185">
        <v>5787333.9800000004</v>
      </c>
      <c r="G177" s="240">
        <v>6.552880648950965</v>
      </c>
      <c r="I177" s="345"/>
      <c r="K177" s="345"/>
      <c r="M177" s="128"/>
      <c r="N177" s="128"/>
      <c r="O177" s="128"/>
      <c r="P177" s="128"/>
    </row>
    <row r="178" spans="3:16" s="88" customFormat="1" ht="15" customHeight="1">
      <c r="C178" s="179" t="s">
        <v>531</v>
      </c>
      <c r="D178" s="238">
        <v>659</v>
      </c>
      <c r="E178" s="192">
        <v>4.7694753577106619</v>
      </c>
      <c r="F178" s="108">
        <v>609289.79</v>
      </c>
      <c r="G178" s="192">
        <v>8.8772487535865974</v>
      </c>
    </row>
    <row r="179" spans="3:16" s="88" customFormat="1" ht="15" customHeight="1">
      <c r="C179" s="179" t="s">
        <v>433</v>
      </c>
      <c r="D179" s="238">
        <v>1440</v>
      </c>
      <c r="E179" s="192">
        <v>7.1428571428571397</v>
      </c>
      <c r="F179" s="108">
        <v>2102857.42</v>
      </c>
      <c r="G179" s="192">
        <v>6.5215307046133431</v>
      </c>
    </row>
    <row r="180" spans="3:16" s="88" customFormat="1" ht="15" customHeight="1">
      <c r="C180" s="179" t="s">
        <v>437</v>
      </c>
      <c r="D180" s="242">
        <v>1</v>
      </c>
      <c r="E180" s="192" t="s">
        <v>300</v>
      </c>
      <c r="F180" s="108" t="s">
        <v>629</v>
      </c>
      <c r="G180" s="108" t="s">
        <v>629</v>
      </c>
    </row>
    <row r="181" spans="3:16" s="88" customFormat="1" ht="15" customHeight="1">
      <c r="C181" s="179" t="s">
        <v>436</v>
      </c>
      <c r="D181" s="238">
        <v>824</v>
      </c>
      <c r="E181" s="192">
        <v>-0.60313630880578506</v>
      </c>
      <c r="F181" s="108">
        <v>523340.59000000008</v>
      </c>
      <c r="G181" s="192">
        <v>13.065775455693407</v>
      </c>
    </row>
    <row r="182" spans="3:16" s="88" customFormat="1" ht="15" customHeight="1">
      <c r="C182" s="179" t="s">
        <v>435</v>
      </c>
      <c r="D182" s="238">
        <v>37</v>
      </c>
      <c r="E182" s="192">
        <v>23.333333333333339</v>
      </c>
      <c r="F182" s="108">
        <v>58373.23</v>
      </c>
      <c r="G182" s="241">
        <v>952.67843778684664</v>
      </c>
    </row>
    <row r="183" spans="3:16" s="88" customFormat="1" ht="15" customHeight="1">
      <c r="C183" s="179" t="s">
        <v>434</v>
      </c>
      <c r="D183" s="242">
        <v>1</v>
      </c>
      <c r="E183" s="241" t="s">
        <v>300</v>
      </c>
      <c r="F183" s="108" t="s">
        <v>629</v>
      </c>
      <c r="G183" s="108" t="s">
        <v>629</v>
      </c>
    </row>
    <row r="184" spans="3:16" s="88" customFormat="1" ht="15" customHeight="1">
      <c r="C184" s="179" t="s">
        <v>438</v>
      </c>
      <c r="D184" s="238">
        <v>182</v>
      </c>
      <c r="E184" s="192">
        <v>-8.9999999999999964</v>
      </c>
      <c r="F184" s="108">
        <v>112373.39</v>
      </c>
      <c r="G184" s="192">
        <v>-12.411153043505641</v>
      </c>
    </row>
    <row r="185" spans="3:16" s="88" customFormat="1" ht="15" customHeight="1">
      <c r="C185" s="179" t="s">
        <v>532</v>
      </c>
      <c r="D185" s="238">
        <v>81</v>
      </c>
      <c r="E185" s="192">
        <v>10.95890410958904</v>
      </c>
      <c r="F185" s="108">
        <v>13553.099999999999</v>
      </c>
      <c r="G185" s="192">
        <v>-43.729308124293674</v>
      </c>
    </row>
    <row r="186" spans="3:16" s="88" customFormat="1" ht="15" customHeight="1">
      <c r="C186" s="179" t="s">
        <v>439</v>
      </c>
      <c r="D186" s="238">
        <v>90</v>
      </c>
      <c r="E186" s="192">
        <v>3.4482758620689724</v>
      </c>
      <c r="F186" s="108">
        <v>23775.75</v>
      </c>
      <c r="G186" s="192">
        <v>-80.472067436468663</v>
      </c>
    </row>
    <row r="187" spans="3:16" s="88" customFormat="1" ht="15" customHeight="1">
      <c r="C187" s="179" t="s">
        <v>533</v>
      </c>
      <c r="D187" s="238">
        <v>218</v>
      </c>
      <c r="E187" s="192">
        <v>14.136125654450261</v>
      </c>
      <c r="F187" s="108">
        <v>101349.18</v>
      </c>
      <c r="G187" s="192">
        <v>213.65976908759703</v>
      </c>
    </row>
    <row r="188" spans="3:16" s="88" customFormat="1" ht="15" customHeight="1">
      <c r="C188" s="179" t="s">
        <v>440</v>
      </c>
      <c r="D188" s="238">
        <v>217</v>
      </c>
      <c r="E188" s="192">
        <v>5.3398058252427161</v>
      </c>
      <c r="F188" s="108">
        <v>28316.12</v>
      </c>
      <c r="G188" s="192">
        <v>-30.697503324258989</v>
      </c>
    </row>
    <row r="189" spans="3:16" s="88" customFormat="1" ht="15" customHeight="1">
      <c r="C189" s="179" t="s">
        <v>534</v>
      </c>
      <c r="D189" s="238">
        <v>772</v>
      </c>
      <c r="E189" s="192">
        <v>10.76040172166428</v>
      </c>
      <c r="F189" s="108">
        <v>2214105.4099999997</v>
      </c>
      <c r="G189" s="192">
        <v>6.3462013859852506</v>
      </c>
    </row>
    <row r="190" spans="3:16" s="88" customFormat="1" ht="15" customHeight="1">
      <c r="C190" s="174" t="s">
        <v>548</v>
      </c>
      <c r="D190" s="239">
        <v>10950</v>
      </c>
      <c r="E190" s="240">
        <v>5.9916755396379751</v>
      </c>
      <c r="F190" s="185">
        <v>22830022.379999999</v>
      </c>
      <c r="G190" s="240">
        <v>8.6346344959138399</v>
      </c>
      <c r="I190" s="345"/>
      <c r="K190" s="345"/>
      <c r="M190" s="128"/>
      <c r="N190" s="128"/>
      <c r="O190" s="128"/>
      <c r="P190" s="128"/>
    </row>
    <row r="191" spans="3:16" s="88" customFormat="1" ht="15" customHeight="1">
      <c r="C191" s="179" t="s">
        <v>531</v>
      </c>
      <c r="D191" s="238">
        <v>1654</v>
      </c>
      <c r="E191" s="192">
        <v>3.3749999999999947</v>
      </c>
      <c r="F191" s="108">
        <v>2664752.7500000005</v>
      </c>
      <c r="G191" s="192">
        <v>6.3810495359278185</v>
      </c>
    </row>
    <row r="192" spans="3:16" s="88" customFormat="1" ht="15" customHeight="1">
      <c r="C192" s="179" t="s">
        <v>433</v>
      </c>
      <c r="D192" s="238">
        <v>3097</v>
      </c>
      <c r="E192" s="192">
        <v>6.7931034482758612</v>
      </c>
      <c r="F192" s="108">
        <v>4910532.99</v>
      </c>
      <c r="G192" s="192">
        <v>6.5847168067224349</v>
      </c>
    </row>
    <row r="193" spans="3:16" s="88" customFormat="1" ht="15" customHeight="1">
      <c r="C193" s="179" t="s">
        <v>437</v>
      </c>
      <c r="D193" s="238">
        <v>3</v>
      </c>
      <c r="E193" s="192">
        <v>50</v>
      </c>
      <c r="F193" s="108" t="s">
        <v>629</v>
      </c>
      <c r="G193" s="108" t="s">
        <v>629</v>
      </c>
    </row>
    <row r="194" spans="3:16" s="88" customFormat="1" ht="15" customHeight="1">
      <c r="C194" s="179" t="s">
        <v>436</v>
      </c>
      <c r="D194" s="238">
        <v>2217</v>
      </c>
      <c r="E194" s="192">
        <v>1.6506189821182904</v>
      </c>
      <c r="F194" s="108">
        <v>3737134.92</v>
      </c>
      <c r="G194" s="192">
        <v>6.8908024566023407</v>
      </c>
    </row>
    <row r="195" spans="3:16" s="88" customFormat="1" ht="15" customHeight="1">
      <c r="C195" s="179" t="s">
        <v>435</v>
      </c>
      <c r="D195" s="238">
        <v>157</v>
      </c>
      <c r="E195" s="192">
        <v>9.0277777777777679</v>
      </c>
      <c r="F195" s="108">
        <v>2938921.2899999996</v>
      </c>
      <c r="G195" s="192">
        <v>-17.44601703428944</v>
      </c>
    </row>
    <row r="196" spans="3:16" s="88" customFormat="1" ht="15" customHeight="1">
      <c r="C196" s="179" t="s">
        <v>434</v>
      </c>
      <c r="D196" s="238">
        <v>14</v>
      </c>
      <c r="E196" s="192">
        <v>7.6923076923076872</v>
      </c>
      <c r="F196" s="108" t="s">
        <v>629</v>
      </c>
      <c r="G196" s="108" t="s">
        <v>629</v>
      </c>
    </row>
    <row r="197" spans="3:16" s="88" customFormat="1" ht="15" customHeight="1">
      <c r="C197" s="179" t="s">
        <v>438</v>
      </c>
      <c r="D197" s="238">
        <v>499</v>
      </c>
      <c r="E197" s="192">
        <v>0.60483870967742437</v>
      </c>
      <c r="F197" s="108">
        <v>820234</v>
      </c>
      <c r="G197" s="192">
        <v>5.5057654671382128</v>
      </c>
    </row>
    <row r="198" spans="3:16" s="88" customFormat="1" ht="15" customHeight="1">
      <c r="C198" s="179" t="s">
        <v>532</v>
      </c>
      <c r="D198" s="238">
        <v>184</v>
      </c>
      <c r="E198" s="192">
        <v>6.9767441860465018</v>
      </c>
      <c r="F198" s="108">
        <v>331931.73000000004</v>
      </c>
      <c r="G198" s="192">
        <v>43.252593318913092</v>
      </c>
    </row>
    <row r="199" spans="3:16" s="88" customFormat="1" ht="15" customHeight="1">
      <c r="C199" s="179" t="s">
        <v>439</v>
      </c>
      <c r="D199" s="238">
        <v>148</v>
      </c>
      <c r="E199" s="192">
        <v>29.824561403508774</v>
      </c>
      <c r="F199" s="108">
        <v>45568</v>
      </c>
      <c r="G199" s="192">
        <v>22.568263459363358</v>
      </c>
    </row>
    <row r="200" spans="3:16" s="88" customFormat="1" ht="15" customHeight="1">
      <c r="C200" s="179" t="s">
        <v>533</v>
      </c>
      <c r="D200" s="238">
        <v>458</v>
      </c>
      <c r="E200" s="192">
        <v>6.5116279069767469</v>
      </c>
      <c r="F200" s="108">
        <v>239033.12000000002</v>
      </c>
      <c r="G200" s="192">
        <v>6.6128829392176902</v>
      </c>
    </row>
    <row r="201" spans="3:16" s="88" customFormat="1" ht="15" customHeight="1">
      <c r="C201" s="179" t="s">
        <v>440</v>
      </c>
      <c r="D201" s="238">
        <v>556</v>
      </c>
      <c r="E201" s="192">
        <v>-1.243339253996445</v>
      </c>
      <c r="F201" s="108">
        <v>147749.4</v>
      </c>
      <c r="G201" s="192">
        <v>-23.593565140279683</v>
      </c>
    </row>
    <row r="202" spans="3:16" s="88" customFormat="1" ht="15" customHeight="1">
      <c r="C202" s="179" t="s">
        <v>534</v>
      </c>
      <c r="D202" s="238">
        <v>1963</v>
      </c>
      <c r="E202" s="192">
        <v>14.393939393939403</v>
      </c>
      <c r="F202" s="108">
        <v>6994164.1800000006</v>
      </c>
      <c r="G202" s="192">
        <v>29.925164676094784</v>
      </c>
    </row>
    <row r="203" spans="3:16" s="88" customFormat="1" ht="15" customHeight="1">
      <c r="C203" s="174" t="s">
        <v>549</v>
      </c>
      <c r="D203" s="239">
        <v>2310</v>
      </c>
      <c r="E203" s="240">
        <v>6.7467652495379005</v>
      </c>
      <c r="F203" s="185">
        <v>1880359.3399999999</v>
      </c>
      <c r="G203" s="240">
        <v>-0.87329019333923785</v>
      </c>
      <c r="I203" s="345"/>
      <c r="K203" s="345"/>
      <c r="M203" s="128"/>
      <c r="N203" s="128"/>
      <c r="O203" s="128"/>
      <c r="P203" s="128"/>
    </row>
    <row r="204" spans="3:16" s="88" customFormat="1" ht="15" customHeight="1">
      <c r="C204" s="179" t="s">
        <v>531</v>
      </c>
      <c r="D204" s="238">
        <v>610</v>
      </c>
      <c r="E204" s="192">
        <v>8.7344028520499162</v>
      </c>
      <c r="F204" s="108">
        <v>398192.2699999999</v>
      </c>
      <c r="G204" s="192">
        <v>11.275569460707358</v>
      </c>
    </row>
    <row r="205" spans="3:16" s="88" customFormat="1" ht="15" customHeight="1">
      <c r="C205" s="179" t="s">
        <v>433</v>
      </c>
      <c r="D205" s="238">
        <v>489</v>
      </c>
      <c r="E205" s="192">
        <v>6.0737527114967493</v>
      </c>
      <c r="F205" s="108">
        <v>675721.07000000007</v>
      </c>
      <c r="G205" s="192">
        <v>-2.6406961965887099</v>
      </c>
    </row>
    <row r="206" spans="3:16" s="88" customFormat="1" ht="15" customHeight="1">
      <c r="C206" s="179" t="s">
        <v>437</v>
      </c>
      <c r="D206" s="242">
        <v>1</v>
      </c>
      <c r="E206" s="192" t="s">
        <v>300</v>
      </c>
      <c r="F206" s="108" t="s">
        <v>629</v>
      </c>
      <c r="G206" s="108" t="s">
        <v>629</v>
      </c>
    </row>
    <row r="207" spans="3:16" s="88" customFormat="1" ht="15" customHeight="1">
      <c r="C207" s="179" t="s">
        <v>436</v>
      </c>
      <c r="D207" s="238">
        <v>328</v>
      </c>
      <c r="E207" s="192">
        <v>-2.0895522388059695</v>
      </c>
      <c r="F207" s="108">
        <v>189512.99</v>
      </c>
      <c r="G207" s="192">
        <v>-23.990075829843139</v>
      </c>
    </row>
    <row r="208" spans="3:16" s="88" customFormat="1" ht="15" customHeight="1">
      <c r="C208" s="179" t="s">
        <v>435</v>
      </c>
      <c r="D208" s="238">
        <v>53</v>
      </c>
      <c r="E208" s="192">
        <v>1.9230769230769162</v>
      </c>
      <c r="F208" s="108">
        <v>64890.69</v>
      </c>
      <c r="G208" s="241">
        <v>-26.787856729116143</v>
      </c>
    </row>
    <row r="209" spans="3:16" s="88" customFormat="1" ht="15" customHeight="1">
      <c r="C209" s="179" t="s">
        <v>434</v>
      </c>
      <c r="D209" s="238">
        <v>5</v>
      </c>
      <c r="E209" s="192">
        <v>25</v>
      </c>
      <c r="F209" s="108" t="s">
        <v>629</v>
      </c>
      <c r="G209" s="108" t="s">
        <v>629</v>
      </c>
    </row>
    <row r="210" spans="3:16" s="88" customFormat="1" ht="15" customHeight="1">
      <c r="C210" s="179" t="s">
        <v>438</v>
      </c>
      <c r="D210" s="238">
        <v>68</v>
      </c>
      <c r="E210" s="192">
        <v>13.33333333333333</v>
      </c>
      <c r="F210" s="108">
        <v>47763.9</v>
      </c>
      <c r="G210" s="192">
        <v>11.107079078472747</v>
      </c>
    </row>
    <row r="211" spans="3:16" s="88" customFormat="1" ht="15" customHeight="1">
      <c r="C211" s="179" t="s">
        <v>532</v>
      </c>
      <c r="D211" s="238">
        <v>180</v>
      </c>
      <c r="E211" s="192">
        <v>25.874125874125873</v>
      </c>
      <c r="F211" s="108">
        <v>77365.540000000008</v>
      </c>
      <c r="G211" s="192">
        <v>30.36337536756859</v>
      </c>
    </row>
    <row r="212" spans="3:16" s="88" customFormat="1" ht="15" customHeight="1">
      <c r="C212" s="179" t="s">
        <v>439</v>
      </c>
      <c r="D212" s="238">
        <v>29</v>
      </c>
      <c r="E212" s="192">
        <v>26.086956521739136</v>
      </c>
      <c r="F212" s="108">
        <v>4379.84</v>
      </c>
      <c r="G212" s="241">
        <v>-24.803029964855284</v>
      </c>
    </row>
    <row r="213" spans="3:16" s="88" customFormat="1" ht="15" customHeight="1">
      <c r="C213" s="179" t="s">
        <v>533</v>
      </c>
      <c r="D213" s="238">
        <v>103</v>
      </c>
      <c r="E213" s="192">
        <v>-3.7383177570093462</v>
      </c>
      <c r="F213" s="108">
        <v>19875.849999999999</v>
      </c>
      <c r="G213" s="192">
        <v>55.51383485802095</v>
      </c>
    </row>
    <row r="214" spans="3:16" s="88" customFormat="1" ht="15" customHeight="1">
      <c r="C214" s="179" t="s">
        <v>440</v>
      </c>
      <c r="D214" s="238">
        <v>106</v>
      </c>
      <c r="E214" s="192">
        <v>-10.924369747899155</v>
      </c>
      <c r="F214" s="108">
        <v>29571.84</v>
      </c>
      <c r="G214" s="192">
        <v>-44.024934138274233</v>
      </c>
    </row>
    <row r="215" spans="3:16" s="88" customFormat="1" ht="15" customHeight="1">
      <c r="C215" s="179" t="s">
        <v>534</v>
      </c>
      <c r="D215" s="238">
        <v>338</v>
      </c>
      <c r="E215" s="192">
        <v>13.043478260869556</v>
      </c>
      <c r="F215" s="108">
        <v>373085.35</v>
      </c>
      <c r="G215" s="192">
        <v>11.936251256857044</v>
      </c>
    </row>
    <row r="216" spans="3:16" s="88" customFormat="1" ht="15" customHeight="1">
      <c r="C216" s="174" t="s">
        <v>550</v>
      </c>
      <c r="D216" s="239">
        <v>2850</v>
      </c>
      <c r="E216" s="240">
        <v>4.5487894350696889</v>
      </c>
      <c r="F216" s="185">
        <v>8610602.3000000007</v>
      </c>
      <c r="G216" s="240">
        <v>15.495957854483834</v>
      </c>
      <c r="I216" s="345"/>
      <c r="K216" s="345"/>
      <c r="M216" s="128"/>
      <c r="N216" s="128"/>
      <c r="O216" s="128"/>
      <c r="P216" s="128"/>
    </row>
    <row r="217" spans="3:16" s="88" customFormat="1" ht="15" customHeight="1">
      <c r="C217" s="179" t="s">
        <v>531</v>
      </c>
      <c r="D217" s="238">
        <v>602</v>
      </c>
      <c r="E217" s="192">
        <v>14.231499051233399</v>
      </c>
      <c r="F217" s="108">
        <v>3757637.8699999996</v>
      </c>
      <c r="G217" s="192">
        <v>38.815795792762309</v>
      </c>
    </row>
    <row r="218" spans="3:16" s="88" customFormat="1" ht="15" customHeight="1">
      <c r="C218" s="179" t="s">
        <v>433</v>
      </c>
      <c r="D218" s="238">
        <v>624</v>
      </c>
      <c r="E218" s="192">
        <v>-1.4218009478673022</v>
      </c>
      <c r="F218" s="108">
        <v>1874188.53</v>
      </c>
      <c r="G218" s="192">
        <v>8.1053687362759206</v>
      </c>
    </row>
    <row r="219" spans="3:16" s="88" customFormat="1" ht="15" customHeight="1">
      <c r="C219" s="179" t="s">
        <v>437</v>
      </c>
      <c r="D219" s="242">
        <v>0</v>
      </c>
      <c r="E219" s="241" t="s">
        <v>300</v>
      </c>
      <c r="F219" s="187">
        <v>0</v>
      </c>
      <c r="G219" s="241" t="s">
        <v>300</v>
      </c>
    </row>
    <row r="220" spans="3:16" s="88" customFormat="1" ht="15" customHeight="1">
      <c r="C220" s="179" t="s">
        <v>436</v>
      </c>
      <c r="D220" s="238">
        <v>487</v>
      </c>
      <c r="E220" s="192">
        <v>-3.3730158730158721</v>
      </c>
      <c r="F220" s="108">
        <v>948274.57</v>
      </c>
      <c r="G220" s="192">
        <v>13.381095199881488</v>
      </c>
    </row>
    <row r="221" spans="3:16" s="88" customFormat="1" ht="15" customHeight="1">
      <c r="C221" s="179" t="s">
        <v>435</v>
      </c>
      <c r="D221" s="238">
        <v>37</v>
      </c>
      <c r="E221" s="192">
        <v>0</v>
      </c>
      <c r="F221" s="108" t="s">
        <v>629</v>
      </c>
      <c r="G221" s="108" t="s">
        <v>629</v>
      </c>
    </row>
    <row r="222" spans="3:16" s="88" customFormat="1" ht="15" customHeight="1">
      <c r="C222" s="179" t="s">
        <v>434</v>
      </c>
      <c r="D222" s="238">
        <v>2</v>
      </c>
      <c r="E222" s="192">
        <v>100</v>
      </c>
      <c r="F222" s="108" t="s">
        <v>629</v>
      </c>
      <c r="G222" s="108" t="s">
        <v>629</v>
      </c>
    </row>
    <row r="223" spans="3:16" s="88" customFormat="1" ht="15" customHeight="1">
      <c r="C223" s="179" t="s">
        <v>438</v>
      </c>
      <c r="D223" s="238">
        <v>101</v>
      </c>
      <c r="E223" s="192">
        <v>10.989010989010994</v>
      </c>
      <c r="F223" s="108">
        <v>341249.27</v>
      </c>
      <c r="G223" s="192">
        <v>27.687073093961878</v>
      </c>
    </row>
    <row r="224" spans="3:16" s="88" customFormat="1" ht="15" customHeight="1">
      <c r="C224" s="179" t="s">
        <v>532</v>
      </c>
      <c r="D224" s="238">
        <v>195</v>
      </c>
      <c r="E224" s="192">
        <v>5.9782608695652106</v>
      </c>
      <c r="F224" s="108">
        <v>460157.44</v>
      </c>
      <c r="G224" s="192">
        <v>27.8662998344698</v>
      </c>
    </row>
    <row r="225" spans="3:16" s="88" customFormat="1" ht="15" customHeight="1">
      <c r="C225" s="179" t="s">
        <v>439</v>
      </c>
      <c r="D225" s="238">
        <v>58</v>
      </c>
      <c r="E225" s="192">
        <v>18.367346938775508</v>
      </c>
      <c r="F225" s="108">
        <v>30852.28</v>
      </c>
      <c r="G225" s="241">
        <v>-42.385127983333447</v>
      </c>
    </row>
    <row r="226" spans="3:16" s="88" customFormat="1" ht="15" customHeight="1">
      <c r="C226" s="179" t="s">
        <v>533</v>
      </c>
      <c r="D226" s="238">
        <v>127</v>
      </c>
      <c r="E226" s="192">
        <v>22.115384615384627</v>
      </c>
      <c r="F226" s="108">
        <v>30555.34</v>
      </c>
      <c r="G226" s="192">
        <v>14.79521182871566</v>
      </c>
    </row>
    <row r="227" spans="3:16" s="88" customFormat="1" ht="15" customHeight="1">
      <c r="C227" s="179" t="s">
        <v>440</v>
      </c>
      <c r="D227" s="238">
        <v>214</v>
      </c>
      <c r="E227" s="192">
        <v>-2.2831050228310557</v>
      </c>
      <c r="F227" s="108">
        <v>142541.21000000002</v>
      </c>
      <c r="G227" s="192">
        <v>-13.649429230237885</v>
      </c>
    </row>
    <row r="228" spans="3:16" s="88" customFormat="1" ht="15" customHeight="1">
      <c r="C228" s="179" t="s">
        <v>534</v>
      </c>
      <c r="D228" s="238">
        <v>403</v>
      </c>
      <c r="E228" s="192">
        <v>6.8965517241379226</v>
      </c>
      <c r="F228" s="108">
        <v>1025145.79</v>
      </c>
      <c r="G228" s="192">
        <v>-19.545425667975248</v>
      </c>
    </row>
    <row r="229" spans="3:16" s="88" customFormat="1" ht="15" customHeight="1">
      <c r="C229" s="174" t="s">
        <v>441</v>
      </c>
      <c r="D229" s="239">
        <v>47</v>
      </c>
      <c r="E229" s="240">
        <v>-46.590909090909093</v>
      </c>
      <c r="F229" s="185">
        <v>97315.94</v>
      </c>
      <c r="G229" s="240">
        <v>141.06099999405498</v>
      </c>
      <c r="I229" s="345"/>
      <c r="K229" s="345"/>
      <c r="M229" s="128"/>
      <c r="N229" s="128"/>
      <c r="O229" s="128"/>
      <c r="P229" s="128"/>
    </row>
    <row r="230" spans="3:16" s="88" customFormat="1" ht="15" customHeight="1">
      <c r="C230" s="179" t="s">
        <v>531</v>
      </c>
      <c r="D230" s="242">
        <v>0</v>
      </c>
      <c r="E230" s="192">
        <v>-100</v>
      </c>
      <c r="F230" s="187">
        <v>0</v>
      </c>
      <c r="G230" s="241" t="s">
        <v>300</v>
      </c>
    </row>
    <row r="231" spans="3:16" s="88" customFormat="1" ht="15" customHeight="1">
      <c r="C231" s="179" t="s">
        <v>433</v>
      </c>
      <c r="D231" s="238">
        <v>1</v>
      </c>
      <c r="E231" s="192">
        <v>-80</v>
      </c>
      <c r="F231" s="108" t="s">
        <v>629</v>
      </c>
      <c r="G231" s="108" t="s">
        <v>629</v>
      </c>
    </row>
    <row r="232" spans="3:16" s="88" customFormat="1" ht="15" customHeight="1">
      <c r="C232" s="179" t="s">
        <v>437</v>
      </c>
      <c r="D232" s="242">
        <v>0</v>
      </c>
      <c r="E232" s="241" t="s">
        <v>300</v>
      </c>
      <c r="F232" s="187">
        <v>0</v>
      </c>
      <c r="G232" s="241" t="s">
        <v>300</v>
      </c>
    </row>
    <row r="233" spans="3:16" s="88" customFormat="1" ht="15" customHeight="1">
      <c r="C233" s="179" t="s">
        <v>436</v>
      </c>
      <c r="D233" s="238">
        <v>5</v>
      </c>
      <c r="E233" s="192">
        <v>-73.684210526315795</v>
      </c>
      <c r="F233" s="108" t="s">
        <v>629</v>
      </c>
      <c r="G233" s="108" t="s">
        <v>629</v>
      </c>
    </row>
    <row r="234" spans="3:16" s="88" customFormat="1" ht="15" customHeight="1">
      <c r="C234" s="179" t="s">
        <v>435</v>
      </c>
      <c r="D234" s="242">
        <v>0</v>
      </c>
      <c r="E234" s="241" t="s">
        <v>300</v>
      </c>
      <c r="F234" s="187">
        <v>0</v>
      </c>
      <c r="G234" s="241" t="s">
        <v>300</v>
      </c>
    </row>
    <row r="235" spans="3:16" s="88" customFormat="1" ht="15" customHeight="1">
      <c r="C235" s="179" t="s">
        <v>434</v>
      </c>
      <c r="D235" s="242">
        <v>0</v>
      </c>
      <c r="E235" s="241" t="s">
        <v>300</v>
      </c>
      <c r="F235" s="187">
        <v>0</v>
      </c>
      <c r="G235" s="241" t="s">
        <v>300</v>
      </c>
    </row>
    <row r="236" spans="3:16" s="88" customFormat="1" ht="15" customHeight="1">
      <c r="C236" s="179" t="s">
        <v>438</v>
      </c>
      <c r="D236" s="238">
        <v>0</v>
      </c>
      <c r="E236" s="192">
        <v>-100</v>
      </c>
      <c r="F236" s="187">
        <v>0</v>
      </c>
      <c r="G236" s="241" t="s">
        <v>300</v>
      </c>
    </row>
    <row r="237" spans="3:16" s="88" customFormat="1" ht="15" customHeight="1">
      <c r="C237" s="179" t="s">
        <v>532</v>
      </c>
      <c r="D237" s="242">
        <v>2</v>
      </c>
      <c r="E237" s="241" t="s">
        <v>300</v>
      </c>
      <c r="F237" s="108" t="s">
        <v>629</v>
      </c>
      <c r="G237" s="108" t="s">
        <v>629</v>
      </c>
    </row>
    <row r="238" spans="3:16" s="88" customFormat="1" ht="15" customHeight="1">
      <c r="C238" s="179" t="s">
        <v>439</v>
      </c>
      <c r="D238" s="242">
        <v>2</v>
      </c>
      <c r="E238" s="241" t="s">
        <v>300</v>
      </c>
      <c r="F238" s="108" t="s">
        <v>629</v>
      </c>
      <c r="G238" s="108" t="s">
        <v>629</v>
      </c>
    </row>
    <row r="239" spans="3:16" s="88" customFormat="1" ht="15" customHeight="1">
      <c r="C239" s="179" t="s">
        <v>533</v>
      </c>
      <c r="D239" s="242">
        <v>1</v>
      </c>
      <c r="E239" s="192">
        <v>0</v>
      </c>
      <c r="F239" s="108" t="s">
        <v>629</v>
      </c>
      <c r="G239" s="108" t="s">
        <v>629</v>
      </c>
    </row>
    <row r="240" spans="3:16" s="88" customFormat="1" ht="15" customHeight="1">
      <c r="C240" s="179" t="s">
        <v>440</v>
      </c>
      <c r="D240" s="238">
        <v>0</v>
      </c>
      <c r="E240" s="241">
        <v>-100</v>
      </c>
      <c r="F240" s="187">
        <v>0</v>
      </c>
      <c r="G240" s="241" t="s">
        <v>300</v>
      </c>
    </row>
    <row r="241" spans="3:14" s="88" customFormat="1" ht="15" customHeight="1">
      <c r="C241" s="179" t="s">
        <v>534</v>
      </c>
      <c r="D241" s="238">
        <v>36</v>
      </c>
      <c r="E241" s="192">
        <v>-38.983050847457626</v>
      </c>
      <c r="F241" s="108">
        <v>97315.94</v>
      </c>
      <c r="G241" s="192">
        <v>141.06099999405498</v>
      </c>
    </row>
    <row r="242" spans="3:14" s="88" customFormat="1" ht="15" customHeight="1" thickBot="1">
      <c r="C242" s="188"/>
      <c r="D242" s="189"/>
      <c r="E242" s="189"/>
      <c r="F242" s="189"/>
      <c r="G242" s="189"/>
      <c r="I242" s="345"/>
      <c r="K242" s="345"/>
      <c r="N242" s="128"/>
    </row>
    <row r="243" spans="3:14" s="88" customFormat="1">
      <c r="C243" s="80"/>
      <c r="D243" s="108"/>
      <c r="E243" s="99"/>
      <c r="F243" s="108"/>
      <c r="G243" s="99"/>
    </row>
    <row r="244" spans="3:14" s="88" customFormat="1">
      <c r="C244" s="181" t="s">
        <v>1084</v>
      </c>
      <c r="D244" s="108"/>
      <c r="E244" s="99"/>
      <c r="F244" s="108"/>
      <c r="G244" s="99"/>
    </row>
    <row r="245" spans="3:14" s="88" customFormat="1">
      <c r="C245" s="181" t="s">
        <v>477</v>
      </c>
      <c r="D245" s="108"/>
      <c r="E245" s="99"/>
      <c r="F245" s="108"/>
      <c r="G245" s="99"/>
    </row>
    <row r="246" spans="3:14" s="88" customFormat="1">
      <c r="C246" s="181" t="s">
        <v>1083</v>
      </c>
      <c r="D246" s="182"/>
      <c r="E246" s="99"/>
      <c r="F246" s="182"/>
      <c r="G246" s="99"/>
    </row>
    <row r="247" spans="3:14" s="88" customFormat="1">
      <c r="C247" s="199" t="s">
        <v>1085</v>
      </c>
      <c r="D247" s="182"/>
      <c r="E247" s="99"/>
      <c r="F247" s="182"/>
      <c r="G247" s="99"/>
    </row>
    <row r="248" spans="3:14" s="88" customFormat="1">
      <c r="C248" s="181" t="s">
        <v>1086</v>
      </c>
      <c r="D248" s="99"/>
      <c r="E248" s="70"/>
      <c r="F248" s="99"/>
      <c r="G248" s="70"/>
    </row>
    <row r="249" spans="3:14" s="88" customFormat="1">
      <c r="C249" s="449" t="s">
        <v>1174</v>
      </c>
      <c r="D249" s="445"/>
      <c r="E249" s="445"/>
      <c r="F249" s="445"/>
      <c r="G249" s="445"/>
      <c r="H249" s="69"/>
    </row>
    <row r="250" spans="3:14" s="88" customFormat="1">
      <c r="C250" s="445"/>
      <c r="D250" s="445"/>
      <c r="E250" s="445"/>
      <c r="F250" s="445"/>
      <c r="G250" s="445"/>
      <c r="H250" s="69"/>
    </row>
    <row r="251" spans="3:14" s="88" customFormat="1" ht="12">
      <c r="C251" s="445"/>
      <c r="D251" s="445"/>
      <c r="E251" s="445"/>
      <c r="F251" s="445"/>
      <c r="G251" s="445"/>
    </row>
    <row r="252" spans="3:14" s="88" customFormat="1" ht="12">
      <c r="C252" s="445"/>
      <c r="D252" s="445"/>
      <c r="E252" s="445"/>
      <c r="F252" s="445"/>
      <c r="G252" s="445"/>
    </row>
    <row r="253" spans="3:14" s="88" customFormat="1" ht="12">
      <c r="C253" s="445"/>
      <c r="D253" s="445"/>
      <c r="E253" s="445"/>
      <c r="F253" s="445"/>
      <c r="G253" s="445"/>
    </row>
    <row r="254" spans="3:14" s="88" customFormat="1" ht="12">
      <c r="C254" s="445"/>
      <c r="D254" s="445"/>
      <c r="E254" s="445"/>
      <c r="F254" s="445"/>
      <c r="G254" s="445"/>
    </row>
    <row r="255" spans="3:14" s="88" customFormat="1" ht="12">
      <c r="C255" s="445"/>
      <c r="D255" s="445"/>
      <c r="E255" s="445"/>
      <c r="F255" s="445"/>
      <c r="G255" s="445"/>
    </row>
    <row r="256" spans="3:14" s="88" customFormat="1" ht="12">
      <c r="C256" s="445"/>
      <c r="D256" s="445"/>
      <c r="E256" s="445"/>
      <c r="F256" s="445"/>
      <c r="G256" s="445"/>
    </row>
    <row r="257" spans="3:7" s="88" customFormat="1" ht="12">
      <c r="C257" s="445"/>
      <c r="D257" s="445"/>
      <c r="E257" s="445"/>
      <c r="F257" s="445"/>
      <c r="G257" s="445"/>
    </row>
    <row r="258" spans="3:7" s="88" customFormat="1" ht="12">
      <c r="C258" s="445"/>
      <c r="D258" s="445"/>
      <c r="E258" s="445"/>
      <c r="F258" s="445"/>
      <c r="G258" s="445"/>
    </row>
  </sheetData>
  <mergeCells count="4">
    <mergeCell ref="D5:E5"/>
    <mergeCell ref="F5:G5"/>
    <mergeCell ref="C5:C6"/>
    <mergeCell ref="C249:G258"/>
  </mergeCells>
  <pageMargins left="0.7" right="0.7" top="0.75" bottom="0.75" header="0.3" footer="0.3"/>
  <pageSetup orientation="portrait" verticalDpi="599"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113"/>
  <sheetViews>
    <sheetView zoomScaleNormal="100" workbookViewId="0">
      <pane ySplit="6" topLeftCell="A7" activePane="bottomLeft" state="frozen"/>
      <selection pane="bottomLeft"/>
    </sheetView>
  </sheetViews>
  <sheetFormatPr baseColWidth="10" defaultColWidth="11.42578125" defaultRowHeight="12.75"/>
  <cols>
    <col min="1" max="2" width="11.42578125" style="2"/>
    <col min="3" max="3" width="66.28515625" style="1" customWidth="1"/>
    <col min="4" max="6" width="17.140625" style="2" customWidth="1"/>
    <col min="7" max="7" width="11.42578125" style="3"/>
    <col min="8" max="8" width="18.85546875" style="3" customWidth="1"/>
    <col min="9" max="9" width="16.85546875" style="3" customWidth="1"/>
    <col min="10" max="10" width="20" style="2" customWidth="1"/>
    <col min="11" max="16384" width="11.42578125" style="2"/>
  </cols>
  <sheetData>
    <row r="1" spans="3:11">
      <c r="D1" s="4"/>
    </row>
    <row r="3" spans="3:11">
      <c r="C3" s="194" t="s">
        <v>1114</v>
      </c>
    </row>
    <row r="4" spans="3:11">
      <c r="C4" s="31"/>
    </row>
    <row r="5" spans="3:11" ht="27.75" customHeight="1">
      <c r="C5" s="428" t="s">
        <v>457</v>
      </c>
      <c r="D5" s="446" t="s">
        <v>478</v>
      </c>
      <c r="E5" s="447"/>
      <c r="F5" s="450"/>
    </row>
    <row r="6" spans="3:11" ht="44.25" customHeight="1">
      <c r="C6" s="448"/>
      <c r="D6" s="59" t="s">
        <v>445</v>
      </c>
      <c r="E6" s="59" t="s">
        <v>581</v>
      </c>
      <c r="F6" s="59" t="s">
        <v>552</v>
      </c>
    </row>
    <row r="7" spans="3:11">
      <c r="C7" s="39"/>
      <c r="D7" s="39"/>
      <c r="E7" s="39"/>
      <c r="F7" s="39"/>
    </row>
    <row r="8" spans="3:11" s="88" customFormat="1" ht="15" customHeight="1">
      <c r="C8" s="341" t="s">
        <v>339</v>
      </c>
      <c r="D8" s="343">
        <v>183815</v>
      </c>
      <c r="E8" s="344">
        <v>4.1663124847701738</v>
      </c>
      <c r="F8" s="346">
        <v>100</v>
      </c>
      <c r="G8" s="347"/>
      <c r="H8" s="198"/>
      <c r="I8" s="348"/>
      <c r="K8" s="191"/>
    </row>
    <row r="9" spans="3:11" s="88" customFormat="1" ht="15" customHeight="1">
      <c r="C9" s="179" t="s">
        <v>458</v>
      </c>
      <c r="D9" s="108">
        <v>39742</v>
      </c>
      <c r="E9" s="183">
        <v>4.4440356363827593</v>
      </c>
      <c r="F9" s="192">
        <v>21.620651198215597</v>
      </c>
      <c r="G9" s="198"/>
      <c r="H9" s="198"/>
      <c r="I9" s="198"/>
    </row>
    <row r="10" spans="3:11" s="88" customFormat="1" ht="15" customHeight="1">
      <c r="C10" s="179" t="s">
        <v>459</v>
      </c>
      <c r="D10" s="108">
        <v>115934</v>
      </c>
      <c r="E10" s="183">
        <v>3.8453614711441153</v>
      </c>
      <c r="F10" s="192">
        <v>63.071022495443785</v>
      </c>
      <c r="G10" s="198"/>
      <c r="H10" s="198"/>
      <c r="I10" s="198"/>
    </row>
    <row r="11" spans="3:11" s="88" customFormat="1" ht="15" customHeight="1">
      <c r="C11" s="179" t="s">
        <v>460</v>
      </c>
      <c r="D11" s="108">
        <v>23754</v>
      </c>
      <c r="E11" s="183">
        <v>4.6662260409781942</v>
      </c>
      <c r="F11" s="192">
        <v>12.922775616788618</v>
      </c>
      <c r="G11" s="198"/>
      <c r="H11" s="198"/>
      <c r="I11" s="198"/>
      <c r="K11" s="193"/>
    </row>
    <row r="12" spans="3:11" s="88" customFormat="1" ht="15" customHeight="1">
      <c r="C12" s="179" t="s">
        <v>461</v>
      </c>
      <c r="D12" s="108">
        <v>2879</v>
      </c>
      <c r="E12" s="183">
        <v>5.3806734992679406</v>
      </c>
      <c r="F12" s="192">
        <v>1.5662486739384707</v>
      </c>
      <c r="G12" s="198"/>
      <c r="H12" s="198"/>
      <c r="I12" s="198"/>
      <c r="K12" s="193"/>
    </row>
    <row r="13" spans="3:11" s="88" customFormat="1" ht="15" customHeight="1">
      <c r="C13" s="179" t="s">
        <v>462</v>
      </c>
      <c r="D13" s="108">
        <v>1506</v>
      </c>
      <c r="E13" s="183">
        <v>12.05357142857142</v>
      </c>
      <c r="F13" s="192">
        <v>0.81930201561352445</v>
      </c>
      <c r="G13" s="198"/>
      <c r="H13" s="198"/>
      <c r="I13" s="198"/>
      <c r="K13" s="193"/>
    </row>
    <row r="14" spans="3:11" s="88" customFormat="1" ht="15" customHeight="1">
      <c r="C14" s="174" t="s">
        <v>531</v>
      </c>
      <c r="D14" s="239">
        <v>13144</v>
      </c>
      <c r="E14" s="240">
        <v>4.3920260503534259</v>
      </c>
      <c r="F14" s="186">
        <v>100</v>
      </c>
      <c r="G14" s="347"/>
      <c r="H14" s="198"/>
      <c r="I14" s="348"/>
      <c r="K14" s="191"/>
    </row>
    <row r="15" spans="3:11" s="88" customFormat="1" ht="15" customHeight="1">
      <c r="C15" s="179" t="s">
        <v>458</v>
      </c>
      <c r="D15" s="238">
        <v>1892</v>
      </c>
      <c r="E15" s="192">
        <v>10.000000000000009</v>
      </c>
      <c r="F15" s="192">
        <v>14.394400486914179</v>
      </c>
      <c r="G15" s="198"/>
      <c r="H15" s="198"/>
      <c r="I15" s="198"/>
      <c r="K15" s="193"/>
    </row>
    <row r="16" spans="3:11" s="88" customFormat="1" ht="15" customHeight="1">
      <c r="C16" s="179" t="s">
        <v>459</v>
      </c>
      <c r="D16" s="238">
        <v>9018</v>
      </c>
      <c r="E16" s="192">
        <v>3.8940092165898665</v>
      </c>
      <c r="F16" s="192">
        <v>68.609251369446127</v>
      </c>
      <c r="G16" s="198"/>
      <c r="H16" s="198"/>
      <c r="I16" s="198"/>
      <c r="K16" s="193"/>
    </row>
    <row r="17" spans="3:11" s="88" customFormat="1" ht="15" customHeight="1">
      <c r="C17" s="179" t="s">
        <v>460</v>
      </c>
      <c r="D17" s="238">
        <v>1917</v>
      </c>
      <c r="E17" s="192">
        <v>1.2143611404435095</v>
      </c>
      <c r="F17" s="192">
        <v>14.584601339014</v>
      </c>
      <c r="G17" s="198"/>
      <c r="H17" s="198"/>
      <c r="I17" s="198"/>
      <c r="K17" s="193"/>
    </row>
    <row r="18" spans="3:11" s="88" customFormat="1" ht="15" customHeight="1">
      <c r="C18" s="179" t="s">
        <v>461</v>
      </c>
      <c r="D18" s="238">
        <v>211</v>
      </c>
      <c r="E18" s="192">
        <v>8.2051282051281973</v>
      </c>
      <c r="F18" s="192">
        <v>1.6052951917224592</v>
      </c>
      <c r="G18" s="198"/>
      <c r="H18" s="198"/>
      <c r="I18" s="198"/>
      <c r="K18" s="193"/>
    </row>
    <row r="19" spans="3:11" s="88" customFormat="1" ht="15" customHeight="1">
      <c r="C19" s="179" t="s">
        <v>462</v>
      </c>
      <c r="D19" s="238">
        <v>106</v>
      </c>
      <c r="E19" s="192">
        <v>3.9215686274509887</v>
      </c>
      <c r="F19" s="192">
        <v>0.80645161290322576</v>
      </c>
      <c r="G19" s="198"/>
      <c r="H19" s="198"/>
      <c r="I19" s="198"/>
      <c r="K19" s="193"/>
    </row>
    <row r="20" spans="3:11" s="88" customFormat="1" ht="15" customHeight="1">
      <c r="C20" s="174" t="s">
        <v>433</v>
      </c>
      <c r="D20" s="239">
        <v>55879</v>
      </c>
      <c r="E20" s="240">
        <v>5.1483732570611451</v>
      </c>
      <c r="F20" s="186">
        <v>100</v>
      </c>
      <c r="G20" s="347"/>
      <c r="H20" s="198"/>
      <c r="I20" s="348"/>
      <c r="K20" s="191"/>
    </row>
    <row r="21" spans="3:11" s="88" customFormat="1" ht="15" customHeight="1">
      <c r="C21" s="179" t="s">
        <v>458</v>
      </c>
      <c r="D21" s="238">
        <v>7641</v>
      </c>
      <c r="E21" s="192">
        <v>12.43378457916422</v>
      </c>
      <c r="F21" s="192">
        <v>13.674188872384974</v>
      </c>
      <c r="G21" s="198"/>
      <c r="H21" s="198"/>
      <c r="I21" s="198"/>
      <c r="K21" s="193"/>
    </row>
    <row r="22" spans="3:11" s="88" customFormat="1" ht="15" customHeight="1">
      <c r="C22" s="179" t="s">
        <v>459</v>
      </c>
      <c r="D22" s="238">
        <v>38405</v>
      </c>
      <c r="E22" s="192">
        <v>3.7720554459726108</v>
      </c>
      <c r="F22" s="192">
        <v>68.728860573739695</v>
      </c>
      <c r="G22" s="198"/>
      <c r="H22" s="198"/>
      <c r="I22" s="198"/>
      <c r="K22" s="193"/>
    </row>
    <row r="23" spans="3:11" s="88" customFormat="1" ht="15" customHeight="1">
      <c r="C23" s="179" t="s">
        <v>460</v>
      </c>
      <c r="D23" s="238">
        <v>8833</v>
      </c>
      <c r="E23" s="192">
        <v>5.5821180970595297</v>
      </c>
      <c r="F23" s="192">
        <v>15.807369494801268</v>
      </c>
      <c r="G23" s="198"/>
      <c r="H23" s="198"/>
      <c r="I23" s="198"/>
      <c r="K23" s="193"/>
    </row>
    <row r="24" spans="3:11" s="88" customFormat="1" ht="15" customHeight="1">
      <c r="C24" s="179" t="s">
        <v>461</v>
      </c>
      <c r="D24" s="238">
        <v>841</v>
      </c>
      <c r="E24" s="192">
        <v>1.2033694344163681</v>
      </c>
      <c r="F24" s="192">
        <v>1.5050376706812936</v>
      </c>
      <c r="G24" s="198"/>
      <c r="H24" s="198"/>
      <c r="I24" s="198"/>
      <c r="K24" s="193"/>
    </row>
    <row r="25" spans="3:11" s="88" customFormat="1" ht="15" customHeight="1">
      <c r="C25" s="179" t="s">
        <v>462</v>
      </c>
      <c r="D25" s="238">
        <v>159</v>
      </c>
      <c r="E25" s="192">
        <v>12.765957446808507</v>
      </c>
      <c r="F25" s="192">
        <v>0.28454338839277726</v>
      </c>
      <c r="G25" s="198"/>
      <c r="H25" s="198"/>
      <c r="I25" s="198"/>
      <c r="K25" s="193"/>
    </row>
    <row r="26" spans="3:11" s="88" customFormat="1" ht="15" customHeight="1">
      <c r="C26" s="174" t="s">
        <v>437</v>
      </c>
      <c r="D26" s="239">
        <v>15</v>
      </c>
      <c r="E26" s="240">
        <v>15.384615384615374</v>
      </c>
      <c r="F26" s="186">
        <v>100</v>
      </c>
      <c r="G26" s="347"/>
      <c r="H26" s="198"/>
      <c r="I26" s="348"/>
      <c r="J26" s="284"/>
      <c r="K26" s="191"/>
    </row>
    <row r="27" spans="3:11" s="88" customFormat="1" ht="15" customHeight="1">
      <c r="C27" s="179" t="s">
        <v>458</v>
      </c>
      <c r="D27" s="238">
        <v>8</v>
      </c>
      <c r="E27" s="192">
        <v>100</v>
      </c>
      <c r="F27" s="192">
        <v>53.333333333333336</v>
      </c>
      <c r="G27" s="198"/>
      <c r="H27" s="198"/>
      <c r="I27" s="198"/>
      <c r="K27" s="193"/>
    </row>
    <row r="28" spans="3:11" s="88" customFormat="1" ht="15" customHeight="1">
      <c r="C28" s="179" t="s">
        <v>459</v>
      </c>
      <c r="D28" s="238">
        <v>5</v>
      </c>
      <c r="E28" s="192">
        <v>0</v>
      </c>
      <c r="F28" s="192">
        <v>33.333333333333329</v>
      </c>
      <c r="G28" s="198"/>
      <c r="H28" s="198"/>
      <c r="I28" s="198"/>
      <c r="K28" s="193"/>
    </row>
    <row r="29" spans="3:11" s="88" customFormat="1" ht="15" customHeight="1">
      <c r="C29" s="179" t="s">
        <v>460</v>
      </c>
      <c r="D29" s="242">
        <v>0</v>
      </c>
      <c r="E29" s="192" t="s">
        <v>300</v>
      </c>
      <c r="F29" s="192">
        <v>0</v>
      </c>
      <c r="G29" s="198"/>
      <c r="H29" s="198"/>
      <c r="I29" s="198"/>
      <c r="K29" s="193"/>
    </row>
    <row r="30" spans="3:11" s="88" customFormat="1" ht="15" customHeight="1">
      <c r="C30" s="179" t="s">
        <v>461</v>
      </c>
      <c r="D30" s="238">
        <v>0</v>
      </c>
      <c r="E30" s="241">
        <v>-100</v>
      </c>
      <c r="F30" s="192">
        <v>0</v>
      </c>
      <c r="G30" s="198"/>
      <c r="H30" s="198"/>
      <c r="I30" s="198"/>
      <c r="K30" s="193"/>
    </row>
    <row r="31" spans="3:11" s="88" customFormat="1" ht="15" customHeight="1">
      <c r="C31" s="179" t="s">
        <v>462</v>
      </c>
      <c r="D31" s="238">
        <v>2</v>
      </c>
      <c r="E31" s="192">
        <v>-33.333333333333336</v>
      </c>
      <c r="F31" s="192">
        <v>13.333333333333334</v>
      </c>
      <c r="G31" s="198"/>
      <c r="H31" s="198"/>
      <c r="I31" s="198"/>
      <c r="K31" s="193"/>
    </row>
    <row r="32" spans="3:11" s="88" customFormat="1" ht="15" customHeight="1">
      <c r="C32" s="174" t="s">
        <v>436</v>
      </c>
      <c r="D32" s="239">
        <v>37624</v>
      </c>
      <c r="E32" s="240">
        <v>-1.7496213506032254</v>
      </c>
      <c r="F32" s="186">
        <v>100</v>
      </c>
      <c r="G32" s="347"/>
      <c r="H32" s="198"/>
      <c r="I32" s="348"/>
      <c r="K32" s="191"/>
    </row>
    <row r="33" spans="3:11" s="88" customFormat="1" ht="15" customHeight="1">
      <c r="C33" s="179" t="s">
        <v>458</v>
      </c>
      <c r="D33" s="238">
        <v>6152</v>
      </c>
      <c r="E33" s="192">
        <v>-14.054205085219341</v>
      </c>
      <c r="F33" s="192">
        <v>16.351265149904318</v>
      </c>
      <c r="G33" s="198"/>
      <c r="H33" s="198"/>
      <c r="I33" s="198"/>
      <c r="K33" s="193"/>
    </row>
    <row r="34" spans="3:11" s="88" customFormat="1" ht="15" customHeight="1">
      <c r="C34" s="179" t="s">
        <v>459</v>
      </c>
      <c r="D34" s="238">
        <v>28654</v>
      </c>
      <c r="E34" s="192">
        <v>0.95835388626595019</v>
      </c>
      <c r="F34" s="192">
        <v>76.158834786306613</v>
      </c>
      <c r="G34" s="198"/>
      <c r="H34" s="198"/>
      <c r="I34" s="198"/>
      <c r="K34" s="193"/>
    </row>
    <row r="35" spans="3:11" s="88" customFormat="1" ht="15" customHeight="1">
      <c r="C35" s="179" t="s">
        <v>460</v>
      </c>
      <c r="D35" s="238">
        <v>2552</v>
      </c>
      <c r="E35" s="192">
        <v>2.2845691382765487</v>
      </c>
      <c r="F35" s="192">
        <v>6.7829045290240266</v>
      </c>
      <c r="G35" s="198"/>
      <c r="H35" s="198"/>
      <c r="I35" s="198"/>
      <c r="K35" s="193"/>
    </row>
    <row r="36" spans="3:11" s="88" customFormat="1" ht="15" customHeight="1">
      <c r="C36" s="179" t="s">
        <v>461</v>
      </c>
      <c r="D36" s="238">
        <v>200</v>
      </c>
      <c r="E36" s="192">
        <v>6.3829787234042534</v>
      </c>
      <c r="F36" s="192">
        <v>0.53157559004890498</v>
      </c>
      <c r="G36" s="198"/>
      <c r="H36" s="198"/>
      <c r="I36" s="198"/>
      <c r="K36" s="193"/>
    </row>
    <row r="37" spans="3:11" s="88" customFormat="1" ht="15" customHeight="1">
      <c r="C37" s="179" t="s">
        <v>462</v>
      </c>
      <c r="D37" s="238">
        <v>66</v>
      </c>
      <c r="E37" s="192">
        <v>-7.0422535211267618</v>
      </c>
      <c r="F37" s="192">
        <v>0.17541994471613864</v>
      </c>
      <c r="G37" s="198"/>
      <c r="H37" s="198"/>
      <c r="I37" s="198"/>
      <c r="K37" s="193"/>
    </row>
    <row r="38" spans="3:11" s="88" customFormat="1" ht="15" customHeight="1">
      <c r="C38" s="174" t="s">
        <v>435</v>
      </c>
      <c r="D38" s="239">
        <v>404</v>
      </c>
      <c r="E38" s="240">
        <v>8.3109919571045623</v>
      </c>
      <c r="F38" s="186">
        <v>100</v>
      </c>
      <c r="G38" s="347"/>
      <c r="H38" s="198"/>
      <c r="I38" s="348"/>
      <c r="K38" s="191"/>
    </row>
    <row r="39" spans="3:11" s="88" customFormat="1" ht="15" customHeight="1">
      <c r="C39" s="179" t="s">
        <v>458</v>
      </c>
      <c r="D39" s="238">
        <v>81</v>
      </c>
      <c r="E39" s="192">
        <v>2.5316455696202445</v>
      </c>
      <c r="F39" s="192">
        <v>20.049504950495052</v>
      </c>
      <c r="G39" s="198"/>
      <c r="H39" s="198"/>
      <c r="I39" s="198"/>
      <c r="K39" s="193"/>
    </row>
    <row r="40" spans="3:11" s="88" customFormat="1" ht="15" customHeight="1">
      <c r="C40" s="179" t="s">
        <v>459</v>
      </c>
      <c r="D40" s="238">
        <v>216</v>
      </c>
      <c r="E40" s="192">
        <v>11.340206185567014</v>
      </c>
      <c r="F40" s="192">
        <v>53.46534653465347</v>
      </c>
      <c r="G40" s="198"/>
      <c r="H40" s="198"/>
      <c r="I40" s="198"/>
      <c r="K40" s="193"/>
    </row>
    <row r="41" spans="3:11" s="88" customFormat="1" ht="15" customHeight="1">
      <c r="C41" s="179" t="s">
        <v>460</v>
      </c>
      <c r="D41" s="238">
        <v>77</v>
      </c>
      <c r="E41" s="192">
        <v>4.0540540540540571</v>
      </c>
      <c r="F41" s="192">
        <v>19.059405940594061</v>
      </c>
      <c r="G41" s="198"/>
      <c r="H41" s="198"/>
      <c r="I41" s="198"/>
      <c r="K41" s="193"/>
    </row>
    <row r="42" spans="3:11" s="88" customFormat="1" ht="15" customHeight="1">
      <c r="C42" s="179" t="s">
        <v>461</v>
      </c>
      <c r="D42" s="238">
        <v>15</v>
      </c>
      <c r="E42" s="192">
        <v>36.363636363636353</v>
      </c>
      <c r="F42" s="192">
        <v>3.7128712871287126</v>
      </c>
      <c r="G42" s="198"/>
      <c r="H42" s="198"/>
      <c r="I42" s="198"/>
      <c r="K42" s="193"/>
    </row>
    <row r="43" spans="3:11" s="88" customFormat="1" ht="15" customHeight="1">
      <c r="C43" s="179" t="s">
        <v>462</v>
      </c>
      <c r="D43" s="238">
        <v>15</v>
      </c>
      <c r="E43" s="192">
        <v>0</v>
      </c>
      <c r="F43" s="192">
        <v>3.7128712871287126</v>
      </c>
      <c r="G43" s="198"/>
      <c r="H43" s="198"/>
      <c r="I43" s="198"/>
      <c r="K43" s="193"/>
    </row>
    <row r="44" spans="3:11" s="88" customFormat="1" ht="15" customHeight="1">
      <c r="C44" s="174" t="s">
        <v>434</v>
      </c>
      <c r="D44" s="239">
        <v>188</v>
      </c>
      <c r="E44" s="240">
        <v>8.6705202312138638</v>
      </c>
      <c r="F44" s="186">
        <v>100</v>
      </c>
      <c r="G44" s="347"/>
      <c r="H44" s="198"/>
      <c r="I44" s="348"/>
      <c r="K44" s="191"/>
    </row>
    <row r="45" spans="3:11" s="88" customFormat="1" ht="15" customHeight="1">
      <c r="C45" s="179" t="s">
        <v>458</v>
      </c>
      <c r="D45" s="238">
        <v>64</v>
      </c>
      <c r="E45" s="192">
        <v>16.36363636363636</v>
      </c>
      <c r="F45" s="192">
        <v>34.042553191489361</v>
      </c>
      <c r="G45" s="198"/>
      <c r="H45" s="198"/>
      <c r="I45" s="198"/>
      <c r="K45" s="193"/>
    </row>
    <row r="46" spans="3:11" s="88" customFormat="1" ht="15" customHeight="1">
      <c r="C46" s="179" t="s">
        <v>459</v>
      </c>
      <c r="D46" s="238">
        <v>32</v>
      </c>
      <c r="E46" s="192">
        <v>-19.999999999999996</v>
      </c>
      <c r="F46" s="192">
        <v>17.021276595744681</v>
      </c>
      <c r="G46" s="198"/>
      <c r="H46" s="198"/>
      <c r="I46" s="198"/>
      <c r="K46" s="193"/>
    </row>
    <row r="47" spans="3:11" s="88" customFormat="1" ht="15" customHeight="1">
      <c r="C47" s="179" t="s">
        <v>460</v>
      </c>
      <c r="D47" s="238">
        <v>38</v>
      </c>
      <c r="E47" s="192">
        <v>15.151515151515159</v>
      </c>
      <c r="F47" s="192">
        <v>20.212765957446805</v>
      </c>
      <c r="G47" s="198"/>
      <c r="H47" s="198"/>
      <c r="I47" s="198"/>
      <c r="K47" s="193"/>
    </row>
    <row r="48" spans="3:11" s="88" customFormat="1" ht="15" customHeight="1">
      <c r="C48" s="179" t="s">
        <v>461</v>
      </c>
      <c r="D48" s="238">
        <v>24</v>
      </c>
      <c r="E48" s="192">
        <v>33.333333333333329</v>
      </c>
      <c r="F48" s="192">
        <v>12.76595744680851</v>
      </c>
      <c r="G48" s="198"/>
      <c r="H48" s="198"/>
      <c r="I48" s="198"/>
      <c r="K48" s="193"/>
    </row>
    <row r="49" spans="3:11" s="88" customFormat="1" ht="15" customHeight="1">
      <c r="C49" s="179" t="s">
        <v>462</v>
      </c>
      <c r="D49" s="238">
        <v>30</v>
      </c>
      <c r="E49" s="192">
        <v>11.111111111111116</v>
      </c>
      <c r="F49" s="192">
        <v>15.957446808510639</v>
      </c>
      <c r="G49" s="198"/>
      <c r="H49" s="198"/>
      <c r="I49" s="198"/>
      <c r="K49" s="193"/>
    </row>
    <row r="50" spans="3:11" s="88" customFormat="1" ht="15" customHeight="1">
      <c r="C50" s="174" t="s">
        <v>438</v>
      </c>
      <c r="D50" s="239">
        <v>5770</v>
      </c>
      <c r="E50" s="240">
        <v>2.5230987917555181</v>
      </c>
      <c r="F50" s="186">
        <v>100</v>
      </c>
      <c r="G50" s="347"/>
      <c r="H50" s="198"/>
      <c r="I50" s="348"/>
      <c r="K50" s="191"/>
    </row>
    <row r="51" spans="3:11" s="88" customFormat="1" ht="15" customHeight="1">
      <c r="C51" s="179" t="s">
        <v>458</v>
      </c>
      <c r="D51" s="238">
        <v>1322</v>
      </c>
      <c r="E51" s="192">
        <v>5.3386454183266929</v>
      </c>
      <c r="F51" s="192">
        <v>22.911611785095321</v>
      </c>
      <c r="G51" s="198"/>
      <c r="H51" s="198"/>
      <c r="I51" s="198"/>
      <c r="K51" s="193"/>
    </row>
    <row r="52" spans="3:11" s="88" customFormat="1" ht="15" customHeight="1">
      <c r="C52" s="179" t="s">
        <v>459</v>
      </c>
      <c r="D52" s="238">
        <v>3698</v>
      </c>
      <c r="E52" s="192">
        <v>1.6213245397087128</v>
      </c>
      <c r="F52" s="192">
        <v>64.09012131715771</v>
      </c>
      <c r="G52" s="198"/>
      <c r="H52" s="198"/>
      <c r="I52" s="198"/>
      <c r="K52" s="193"/>
    </row>
    <row r="53" spans="3:11" s="88" customFormat="1" ht="15" customHeight="1">
      <c r="C53" s="179" t="s">
        <v>460</v>
      </c>
      <c r="D53" s="238">
        <v>623</v>
      </c>
      <c r="E53" s="192">
        <v>0.97244732576986515</v>
      </c>
      <c r="F53" s="192">
        <v>10.797227036395148</v>
      </c>
      <c r="G53" s="198"/>
      <c r="H53" s="198"/>
      <c r="I53" s="198"/>
      <c r="K53" s="193"/>
    </row>
    <row r="54" spans="3:11" s="88" customFormat="1" ht="15" customHeight="1">
      <c r="C54" s="179" t="s">
        <v>461</v>
      </c>
      <c r="D54" s="238">
        <v>90</v>
      </c>
      <c r="E54" s="192">
        <v>7.1428571428571397</v>
      </c>
      <c r="F54" s="192">
        <v>1.559792027729636</v>
      </c>
      <c r="G54" s="198"/>
      <c r="H54" s="198"/>
      <c r="I54" s="198"/>
      <c r="K54" s="193"/>
    </row>
    <row r="55" spans="3:11" s="88" customFormat="1" ht="15" customHeight="1">
      <c r="C55" s="179" t="s">
        <v>462</v>
      </c>
      <c r="D55" s="238">
        <v>37</v>
      </c>
      <c r="E55" s="192">
        <v>12.12121212121211</v>
      </c>
      <c r="F55" s="192">
        <v>0.64124783362218374</v>
      </c>
      <c r="G55" s="198"/>
      <c r="H55" s="198"/>
      <c r="I55" s="198"/>
      <c r="K55" s="193"/>
    </row>
    <row r="56" spans="3:11" s="88" customFormat="1" ht="15" customHeight="1">
      <c r="C56" s="174" t="s">
        <v>532</v>
      </c>
      <c r="D56" s="239">
        <v>3028</v>
      </c>
      <c r="E56" s="240">
        <v>9.3140794223826706</v>
      </c>
      <c r="F56" s="186">
        <v>100</v>
      </c>
      <c r="G56" s="347"/>
      <c r="H56" s="198"/>
      <c r="I56" s="348"/>
      <c r="K56" s="191"/>
    </row>
    <row r="57" spans="3:11" s="88" customFormat="1" ht="15" customHeight="1">
      <c r="C57" s="179" t="s">
        <v>458</v>
      </c>
      <c r="D57" s="238">
        <v>914</v>
      </c>
      <c r="E57" s="192">
        <v>13.118811881188108</v>
      </c>
      <c r="F57" s="192">
        <v>30.184940554821665</v>
      </c>
      <c r="G57" s="198"/>
      <c r="H57" s="198"/>
      <c r="I57" s="198"/>
      <c r="K57" s="193"/>
    </row>
    <row r="58" spans="3:11" s="88" customFormat="1" ht="15" customHeight="1">
      <c r="C58" s="179" t="s">
        <v>459</v>
      </c>
      <c r="D58" s="238">
        <v>1624</v>
      </c>
      <c r="E58" s="192">
        <v>10.027100271002709</v>
      </c>
      <c r="F58" s="192">
        <v>53.632760898282697</v>
      </c>
      <c r="G58" s="198"/>
      <c r="H58" s="198"/>
      <c r="I58" s="198"/>
      <c r="K58" s="193"/>
    </row>
    <row r="59" spans="3:11" s="88" customFormat="1" ht="15" customHeight="1">
      <c r="C59" s="179" t="s">
        <v>460</v>
      </c>
      <c r="D59" s="238">
        <v>383</v>
      </c>
      <c r="E59" s="192">
        <v>-0.51948051948051965</v>
      </c>
      <c r="F59" s="192">
        <v>12.648612945838838</v>
      </c>
      <c r="G59" s="198"/>
      <c r="H59" s="198"/>
      <c r="I59" s="198"/>
      <c r="K59" s="193"/>
    </row>
    <row r="60" spans="3:11" s="88" customFormat="1" ht="15" customHeight="1">
      <c r="C60" s="179" t="s">
        <v>461</v>
      </c>
      <c r="D60" s="238">
        <v>63</v>
      </c>
      <c r="E60" s="192">
        <v>-5.9701492537313383</v>
      </c>
      <c r="F60" s="192">
        <v>2.0805812417437251</v>
      </c>
      <c r="G60" s="198"/>
      <c r="H60" s="198"/>
      <c r="I60" s="198"/>
      <c r="K60" s="193"/>
    </row>
    <row r="61" spans="3:11" s="88" customFormat="1" ht="15" customHeight="1">
      <c r="C61" s="179" t="s">
        <v>462</v>
      </c>
      <c r="D61" s="238">
        <v>44</v>
      </c>
      <c r="E61" s="192">
        <v>29.411764705882359</v>
      </c>
      <c r="F61" s="192">
        <v>1.4531043593130779</v>
      </c>
      <c r="G61" s="198"/>
      <c r="H61" s="198"/>
      <c r="I61" s="198"/>
      <c r="K61" s="193"/>
    </row>
    <row r="62" spans="3:11" s="88" customFormat="1" ht="15" customHeight="1">
      <c r="C62" s="174" t="s">
        <v>439</v>
      </c>
      <c r="D62" s="239">
        <v>4972</v>
      </c>
      <c r="E62" s="240">
        <v>14.800277072269674</v>
      </c>
      <c r="F62" s="186">
        <v>100</v>
      </c>
      <c r="G62" s="347"/>
      <c r="H62" s="198"/>
      <c r="I62" s="348"/>
      <c r="K62" s="191"/>
    </row>
    <row r="63" spans="3:11" s="88" customFormat="1" ht="15" customHeight="1">
      <c r="C63" s="179" t="s">
        <v>458</v>
      </c>
      <c r="D63" s="238">
        <v>1047</v>
      </c>
      <c r="E63" s="192">
        <v>24.346793349168649</v>
      </c>
      <c r="F63" s="192">
        <v>21.057924376508446</v>
      </c>
      <c r="G63" s="198"/>
      <c r="H63" s="198"/>
      <c r="I63" s="198"/>
      <c r="K63" s="193"/>
    </row>
    <row r="64" spans="3:11" s="88" customFormat="1" ht="15" customHeight="1">
      <c r="C64" s="179" t="s">
        <v>459</v>
      </c>
      <c r="D64" s="238">
        <v>3263</v>
      </c>
      <c r="E64" s="192">
        <v>14.611872146118721</v>
      </c>
      <c r="F64" s="192">
        <v>65.627514078841514</v>
      </c>
      <c r="G64" s="198"/>
      <c r="H64" s="198"/>
      <c r="I64" s="198"/>
      <c r="K64" s="193"/>
    </row>
    <row r="65" spans="3:11" s="88" customFormat="1" ht="15" customHeight="1">
      <c r="C65" s="179" t="s">
        <v>460</v>
      </c>
      <c r="D65" s="238">
        <v>580</v>
      </c>
      <c r="E65" s="192">
        <v>6.0329067641681888</v>
      </c>
      <c r="F65" s="192">
        <v>11.665325824617859</v>
      </c>
      <c r="G65" s="198"/>
      <c r="H65" s="198"/>
      <c r="I65" s="198"/>
      <c r="K65" s="193"/>
    </row>
    <row r="66" spans="3:11" s="88" customFormat="1" ht="15" customHeight="1">
      <c r="C66" s="179" t="s">
        <v>461</v>
      </c>
      <c r="D66" s="238">
        <v>70</v>
      </c>
      <c r="E66" s="192">
        <v>-6.6666666666666652</v>
      </c>
      <c r="F66" s="192">
        <v>1.4078841512469831</v>
      </c>
      <c r="G66" s="198"/>
      <c r="H66" s="198"/>
      <c r="I66" s="198"/>
      <c r="K66" s="193"/>
    </row>
    <row r="67" spans="3:11" s="88" customFormat="1" ht="15" customHeight="1">
      <c r="C67" s="179" t="s">
        <v>462</v>
      </c>
      <c r="D67" s="238">
        <v>12</v>
      </c>
      <c r="E67" s="192">
        <v>-40</v>
      </c>
      <c r="F67" s="192">
        <v>0.24135156878519709</v>
      </c>
      <c r="G67" s="198"/>
      <c r="H67" s="198"/>
      <c r="I67" s="198"/>
      <c r="K67" s="193"/>
    </row>
    <row r="68" spans="3:11" s="88" customFormat="1" ht="15" customHeight="1">
      <c r="C68" s="174" t="s">
        <v>533</v>
      </c>
      <c r="D68" s="239">
        <v>9529</v>
      </c>
      <c r="E68" s="240">
        <v>5.1998233605652366</v>
      </c>
      <c r="F68" s="186">
        <v>100</v>
      </c>
      <c r="G68" s="347"/>
      <c r="H68" s="198"/>
      <c r="I68" s="348"/>
      <c r="K68" s="191"/>
    </row>
    <row r="69" spans="3:11" s="88" customFormat="1" ht="15" customHeight="1">
      <c r="C69" s="179" t="s">
        <v>458</v>
      </c>
      <c r="D69" s="238">
        <v>2140</v>
      </c>
      <c r="E69" s="192">
        <v>11.400312337324303</v>
      </c>
      <c r="F69" s="192">
        <v>22.457760520516317</v>
      </c>
      <c r="G69" s="198"/>
      <c r="H69" s="198"/>
      <c r="I69" s="198"/>
      <c r="K69" s="193"/>
    </row>
    <row r="70" spans="3:11" s="88" customFormat="1" ht="15" customHeight="1">
      <c r="C70" s="179" t="s">
        <v>459</v>
      </c>
      <c r="D70" s="238">
        <v>6401</v>
      </c>
      <c r="E70" s="192">
        <v>3.4254322184520847</v>
      </c>
      <c r="F70" s="192">
        <v>67.17389022982475</v>
      </c>
      <c r="G70" s="198"/>
      <c r="H70" s="198"/>
      <c r="I70" s="198"/>
      <c r="K70" s="193"/>
    </row>
    <row r="71" spans="3:11" s="88" customFormat="1" ht="15" customHeight="1">
      <c r="C71" s="179" t="s">
        <v>460</v>
      </c>
      <c r="D71" s="238">
        <v>854</v>
      </c>
      <c r="E71" s="192">
        <v>4.2735042735042805</v>
      </c>
      <c r="F71" s="192">
        <v>8.9621156469723999</v>
      </c>
      <c r="G71" s="198"/>
      <c r="H71" s="198"/>
      <c r="I71" s="198"/>
      <c r="K71" s="193"/>
    </row>
    <row r="72" spans="3:11" s="88" customFormat="1" ht="15" customHeight="1">
      <c r="C72" s="179" t="s">
        <v>461</v>
      </c>
      <c r="D72" s="238">
        <v>84</v>
      </c>
      <c r="E72" s="192">
        <v>3.7037037037036979</v>
      </c>
      <c r="F72" s="192">
        <v>0.88151957183335083</v>
      </c>
      <c r="G72" s="198"/>
      <c r="H72" s="198"/>
      <c r="I72" s="198"/>
      <c r="K72" s="193"/>
    </row>
    <row r="73" spans="3:11" s="88" customFormat="1" ht="15" customHeight="1">
      <c r="C73" s="179" t="s">
        <v>462</v>
      </c>
      <c r="D73" s="238">
        <v>50</v>
      </c>
      <c r="E73" s="192">
        <v>4.1666666666666741</v>
      </c>
      <c r="F73" s="192">
        <v>0.52471403085318502</v>
      </c>
      <c r="G73" s="198"/>
      <c r="H73" s="198"/>
      <c r="I73" s="198"/>
      <c r="K73" s="193"/>
    </row>
    <row r="74" spans="3:11" s="88" customFormat="1" ht="15" customHeight="1">
      <c r="C74" s="174" t="s">
        <v>440</v>
      </c>
      <c r="D74" s="239">
        <v>6347</v>
      </c>
      <c r="E74" s="240">
        <v>4.7288776796983178E-2</v>
      </c>
      <c r="F74" s="186">
        <v>100</v>
      </c>
      <c r="G74" s="347"/>
      <c r="H74" s="198"/>
      <c r="I74" s="348"/>
      <c r="J74" s="284"/>
      <c r="K74" s="191"/>
    </row>
    <row r="75" spans="3:11" s="88" customFormat="1" ht="15" customHeight="1">
      <c r="C75" s="179" t="s">
        <v>458</v>
      </c>
      <c r="D75" s="238">
        <v>825</v>
      </c>
      <c r="E75" s="192">
        <v>9.4164456233421845</v>
      </c>
      <c r="F75" s="192">
        <v>12.998266897746969</v>
      </c>
      <c r="G75" s="198"/>
      <c r="H75" s="198"/>
      <c r="I75" s="198"/>
      <c r="K75" s="193"/>
    </row>
    <row r="76" spans="3:11" s="88" customFormat="1" ht="15" customHeight="1">
      <c r="C76" s="179" t="s">
        <v>459</v>
      </c>
      <c r="D76" s="238">
        <v>5374</v>
      </c>
      <c r="E76" s="192">
        <v>-0.86699870872533058</v>
      </c>
      <c r="F76" s="192">
        <v>84.669922798172365</v>
      </c>
      <c r="G76" s="198"/>
      <c r="H76" s="198"/>
      <c r="I76" s="198"/>
      <c r="K76" s="193"/>
    </row>
    <row r="77" spans="3:11" s="88" customFormat="1" ht="15" customHeight="1">
      <c r="C77" s="179" t="s">
        <v>460</v>
      </c>
      <c r="D77" s="238">
        <v>141</v>
      </c>
      <c r="E77" s="192">
        <v>-13.496932515337424</v>
      </c>
      <c r="F77" s="192">
        <v>2.2215219788876635</v>
      </c>
      <c r="G77" s="198"/>
      <c r="H77" s="198"/>
      <c r="I77" s="198"/>
      <c r="K77" s="193"/>
    </row>
    <row r="78" spans="3:11" s="88" customFormat="1" ht="15" customHeight="1">
      <c r="C78" s="179" t="s">
        <v>461</v>
      </c>
      <c r="D78" s="238">
        <v>7</v>
      </c>
      <c r="E78" s="192">
        <v>16.666666666666675</v>
      </c>
      <c r="F78" s="192">
        <v>0.11028832519300456</v>
      </c>
      <c r="G78" s="198"/>
      <c r="H78" s="198"/>
      <c r="I78" s="198"/>
      <c r="K78" s="193"/>
    </row>
    <row r="79" spans="3:11" s="88" customFormat="1" ht="15" customHeight="1">
      <c r="C79" s="179" t="s">
        <v>462</v>
      </c>
      <c r="D79" s="242">
        <v>0</v>
      </c>
      <c r="E79" s="192" t="s">
        <v>300</v>
      </c>
      <c r="F79" s="192">
        <v>0</v>
      </c>
      <c r="G79" s="198"/>
      <c r="H79" s="198"/>
      <c r="I79" s="198"/>
      <c r="K79" s="193"/>
    </row>
    <row r="80" spans="3:11" s="88" customFormat="1" ht="15" customHeight="1">
      <c r="C80" s="174" t="s">
        <v>551</v>
      </c>
      <c r="D80" s="239">
        <v>46915</v>
      </c>
      <c r="E80" s="240">
        <v>7.2465424619956531</v>
      </c>
      <c r="F80" s="186">
        <v>100</v>
      </c>
      <c r="G80" s="347"/>
      <c r="H80" s="198"/>
      <c r="I80" s="348"/>
      <c r="K80" s="191"/>
    </row>
    <row r="81" spans="1:11" s="88" customFormat="1" ht="15" customHeight="1">
      <c r="C81" s="179" t="s">
        <v>458</v>
      </c>
      <c r="D81" s="238">
        <v>17656</v>
      </c>
      <c r="E81" s="192">
        <v>5.9847529863737314</v>
      </c>
      <c r="F81" s="192">
        <v>37.634018970478529</v>
      </c>
      <c r="G81" s="198"/>
      <c r="H81" s="198"/>
      <c r="I81" s="198"/>
      <c r="K81" s="193"/>
    </row>
    <row r="82" spans="1:11" s="88" customFormat="1" ht="15" customHeight="1">
      <c r="C82" s="179" t="s">
        <v>459</v>
      </c>
      <c r="D82" s="238">
        <v>19244</v>
      </c>
      <c r="E82" s="192">
        <v>8.3619573174165129</v>
      </c>
      <c r="F82" s="192">
        <v>41.018863902802941</v>
      </c>
      <c r="G82" s="198"/>
      <c r="H82" s="198"/>
      <c r="I82" s="198"/>
      <c r="K82" s="193"/>
    </row>
    <row r="83" spans="1:11" s="88" customFormat="1" ht="15" customHeight="1">
      <c r="C83" s="179" t="s">
        <v>460</v>
      </c>
      <c r="D83" s="238">
        <v>7756</v>
      </c>
      <c r="E83" s="192">
        <v>6.2174746644754864</v>
      </c>
      <c r="F83" s="192">
        <v>16.53202600447618</v>
      </c>
      <c r="G83" s="198"/>
      <c r="H83" s="198"/>
      <c r="I83" s="198"/>
      <c r="K83" s="193"/>
    </row>
    <row r="84" spans="1:11" s="88" customFormat="1" ht="15" customHeight="1">
      <c r="C84" s="179" t="s">
        <v>461</v>
      </c>
      <c r="D84" s="238">
        <v>1274</v>
      </c>
      <c r="E84" s="192">
        <v>8.4255319148936145</v>
      </c>
      <c r="F84" s="192">
        <v>2.7155493978471705</v>
      </c>
      <c r="G84" s="198"/>
      <c r="H84" s="198"/>
      <c r="I84" s="198"/>
      <c r="K84" s="193"/>
    </row>
    <row r="85" spans="1:11" s="88" customFormat="1" ht="15" customHeight="1">
      <c r="C85" s="179" t="s">
        <v>462</v>
      </c>
      <c r="D85" s="238">
        <v>985</v>
      </c>
      <c r="E85" s="192">
        <v>15.882352941176482</v>
      </c>
      <c r="F85" s="192">
        <v>2.0995417243951828</v>
      </c>
      <c r="G85" s="198"/>
      <c r="H85" s="198"/>
      <c r="I85" s="198"/>
      <c r="K85" s="193"/>
    </row>
    <row r="86" spans="1:11" s="88" customFormat="1" ht="15" customHeight="1" thickBot="1">
      <c r="C86" s="188"/>
      <c r="D86" s="189"/>
      <c r="E86" s="189"/>
      <c r="F86" s="189"/>
      <c r="G86" s="198"/>
      <c r="H86" s="198"/>
      <c r="I86" s="198"/>
    </row>
    <row r="87" spans="1:11" s="88" customFormat="1">
      <c r="C87" s="80"/>
      <c r="D87" s="108"/>
      <c r="E87" s="99"/>
      <c r="F87" s="99"/>
      <c r="G87" s="198"/>
      <c r="H87" s="198"/>
      <c r="I87" s="198"/>
    </row>
    <row r="88" spans="1:11" s="88" customFormat="1" ht="15" customHeight="1">
      <c r="C88" s="409" t="s">
        <v>1236</v>
      </c>
      <c r="D88" s="410"/>
      <c r="E88" s="44"/>
      <c r="F88" s="410"/>
      <c r="G88" s="198"/>
      <c r="H88" s="198"/>
      <c r="I88" s="198"/>
    </row>
    <row r="89" spans="1:11" s="88" customFormat="1" ht="15" customHeight="1">
      <c r="C89" s="409" t="s">
        <v>477</v>
      </c>
      <c r="D89" s="410"/>
      <c r="E89" s="44"/>
      <c r="F89" s="410"/>
      <c r="G89" s="198"/>
      <c r="H89" s="198"/>
      <c r="I89" s="198"/>
    </row>
    <row r="90" spans="1:11" s="88" customFormat="1" ht="15" customHeight="1">
      <c r="C90" s="409" t="s">
        <v>1237</v>
      </c>
      <c r="D90" s="411"/>
      <c r="E90" s="44"/>
      <c r="F90" s="411"/>
      <c r="G90" s="198"/>
      <c r="H90" s="198"/>
      <c r="I90" s="198"/>
    </row>
    <row r="91" spans="1:11" s="69" customFormat="1" ht="15" customHeight="1">
      <c r="A91" s="88"/>
      <c r="B91" s="88"/>
      <c r="C91" s="412" t="s">
        <v>1238</v>
      </c>
      <c r="D91" s="411"/>
      <c r="E91" s="44"/>
      <c r="F91" s="411"/>
      <c r="G91" s="301"/>
      <c r="H91" s="301"/>
      <c r="I91" s="301"/>
    </row>
    <row r="92" spans="1:11" s="69" customFormat="1" ht="15" customHeight="1">
      <c r="A92" s="88"/>
      <c r="B92" s="88"/>
      <c r="C92" s="409" t="s">
        <v>1239</v>
      </c>
      <c r="D92" s="44"/>
      <c r="E92" s="14"/>
      <c r="F92" s="44"/>
      <c r="G92" s="301"/>
      <c r="H92" s="301"/>
      <c r="I92" s="301"/>
    </row>
    <row r="93" spans="1:11" s="69" customFormat="1" ht="15" customHeight="1">
      <c r="A93" s="88"/>
      <c r="B93" s="88"/>
      <c r="C93" s="451" t="s">
        <v>1240</v>
      </c>
      <c r="D93" s="451"/>
      <c r="E93" s="451"/>
      <c r="F93" s="451"/>
      <c r="G93" s="301"/>
      <c r="H93" s="301"/>
      <c r="I93" s="301"/>
    </row>
    <row r="94" spans="1:11" s="69" customFormat="1" ht="15" customHeight="1">
      <c r="A94" s="88"/>
      <c r="B94" s="88"/>
      <c r="C94" s="451"/>
      <c r="D94" s="451"/>
      <c r="E94" s="451"/>
      <c r="F94" s="451"/>
      <c r="G94" s="301"/>
      <c r="H94" s="301"/>
      <c r="I94" s="301"/>
    </row>
    <row r="95" spans="1:11" s="69" customFormat="1" ht="15" customHeight="1">
      <c r="A95" s="88"/>
      <c r="B95" s="88"/>
      <c r="C95" s="451"/>
      <c r="D95" s="451"/>
      <c r="E95" s="451"/>
      <c r="F95" s="451"/>
      <c r="G95" s="301"/>
      <c r="H95" s="301"/>
      <c r="I95" s="301"/>
    </row>
    <row r="96" spans="1:11" s="69" customFormat="1" ht="15" customHeight="1">
      <c r="A96" s="88"/>
      <c r="B96" s="88"/>
      <c r="C96" s="451"/>
      <c r="D96" s="451"/>
      <c r="E96" s="451"/>
      <c r="F96" s="451"/>
      <c r="G96" s="301"/>
      <c r="H96" s="301"/>
      <c r="I96" s="301"/>
    </row>
    <row r="97" spans="1:9" s="69" customFormat="1" ht="15" customHeight="1">
      <c r="A97" s="88"/>
      <c r="B97" s="88"/>
      <c r="C97" s="451"/>
      <c r="D97" s="451"/>
      <c r="E97" s="451"/>
      <c r="F97" s="451"/>
      <c r="G97" s="301"/>
      <c r="H97" s="301"/>
      <c r="I97" s="301"/>
    </row>
    <row r="98" spans="1:9" s="69" customFormat="1" ht="15" customHeight="1">
      <c r="A98" s="88"/>
      <c r="B98" s="88"/>
      <c r="C98" s="451"/>
      <c r="D98" s="451"/>
      <c r="E98" s="451"/>
      <c r="F98" s="451"/>
      <c r="G98" s="301"/>
      <c r="H98" s="301"/>
      <c r="I98" s="301"/>
    </row>
    <row r="99" spans="1:9" s="69" customFormat="1" ht="15" customHeight="1">
      <c r="A99" s="88"/>
      <c r="B99" s="88"/>
      <c r="C99" s="451"/>
      <c r="D99" s="451"/>
      <c r="E99" s="451"/>
      <c r="F99" s="451"/>
      <c r="G99" s="301"/>
      <c r="H99" s="301"/>
      <c r="I99" s="301"/>
    </row>
    <row r="100" spans="1:9" s="69" customFormat="1" ht="15" customHeight="1">
      <c r="A100" s="88"/>
      <c r="B100" s="88"/>
      <c r="C100" s="451"/>
      <c r="D100" s="451"/>
      <c r="E100" s="451"/>
      <c r="F100" s="451"/>
      <c r="G100" s="301"/>
      <c r="H100" s="301"/>
      <c r="I100" s="301"/>
    </row>
    <row r="101" spans="1:9" s="69" customFormat="1" ht="15" customHeight="1">
      <c r="A101" s="88"/>
      <c r="B101" s="88"/>
      <c r="C101" s="451"/>
      <c r="D101" s="451"/>
      <c r="E101" s="451"/>
      <c r="F101" s="451"/>
      <c r="G101" s="301"/>
      <c r="H101" s="301"/>
      <c r="I101" s="301"/>
    </row>
    <row r="102" spans="1:9" s="88" customFormat="1" ht="15" customHeight="1">
      <c r="C102" s="451"/>
      <c r="D102" s="451"/>
      <c r="E102" s="451"/>
      <c r="F102" s="451"/>
      <c r="G102" s="198"/>
      <c r="H102" s="198"/>
      <c r="I102" s="198"/>
    </row>
    <row r="103" spans="1:9" s="88" customFormat="1" ht="15" customHeight="1">
      <c r="C103" s="451"/>
      <c r="D103" s="451"/>
      <c r="E103" s="451"/>
      <c r="F103" s="451"/>
      <c r="G103" s="198"/>
      <c r="H103" s="198"/>
      <c r="I103" s="198"/>
    </row>
    <row r="104" spans="1:9" s="88" customFormat="1">
      <c r="C104" s="70"/>
      <c r="D104" s="99"/>
      <c r="E104" s="99"/>
      <c r="F104" s="99"/>
      <c r="G104" s="198"/>
      <c r="H104" s="198"/>
      <c r="I104" s="198"/>
    </row>
    <row r="105" spans="1:9">
      <c r="C105" s="14"/>
      <c r="D105" s="44"/>
      <c r="E105" s="44"/>
      <c r="F105" s="44"/>
    </row>
    <row r="106" spans="1:9">
      <c r="C106" s="14"/>
      <c r="D106" s="44"/>
      <c r="E106" s="44"/>
      <c r="F106" s="44"/>
    </row>
    <row r="107" spans="1:9">
      <c r="C107" s="14"/>
      <c r="D107" s="44"/>
      <c r="E107" s="44"/>
      <c r="F107" s="44"/>
    </row>
    <row r="108" spans="1:9">
      <c r="C108" s="14"/>
      <c r="D108" s="44"/>
      <c r="E108" s="44"/>
      <c r="F108" s="44"/>
    </row>
    <row r="109" spans="1:9">
      <c r="C109" s="14"/>
      <c r="D109" s="44"/>
      <c r="E109" s="44"/>
      <c r="F109" s="44"/>
    </row>
    <row r="110" spans="1:9">
      <c r="C110" s="14"/>
      <c r="D110" s="44"/>
      <c r="E110" s="44"/>
      <c r="F110" s="44"/>
    </row>
    <row r="111" spans="1:9">
      <c r="C111" s="14"/>
      <c r="D111" s="44"/>
      <c r="E111" s="44"/>
      <c r="F111" s="44"/>
    </row>
    <row r="112" spans="1:9">
      <c r="C112" s="14"/>
      <c r="D112" s="44"/>
      <c r="E112" s="44"/>
      <c r="F112" s="44"/>
    </row>
    <row r="113" spans="3:6">
      <c r="C113" s="14"/>
      <c r="D113" s="44"/>
      <c r="E113" s="44"/>
      <c r="F113" s="44"/>
    </row>
  </sheetData>
  <mergeCells count="3">
    <mergeCell ref="C5:C6"/>
    <mergeCell ref="D5:F5"/>
    <mergeCell ref="C93:F10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00"/>
  <sheetViews>
    <sheetView zoomScaleNormal="100" workbookViewId="0">
      <pane ySplit="6" topLeftCell="A7" activePane="bottomLeft" state="frozen"/>
      <selection pane="bottomLeft"/>
    </sheetView>
  </sheetViews>
  <sheetFormatPr baseColWidth="10" defaultColWidth="11.42578125" defaultRowHeight="12.75"/>
  <cols>
    <col min="1" max="2" width="11.42578125" style="2"/>
    <col min="3" max="3" width="68.42578125" style="1" customWidth="1"/>
    <col min="4" max="4" width="12.7109375" style="2" customWidth="1"/>
    <col min="5" max="5" width="12.7109375" style="2" bestFit="1" customWidth="1"/>
    <col min="6" max="6" width="15.5703125" style="2" customWidth="1"/>
    <col min="7" max="7" width="11.42578125" style="2"/>
    <col min="8" max="8" width="10.28515625" style="2" customWidth="1"/>
    <col min="9" max="9" width="11.42578125" style="3"/>
    <col min="10" max="16384" width="11.42578125" style="2"/>
  </cols>
  <sheetData>
    <row r="1" spans="3:13">
      <c r="D1" s="4"/>
    </row>
    <row r="3" spans="3:13">
      <c r="C3" s="194" t="s">
        <v>1111</v>
      </c>
    </row>
    <row r="4" spans="3:13">
      <c r="C4" s="31"/>
    </row>
    <row r="5" spans="3:13" ht="27.75" customHeight="1">
      <c r="C5" s="452" t="s">
        <v>479</v>
      </c>
      <c r="D5" s="453" t="s">
        <v>480</v>
      </c>
      <c r="E5" s="454"/>
      <c r="F5" s="454"/>
      <c r="G5" s="454"/>
      <c r="H5" s="44"/>
    </row>
    <row r="6" spans="3:13" ht="44.25" customHeight="1">
      <c r="C6" s="448"/>
      <c r="D6" s="235" t="s">
        <v>432</v>
      </c>
      <c r="E6" s="235" t="s">
        <v>481</v>
      </c>
      <c r="F6" s="235" t="s">
        <v>108</v>
      </c>
      <c r="G6" s="235" t="s">
        <v>482</v>
      </c>
      <c r="H6" s="44"/>
    </row>
    <row r="7" spans="3:13">
      <c r="C7" s="53"/>
      <c r="D7" s="53"/>
      <c r="E7" s="53"/>
      <c r="F7" s="53"/>
      <c r="G7" s="53"/>
      <c r="H7" s="44"/>
      <c r="J7" s="3"/>
      <c r="K7" s="3"/>
      <c r="L7" s="3"/>
      <c r="M7" s="3"/>
    </row>
    <row r="8" spans="3:13" s="88" customFormat="1" ht="15" customHeight="1">
      <c r="C8" s="338" t="s">
        <v>553</v>
      </c>
      <c r="D8" s="349">
        <v>183815</v>
      </c>
      <c r="E8" s="349">
        <v>1110321</v>
      </c>
      <c r="F8" s="349">
        <v>1294136</v>
      </c>
      <c r="G8" s="350">
        <v>14.203684929559182</v>
      </c>
      <c r="H8" s="278"/>
      <c r="I8" s="351"/>
      <c r="J8" s="351"/>
      <c r="K8" s="351"/>
      <c r="M8" s="352"/>
    </row>
    <row r="9" spans="3:13" s="88" customFormat="1" ht="15" customHeight="1">
      <c r="C9" s="195" t="s">
        <v>458</v>
      </c>
      <c r="D9" s="108">
        <v>39742</v>
      </c>
      <c r="E9" s="108">
        <v>234279</v>
      </c>
      <c r="F9" s="108">
        <v>274021</v>
      </c>
      <c r="G9" s="192">
        <v>14.503267997708205</v>
      </c>
      <c r="H9" s="278"/>
      <c r="I9" s="198"/>
    </row>
    <row r="10" spans="3:13" s="88" customFormat="1" ht="15" customHeight="1">
      <c r="C10" s="195" t="s">
        <v>459</v>
      </c>
      <c r="D10" s="108">
        <v>115934</v>
      </c>
      <c r="E10" s="108">
        <v>653863</v>
      </c>
      <c r="F10" s="108">
        <v>769797</v>
      </c>
      <c r="G10" s="192">
        <v>15.060334088077765</v>
      </c>
      <c r="H10" s="278"/>
      <c r="I10" s="198"/>
    </row>
    <row r="11" spans="3:13" s="88" customFormat="1" ht="15" customHeight="1">
      <c r="C11" s="195" t="s">
        <v>460</v>
      </c>
      <c r="D11" s="108">
        <v>23754</v>
      </c>
      <c r="E11" s="108">
        <v>182559</v>
      </c>
      <c r="F11" s="108">
        <v>206313</v>
      </c>
      <c r="G11" s="192">
        <v>11.513574035567316</v>
      </c>
      <c r="H11" s="278"/>
      <c r="I11" s="198"/>
    </row>
    <row r="12" spans="3:13" s="88" customFormat="1" ht="15" customHeight="1">
      <c r="C12" s="195" t="s">
        <v>461</v>
      </c>
      <c r="D12" s="108">
        <v>2879</v>
      </c>
      <c r="E12" s="108">
        <v>26377</v>
      </c>
      <c r="F12" s="108">
        <v>29256</v>
      </c>
      <c r="G12" s="192">
        <v>9.8407164342357127</v>
      </c>
      <c r="H12" s="278"/>
      <c r="I12" s="198"/>
    </row>
    <row r="13" spans="3:13" s="88" customFormat="1" ht="15" customHeight="1">
      <c r="C13" s="195" t="s">
        <v>462</v>
      </c>
      <c r="D13" s="108">
        <v>1506</v>
      </c>
      <c r="E13" s="108">
        <v>13243</v>
      </c>
      <c r="F13" s="108">
        <v>14749</v>
      </c>
      <c r="G13" s="192">
        <v>10.210861753339209</v>
      </c>
      <c r="H13" s="278"/>
      <c r="I13" s="198"/>
    </row>
    <row r="14" spans="3:13" s="88" customFormat="1" ht="25.5">
      <c r="C14" s="275" t="s">
        <v>559</v>
      </c>
      <c r="D14" s="276">
        <v>6347</v>
      </c>
      <c r="E14" s="276">
        <v>378630</v>
      </c>
      <c r="F14" s="276">
        <v>384977</v>
      </c>
      <c r="G14" s="277">
        <v>1.6486699205407078</v>
      </c>
      <c r="H14" s="278"/>
      <c r="I14" s="351"/>
      <c r="J14" s="351"/>
      <c r="K14" s="351"/>
      <c r="M14" s="352"/>
    </row>
    <row r="15" spans="3:13" s="88" customFormat="1" ht="15" customHeight="1">
      <c r="C15" s="195" t="s">
        <v>458</v>
      </c>
      <c r="D15" s="108">
        <v>825</v>
      </c>
      <c r="E15" s="108">
        <v>55152</v>
      </c>
      <c r="F15" s="108">
        <v>55977</v>
      </c>
      <c r="G15" s="192">
        <v>1.4738196044804115</v>
      </c>
      <c r="H15" s="99"/>
      <c r="I15" s="198"/>
    </row>
    <row r="16" spans="3:13" s="88" customFormat="1" ht="15" customHeight="1">
      <c r="C16" s="195" t="s">
        <v>459</v>
      </c>
      <c r="D16" s="108">
        <v>5374</v>
      </c>
      <c r="E16" s="108">
        <v>250190</v>
      </c>
      <c r="F16" s="108">
        <v>255564</v>
      </c>
      <c r="G16" s="192">
        <v>2.1028000813886152</v>
      </c>
      <c r="H16" s="99"/>
      <c r="I16" s="198"/>
    </row>
    <row r="17" spans="3:13" s="88" customFormat="1" ht="15" customHeight="1">
      <c r="C17" s="195" t="s">
        <v>460</v>
      </c>
      <c r="D17" s="108">
        <v>141</v>
      </c>
      <c r="E17" s="108">
        <v>60001</v>
      </c>
      <c r="F17" s="108">
        <v>60142</v>
      </c>
      <c r="G17" s="192">
        <v>0.23444514648664824</v>
      </c>
      <c r="H17" s="99"/>
      <c r="I17" s="198"/>
    </row>
    <row r="18" spans="3:13" s="88" customFormat="1" ht="15" customHeight="1">
      <c r="C18" s="195" t="s">
        <v>461</v>
      </c>
      <c r="D18" s="108">
        <v>7</v>
      </c>
      <c r="E18" s="108">
        <v>9018</v>
      </c>
      <c r="F18" s="108">
        <v>9025</v>
      </c>
      <c r="G18" s="192">
        <v>7.7562326869806089E-2</v>
      </c>
      <c r="H18" s="99"/>
      <c r="I18" s="198"/>
    </row>
    <row r="19" spans="3:13" s="88" customFormat="1" ht="15" customHeight="1">
      <c r="C19" s="195" t="s">
        <v>462</v>
      </c>
      <c r="D19" s="108">
        <v>0</v>
      </c>
      <c r="E19" s="108">
        <v>4269</v>
      </c>
      <c r="F19" s="108">
        <v>4269</v>
      </c>
      <c r="G19" s="192">
        <v>0</v>
      </c>
      <c r="H19" s="99"/>
      <c r="I19" s="198"/>
    </row>
    <row r="20" spans="3:13" s="88" customFormat="1" ht="15" customHeight="1">
      <c r="C20" s="74" t="s">
        <v>556</v>
      </c>
      <c r="D20" s="185">
        <v>38231</v>
      </c>
      <c r="E20" s="185">
        <v>87551</v>
      </c>
      <c r="F20" s="185">
        <v>125782</v>
      </c>
      <c r="G20" s="279">
        <v>30.394651062950185</v>
      </c>
      <c r="H20" s="278"/>
      <c r="I20" s="351"/>
      <c r="J20" s="351"/>
      <c r="K20" s="351"/>
      <c r="M20" s="352"/>
    </row>
    <row r="21" spans="3:13" s="88" customFormat="1" ht="15" customHeight="1">
      <c r="C21" s="195" t="s">
        <v>458</v>
      </c>
      <c r="D21" s="108">
        <v>6305</v>
      </c>
      <c r="E21" s="108">
        <v>13213</v>
      </c>
      <c r="F21" s="108">
        <v>19518</v>
      </c>
      <c r="G21" s="192">
        <v>32.303514704375445</v>
      </c>
      <c r="H21" s="99"/>
      <c r="I21" s="198"/>
    </row>
    <row r="22" spans="3:13" s="88" customFormat="1" ht="15" customHeight="1">
      <c r="C22" s="195" t="s">
        <v>459</v>
      </c>
      <c r="D22" s="108">
        <v>28907</v>
      </c>
      <c r="E22" s="108">
        <v>56664</v>
      </c>
      <c r="F22" s="108">
        <v>85571</v>
      </c>
      <c r="G22" s="192">
        <v>33.78130441387853</v>
      </c>
      <c r="H22" s="99"/>
      <c r="I22" s="198"/>
    </row>
    <row r="23" spans="3:13" s="88" customFormat="1" ht="15" customHeight="1">
      <c r="C23" s="195" t="s">
        <v>460</v>
      </c>
      <c r="D23" s="108">
        <v>2667</v>
      </c>
      <c r="E23" s="108">
        <v>15148</v>
      </c>
      <c r="F23" s="108">
        <v>17815</v>
      </c>
      <c r="G23" s="192">
        <v>14.970530451866404</v>
      </c>
      <c r="H23" s="99"/>
      <c r="I23" s="198"/>
    </row>
    <row r="24" spans="3:13" s="88" customFormat="1" ht="15" customHeight="1">
      <c r="C24" s="195" t="s">
        <v>461</v>
      </c>
      <c r="D24" s="108">
        <v>239</v>
      </c>
      <c r="E24" s="108">
        <v>1779</v>
      </c>
      <c r="F24" s="108">
        <v>2018</v>
      </c>
      <c r="G24" s="192">
        <v>11.843409316154609</v>
      </c>
      <c r="H24" s="99"/>
      <c r="I24" s="198"/>
    </row>
    <row r="25" spans="3:13" s="88" customFormat="1" ht="15" customHeight="1">
      <c r="C25" s="195" t="s">
        <v>462</v>
      </c>
      <c r="D25" s="108">
        <v>113</v>
      </c>
      <c r="E25" s="108">
        <v>747</v>
      </c>
      <c r="F25" s="108">
        <v>860</v>
      </c>
      <c r="G25" s="192">
        <v>13.13953488372093</v>
      </c>
      <c r="H25" s="99"/>
      <c r="I25" s="198"/>
    </row>
    <row r="26" spans="3:13" s="88" customFormat="1" ht="15" customHeight="1">
      <c r="C26" s="74" t="s">
        <v>554</v>
      </c>
      <c r="D26" s="185">
        <v>69023</v>
      </c>
      <c r="E26" s="185">
        <v>8283</v>
      </c>
      <c r="F26" s="185">
        <v>77306</v>
      </c>
      <c r="G26" s="279">
        <v>89.285437094145351</v>
      </c>
      <c r="H26" s="278"/>
      <c r="I26" s="351"/>
      <c r="J26" s="351"/>
      <c r="K26" s="351"/>
      <c r="M26" s="352"/>
    </row>
    <row r="27" spans="3:13" s="88" customFormat="1" ht="15" customHeight="1">
      <c r="C27" s="195" t="s">
        <v>458</v>
      </c>
      <c r="D27" s="108">
        <v>9533</v>
      </c>
      <c r="E27" s="108">
        <v>1576</v>
      </c>
      <c r="F27" s="108">
        <v>11109</v>
      </c>
      <c r="G27" s="192">
        <v>85.813304527860296</v>
      </c>
      <c r="H27" s="99"/>
      <c r="I27" s="198"/>
    </row>
    <row r="28" spans="3:13" s="88" customFormat="1" ht="15" customHeight="1">
      <c r="C28" s="195" t="s">
        <v>459</v>
      </c>
      <c r="D28" s="108">
        <v>47423</v>
      </c>
      <c r="E28" s="108">
        <v>6084</v>
      </c>
      <c r="F28" s="108">
        <v>53507</v>
      </c>
      <c r="G28" s="192">
        <v>88.629525108864257</v>
      </c>
      <c r="H28" s="99"/>
      <c r="I28" s="198"/>
    </row>
    <row r="29" spans="3:13" s="88" customFormat="1" ht="15" customHeight="1">
      <c r="C29" s="195" t="s">
        <v>460</v>
      </c>
      <c r="D29" s="108">
        <v>10750</v>
      </c>
      <c r="E29" s="108">
        <v>580</v>
      </c>
      <c r="F29" s="108">
        <v>11330</v>
      </c>
      <c r="G29" s="192">
        <v>94.880847308031775</v>
      </c>
      <c r="H29" s="99"/>
      <c r="I29" s="198"/>
    </row>
    <row r="30" spans="3:13" s="88" customFormat="1" ht="15" customHeight="1">
      <c r="C30" s="195" t="s">
        <v>461</v>
      </c>
      <c r="D30" s="108">
        <v>1052</v>
      </c>
      <c r="E30" s="108">
        <v>39</v>
      </c>
      <c r="F30" s="108">
        <v>1091</v>
      </c>
      <c r="G30" s="192">
        <v>96.425297891842348</v>
      </c>
      <c r="H30" s="99"/>
      <c r="I30" s="198"/>
    </row>
    <row r="31" spans="3:13" s="88" customFormat="1" ht="15" customHeight="1">
      <c r="C31" s="195" t="s">
        <v>462</v>
      </c>
      <c r="D31" s="108">
        <v>265</v>
      </c>
      <c r="E31" s="108">
        <v>4</v>
      </c>
      <c r="F31" s="108">
        <v>269</v>
      </c>
      <c r="G31" s="192">
        <v>98.513011152416354</v>
      </c>
      <c r="H31" s="99"/>
      <c r="I31" s="198"/>
    </row>
    <row r="32" spans="3:13" s="88" customFormat="1" ht="15" customHeight="1">
      <c r="C32" s="74" t="s">
        <v>555</v>
      </c>
      <c r="D32" s="185">
        <v>46915</v>
      </c>
      <c r="E32" s="185">
        <v>0</v>
      </c>
      <c r="F32" s="185">
        <v>46915</v>
      </c>
      <c r="G32" s="279">
        <v>100</v>
      </c>
      <c r="H32" s="278"/>
      <c r="I32" s="351"/>
      <c r="J32" s="351"/>
      <c r="K32" s="351"/>
      <c r="M32" s="352"/>
    </row>
    <row r="33" spans="3:13" s="88" customFormat="1" ht="15" customHeight="1">
      <c r="C33" s="195" t="s">
        <v>458</v>
      </c>
      <c r="D33" s="108">
        <v>17656</v>
      </c>
      <c r="E33" s="108">
        <v>0</v>
      </c>
      <c r="F33" s="108">
        <v>17656</v>
      </c>
      <c r="G33" s="192">
        <v>100</v>
      </c>
      <c r="H33" s="99"/>
      <c r="I33" s="198"/>
    </row>
    <row r="34" spans="3:13" s="88" customFormat="1" ht="15" customHeight="1">
      <c r="C34" s="195" t="s">
        <v>459</v>
      </c>
      <c r="D34" s="108">
        <v>19244</v>
      </c>
      <c r="E34" s="108">
        <v>0</v>
      </c>
      <c r="F34" s="108">
        <v>19244</v>
      </c>
      <c r="G34" s="192">
        <v>100</v>
      </c>
      <c r="H34" s="99"/>
      <c r="I34" s="198"/>
    </row>
    <row r="35" spans="3:13" s="88" customFormat="1" ht="15" customHeight="1">
      <c r="C35" s="195" t="s">
        <v>460</v>
      </c>
      <c r="D35" s="108">
        <v>7756</v>
      </c>
      <c r="E35" s="108">
        <v>0</v>
      </c>
      <c r="F35" s="108">
        <v>7756</v>
      </c>
      <c r="G35" s="192">
        <v>100</v>
      </c>
      <c r="H35" s="99"/>
      <c r="I35" s="198"/>
    </row>
    <row r="36" spans="3:13" s="88" customFormat="1" ht="15" customHeight="1">
      <c r="C36" s="195" t="s">
        <v>461</v>
      </c>
      <c r="D36" s="108">
        <v>1274</v>
      </c>
      <c r="E36" s="108">
        <v>0</v>
      </c>
      <c r="F36" s="108">
        <v>1274</v>
      </c>
      <c r="G36" s="192">
        <v>100</v>
      </c>
      <c r="H36" s="99"/>
      <c r="I36" s="198"/>
    </row>
    <row r="37" spans="3:13" s="88" customFormat="1" ht="15" customHeight="1">
      <c r="C37" s="195" t="s">
        <v>462</v>
      </c>
      <c r="D37" s="108">
        <v>985</v>
      </c>
      <c r="E37" s="108">
        <v>0</v>
      </c>
      <c r="F37" s="108">
        <v>985</v>
      </c>
      <c r="G37" s="192">
        <v>100</v>
      </c>
      <c r="H37" s="99"/>
      <c r="I37" s="198"/>
    </row>
    <row r="38" spans="3:13" s="88" customFormat="1" ht="15" customHeight="1">
      <c r="C38" s="74" t="s">
        <v>558</v>
      </c>
      <c r="D38" s="185">
        <v>9097</v>
      </c>
      <c r="E38" s="185">
        <v>51318</v>
      </c>
      <c r="F38" s="185">
        <v>60415</v>
      </c>
      <c r="G38" s="279">
        <v>15.057518828105604</v>
      </c>
      <c r="H38" s="278"/>
      <c r="I38" s="351"/>
      <c r="J38" s="351"/>
      <c r="K38" s="351"/>
      <c r="M38" s="352"/>
    </row>
    <row r="39" spans="3:13" s="88" customFormat="1" ht="15" customHeight="1">
      <c r="C39" s="195" t="s">
        <v>458</v>
      </c>
      <c r="D39" s="108">
        <v>2318</v>
      </c>
      <c r="E39" s="108">
        <v>11637</v>
      </c>
      <c r="F39" s="108">
        <v>13955</v>
      </c>
      <c r="G39" s="192">
        <v>16.61053385883196</v>
      </c>
      <c r="H39" s="99"/>
      <c r="I39" s="198"/>
    </row>
    <row r="40" spans="3:13" s="88" customFormat="1" ht="15" customHeight="1">
      <c r="C40" s="195" t="s">
        <v>459</v>
      </c>
      <c r="D40" s="108">
        <v>5528</v>
      </c>
      <c r="E40" s="108">
        <v>26890</v>
      </c>
      <c r="F40" s="108">
        <v>32418</v>
      </c>
      <c r="G40" s="192">
        <v>17.052254920106115</v>
      </c>
      <c r="H40" s="99"/>
      <c r="I40" s="198"/>
    </row>
    <row r="41" spans="3:13" s="88" customFormat="1" ht="15" customHeight="1">
      <c r="C41" s="195" t="s">
        <v>460</v>
      </c>
      <c r="D41" s="108">
        <v>1016</v>
      </c>
      <c r="E41" s="108">
        <v>10327</v>
      </c>
      <c r="F41" s="108">
        <v>11343</v>
      </c>
      <c r="G41" s="192">
        <v>8.9570660319139552</v>
      </c>
      <c r="H41" s="99"/>
      <c r="I41" s="198"/>
    </row>
    <row r="42" spans="3:13" s="88" customFormat="1" ht="15" customHeight="1">
      <c r="C42" s="195" t="s">
        <v>461</v>
      </c>
      <c r="D42" s="108">
        <v>154</v>
      </c>
      <c r="E42" s="108">
        <v>1765</v>
      </c>
      <c r="F42" s="108">
        <v>1919</v>
      </c>
      <c r="G42" s="192">
        <v>8.0250130276185505</v>
      </c>
      <c r="H42" s="99"/>
      <c r="I42" s="198"/>
    </row>
    <row r="43" spans="3:13" s="88" customFormat="1" ht="15" customHeight="1">
      <c r="C43" s="195" t="s">
        <v>462</v>
      </c>
      <c r="D43" s="108">
        <v>81</v>
      </c>
      <c r="E43" s="108">
        <v>699</v>
      </c>
      <c r="F43" s="108">
        <v>780</v>
      </c>
      <c r="G43" s="192">
        <v>10.384615384615385</v>
      </c>
      <c r="H43" s="99"/>
      <c r="I43" s="198"/>
    </row>
    <row r="44" spans="3:13" s="88" customFormat="1" ht="15" customHeight="1">
      <c r="C44" s="74" t="s">
        <v>557</v>
      </c>
      <c r="D44" s="185">
        <v>14202</v>
      </c>
      <c r="E44" s="185">
        <v>967</v>
      </c>
      <c r="F44" s="185">
        <v>15169</v>
      </c>
      <c r="G44" s="279">
        <v>93.625156569319003</v>
      </c>
      <c r="H44" s="278"/>
      <c r="I44" s="351"/>
      <c r="J44" s="351"/>
      <c r="K44" s="351"/>
      <c r="M44" s="352"/>
    </row>
    <row r="45" spans="3:13" s="88" customFormat="1" ht="15" customHeight="1">
      <c r="C45" s="195" t="s">
        <v>458</v>
      </c>
      <c r="D45" s="108">
        <v>3105</v>
      </c>
      <c r="E45" s="108">
        <v>513</v>
      </c>
      <c r="F45" s="108">
        <v>3618</v>
      </c>
      <c r="G45" s="192">
        <v>85.820895522388057</v>
      </c>
      <c r="H45" s="99"/>
      <c r="I45" s="198"/>
    </row>
    <row r="46" spans="3:13" s="88" customFormat="1" ht="15" customHeight="1">
      <c r="C46" s="195" t="s">
        <v>459</v>
      </c>
      <c r="D46" s="108">
        <v>9458</v>
      </c>
      <c r="E46" s="108">
        <v>307</v>
      </c>
      <c r="F46" s="108">
        <v>9765</v>
      </c>
      <c r="G46" s="192">
        <v>96.856118791602668</v>
      </c>
      <c r="H46" s="99"/>
      <c r="I46" s="198"/>
    </row>
    <row r="47" spans="3:13" s="88" customFormat="1" ht="15" customHeight="1">
      <c r="C47" s="195" t="s">
        <v>460</v>
      </c>
      <c r="D47" s="108">
        <v>1424</v>
      </c>
      <c r="E47" s="108">
        <v>113</v>
      </c>
      <c r="F47" s="108">
        <v>1537</v>
      </c>
      <c r="G47" s="192">
        <v>92.648015614834094</v>
      </c>
      <c r="H47" s="99"/>
      <c r="I47" s="198"/>
    </row>
    <row r="48" spans="3:13" s="88" customFormat="1" ht="15" customHeight="1">
      <c r="C48" s="195" t="s">
        <v>461</v>
      </c>
      <c r="D48" s="108">
        <v>153</v>
      </c>
      <c r="E48" s="108">
        <v>20</v>
      </c>
      <c r="F48" s="108">
        <v>173</v>
      </c>
      <c r="G48" s="192">
        <v>88.439306358381501</v>
      </c>
      <c r="H48" s="99"/>
      <c r="I48" s="198"/>
    </row>
    <row r="49" spans="1:14" s="88" customFormat="1" ht="15" customHeight="1">
      <c r="C49" s="195" t="s">
        <v>462</v>
      </c>
      <c r="D49" s="108">
        <v>62</v>
      </c>
      <c r="E49" s="108">
        <v>14</v>
      </c>
      <c r="F49" s="108">
        <v>76</v>
      </c>
      <c r="G49" s="192">
        <v>81.578947368421055</v>
      </c>
      <c r="H49" s="99"/>
      <c r="I49" s="198"/>
    </row>
    <row r="50" spans="1:14" s="88" customFormat="1" ht="15" customHeight="1">
      <c r="C50" s="174" t="s">
        <v>560</v>
      </c>
      <c r="D50" s="185">
        <v>0</v>
      </c>
      <c r="E50" s="185">
        <v>583572</v>
      </c>
      <c r="F50" s="185">
        <v>583572</v>
      </c>
      <c r="G50" s="279">
        <v>0</v>
      </c>
      <c r="H50" s="278"/>
      <c r="I50" s="351"/>
      <c r="J50" s="351"/>
      <c r="K50" s="351"/>
      <c r="M50" s="352"/>
    </row>
    <row r="51" spans="1:14" s="88" customFormat="1" ht="15" customHeight="1">
      <c r="C51" s="195" t="s">
        <v>458</v>
      </c>
      <c r="D51" s="108">
        <v>0</v>
      </c>
      <c r="E51" s="108">
        <v>152188</v>
      </c>
      <c r="F51" s="108">
        <v>152188</v>
      </c>
      <c r="G51" s="192">
        <v>0</v>
      </c>
      <c r="H51" s="99"/>
      <c r="I51" s="198"/>
    </row>
    <row r="52" spans="1:14" s="88" customFormat="1" ht="15" customHeight="1">
      <c r="C52" s="195" t="s">
        <v>459</v>
      </c>
      <c r="D52" s="108">
        <v>0</v>
      </c>
      <c r="E52" s="108">
        <v>313728</v>
      </c>
      <c r="F52" s="108">
        <v>313728</v>
      </c>
      <c r="G52" s="192">
        <v>0</v>
      </c>
      <c r="H52" s="99"/>
      <c r="I52" s="198"/>
    </row>
    <row r="53" spans="1:14" s="88" customFormat="1" ht="15" customHeight="1">
      <c r="C53" s="195" t="s">
        <v>460</v>
      </c>
      <c r="D53" s="108">
        <v>0</v>
      </c>
      <c r="E53" s="108">
        <v>96390</v>
      </c>
      <c r="F53" s="108">
        <v>96390</v>
      </c>
      <c r="G53" s="192">
        <v>0</v>
      </c>
      <c r="H53" s="99"/>
      <c r="I53" s="198"/>
    </row>
    <row r="54" spans="1:14" s="88" customFormat="1" ht="15" customHeight="1">
      <c r="C54" s="195" t="s">
        <v>461</v>
      </c>
      <c r="D54" s="108">
        <v>0</v>
      </c>
      <c r="E54" s="108">
        <v>13756</v>
      </c>
      <c r="F54" s="108">
        <v>13756</v>
      </c>
      <c r="G54" s="192">
        <v>0</v>
      </c>
      <c r="H54" s="99"/>
      <c r="I54" s="198"/>
    </row>
    <row r="55" spans="1:14" s="88" customFormat="1" ht="15" customHeight="1">
      <c r="C55" s="195" t="s">
        <v>462</v>
      </c>
      <c r="D55" s="108">
        <v>0</v>
      </c>
      <c r="E55" s="108">
        <v>7510</v>
      </c>
      <c r="F55" s="108">
        <v>7510</v>
      </c>
      <c r="G55" s="192">
        <v>0</v>
      </c>
      <c r="H55" s="99"/>
      <c r="I55" s="198"/>
    </row>
    <row r="56" spans="1:14" s="88" customFormat="1" ht="15" customHeight="1" thickBot="1">
      <c r="C56" s="188"/>
      <c r="D56" s="189"/>
      <c r="E56" s="189"/>
      <c r="F56" s="189"/>
      <c r="G56" s="196"/>
      <c r="H56" s="99"/>
      <c r="I56" s="351"/>
      <c r="J56" s="351"/>
      <c r="K56" s="351"/>
    </row>
    <row r="57" spans="1:14" s="88" customFormat="1" ht="15" customHeight="1">
      <c r="C57" s="80"/>
      <c r="D57" s="108"/>
      <c r="E57" s="99"/>
      <c r="F57" s="99"/>
      <c r="G57" s="99"/>
      <c r="H57" s="99"/>
      <c r="I57" s="198"/>
    </row>
    <row r="58" spans="1:14" s="69" customFormat="1" ht="15" customHeight="1">
      <c r="A58" s="88"/>
      <c r="B58" s="88"/>
      <c r="C58" s="181" t="s">
        <v>1084</v>
      </c>
      <c r="D58" s="280"/>
      <c r="E58" s="280"/>
      <c r="F58" s="280"/>
      <c r="G58" s="280"/>
      <c r="H58" s="70"/>
      <c r="I58" s="301"/>
    </row>
    <row r="59" spans="1:14" s="69" customFormat="1" ht="15" customHeight="1">
      <c r="A59" s="88"/>
      <c r="B59" s="88"/>
      <c r="C59" s="181" t="s">
        <v>477</v>
      </c>
      <c r="D59" s="182"/>
      <c r="E59" s="99"/>
      <c r="F59" s="99"/>
      <c r="G59" s="99"/>
      <c r="H59" s="70"/>
      <c r="I59" s="301"/>
    </row>
    <row r="60" spans="1:14" s="69" customFormat="1" ht="15" customHeight="1">
      <c r="A60" s="88"/>
      <c r="B60" s="88"/>
      <c r="C60" s="181" t="s">
        <v>1083</v>
      </c>
      <c r="D60" s="182"/>
      <c r="E60" s="99"/>
      <c r="F60" s="99"/>
      <c r="G60" s="99"/>
      <c r="H60" s="70"/>
      <c r="I60" s="301"/>
    </row>
    <row r="61" spans="1:14" s="69" customFormat="1" ht="15" customHeight="1">
      <c r="A61" s="88"/>
      <c r="B61" s="88"/>
      <c r="C61" s="199" t="s">
        <v>1085</v>
      </c>
      <c r="D61" s="182"/>
      <c r="E61" s="99"/>
      <c r="F61" s="99"/>
      <c r="G61" s="99"/>
      <c r="H61" s="70"/>
      <c r="I61" s="301"/>
    </row>
    <row r="62" spans="1:14" s="69" customFormat="1" ht="15" customHeight="1">
      <c r="A62" s="88"/>
      <c r="B62" s="88"/>
      <c r="C62" s="181" t="s">
        <v>1086</v>
      </c>
      <c r="D62" s="70"/>
      <c r="E62" s="70"/>
      <c r="F62" s="70"/>
      <c r="G62" s="70"/>
      <c r="H62" s="70"/>
      <c r="I62" s="301"/>
    </row>
    <row r="63" spans="1:14" s="69" customFormat="1" ht="15" customHeight="1">
      <c r="A63" s="88"/>
      <c r="B63" s="88"/>
      <c r="C63" s="444" t="s">
        <v>1087</v>
      </c>
      <c r="D63" s="444"/>
      <c r="E63" s="444"/>
      <c r="F63" s="444"/>
      <c r="G63" s="444"/>
      <c r="H63" s="444"/>
      <c r="I63" s="198"/>
      <c r="J63" s="88"/>
      <c r="K63" s="88"/>
      <c r="L63" s="88"/>
      <c r="M63" s="88"/>
      <c r="N63" s="88"/>
    </row>
    <row r="64" spans="1:14" s="69" customFormat="1" ht="15" customHeight="1">
      <c r="A64" s="88"/>
      <c r="B64" s="88"/>
      <c r="C64" s="444"/>
      <c r="D64" s="444"/>
      <c r="E64" s="444"/>
      <c r="F64" s="444"/>
      <c r="G64" s="444"/>
      <c r="H64" s="444"/>
      <c r="I64" s="198"/>
      <c r="J64" s="88"/>
      <c r="K64" s="88"/>
      <c r="L64" s="88"/>
      <c r="M64" s="88"/>
      <c r="N64" s="88"/>
    </row>
    <row r="65" spans="1:9" s="69" customFormat="1" ht="15" customHeight="1">
      <c r="A65" s="88"/>
      <c r="B65" s="88"/>
      <c r="C65" s="444"/>
      <c r="D65" s="444"/>
      <c r="E65" s="444"/>
      <c r="F65" s="444"/>
      <c r="G65" s="444"/>
      <c r="H65" s="444"/>
      <c r="I65" s="301"/>
    </row>
    <row r="66" spans="1:9" s="69" customFormat="1" ht="15" customHeight="1">
      <c r="A66" s="88"/>
      <c r="B66" s="88"/>
      <c r="C66" s="444"/>
      <c r="D66" s="444"/>
      <c r="E66" s="444"/>
      <c r="F66" s="444"/>
      <c r="G66" s="444"/>
      <c r="H66" s="444"/>
      <c r="I66" s="301"/>
    </row>
    <row r="67" spans="1:9" s="69" customFormat="1" ht="15" customHeight="1">
      <c r="A67" s="88"/>
      <c r="B67" s="88"/>
      <c r="C67" s="444"/>
      <c r="D67" s="444"/>
      <c r="E67" s="444"/>
      <c r="F67" s="444"/>
      <c r="G67" s="444"/>
      <c r="H67" s="444"/>
      <c r="I67" s="301"/>
    </row>
    <row r="68" spans="1:9" s="69" customFormat="1" ht="15" customHeight="1">
      <c r="A68" s="88"/>
      <c r="B68" s="88"/>
      <c r="C68" s="444"/>
      <c r="D68" s="444"/>
      <c r="E68" s="444"/>
      <c r="F68" s="444"/>
      <c r="G68" s="444"/>
      <c r="H68" s="444"/>
      <c r="I68" s="301"/>
    </row>
    <row r="69" spans="1:9" s="69" customFormat="1" ht="15" customHeight="1">
      <c r="A69" s="88"/>
      <c r="B69" s="88"/>
      <c r="C69" s="444"/>
      <c r="D69" s="444"/>
      <c r="E69" s="444"/>
      <c r="F69" s="444"/>
      <c r="G69" s="444"/>
      <c r="H69" s="444"/>
      <c r="I69" s="301"/>
    </row>
    <row r="70" spans="1:9" s="69" customFormat="1" ht="15" customHeight="1">
      <c r="A70" s="88"/>
      <c r="B70" s="88"/>
      <c r="C70" s="444"/>
      <c r="D70" s="444"/>
      <c r="E70" s="444"/>
      <c r="F70" s="444"/>
      <c r="G70" s="444"/>
      <c r="H70" s="444"/>
      <c r="I70" s="301"/>
    </row>
    <row r="71" spans="1:9" s="69" customFormat="1">
      <c r="A71" s="88"/>
      <c r="B71" s="88"/>
      <c r="C71" s="70"/>
      <c r="D71" s="99"/>
      <c r="E71" s="70"/>
      <c r="F71" s="70"/>
      <c r="G71" s="70"/>
      <c r="H71" s="70"/>
      <c r="I71" s="301"/>
    </row>
    <row r="72" spans="1:9" s="69" customFormat="1">
      <c r="A72" s="88"/>
      <c r="B72" s="88"/>
      <c r="C72" s="70"/>
      <c r="D72" s="99"/>
      <c r="E72" s="70"/>
      <c r="F72" s="70"/>
      <c r="G72" s="70"/>
      <c r="H72" s="70"/>
      <c r="I72" s="301"/>
    </row>
    <row r="73" spans="1:9" s="69" customFormat="1">
      <c r="A73" s="88"/>
      <c r="B73" s="88"/>
      <c r="C73" s="70"/>
      <c r="D73" s="99"/>
      <c r="E73" s="70"/>
      <c r="F73" s="70"/>
      <c r="G73" s="70"/>
      <c r="H73" s="70"/>
      <c r="I73" s="301"/>
    </row>
    <row r="74" spans="1:9" s="69" customFormat="1">
      <c r="A74" s="88"/>
      <c r="B74" s="88"/>
      <c r="C74" s="70"/>
      <c r="D74" s="99"/>
      <c r="E74" s="70"/>
      <c r="F74" s="70"/>
      <c r="G74" s="70"/>
      <c r="H74" s="70"/>
      <c r="I74" s="301"/>
    </row>
    <row r="75" spans="1:9" s="69" customFormat="1">
      <c r="A75" s="88"/>
      <c r="B75" s="88"/>
      <c r="C75" s="70"/>
      <c r="D75" s="99"/>
      <c r="E75" s="70"/>
      <c r="F75" s="70"/>
      <c r="G75" s="70"/>
      <c r="H75" s="70"/>
      <c r="I75" s="301"/>
    </row>
    <row r="76" spans="1:9" s="69" customFormat="1">
      <c r="A76" s="88"/>
      <c r="B76" s="88"/>
      <c r="C76" s="70"/>
      <c r="D76" s="99"/>
      <c r="E76" s="70"/>
      <c r="F76" s="70"/>
      <c r="G76" s="70"/>
      <c r="H76" s="70"/>
      <c r="I76" s="301"/>
    </row>
    <row r="77" spans="1:9" s="69" customFormat="1">
      <c r="A77" s="88"/>
      <c r="B77" s="88"/>
      <c r="C77" s="70"/>
      <c r="D77" s="99"/>
      <c r="E77" s="70"/>
      <c r="F77" s="70"/>
      <c r="G77" s="70"/>
      <c r="H77" s="70"/>
      <c r="I77" s="301"/>
    </row>
    <row r="78" spans="1:9" s="69" customFormat="1">
      <c r="A78" s="88"/>
      <c r="B78" s="88"/>
      <c r="C78" s="70"/>
      <c r="D78" s="99"/>
      <c r="E78" s="70"/>
      <c r="F78" s="70"/>
      <c r="G78" s="70"/>
      <c r="H78" s="70"/>
      <c r="I78" s="301"/>
    </row>
    <row r="79" spans="1:9" s="69" customFormat="1">
      <c r="A79" s="88"/>
      <c r="B79" s="88"/>
      <c r="C79" s="70"/>
      <c r="D79" s="99"/>
      <c r="E79" s="70"/>
      <c r="F79" s="70"/>
      <c r="G79" s="70"/>
      <c r="H79" s="70"/>
      <c r="I79" s="301"/>
    </row>
    <row r="80" spans="1:9" s="69" customFormat="1">
      <c r="A80" s="88"/>
      <c r="B80" s="88"/>
      <c r="C80" s="70"/>
      <c r="D80" s="99"/>
      <c r="E80" s="70"/>
      <c r="F80" s="70"/>
      <c r="G80" s="70"/>
      <c r="H80" s="70"/>
      <c r="I80" s="301"/>
    </row>
    <row r="81" spans="1:14" s="69" customFormat="1">
      <c r="A81" s="88"/>
      <c r="B81" s="88"/>
      <c r="C81" s="70"/>
      <c r="D81" s="99"/>
      <c r="E81" s="70"/>
      <c r="F81" s="70"/>
      <c r="G81" s="70"/>
      <c r="H81" s="70"/>
      <c r="I81" s="301"/>
    </row>
    <row r="82" spans="1:14" s="88" customFormat="1">
      <c r="C82" s="70"/>
      <c r="D82" s="99"/>
      <c r="E82" s="70"/>
      <c r="F82" s="70"/>
      <c r="G82" s="70"/>
      <c r="H82" s="70"/>
      <c r="I82" s="301"/>
      <c r="J82" s="69"/>
      <c r="K82" s="69"/>
      <c r="L82" s="69"/>
      <c r="M82" s="69"/>
      <c r="N82" s="69"/>
    </row>
    <row r="83" spans="1:14" s="88" customFormat="1">
      <c r="C83" s="70"/>
      <c r="D83" s="99"/>
      <c r="E83" s="70"/>
      <c r="F83" s="70"/>
      <c r="G83" s="70"/>
      <c r="H83" s="70"/>
      <c r="I83" s="301"/>
      <c r="J83" s="69"/>
      <c r="K83" s="69"/>
      <c r="L83" s="69"/>
      <c r="M83" s="69"/>
      <c r="N83" s="69"/>
    </row>
    <row r="84" spans="1:14" s="88" customFormat="1">
      <c r="C84" s="70"/>
      <c r="D84" s="99"/>
      <c r="E84" s="70"/>
      <c r="F84" s="70"/>
      <c r="G84" s="70"/>
      <c r="H84" s="70"/>
      <c r="I84" s="301"/>
      <c r="J84" s="69"/>
      <c r="K84" s="69"/>
      <c r="L84" s="69"/>
      <c r="M84" s="69"/>
      <c r="N84" s="69"/>
    </row>
    <row r="85" spans="1:14" s="88" customFormat="1">
      <c r="C85" s="70"/>
      <c r="D85" s="99"/>
      <c r="E85" s="70"/>
      <c r="F85" s="70"/>
      <c r="G85" s="70"/>
      <c r="H85" s="70"/>
      <c r="I85" s="301"/>
      <c r="J85" s="69"/>
      <c r="K85" s="69"/>
      <c r="L85" s="69"/>
      <c r="M85" s="69"/>
      <c r="N85" s="69"/>
    </row>
    <row r="86" spans="1:14" s="88" customFormat="1">
      <c r="C86" s="69"/>
      <c r="E86" s="69"/>
      <c r="F86" s="69"/>
      <c r="G86" s="69"/>
      <c r="H86" s="69"/>
      <c r="I86" s="301"/>
      <c r="J86" s="69"/>
      <c r="K86" s="69"/>
      <c r="L86" s="69"/>
      <c r="M86" s="69"/>
      <c r="N86" s="69"/>
    </row>
    <row r="87" spans="1:14" s="88" customFormat="1">
      <c r="C87" s="69"/>
      <c r="E87" s="69"/>
      <c r="F87" s="69"/>
      <c r="G87" s="69"/>
      <c r="H87" s="69"/>
      <c r="I87" s="301"/>
      <c r="J87" s="69"/>
      <c r="K87" s="69"/>
      <c r="L87" s="69"/>
      <c r="M87" s="69"/>
      <c r="N87" s="69"/>
    </row>
    <row r="88" spans="1:14" s="88" customFormat="1">
      <c r="C88" s="69"/>
      <c r="E88" s="69"/>
      <c r="F88" s="69"/>
      <c r="G88" s="69"/>
      <c r="H88" s="69"/>
      <c r="I88" s="301"/>
      <c r="J88" s="69"/>
      <c r="K88" s="69"/>
      <c r="L88" s="69"/>
      <c r="M88" s="69"/>
      <c r="N88" s="69"/>
    </row>
    <row r="89" spans="1:14" s="69" customFormat="1">
      <c r="A89" s="88"/>
      <c r="B89" s="88"/>
      <c r="D89" s="88"/>
      <c r="E89" s="88"/>
      <c r="F89" s="88"/>
      <c r="G89" s="88"/>
      <c r="H89" s="88"/>
      <c r="I89" s="198"/>
      <c r="J89" s="88"/>
      <c r="K89" s="88"/>
      <c r="L89" s="88"/>
      <c r="M89" s="88"/>
      <c r="N89" s="88"/>
    </row>
    <row r="90" spans="1:14" s="69" customFormat="1">
      <c r="A90" s="88"/>
      <c r="B90" s="88"/>
      <c r="D90" s="88"/>
      <c r="E90" s="88"/>
      <c r="F90" s="88"/>
      <c r="G90" s="88"/>
      <c r="H90" s="88"/>
      <c r="I90" s="198"/>
      <c r="J90" s="88"/>
      <c r="K90" s="88"/>
      <c r="L90" s="88"/>
      <c r="M90" s="88"/>
      <c r="N90" s="88"/>
    </row>
    <row r="91" spans="1:14" s="69" customFormat="1">
      <c r="A91" s="88"/>
      <c r="B91" s="88"/>
      <c r="D91" s="88"/>
      <c r="E91" s="88"/>
      <c r="F91" s="88"/>
      <c r="G91" s="88"/>
      <c r="H91" s="88"/>
      <c r="I91" s="198"/>
      <c r="J91" s="88"/>
      <c r="K91" s="88"/>
      <c r="L91" s="88"/>
      <c r="M91" s="88"/>
      <c r="N91" s="88"/>
    </row>
    <row r="92" spans="1:14" s="69" customFormat="1">
      <c r="A92" s="88"/>
      <c r="B92" s="88"/>
      <c r="D92" s="88"/>
      <c r="E92" s="88"/>
      <c r="F92" s="88"/>
      <c r="G92" s="88"/>
      <c r="H92" s="88"/>
      <c r="I92" s="198"/>
      <c r="J92" s="88"/>
      <c r="K92" s="88"/>
      <c r="L92" s="88"/>
      <c r="M92" s="88"/>
      <c r="N92" s="88"/>
    </row>
    <row r="93" spans="1:14" s="69" customFormat="1">
      <c r="A93" s="88"/>
      <c r="B93" s="88"/>
      <c r="D93" s="88"/>
      <c r="E93" s="88"/>
      <c r="F93" s="88"/>
      <c r="G93" s="88"/>
      <c r="H93" s="88"/>
      <c r="I93" s="198"/>
      <c r="J93" s="88"/>
      <c r="K93" s="88"/>
      <c r="L93" s="88"/>
      <c r="M93" s="88"/>
      <c r="N93" s="88"/>
    </row>
    <row r="94" spans="1:14" s="88" customFormat="1">
      <c r="C94" s="69"/>
      <c r="I94" s="198"/>
    </row>
    <row r="95" spans="1:14" s="88" customFormat="1">
      <c r="C95" s="69"/>
      <c r="I95" s="198"/>
    </row>
    <row r="96" spans="1:14" s="88" customFormat="1">
      <c r="C96" s="69"/>
      <c r="I96" s="301"/>
      <c r="J96" s="69"/>
      <c r="K96" s="69"/>
      <c r="L96" s="69"/>
      <c r="M96" s="69"/>
      <c r="N96" s="69"/>
    </row>
    <row r="97" spans="9:14">
      <c r="I97" s="15"/>
      <c r="J97" s="1"/>
      <c r="K97" s="1"/>
      <c r="L97" s="1"/>
      <c r="M97" s="1"/>
      <c r="N97" s="1"/>
    </row>
    <row r="98" spans="9:14">
      <c r="I98" s="15"/>
      <c r="J98" s="1"/>
      <c r="K98" s="1"/>
      <c r="L98" s="1"/>
      <c r="M98" s="1"/>
      <c r="N98" s="1"/>
    </row>
    <row r="99" spans="9:14">
      <c r="I99" s="15"/>
      <c r="J99" s="1"/>
      <c r="K99" s="1"/>
      <c r="L99" s="1"/>
      <c r="M99" s="1"/>
      <c r="N99" s="1"/>
    </row>
    <row r="100" spans="9:14">
      <c r="I100" s="15"/>
      <c r="J100" s="1"/>
      <c r="K100" s="1"/>
      <c r="L100" s="1"/>
      <c r="M100" s="1"/>
      <c r="N100" s="1"/>
    </row>
  </sheetData>
  <mergeCells count="3">
    <mergeCell ref="C5:C6"/>
    <mergeCell ref="D5:G5"/>
    <mergeCell ref="C63:H70"/>
  </mergeCells>
  <pageMargins left="0.7" right="0.7" top="0.75" bottom="0.75" header="0.3" footer="0.3"/>
  <pageSetup orientation="portrait" verticalDpi="599"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I54"/>
  <sheetViews>
    <sheetView zoomScaleNormal="100" workbookViewId="0"/>
  </sheetViews>
  <sheetFormatPr baseColWidth="10" defaultColWidth="11.42578125" defaultRowHeight="12.75"/>
  <cols>
    <col min="1" max="2" width="11.42578125" style="2"/>
    <col min="3" max="3" width="45.5703125" style="14" customWidth="1"/>
    <col min="4" max="4" width="14.85546875" style="44" customWidth="1"/>
    <col min="5" max="5" width="12.7109375" style="44" bestFit="1" customWidth="1"/>
    <col min="6" max="6" width="12.7109375" style="44" customWidth="1"/>
    <col min="7" max="16384" width="11.42578125" style="2"/>
  </cols>
  <sheetData>
    <row r="1" spans="2:9">
      <c r="D1" s="51"/>
    </row>
    <row r="3" spans="2:9">
      <c r="C3" s="71" t="s">
        <v>1113</v>
      </c>
    </row>
    <row r="4" spans="2:9">
      <c r="C4" s="52"/>
    </row>
    <row r="5" spans="2:9" ht="36.75" customHeight="1">
      <c r="C5" s="59" t="s">
        <v>227</v>
      </c>
      <c r="D5" s="59" t="s">
        <v>604</v>
      </c>
      <c r="E5" s="59" t="s">
        <v>587</v>
      </c>
      <c r="F5" s="66" t="s">
        <v>588</v>
      </c>
    </row>
    <row r="6" spans="2:9">
      <c r="C6" s="53"/>
      <c r="D6" s="53"/>
      <c r="E6" s="53"/>
      <c r="F6" s="53"/>
    </row>
    <row r="7" spans="2:9" s="88" customFormat="1" ht="15" customHeight="1">
      <c r="C7" s="341" t="s">
        <v>599</v>
      </c>
      <c r="D7" s="342">
        <v>456.51746423999998</v>
      </c>
      <c r="E7" s="342">
        <v>261.36888783249992</v>
      </c>
      <c r="F7" s="342">
        <v>195.14857640749997</v>
      </c>
      <c r="G7" s="302"/>
      <c r="H7" s="302"/>
      <c r="I7" s="302"/>
    </row>
    <row r="8" spans="2:9" s="88" customFormat="1" ht="15" customHeight="1">
      <c r="C8" s="179" t="s">
        <v>600</v>
      </c>
      <c r="D8" s="175">
        <v>266.85366997499995</v>
      </c>
      <c r="E8" s="175">
        <v>125.13385345249998</v>
      </c>
      <c r="F8" s="175">
        <v>141.71981652249997</v>
      </c>
      <c r="G8" s="302"/>
    </row>
    <row r="9" spans="2:9" s="88" customFormat="1" ht="15" customHeight="1">
      <c r="C9" s="179" t="s">
        <v>601</v>
      </c>
      <c r="D9" s="175">
        <v>87.245281814999984</v>
      </c>
      <c r="E9" s="175">
        <v>73.886174629999985</v>
      </c>
      <c r="F9" s="175">
        <v>13.359107185000001</v>
      </c>
      <c r="G9" s="302"/>
    </row>
    <row r="10" spans="2:9" s="88" customFormat="1" ht="15" customHeight="1">
      <c r="C10" s="179" t="s">
        <v>602</v>
      </c>
      <c r="D10" s="175">
        <v>52.089125022499999</v>
      </c>
      <c r="E10" s="175">
        <v>32.6901212175</v>
      </c>
      <c r="F10" s="175">
        <v>19.399003805</v>
      </c>
      <c r="G10" s="302"/>
    </row>
    <row r="11" spans="2:9" s="88" customFormat="1" ht="15" customHeight="1">
      <c r="C11" s="179" t="s">
        <v>603</v>
      </c>
      <c r="D11" s="175">
        <v>50.329387427499995</v>
      </c>
      <c r="E11" s="175">
        <v>29.658738532499996</v>
      </c>
      <c r="F11" s="175">
        <v>20.670648895000003</v>
      </c>
      <c r="G11" s="302"/>
    </row>
    <row r="12" spans="2:9" s="88" customFormat="1" ht="15" customHeight="1" thickBot="1">
      <c r="C12" s="188"/>
      <c r="D12" s="189"/>
      <c r="E12" s="189"/>
      <c r="F12" s="189"/>
      <c r="G12" s="198"/>
    </row>
    <row r="13" spans="2:9" s="88" customFormat="1">
      <c r="B13" s="69"/>
      <c r="C13" s="80"/>
      <c r="D13" s="108"/>
      <c r="E13" s="99"/>
      <c r="F13" s="99"/>
    </row>
    <row r="14" spans="2:9" s="88" customFormat="1">
      <c r="B14" s="69"/>
      <c r="C14" s="374" t="s">
        <v>1181</v>
      </c>
      <c r="D14" s="108"/>
      <c r="E14" s="99"/>
      <c r="F14" s="99"/>
    </row>
    <row r="15" spans="2:9" s="88" customFormat="1">
      <c r="B15" s="69"/>
      <c r="C15" s="181" t="s">
        <v>1083</v>
      </c>
      <c r="D15" s="182"/>
      <c r="E15" s="99"/>
      <c r="F15" s="99"/>
    </row>
    <row r="16" spans="2:9" s="88" customFormat="1">
      <c r="B16" s="69"/>
      <c r="C16" s="181" t="s">
        <v>1088</v>
      </c>
      <c r="D16" s="182"/>
      <c r="E16" s="99"/>
      <c r="F16" s="99"/>
    </row>
    <row r="17" spans="3:8" s="88" customFormat="1" ht="12">
      <c r="C17" s="456" t="s">
        <v>1089</v>
      </c>
      <c r="D17" s="456"/>
      <c r="E17" s="456"/>
      <c r="F17" s="456"/>
      <c r="G17" s="456"/>
      <c r="H17" s="456"/>
    </row>
    <row r="18" spans="3:8" s="88" customFormat="1" ht="12">
      <c r="C18" s="456"/>
      <c r="D18" s="456"/>
      <c r="E18" s="456"/>
      <c r="F18" s="456"/>
      <c r="G18" s="456"/>
      <c r="H18" s="456"/>
    </row>
    <row r="19" spans="3:8" s="88" customFormat="1" ht="33.6" customHeight="1">
      <c r="C19" s="456"/>
      <c r="D19" s="456"/>
      <c r="E19" s="456"/>
      <c r="F19" s="456"/>
      <c r="G19" s="456"/>
      <c r="H19" s="456"/>
    </row>
    <row r="20" spans="3:8" s="88" customFormat="1" ht="27.6" customHeight="1">
      <c r="C20" s="455" t="s">
        <v>1175</v>
      </c>
      <c r="D20" s="456"/>
      <c r="E20" s="456"/>
      <c r="F20" s="456"/>
      <c r="G20" s="456"/>
      <c r="H20" s="456"/>
    </row>
    <row r="21" spans="3:8" s="88" customFormat="1">
      <c r="C21" s="70"/>
      <c r="D21" s="99"/>
      <c r="E21" s="99"/>
      <c r="F21" s="99"/>
    </row>
    <row r="22" spans="3:8" s="88" customFormat="1">
      <c r="C22" s="70"/>
      <c r="D22" s="99"/>
      <c r="E22" s="99"/>
      <c r="F22" s="99"/>
    </row>
    <row r="23" spans="3:8" s="88" customFormat="1">
      <c r="C23" s="71" t="s">
        <v>1167</v>
      </c>
      <c r="D23" s="99"/>
      <c r="E23" s="99"/>
      <c r="F23" s="99"/>
    </row>
    <row r="25" spans="3:8" ht="25.5">
      <c r="C25" s="232" t="s">
        <v>227</v>
      </c>
      <c r="D25" s="232" t="s">
        <v>605</v>
      </c>
      <c r="E25" s="2"/>
      <c r="F25" s="2"/>
    </row>
    <row r="26" spans="3:8">
      <c r="C26" s="53"/>
      <c r="D26" s="53"/>
      <c r="E26" s="2"/>
      <c r="F26" s="2"/>
    </row>
    <row r="27" spans="3:8" s="88" customFormat="1" ht="15" customHeight="1">
      <c r="C27" s="341" t="s">
        <v>385</v>
      </c>
      <c r="D27" s="342">
        <v>456.51746423999992</v>
      </c>
      <c r="F27" s="353"/>
    </row>
    <row r="28" spans="3:8" s="88" customFormat="1" ht="15" customHeight="1">
      <c r="C28" s="179" t="s">
        <v>228</v>
      </c>
      <c r="D28" s="175">
        <v>7.4997998024999983</v>
      </c>
    </row>
    <row r="29" spans="3:8" s="88" customFormat="1" ht="15" customHeight="1">
      <c r="C29" s="179" t="s">
        <v>246</v>
      </c>
      <c r="D29" s="175">
        <v>12.995463882499996</v>
      </c>
    </row>
    <row r="30" spans="3:8" s="88" customFormat="1" ht="15" customHeight="1">
      <c r="C30" s="179" t="s">
        <v>195</v>
      </c>
      <c r="D30" s="175">
        <v>21.047542170000003</v>
      </c>
    </row>
    <row r="31" spans="3:8" s="88" customFormat="1" ht="15" customHeight="1">
      <c r="C31" s="179" t="s">
        <v>229</v>
      </c>
      <c r="D31" s="175">
        <v>8.0257976200000005</v>
      </c>
    </row>
    <row r="32" spans="3:8" s="88" customFormat="1" ht="15" customHeight="1">
      <c r="C32" s="179" t="s">
        <v>230</v>
      </c>
      <c r="D32" s="175">
        <v>19.024492104999997</v>
      </c>
    </row>
    <row r="33" spans="2:6" s="88" customFormat="1" ht="15" customHeight="1">
      <c r="C33" s="179" t="s">
        <v>245</v>
      </c>
      <c r="D33" s="175">
        <v>41.932978800000022</v>
      </c>
    </row>
    <row r="34" spans="2:6" s="88" customFormat="1" ht="15" customHeight="1">
      <c r="C34" s="179" t="s">
        <v>377</v>
      </c>
      <c r="D34" s="175">
        <v>205.56414394000001</v>
      </c>
    </row>
    <row r="35" spans="2:6" s="88" customFormat="1" ht="15" customHeight="1">
      <c r="C35" s="179" t="s">
        <v>422</v>
      </c>
      <c r="D35" s="175">
        <v>18.084364205</v>
      </c>
    </row>
    <row r="36" spans="2:6" s="88" customFormat="1" ht="15" customHeight="1">
      <c r="C36" s="179" t="s">
        <v>380</v>
      </c>
      <c r="D36" s="175">
        <v>21.526293187500002</v>
      </c>
    </row>
    <row r="37" spans="2:6" s="88" customFormat="1" ht="15" customHeight="1">
      <c r="C37" s="179" t="s">
        <v>423</v>
      </c>
      <c r="D37" s="175">
        <v>10.7149497825</v>
      </c>
    </row>
    <row r="38" spans="2:6" s="88" customFormat="1" ht="15" customHeight="1">
      <c r="C38" s="179" t="s">
        <v>381</v>
      </c>
      <c r="D38" s="175">
        <v>30.316408337499993</v>
      </c>
    </row>
    <row r="39" spans="2:6" s="88" customFormat="1" ht="15" customHeight="1">
      <c r="C39" s="179" t="s">
        <v>382</v>
      </c>
      <c r="D39" s="175">
        <v>18.952316100000001</v>
      </c>
    </row>
    <row r="40" spans="2:6" s="88" customFormat="1" ht="15" customHeight="1">
      <c r="C40" s="179" t="s">
        <v>383</v>
      </c>
      <c r="D40" s="175">
        <v>9.5148533549999978</v>
      </c>
    </row>
    <row r="41" spans="2:6" s="88" customFormat="1" ht="15" customHeight="1">
      <c r="C41" s="179" t="s">
        <v>384</v>
      </c>
      <c r="D41" s="175">
        <v>21.377677322499999</v>
      </c>
    </row>
    <row r="42" spans="2:6" s="88" customFormat="1" ht="15" customHeight="1">
      <c r="C42" s="179" t="s">
        <v>424</v>
      </c>
      <c r="D42" s="175">
        <v>3.891110845</v>
      </c>
    </row>
    <row r="43" spans="2:6" s="88" customFormat="1" ht="15" customHeight="1">
      <c r="C43" s="179" t="s">
        <v>376</v>
      </c>
      <c r="D43" s="175">
        <v>6.0492727850000012</v>
      </c>
    </row>
    <row r="44" spans="2:6" s="88" customFormat="1" ht="13.5" thickBot="1">
      <c r="C44" s="188"/>
      <c r="D44" s="189"/>
      <c r="E44" s="97"/>
      <c r="F44" s="97"/>
    </row>
    <row r="45" spans="2:6" s="88" customFormat="1">
      <c r="B45" s="69"/>
      <c r="C45" s="80"/>
      <c r="D45" s="108"/>
    </row>
    <row r="46" spans="2:6" s="88" customFormat="1">
      <c r="B46" s="69"/>
      <c r="C46" s="181" t="s">
        <v>1090</v>
      </c>
      <c r="D46" s="108"/>
      <c r="E46" s="99"/>
      <c r="F46" s="99"/>
    </row>
    <row r="47" spans="2:6" s="88" customFormat="1">
      <c r="B47" s="69"/>
      <c r="C47" s="181" t="s">
        <v>1083</v>
      </c>
      <c r="D47" s="182"/>
      <c r="E47" s="99"/>
      <c r="F47" s="99"/>
    </row>
    <row r="48" spans="2:6" s="88" customFormat="1">
      <c r="B48" s="69"/>
      <c r="C48" s="181" t="s">
        <v>1088</v>
      </c>
      <c r="D48" s="182"/>
      <c r="E48" s="99"/>
      <c r="F48" s="99"/>
    </row>
    <row r="49" spans="3:8" s="88" customFormat="1" ht="22.5" customHeight="1">
      <c r="C49" s="456" t="s">
        <v>1089</v>
      </c>
      <c r="D49" s="456"/>
      <c r="E49" s="456"/>
      <c r="F49" s="456"/>
      <c r="G49" s="456"/>
      <c r="H49" s="456"/>
    </row>
    <row r="50" spans="3:8" s="88" customFormat="1" ht="22.5" customHeight="1">
      <c r="C50" s="456"/>
      <c r="D50" s="456"/>
      <c r="E50" s="456"/>
      <c r="F50" s="456"/>
      <c r="G50" s="456"/>
      <c r="H50" s="456"/>
    </row>
    <row r="51" spans="3:8" s="88" customFormat="1" ht="7.5" customHeight="1">
      <c r="C51" s="456"/>
      <c r="D51" s="456"/>
      <c r="E51" s="456"/>
      <c r="F51" s="456"/>
      <c r="G51" s="456"/>
      <c r="H51" s="456"/>
    </row>
    <row r="52" spans="3:8" s="88" customFormat="1" ht="25.5" customHeight="1">
      <c r="C52" s="457" t="s">
        <v>1091</v>
      </c>
      <c r="D52" s="456"/>
      <c r="E52" s="456"/>
      <c r="F52" s="456"/>
      <c r="G52" s="456"/>
      <c r="H52" s="456"/>
    </row>
    <row r="53" spans="3:8" s="88" customFormat="1">
      <c r="C53" s="70"/>
      <c r="D53" s="99"/>
      <c r="E53" s="99"/>
      <c r="F53" s="99"/>
    </row>
    <row r="54" spans="3:8" s="88" customFormat="1">
      <c r="C54" s="70"/>
      <c r="D54" s="99"/>
      <c r="E54" s="99"/>
      <c r="F54" s="99"/>
    </row>
  </sheetData>
  <mergeCells count="4">
    <mergeCell ref="C20:H20"/>
    <mergeCell ref="C52:H52"/>
    <mergeCell ref="C17:H19"/>
    <mergeCell ref="C49:H51"/>
  </mergeCells>
  <pageMargins left="0.7" right="0.7" top="0.75" bottom="0.75" header="0.3" footer="0.3"/>
  <pageSetup orientation="portrait" verticalDpi="599"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35"/>
  <sheetViews>
    <sheetView zoomScaleNormal="100" workbookViewId="0"/>
  </sheetViews>
  <sheetFormatPr baseColWidth="10" defaultColWidth="11.42578125" defaultRowHeight="12.75"/>
  <cols>
    <col min="1" max="2" width="11.42578125" style="2"/>
    <col min="3" max="3" width="43.85546875" style="1" customWidth="1"/>
    <col min="4" max="4" width="14.85546875" style="2" customWidth="1"/>
    <col min="5" max="5" width="12.7109375" style="2" bestFit="1" customWidth="1"/>
    <col min="6" max="7" width="12.7109375" style="2" customWidth="1"/>
    <col min="8" max="8" width="8.85546875" style="2" bestFit="1" customWidth="1"/>
    <col min="9" max="9" width="9.28515625" style="2" bestFit="1" customWidth="1"/>
    <col min="10" max="10" width="9.7109375" style="2" bestFit="1" customWidth="1"/>
    <col min="11" max="11" width="4.85546875" style="2" bestFit="1" customWidth="1"/>
    <col min="12" max="16384" width="11.42578125" style="2"/>
  </cols>
  <sheetData>
    <row r="1" spans="2:12">
      <c r="D1" s="4"/>
      <c r="J1" s="360"/>
      <c r="K1" s="325"/>
      <c r="L1" s="325"/>
    </row>
    <row r="2" spans="2:12">
      <c r="J2" s="361"/>
      <c r="K2" s="326"/>
      <c r="L2" s="326"/>
    </row>
    <row r="3" spans="2:12">
      <c r="C3" s="153" t="s">
        <v>1112</v>
      </c>
    </row>
    <row r="4" spans="2:12">
      <c r="C4" s="31"/>
    </row>
    <row r="5" spans="2:12" ht="36.75" customHeight="1">
      <c r="C5" s="458" t="s">
        <v>474</v>
      </c>
      <c r="D5" s="428" t="s">
        <v>451</v>
      </c>
      <c r="E5" s="427" t="s">
        <v>475</v>
      </c>
      <c r="F5" s="427"/>
      <c r="G5" s="427"/>
    </row>
    <row r="6" spans="2:12" ht="36.75" customHeight="1">
      <c r="C6" s="459"/>
      <c r="D6" s="448"/>
      <c r="E6" s="59" t="s">
        <v>1180</v>
      </c>
      <c r="F6" s="59" t="s">
        <v>452</v>
      </c>
      <c r="G6" s="59" t="s">
        <v>108</v>
      </c>
    </row>
    <row r="7" spans="2:12">
      <c r="C7" s="39"/>
      <c r="D7" s="39"/>
      <c r="E7" s="39"/>
      <c r="F7" s="39"/>
      <c r="G7" s="39"/>
    </row>
    <row r="8" spans="2:12" s="86" customFormat="1" ht="15" customHeight="1">
      <c r="C8" s="190" t="s">
        <v>524</v>
      </c>
      <c r="D8" s="200">
        <v>0</v>
      </c>
      <c r="E8" s="200">
        <v>0</v>
      </c>
      <c r="F8" s="200">
        <v>0</v>
      </c>
      <c r="G8" s="200">
        <v>0</v>
      </c>
      <c r="H8" s="131"/>
      <c r="I8" s="131"/>
      <c r="J8" s="131"/>
      <c r="K8" s="131"/>
    </row>
    <row r="9" spans="2:12" s="88" customFormat="1" ht="15" customHeight="1">
      <c r="C9" s="69"/>
      <c r="D9" s="357"/>
      <c r="E9" s="357"/>
      <c r="F9" s="358"/>
      <c r="G9" s="358"/>
    </row>
    <row r="10" spans="2:12" s="88" customFormat="1" ht="15" customHeight="1">
      <c r="C10" s="179" t="s">
        <v>463</v>
      </c>
      <c r="D10" s="197">
        <v>0</v>
      </c>
      <c r="E10" s="197">
        <v>0</v>
      </c>
      <c r="F10" s="197">
        <v>0</v>
      </c>
      <c r="G10" s="197">
        <v>0</v>
      </c>
      <c r="K10" s="128"/>
    </row>
    <row r="11" spans="2:12" s="88" customFormat="1" ht="15" customHeight="1">
      <c r="B11" s="198"/>
      <c r="C11" s="179" t="s">
        <v>464</v>
      </c>
      <c r="D11" s="197">
        <v>0</v>
      </c>
      <c r="E11" s="197">
        <v>0</v>
      </c>
      <c r="F11" s="197">
        <v>0</v>
      </c>
      <c r="G11" s="197">
        <v>0</v>
      </c>
      <c r="K11" s="128"/>
    </row>
    <row r="12" spans="2:12" s="88" customFormat="1" ht="15" customHeight="1">
      <c r="B12" s="198"/>
      <c r="C12" s="179" t="s">
        <v>465</v>
      </c>
      <c r="D12" s="197">
        <v>0</v>
      </c>
      <c r="E12" s="197">
        <v>0</v>
      </c>
      <c r="F12" s="197">
        <v>0</v>
      </c>
      <c r="G12" s="197">
        <v>0</v>
      </c>
      <c r="K12" s="128"/>
    </row>
    <row r="13" spans="2:12" s="88" customFormat="1" ht="15" customHeight="1">
      <c r="B13" s="198"/>
      <c r="C13" s="179" t="s">
        <v>473</v>
      </c>
      <c r="D13" s="197">
        <v>0</v>
      </c>
      <c r="E13" s="197">
        <v>0</v>
      </c>
      <c r="F13" s="197">
        <v>0</v>
      </c>
      <c r="G13" s="197">
        <v>0</v>
      </c>
      <c r="K13" s="128"/>
    </row>
    <row r="14" spans="2:12" s="88" customFormat="1" ht="15" customHeight="1">
      <c r="B14" s="198"/>
      <c r="C14" s="179" t="s">
        <v>466</v>
      </c>
      <c r="D14" s="197">
        <v>0</v>
      </c>
      <c r="E14" s="197">
        <v>0</v>
      </c>
      <c r="F14" s="197">
        <v>0</v>
      </c>
      <c r="G14" s="197">
        <v>0</v>
      </c>
      <c r="K14" s="128"/>
    </row>
    <row r="15" spans="2:12" s="88" customFormat="1" ht="15" customHeight="1">
      <c r="B15" s="198"/>
      <c r="C15" s="179" t="s">
        <v>453</v>
      </c>
      <c r="D15" s="197">
        <v>0</v>
      </c>
      <c r="E15" s="197">
        <v>0</v>
      </c>
      <c r="F15" s="197">
        <v>0</v>
      </c>
      <c r="G15" s="197">
        <v>0</v>
      </c>
      <c r="K15" s="128"/>
    </row>
    <row r="16" spans="2:12" s="88" customFormat="1" ht="15" customHeight="1">
      <c r="B16" s="198"/>
      <c r="C16" s="179" t="s">
        <v>454</v>
      </c>
      <c r="D16" s="197">
        <v>0</v>
      </c>
      <c r="E16" s="197">
        <v>0</v>
      </c>
      <c r="F16" s="197">
        <v>0</v>
      </c>
      <c r="G16" s="197">
        <v>0</v>
      </c>
      <c r="K16" s="128"/>
    </row>
    <row r="17" spans="2:11" s="88" customFormat="1" ht="15" customHeight="1">
      <c r="B17" s="198"/>
      <c r="C17" s="179" t="s">
        <v>467</v>
      </c>
      <c r="D17" s="197">
        <v>0</v>
      </c>
      <c r="E17" s="197">
        <v>0</v>
      </c>
      <c r="F17" s="197">
        <v>0</v>
      </c>
      <c r="G17" s="197">
        <v>0</v>
      </c>
      <c r="K17" s="128"/>
    </row>
    <row r="18" spans="2:11" s="88" customFormat="1" ht="15" customHeight="1">
      <c r="B18" s="198"/>
      <c r="C18" s="179" t="s">
        <v>468</v>
      </c>
      <c r="D18" s="197">
        <v>0</v>
      </c>
      <c r="E18" s="197">
        <v>0</v>
      </c>
      <c r="F18" s="197">
        <v>0</v>
      </c>
      <c r="G18" s="197">
        <v>0</v>
      </c>
      <c r="K18" s="128"/>
    </row>
    <row r="19" spans="2:11" s="88" customFormat="1" ht="15" customHeight="1">
      <c r="B19" s="198"/>
      <c r="C19" s="179" t="s">
        <v>469</v>
      </c>
      <c r="D19" s="197">
        <v>0</v>
      </c>
      <c r="E19" s="197">
        <v>0</v>
      </c>
      <c r="F19" s="197">
        <v>0</v>
      </c>
      <c r="G19" s="197">
        <v>0</v>
      </c>
      <c r="K19" s="128"/>
    </row>
    <row r="20" spans="2:11" s="88" customFormat="1" ht="15" customHeight="1">
      <c r="B20" s="198"/>
      <c r="C20" s="179" t="s">
        <v>472</v>
      </c>
      <c r="D20" s="197">
        <v>0</v>
      </c>
      <c r="E20" s="197">
        <v>0</v>
      </c>
      <c r="F20" s="197">
        <v>0</v>
      </c>
      <c r="G20" s="197">
        <v>0</v>
      </c>
      <c r="K20" s="128"/>
    </row>
    <row r="21" spans="2:11" s="88" customFormat="1" ht="15" customHeight="1">
      <c r="B21" s="198"/>
      <c r="C21" s="179" t="s">
        <v>204</v>
      </c>
      <c r="D21" s="197">
        <v>0</v>
      </c>
      <c r="E21" s="197">
        <v>0</v>
      </c>
      <c r="F21" s="197">
        <v>0</v>
      </c>
      <c r="G21" s="197">
        <v>0</v>
      </c>
      <c r="K21" s="128"/>
    </row>
    <row r="22" spans="2:11" s="88" customFormat="1" ht="15" customHeight="1">
      <c r="B22" s="198"/>
      <c r="C22" s="179" t="s">
        <v>470</v>
      </c>
      <c r="D22" s="197">
        <v>0</v>
      </c>
      <c r="E22" s="197">
        <v>0</v>
      </c>
      <c r="F22" s="197">
        <v>0</v>
      </c>
      <c r="G22" s="197">
        <v>0</v>
      </c>
      <c r="K22" s="128"/>
    </row>
    <row r="23" spans="2:11" s="88" customFormat="1" ht="15" customHeight="1">
      <c r="B23" s="198"/>
      <c r="C23" s="179" t="s">
        <v>471</v>
      </c>
      <c r="D23" s="197">
        <v>0</v>
      </c>
      <c r="E23" s="197">
        <v>0</v>
      </c>
      <c r="F23" s="197">
        <v>0</v>
      </c>
      <c r="G23" s="197">
        <v>0</v>
      </c>
      <c r="K23" s="128"/>
    </row>
    <row r="24" spans="2:11" s="88" customFormat="1" ht="15" customHeight="1" thickBot="1">
      <c r="B24" s="198"/>
      <c r="C24" s="188"/>
      <c r="D24" s="189"/>
      <c r="E24" s="189"/>
      <c r="F24" s="189"/>
      <c r="G24" s="189"/>
    </row>
    <row r="25" spans="2:11" s="88" customFormat="1" ht="15" customHeight="1">
      <c r="C25" s="180"/>
      <c r="D25" s="108"/>
    </row>
    <row r="26" spans="2:11" s="88" customFormat="1" ht="15" customHeight="1">
      <c r="C26" s="409" t="s">
        <v>1241</v>
      </c>
      <c r="D26" s="413"/>
      <c r="E26" s="413"/>
      <c r="F26" s="413"/>
      <c r="G26" s="413"/>
    </row>
    <row r="27" spans="2:11" s="88" customFormat="1" ht="15" customHeight="1">
      <c r="C27" s="409" t="s">
        <v>1237</v>
      </c>
      <c r="D27" s="411"/>
      <c r="E27" s="2"/>
      <c r="F27" s="2"/>
      <c r="G27" s="2"/>
    </row>
    <row r="28" spans="2:11" s="88" customFormat="1" ht="15" customHeight="1">
      <c r="C28" s="414"/>
      <c r="D28" s="415"/>
      <c r="E28" s="2"/>
      <c r="F28" s="2"/>
      <c r="G28" s="2"/>
    </row>
    <row r="29" spans="2:11" s="88" customFormat="1" ht="15" customHeight="1">
      <c r="C29" s="412" t="s">
        <v>338</v>
      </c>
      <c r="D29" s="411"/>
      <c r="E29" s="2"/>
      <c r="F29" s="2"/>
      <c r="G29" s="2"/>
    </row>
    <row r="30" spans="2:11" s="88" customFormat="1" ht="15" customHeight="1">
      <c r="C30" s="409" t="s">
        <v>598</v>
      </c>
      <c r="D30" s="2"/>
      <c r="E30" s="1"/>
      <c r="F30" s="1"/>
      <c r="G30" s="1"/>
    </row>
    <row r="31" spans="2:11" s="88" customFormat="1" ht="15" customHeight="1">
      <c r="B31" s="69"/>
      <c r="C31" s="409" t="s">
        <v>476</v>
      </c>
      <c r="D31" s="2"/>
      <c r="E31" s="1"/>
      <c r="F31" s="1"/>
      <c r="G31" s="1"/>
    </row>
    <row r="32" spans="2:11" s="88" customFormat="1" ht="15" customHeight="1">
      <c r="B32" s="69"/>
      <c r="C32" s="460" t="s">
        <v>1106</v>
      </c>
      <c r="D32" s="460"/>
      <c r="E32" s="460"/>
      <c r="F32" s="460"/>
      <c r="G32" s="460"/>
    </row>
    <row r="33" spans="1:15" s="69" customFormat="1" ht="15" customHeight="1">
      <c r="A33" s="88"/>
      <c r="B33" s="88"/>
      <c r="C33" s="460"/>
      <c r="D33" s="460"/>
      <c r="E33" s="460"/>
      <c r="F33" s="460"/>
      <c r="G33" s="460"/>
      <c r="H33" s="88"/>
      <c r="I33" s="88"/>
    </row>
    <row r="34" spans="1:15" s="69" customFormat="1" ht="53.45" customHeight="1">
      <c r="A34" s="88"/>
      <c r="B34" s="88"/>
      <c r="C34" s="460"/>
      <c r="D34" s="460"/>
      <c r="E34" s="460"/>
      <c r="F34" s="460"/>
      <c r="G34" s="460"/>
      <c r="H34" s="88"/>
      <c r="I34" s="88"/>
      <c r="J34" s="88"/>
      <c r="K34" s="88"/>
      <c r="L34" s="88"/>
      <c r="M34" s="88"/>
      <c r="N34" s="88"/>
      <c r="O34" s="88"/>
    </row>
    <row r="35" spans="1:15" s="88" customFormat="1">
      <c r="C35" s="69"/>
    </row>
  </sheetData>
  <mergeCells count="4">
    <mergeCell ref="C5:C6"/>
    <mergeCell ref="E5:G5"/>
    <mergeCell ref="D5:D6"/>
    <mergeCell ref="C32:G34"/>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66"/>
  <sheetViews>
    <sheetView tabSelected="1" topLeftCell="A7" zoomScaleNormal="100" workbookViewId="0"/>
  </sheetViews>
  <sheetFormatPr baseColWidth="10" defaultColWidth="11.42578125" defaultRowHeight="12.75"/>
  <cols>
    <col min="1" max="2" width="11.42578125" style="2"/>
    <col min="3" max="3" width="17.28515625" style="1" customWidth="1"/>
    <col min="4" max="4" width="47" style="2" customWidth="1"/>
    <col min="5" max="5" width="12.7109375" style="2" bestFit="1" customWidth="1"/>
    <col min="6" max="6" width="15.5703125" style="2" customWidth="1"/>
    <col min="7" max="7" width="11.42578125" style="2"/>
    <col min="8" max="8" width="10.28515625" style="2" customWidth="1"/>
    <col min="9" max="9" width="11.42578125" style="3"/>
    <col min="10" max="16384" width="11.42578125" style="2"/>
  </cols>
  <sheetData>
    <row r="1" spans="3:18">
      <c r="D1" s="4"/>
    </row>
    <row r="3" spans="3:18">
      <c r="C3" s="194" t="s">
        <v>1193</v>
      </c>
    </row>
    <row r="4" spans="3:18">
      <c r="C4" s="31"/>
    </row>
    <row r="5" spans="3:18" ht="13.15" customHeight="1">
      <c r="C5" s="468" t="s">
        <v>1188</v>
      </c>
      <c r="D5" s="470" t="s">
        <v>1189</v>
      </c>
      <c r="E5" s="464" t="s">
        <v>1190</v>
      </c>
      <c r="F5" s="465"/>
      <c r="G5" s="465"/>
      <c r="H5" s="465"/>
      <c r="I5" s="465"/>
      <c r="J5" s="465"/>
      <c r="K5" s="465"/>
      <c r="L5" s="465"/>
      <c r="M5" s="465"/>
      <c r="N5" s="465"/>
      <c r="O5" s="465"/>
      <c r="P5" s="465"/>
      <c r="Q5" s="465"/>
      <c r="R5" s="465"/>
    </row>
    <row r="6" spans="3:18" ht="13.9" customHeight="1">
      <c r="C6" s="469"/>
      <c r="D6" s="471"/>
      <c r="E6" s="437">
        <v>2013</v>
      </c>
      <c r="F6" s="466"/>
      <c r="G6" s="437">
        <v>2014</v>
      </c>
      <c r="H6" s="466"/>
      <c r="I6" s="437">
        <v>2015</v>
      </c>
      <c r="J6" s="466"/>
      <c r="K6" s="437">
        <v>2016</v>
      </c>
      <c r="L6" s="466"/>
      <c r="M6" s="437">
        <v>2017</v>
      </c>
      <c r="N6" s="466"/>
      <c r="O6" s="437">
        <v>2018</v>
      </c>
      <c r="P6" s="466"/>
      <c r="Q6" s="437">
        <v>2019</v>
      </c>
      <c r="R6" s="466"/>
    </row>
    <row r="7" spans="3:18" ht="25.9" customHeight="1">
      <c r="C7" s="469"/>
      <c r="D7" s="472"/>
      <c r="E7" s="373" t="s">
        <v>1118</v>
      </c>
      <c r="F7" s="373" t="s">
        <v>1119</v>
      </c>
      <c r="G7" s="373" t="s">
        <v>1118</v>
      </c>
      <c r="H7" s="373" t="s">
        <v>1119</v>
      </c>
      <c r="I7" s="373" t="s">
        <v>1118</v>
      </c>
      <c r="J7" s="373" t="s">
        <v>1119</v>
      </c>
      <c r="K7" s="373" t="s">
        <v>1118</v>
      </c>
      <c r="L7" s="373" t="s">
        <v>1119</v>
      </c>
      <c r="M7" s="373" t="s">
        <v>1118</v>
      </c>
      <c r="N7" s="373" t="s">
        <v>1119</v>
      </c>
      <c r="O7" s="373" t="s">
        <v>1118</v>
      </c>
      <c r="P7" s="373" t="s">
        <v>1119</v>
      </c>
      <c r="Q7" s="373" t="s">
        <v>1118</v>
      </c>
      <c r="R7" s="373" t="s">
        <v>1119</v>
      </c>
    </row>
    <row r="8" spans="3:18" s="88" customFormat="1" ht="15" customHeight="1">
      <c r="C8" s="383">
        <v>76</v>
      </c>
      <c r="D8" s="384" t="s">
        <v>1120</v>
      </c>
      <c r="E8" s="385">
        <v>106.95940925461606</v>
      </c>
      <c r="F8" s="386">
        <v>2.4836540859172325</v>
      </c>
      <c r="G8" s="385">
        <v>118.20427195379854</v>
      </c>
      <c r="H8" s="386">
        <v>2.5732174112476733</v>
      </c>
      <c r="I8" s="385">
        <v>134.24689209189779</v>
      </c>
      <c r="J8" s="386">
        <v>2.4905542560457272</v>
      </c>
      <c r="K8" s="385">
        <v>141.82616465624085</v>
      </c>
      <c r="L8" s="386">
        <v>2.3072793664486655</v>
      </c>
      <c r="M8" s="385">
        <v>142.32733473506272</v>
      </c>
      <c r="N8" s="386">
        <v>2.2419492256137437</v>
      </c>
      <c r="O8" s="385">
        <v>133.94573846515135</v>
      </c>
      <c r="P8" s="386">
        <v>2.1452995145088969</v>
      </c>
      <c r="Q8" s="385">
        <v>127.63252686392231</v>
      </c>
      <c r="R8" s="386">
        <v>1.9668421294357223</v>
      </c>
    </row>
    <row r="9" spans="3:18" s="88" customFormat="1" ht="15" customHeight="1">
      <c r="C9" s="383">
        <v>77</v>
      </c>
      <c r="D9" s="384" t="s">
        <v>1121</v>
      </c>
      <c r="E9" s="385">
        <v>390.44300820092565</v>
      </c>
      <c r="F9" s="386">
        <v>9.0662932732511692</v>
      </c>
      <c r="G9" s="385">
        <v>416.10769910861421</v>
      </c>
      <c r="H9" s="386">
        <v>9.058349233934651</v>
      </c>
      <c r="I9" s="385">
        <v>490.78268156182253</v>
      </c>
      <c r="J9" s="386">
        <v>9.1050219287058098</v>
      </c>
      <c r="K9" s="385">
        <v>580.67471791043863</v>
      </c>
      <c r="L9" s="386">
        <v>9.4466264282089174</v>
      </c>
      <c r="M9" s="385">
        <v>627.30380188598929</v>
      </c>
      <c r="N9" s="386">
        <v>9.8813293699399587</v>
      </c>
      <c r="O9" s="385">
        <v>632.94476623789285</v>
      </c>
      <c r="P9" s="386">
        <v>10.137359465709109</v>
      </c>
      <c r="Q9" s="385">
        <v>606.05013087684245</v>
      </c>
      <c r="R9" s="386">
        <v>9.3393507066539883</v>
      </c>
    </row>
    <row r="10" spans="3:18" s="88" customFormat="1" ht="15" customHeight="1">
      <c r="C10" s="383">
        <v>78</v>
      </c>
      <c r="D10" s="384" t="s">
        <v>1122</v>
      </c>
      <c r="E10" s="385">
        <v>573.64051605591294</v>
      </c>
      <c r="F10" s="386">
        <v>13.320236353946118</v>
      </c>
      <c r="G10" s="385">
        <v>636.85373429121489</v>
      </c>
      <c r="H10" s="386">
        <v>13.863823112389564</v>
      </c>
      <c r="I10" s="385">
        <v>755.26361899702511</v>
      </c>
      <c r="J10" s="386">
        <v>14.011683931140073</v>
      </c>
      <c r="K10" s="385">
        <v>924.94073758628633</v>
      </c>
      <c r="L10" s="386">
        <v>15.047270609011285</v>
      </c>
      <c r="M10" s="385">
        <v>1056.4223105166434</v>
      </c>
      <c r="N10" s="386">
        <v>16.640831400325503</v>
      </c>
      <c r="O10" s="385">
        <v>1064.8235353866335</v>
      </c>
      <c r="P10" s="386">
        <v>17.054409044128828</v>
      </c>
      <c r="Q10" s="385">
        <v>1067.722228722675</v>
      </c>
      <c r="R10" s="386">
        <v>16.453807768185595</v>
      </c>
    </row>
    <row r="11" spans="3:18" s="88" customFormat="1" ht="15" customHeight="1">
      <c r="C11" s="383">
        <v>79</v>
      </c>
      <c r="D11" s="384" t="s">
        <v>1123</v>
      </c>
      <c r="E11" s="385">
        <v>4.523171449535476</v>
      </c>
      <c r="F11" s="386">
        <v>0.10503043472501349</v>
      </c>
      <c r="G11" s="385">
        <v>4.3561624913468684</v>
      </c>
      <c r="H11" s="386">
        <v>9.4830355821142451E-2</v>
      </c>
      <c r="I11" s="385">
        <v>5.5396460972099106</v>
      </c>
      <c r="J11" s="386">
        <v>0.10277175843258067</v>
      </c>
      <c r="K11" s="385">
        <v>6.0371073009699838</v>
      </c>
      <c r="L11" s="386">
        <v>9.8213846100446589E-2</v>
      </c>
      <c r="M11" s="385">
        <v>5.7906770880284464</v>
      </c>
      <c r="N11" s="386">
        <v>9.1215113649468021E-2</v>
      </c>
      <c r="O11" s="385">
        <v>5.1279780458509512</v>
      </c>
      <c r="P11" s="386">
        <v>8.2130636914876307E-2</v>
      </c>
      <c r="Q11" s="385">
        <v>4.9463785634066504</v>
      </c>
      <c r="R11" s="386">
        <v>7.6224658288074329E-2</v>
      </c>
    </row>
    <row r="12" spans="3:18" s="88" customFormat="1" ht="15" customHeight="1">
      <c r="C12" s="383">
        <v>80</v>
      </c>
      <c r="D12" s="384" t="s">
        <v>1124</v>
      </c>
      <c r="E12" s="385">
        <v>136.9162474622612</v>
      </c>
      <c r="F12" s="386">
        <v>3.1792677222871277</v>
      </c>
      <c r="G12" s="385">
        <v>152.72775148689178</v>
      </c>
      <c r="H12" s="386">
        <v>3.3247673947045397</v>
      </c>
      <c r="I12" s="385">
        <v>220.49400860616856</v>
      </c>
      <c r="J12" s="386">
        <v>4.0906145610488913</v>
      </c>
      <c r="K12" s="385">
        <v>255.11744427806235</v>
      </c>
      <c r="L12" s="386">
        <v>4.1503428978045678</v>
      </c>
      <c r="M12" s="385">
        <v>264.48921426602737</v>
      </c>
      <c r="N12" s="386">
        <v>4.1662509187760923</v>
      </c>
      <c r="O12" s="385">
        <v>244.42231178449677</v>
      </c>
      <c r="P12" s="386">
        <v>3.9147125755168806</v>
      </c>
      <c r="Q12" s="385">
        <v>232.31622922951448</v>
      </c>
      <c r="R12" s="386">
        <v>3.5800383979502262</v>
      </c>
    </row>
    <row r="13" spans="3:18" s="88" customFormat="1" ht="15" customHeight="1">
      <c r="C13" s="383">
        <v>83</v>
      </c>
      <c r="D13" s="384" t="s">
        <v>1125</v>
      </c>
      <c r="E13" s="385">
        <v>6.7212958014276163</v>
      </c>
      <c r="F13" s="386">
        <v>0.15607204542552763</v>
      </c>
      <c r="G13" s="385">
        <v>5.07154440327679</v>
      </c>
      <c r="H13" s="386">
        <v>0.11040367784277999</v>
      </c>
      <c r="I13" s="385">
        <v>11.537107576233462</v>
      </c>
      <c r="J13" s="386">
        <v>0.21403692799663573</v>
      </c>
      <c r="K13" s="385">
        <v>14.226540212266171</v>
      </c>
      <c r="L13" s="386">
        <v>0.23144250404905489</v>
      </c>
      <c r="M13" s="385">
        <v>14.720320959358226</v>
      </c>
      <c r="N13" s="386">
        <v>0.23187543163828211</v>
      </c>
      <c r="O13" s="385">
        <v>14.208801376516194</v>
      </c>
      <c r="P13" s="386">
        <v>0.22757076891045747</v>
      </c>
      <c r="Q13" s="385">
        <v>13.705618454698316</v>
      </c>
      <c r="R13" s="386">
        <v>0.21120625321014624</v>
      </c>
    </row>
    <row r="14" spans="3:18" s="88" customFormat="1" ht="15" customHeight="1">
      <c r="C14" s="383">
        <v>84</v>
      </c>
      <c r="D14" s="384" t="s">
        <v>1126</v>
      </c>
      <c r="E14" s="385">
        <v>771.20947202951436</v>
      </c>
      <c r="F14" s="386">
        <v>17.90789206533983</v>
      </c>
      <c r="G14" s="385">
        <v>792.58855388887457</v>
      </c>
      <c r="H14" s="386">
        <v>17.254052100753427</v>
      </c>
      <c r="I14" s="385">
        <v>978.4286777164541</v>
      </c>
      <c r="J14" s="386">
        <v>18.151851931557513</v>
      </c>
      <c r="K14" s="385">
        <v>931.89286525128921</v>
      </c>
      <c r="L14" s="386">
        <v>15.160370337494086</v>
      </c>
      <c r="M14" s="385">
        <v>629.57697824530442</v>
      </c>
      <c r="N14" s="386">
        <v>9.9171365884755733</v>
      </c>
      <c r="O14" s="385">
        <v>472.65623797072033</v>
      </c>
      <c r="P14" s="386">
        <v>7.5701489981482117</v>
      </c>
      <c r="Q14" s="385">
        <v>446.13228810262109</v>
      </c>
      <c r="R14" s="386">
        <v>6.874985562867705</v>
      </c>
    </row>
    <row r="15" spans="3:18" s="88" customFormat="1" ht="15" customHeight="1">
      <c r="C15" s="383">
        <v>86</v>
      </c>
      <c r="D15" s="384" t="s">
        <v>1127</v>
      </c>
      <c r="E15" s="385">
        <v>391.10392559116576</v>
      </c>
      <c r="F15" s="386">
        <v>9.0816401248106811</v>
      </c>
      <c r="G15" s="385">
        <v>425.85502963171911</v>
      </c>
      <c r="H15" s="386">
        <v>9.270541231741996</v>
      </c>
      <c r="I15" s="385">
        <v>493.52389723268453</v>
      </c>
      <c r="J15" s="386">
        <v>9.1558770825899778</v>
      </c>
      <c r="K15" s="385">
        <v>566.78331962761638</v>
      </c>
      <c r="L15" s="386">
        <v>9.2206361343392196</v>
      </c>
      <c r="M15" s="385">
        <v>654.00803368297227</v>
      </c>
      <c r="N15" s="386">
        <v>10.301976127003885</v>
      </c>
      <c r="O15" s="385">
        <v>653.08294051735868</v>
      </c>
      <c r="P15" s="386">
        <v>10.459896158551141</v>
      </c>
      <c r="Q15" s="385">
        <v>644.09058502620621</v>
      </c>
      <c r="R15" s="386">
        <v>9.9255615236160839</v>
      </c>
    </row>
    <row r="16" spans="3:18" s="88" customFormat="1" ht="15" customHeight="1">
      <c r="C16" s="383">
        <v>98</v>
      </c>
      <c r="D16" s="384" t="s">
        <v>1128</v>
      </c>
      <c r="E16" s="385">
        <v>431.39018947039563</v>
      </c>
      <c r="F16" s="386">
        <v>10.017108491617043</v>
      </c>
      <c r="G16" s="385">
        <v>459.65672702383495</v>
      </c>
      <c r="H16" s="386">
        <v>10.006378565041715</v>
      </c>
      <c r="I16" s="385">
        <v>528.53285375857968</v>
      </c>
      <c r="J16" s="386">
        <v>9.8053647863023397</v>
      </c>
      <c r="K16" s="385">
        <v>614.62702492503604</v>
      </c>
      <c r="L16" s="386">
        <v>9.9989748443702489</v>
      </c>
      <c r="M16" s="385">
        <v>686.29552012302338</v>
      </c>
      <c r="N16" s="386">
        <v>10.810570666176787</v>
      </c>
      <c r="O16" s="385">
        <v>709.38216472437364</v>
      </c>
      <c r="P16" s="386">
        <v>11.361594859402006</v>
      </c>
      <c r="Q16" s="385">
        <v>679.41307724594765</v>
      </c>
      <c r="R16" s="386">
        <v>10.469888017194979</v>
      </c>
    </row>
    <row r="17" spans="1:18" s="88" customFormat="1" ht="15" customHeight="1">
      <c r="C17" s="383">
        <v>102</v>
      </c>
      <c r="D17" s="384" t="s">
        <v>1129</v>
      </c>
      <c r="E17" s="385">
        <v>251.98855505864586</v>
      </c>
      <c r="F17" s="386">
        <v>5.8513076010540441</v>
      </c>
      <c r="G17" s="385">
        <v>251.72496160073428</v>
      </c>
      <c r="H17" s="386">
        <v>5.4798616270809486</v>
      </c>
      <c r="I17" s="385">
        <v>305.98960264852906</v>
      </c>
      <c r="J17" s="386">
        <v>5.6767325880464767</v>
      </c>
      <c r="K17" s="385">
        <v>373.70165732041357</v>
      </c>
      <c r="L17" s="386">
        <v>6.0795137852944734</v>
      </c>
      <c r="M17" s="385">
        <v>414.32487865523359</v>
      </c>
      <c r="N17" s="386">
        <v>6.526471830465419</v>
      </c>
      <c r="O17" s="385">
        <v>408.56755576847155</v>
      </c>
      <c r="P17" s="386">
        <v>6.5436929093658893</v>
      </c>
      <c r="Q17" s="385">
        <v>400.51450269638713</v>
      </c>
      <c r="R17" s="386">
        <v>6.1720065935317869</v>
      </c>
    </row>
    <row r="18" spans="1:18" s="88" customFormat="1" ht="15" customHeight="1">
      <c r="C18" s="383">
        <v>103</v>
      </c>
      <c r="D18" s="384" t="s">
        <v>1130</v>
      </c>
      <c r="E18" s="385">
        <v>1141.6540603844091</v>
      </c>
      <c r="F18" s="386">
        <v>26.509811446582628</v>
      </c>
      <c r="G18" s="385">
        <v>1225.879696523953</v>
      </c>
      <c r="H18" s="386">
        <v>26.686471876612071</v>
      </c>
      <c r="I18" s="385">
        <v>1349.53300121397</v>
      </c>
      <c r="J18" s="386">
        <v>25.036595689282766</v>
      </c>
      <c r="K18" s="385">
        <v>1598.7748890004079</v>
      </c>
      <c r="L18" s="386">
        <v>26.009448411214407</v>
      </c>
      <c r="M18" s="385">
        <v>1703.9832898599375</v>
      </c>
      <c r="N18" s="386">
        <v>26.841253117480875</v>
      </c>
      <c r="O18" s="385">
        <v>1754.0106165558129</v>
      </c>
      <c r="P18" s="386">
        <v>28.092555741290891</v>
      </c>
      <c r="Q18" s="385">
        <v>2122.7871205657148</v>
      </c>
      <c r="R18" s="386">
        <v>32.712563506665084</v>
      </c>
    </row>
    <row r="19" spans="1:18" s="88" customFormat="1" ht="15" customHeight="1">
      <c r="C19" s="383">
        <v>110</v>
      </c>
      <c r="D19" s="384" t="s">
        <v>1131</v>
      </c>
      <c r="E19" s="385">
        <v>99.984213751027511</v>
      </c>
      <c r="F19" s="386">
        <v>2.3216863550435547</v>
      </c>
      <c r="G19" s="385">
        <v>104.61105647535953</v>
      </c>
      <c r="H19" s="386">
        <v>2.2773034128294749</v>
      </c>
      <c r="I19" s="385">
        <v>116.36963305511007</v>
      </c>
      <c r="J19" s="386">
        <v>2.1588945588512121</v>
      </c>
      <c r="K19" s="385">
        <v>138.29793413661702</v>
      </c>
      <c r="L19" s="386">
        <v>2.2498808356646327</v>
      </c>
      <c r="M19" s="385">
        <v>149.13221996872477</v>
      </c>
      <c r="N19" s="386">
        <v>2.3491402104544132</v>
      </c>
      <c r="O19" s="385">
        <v>150.51209551908696</v>
      </c>
      <c r="P19" s="386">
        <v>2.4106293275528219</v>
      </c>
      <c r="Q19" s="385">
        <v>143.8998585034432</v>
      </c>
      <c r="R19" s="386">
        <v>2.2175248824006051</v>
      </c>
    </row>
    <row r="20" spans="1:18" s="88" customFormat="1">
      <c r="C20" s="387" t="s">
        <v>1132</v>
      </c>
      <c r="D20" s="387"/>
      <c r="E20" s="388">
        <v>4306.5340645098386</v>
      </c>
      <c r="F20" s="389">
        <v>100</v>
      </c>
      <c r="G20" s="388">
        <v>4593.6371888796193</v>
      </c>
      <c r="H20" s="389">
        <v>100</v>
      </c>
      <c r="I20" s="388">
        <v>5390.2416205556847</v>
      </c>
      <c r="J20" s="389">
        <v>100</v>
      </c>
      <c r="K20" s="388">
        <v>6146.9004022056442</v>
      </c>
      <c r="L20" s="389">
        <v>100</v>
      </c>
      <c r="M20" s="388">
        <v>6348.3745799863054</v>
      </c>
      <c r="N20" s="389">
        <v>100</v>
      </c>
      <c r="O20" s="388">
        <v>6243.684742352365</v>
      </c>
      <c r="P20" s="389">
        <v>100</v>
      </c>
      <c r="Q20" s="388">
        <v>6489.2105448513794</v>
      </c>
      <c r="R20" s="389">
        <v>100</v>
      </c>
    </row>
    <row r="21" spans="1:18" s="88" customFormat="1" ht="15">
      <c r="C21" s="387" t="s">
        <v>1185</v>
      </c>
      <c r="D21" s="387"/>
      <c r="E21" s="388">
        <v>137876.21576807791</v>
      </c>
      <c r="F21" s="388"/>
      <c r="G21" s="388">
        <v>148599.45387499669</v>
      </c>
      <c r="H21" s="388"/>
      <c r="I21" s="388">
        <v>159553.3483097025</v>
      </c>
      <c r="J21" s="388"/>
      <c r="K21" s="388">
        <v>169537.3877223715</v>
      </c>
      <c r="L21" s="388"/>
      <c r="M21" s="388">
        <v>179756.125796762</v>
      </c>
      <c r="N21" s="388"/>
      <c r="O21" s="388">
        <v>190825.82309878798</v>
      </c>
      <c r="P21" s="388"/>
      <c r="Q21" s="388">
        <v>196379.332652176</v>
      </c>
      <c r="R21" s="388"/>
    </row>
    <row r="22" spans="1:18" s="88" customFormat="1" ht="30" customHeight="1">
      <c r="C22" s="462" t="s">
        <v>1186</v>
      </c>
      <c r="D22" s="463"/>
      <c r="E22" s="389">
        <v>3.1234785786069699</v>
      </c>
      <c r="F22" s="389"/>
      <c r="G22" s="389">
        <v>3.0912880694324971</v>
      </c>
      <c r="H22" s="389"/>
      <c r="I22" s="389">
        <v>3.3783318731067347</v>
      </c>
      <c r="J22" s="389"/>
      <c r="K22" s="389">
        <v>3.6256901706375197</v>
      </c>
      <c r="L22" s="389"/>
      <c r="M22" s="389">
        <v>3.5316596593564662</v>
      </c>
      <c r="N22" s="389"/>
      <c r="O22" s="389">
        <v>3.271928631545896</v>
      </c>
      <c r="P22" s="389"/>
      <c r="Q22" s="389">
        <v>3.3044264165745831</v>
      </c>
      <c r="R22" s="389"/>
    </row>
    <row r="23" spans="1:18" s="88" customFormat="1" ht="15" customHeight="1" thickBot="1">
      <c r="C23" s="390" t="s">
        <v>1138</v>
      </c>
      <c r="D23" s="189"/>
      <c r="E23" s="189"/>
      <c r="F23" s="189"/>
      <c r="G23" s="196"/>
      <c r="H23" s="196"/>
      <c r="I23" s="196"/>
      <c r="J23" s="196"/>
      <c r="K23" s="196"/>
      <c r="L23" s="196"/>
      <c r="M23" s="196"/>
      <c r="N23" s="196"/>
      <c r="O23" s="196"/>
      <c r="P23" s="196"/>
      <c r="Q23" s="196"/>
      <c r="R23" s="196"/>
    </row>
    <row r="24" spans="1:18" s="69" customFormat="1" ht="15" customHeight="1">
      <c r="A24" s="88"/>
      <c r="B24" s="88"/>
      <c r="C24" s="401" t="s">
        <v>1213</v>
      </c>
      <c r="D24" s="280"/>
      <c r="E24" s="280"/>
      <c r="F24" s="280"/>
      <c r="G24" s="280"/>
      <c r="H24" s="70"/>
      <c r="I24" s="301"/>
    </row>
    <row r="25" spans="1:18" s="69" customFormat="1" ht="15" customHeight="1">
      <c r="A25" s="88"/>
      <c r="B25" s="88"/>
      <c r="C25" s="374" t="s">
        <v>1133</v>
      </c>
      <c r="D25" s="280"/>
      <c r="E25" s="280"/>
      <c r="F25" s="280"/>
      <c r="G25" s="280"/>
      <c r="H25" s="70"/>
      <c r="I25" s="301"/>
    </row>
    <row r="26" spans="1:18" s="69" customFormat="1" ht="15" customHeight="1">
      <c r="A26" s="88"/>
      <c r="B26" s="88"/>
      <c r="C26" s="467" t="s">
        <v>1187</v>
      </c>
      <c r="D26" s="467"/>
      <c r="E26" s="467"/>
      <c r="F26" s="467"/>
      <c r="G26" s="467"/>
      <c r="H26" s="467"/>
      <c r="I26" s="467"/>
      <c r="J26" s="467"/>
      <c r="K26" s="467"/>
      <c r="L26" s="467"/>
      <c r="M26" s="467"/>
      <c r="N26" s="467"/>
      <c r="O26" s="467"/>
      <c r="P26" s="467"/>
      <c r="Q26" s="467"/>
      <c r="R26" s="467"/>
    </row>
    <row r="27" spans="1:18" s="69" customFormat="1" ht="23.45" customHeight="1">
      <c r="A27" s="88"/>
      <c r="B27" s="88"/>
      <c r="C27" s="467"/>
      <c r="D27" s="467"/>
      <c r="E27" s="467"/>
      <c r="F27" s="467"/>
      <c r="G27" s="467"/>
      <c r="H27" s="467"/>
      <c r="I27" s="467"/>
      <c r="J27" s="467"/>
      <c r="K27" s="467"/>
      <c r="L27" s="467"/>
      <c r="M27" s="467"/>
      <c r="N27" s="467"/>
      <c r="O27" s="467"/>
      <c r="P27" s="467"/>
      <c r="Q27" s="467"/>
      <c r="R27" s="467"/>
    </row>
    <row r="28" spans="1:18" s="69" customFormat="1" ht="15" customHeight="1">
      <c r="A28" s="88"/>
      <c r="B28" s="88"/>
      <c r="C28" s="376" t="s">
        <v>1182</v>
      </c>
      <c r="D28" s="369"/>
      <c r="E28" s="369"/>
      <c r="F28" s="369"/>
      <c r="G28" s="369"/>
      <c r="H28" s="369"/>
      <c r="I28" s="369"/>
      <c r="J28" s="369"/>
      <c r="K28" s="369"/>
      <c r="L28" s="369"/>
      <c r="M28" s="369"/>
      <c r="N28" s="369"/>
      <c r="O28" s="369"/>
      <c r="P28" s="369"/>
      <c r="Q28" s="369"/>
      <c r="R28" s="369"/>
    </row>
    <row r="29" spans="1:18" s="69" customFormat="1" ht="24" customHeight="1">
      <c r="A29" s="88"/>
      <c r="B29" s="88"/>
      <c r="C29" s="461" t="s">
        <v>1191</v>
      </c>
      <c r="D29" s="461"/>
      <c r="E29" s="461"/>
      <c r="F29" s="461"/>
      <c r="G29" s="461"/>
      <c r="H29" s="461"/>
      <c r="I29" s="461"/>
      <c r="J29" s="461"/>
      <c r="K29" s="461"/>
      <c r="L29" s="461"/>
      <c r="M29" s="461"/>
      <c r="N29" s="461"/>
      <c r="O29" s="461"/>
      <c r="P29" s="461"/>
      <c r="Q29" s="461"/>
      <c r="R29" s="461"/>
    </row>
    <row r="30" spans="1:18" s="69" customFormat="1" ht="15" customHeight="1">
      <c r="A30" s="88"/>
      <c r="B30" s="88"/>
      <c r="C30" s="376" t="s">
        <v>1183</v>
      </c>
      <c r="D30" s="369"/>
      <c r="E30" s="377"/>
      <c r="F30" s="377"/>
      <c r="G30" s="377"/>
      <c r="H30" s="377"/>
      <c r="I30" s="377"/>
      <c r="J30" s="377"/>
      <c r="K30" s="377"/>
      <c r="L30" s="377"/>
      <c r="M30" s="377"/>
      <c r="N30" s="377"/>
      <c r="O30" s="377"/>
      <c r="P30" s="377"/>
      <c r="Q30" s="377"/>
      <c r="R30" s="369"/>
    </row>
    <row r="31" spans="1:18" s="69" customFormat="1" ht="15" customHeight="1">
      <c r="A31" s="88"/>
      <c r="B31" s="88"/>
      <c r="C31" s="376" t="s">
        <v>1184</v>
      </c>
      <c r="D31" s="369"/>
      <c r="E31" s="378"/>
      <c r="F31" s="378"/>
      <c r="G31" s="378"/>
      <c r="H31" s="378"/>
      <c r="I31" s="378"/>
      <c r="J31" s="378"/>
      <c r="K31" s="378"/>
      <c r="L31" s="378"/>
      <c r="M31" s="378"/>
      <c r="N31" s="378"/>
      <c r="O31" s="378"/>
      <c r="P31" s="378"/>
      <c r="Q31" s="378"/>
      <c r="R31" s="369"/>
    </row>
    <row r="32" spans="1:18" s="69" customFormat="1" ht="15" customHeight="1">
      <c r="A32" s="88"/>
      <c r="B32" s="88"/>
      <c r="C32" s="375"/>
      <c r="D32" s="375"/>
      <c r="E32" s="375"/>
      <c r="F32" s="375"/>
      <c r="G32" s="375"/>
      <c r="H32" s="375"/>
      <c r="I32" s="301"/>
    </row>
    <row r="33" spans="1:14" s="69" customFormat="1" ht="15" customHeight="1">
      <c r="A33" s="88"/>
      <c r="B33" s="88"/>
      <c r="C33" s="375"/>
      <c r="D33" s="375"/>
      <c r="E33" s="375"/>
      <c r="F33" s="375"/>
      <c r="G33" s="375"/>
      <c r="H33" s="375"/>
      <c r="I33" s="301"/>
    </row>
    <row r="34" spans="1:14" s="69" customFormat="1" ht="15" customHeight="1">
      <c r="A34" s="88"/>
      <c r="B34" s="88"/>
      <c r="C34" s="375"/>
      <c r="D34" s="375"/>
      <c r="E34" s="375"/>
      <c r="F34" s="375"/>
      <c r="G34" s="375"/>
      <c r="H34" s="375"/>
      <c r="I34" s="301"/>
    </row>
    <row r="35" spans="1:14" s="69" customFormat="1" ht="15" customHeight="1">
      <c r="A35" s="88"/>
      <c r="B35" s="88"/>
      <c r="C35" s="375"/>
      <c r="D35" s="375"/>
      <c r="E35" s="375"/>
      <c r="F35" s="375"/>
      <c r="G35" s="375"/>
      <c r="H35" s="375"/>
      <c r="I35" s="301"/>
    </row>
    <row r="36" spans="1:14" s="69" customFormat="1" ht="15" customHeight="1">
      <c r="A36" s="88"/>
      <c r="B36" s="88"/>
      <c r="C36" s="375"/>
      <c r="D36" s="375"/>
      <c r="E36" s="375"/>
      <c r="F36" s="375"/>
      <c r="G36" s="375"/>
      <c r="H36" s="375"/>
      <c r="I36" s="301"/>
    </row>
    <row r="37" spans="1:14" s="69" customFormat="1">
      <c r="A37" s="88"/>
      <c r="B37" s="88"/>
      <c r="C37" s="70"/>
      <c r="D37" s="99"/>
      <c r="E37" s="70"/>
      <c r="F37" s="70"/>
      <c r="G37" s="70"/>
      <c r="H37" s="70"/>
      <c r="I37" s="301"/>
    </row>
    <row r="38" spans="1:14" s="69" customFormat="1">
      <c r="A38" s="88"/>
      <c r="B38" s="88"/>
      <c r="C38" s="70"/>
      <c r="D38" s="99"/>
      <c r="E38" s="70"/>
      <c r="F38" s="70"/>
      <c r="G38" s="70"/>
      <c r="H38" s="70"/>
      <c r="I38" s="301"/>
    </row>
    <row r="39" spans="1:14" s="69" customFormat="1">
      <c r="A39" s="88"/>
      <c r="B39" s="88"/>
      <c r="C39" s="70"/>
      <c r="D39" s="99"/>
      <c r="E39" s="70"/>
      <c r="F39" s="70"/>
      <c r="G39" s="70"/>
      <c r="H39" s="70"/>
      <c r="I39" s="301"/>
    </row>
    <row r="40" spans="1:14" s="69" customFormat="1">
      <c r="A40" s="88"/>
      <c r="B40" s="88"/>
      <c r="C40" s="70"/>
      <c r="D40" s="99"/>
      <c r="E40" s="70"/>
      <c r="F40" s="70"/>
      <c r="G40" s="70"/>
      <c r="H40" s="70"/>
      <c r="I40" s="301"/>
    </row>
    <row r="41" spans="1:14" s="69" customFormat="1">
      <c r="A41" s="88"/>
      <c r="B41" s="88"/>
      <c r="C41" s="70"/>
      <c r="D41" s="99"/>
      <c r="E41" s="70"/>
      <c r="F41" s="70"/>
      <c r="G41" s="70"/>
      <c r="H41" s="70"/>
      <c r="I41" s="301"/>
    </row>
    <row r="42" spans="1:14" s="69" customFormat="1">
      <c r="A42" s="88"/>
      <c r="B42" s="88"/>
      <c r="C42" s="70"/>
      <c r="D42" s="99"/>
      <c r="E42" s="70"/>
      <c r="F42" s="70"/>
      <c r="G42" s="70"/>
      <c r="H42" s="70"/>
      <c r="I42" s="301"/>
    </row>
    <row r="43" spans="1:14" s="69" customFormat="1">
      <c r="A43" s="88"/>
      <c r="B43" s="88"/>
      <c r="C43" s="70"/>
      <c r="D43" s="99"/>
      <c r="E43" s="70"/>
      <c r="F43" s="70"/>
      <c r="G43" s="70"/>
      <c r="H43" s="70"/>
      <c r="I43" s="301"/>
    </row>
    <row r="44" spans="1:14" s="69" customFormat="1">
      <c r="A44" s="88"/>
      <c r="B44" s="88"/>
      <c r="C44" s="70"/>
      <c r="D44" s="99"/>
      <c r="E44" s="70"/>
      <c r="F44" s="70"/>
      <c r="G44" s="70"/>
      <c r="H44" s="70"/>
      <c r="I44" s="301"/>
    </row>
    <row r="45" spans="1:14" s="69" customFormat="1">
      <c r="A45" s="88"/>
      <c r="B45" s="88"/>
      <c r="C45" s="70"/>
      <c r="D45" s="99"/>
      <c r="E45" s="70"/>
      <c r="F45" s="70"/>
      <c r="G45" s="70"/>
      <c r="H45" s="70"/>
      <c r="I45" s="301"/>
    </row>
    <row r="46" spans="1:14" s="69" customFormat="1">
      <c r="A46" s="88"/>
      <c r="B46" s="88"/>
      <c r="C46" s="70"/>
      <c r="D46" s="99"/>
      <c r="E46" s="70"/>
      <c r="F46" s="70"/>
      <c r="G46" s="70"/>
      <c r="H46" s="70"/>
      <c r="I46" s="301"/>
    </row>
    <row r="47" spans="1:14" s="69" customFormat="1">
      <c r="A47" s="88"/>
      <c r="B47" s="88"/>
      <c r="C47" s="70"/>
      <c r="D47" s="99"/>
      <c r="E47" s="70"/>
      <c r="F47" s="70"/>
      <c r="G47" s="70"/>
      <c r="H47" s="70"/>
      <c r="I47" s="301"/>
    </row>
    <row r="48" spans="1:14" s="88" customFormat="1">
      <c r="C48" s="70"/>
      <c r="D48" s="99"/>
      <c r="E48" s="70"/>
      <c r="F48" s="70"/>
      <c r="G48" s="70"/>
      <c r="H48" s="70"/>
      <c r="I48" s="301"/>
      <c r="J48" s="69"/>
      <c r="K48" s="69"/>
      <c r="L48" s="69"/>
      <c r="M48" s="69"/>
      <c r="N48" s="69"/>
    </row>
    <row r="49" spans="1:14" s="88" customFormat="1">
      <c r="C49" s="70"/>
      <c r="D49" s="99"/>
      <c r="E49" s="70"/>
      <c r="F49" s="70"/>
      <c r="G49" s="70"/>
      <c r="H49" s="70"/>
      <c r="I49" s="301"/>
      <c r="J49" s="69"/>
      <c r="K49" s="69"/>
      <c r="L49" s="69"/>
      <c r="M49" s="69"/>
      <c r="N49" s="69"/>
    </row>
    <row r="50" spans="1:14" s="88" customFormat="1">
      <c r="C50" s="70"/>
      <c r="D50" s="99"/>
      <c r="E50" s="70"/>
      <c r="F50" s="70"/>
      <c r="G50" s="70"/>
      <c r="H50" s="70"/>
      <c r="I50" s="301"/>
      <c r="J50" s="69"/>
      <c r="K50" s="69"/>
      <c r="L50" s="69"/>
      <c r="M50" s="69"/>
      <c r="N50" s="69"/>
    </row>
    <row r="51" spans="1:14" s="88" customFormat="1">
      <c r="C51" s="70"/>
      <c r="D51" s="99"/>
      <c r="E51" s="70"/>
      <c r="F51" s="70"/>
      <c r="G51" s="70"/>
      <c r="H51" s="70"/>
      <c r="I51" s="301"/>
      <c r="J51" s="69"/>
      <c r="K51" s="69"/>
      <c r="L51" s="69"/>
      <c r="M51" s="69"/>
      <c r="N51" s="69"/>
    </row>
    <row r="52" spans="1:14" s="88" customFormat="1">
      <c r="C52" s="69"/>
      <c r="E52" s="69"/>
      <c r="F52" s="69"/>
      <c r="G52" s="69"/>
      <c r="H52" s="69"/>
      <c r="I52" s="301"/>
      <c r="J52" s="69"/>
      <c r="K52" s="69"/>
      <c r="L52" s="69"/>
      <c r="M52" s="69"/>
      <c r="N52" s="69"/>
    </row>
    <row r="53" spans="1:14" s="88" customFormat="1">
      <c r="C53" s="69"/>
      <c r="E53" s="69"/>
      <c r="F53" s="69"/>
      <c r="G53" s="69"/>
      <c r="H53" s="69"/>
      <c r="I53" s="301"/>
      <c r="J53" s="69"/>
      <c r="K53" s="69"/>
      <c r="L53" s="69"/>
      <c r="M53" s="69"/>
      <c r="N53" s="69"/>
    </row>
    <row r="54" spans="1:14" s="88" customFormat="1">
      <c r="C54" s="69"/>
      <c r="E54" s="69"/>
      <c r="F54" s="69"/>
      <c r="G54" s="69"/>
      <c r="H54" s="69"/>
      <c r="I54" s="301"/>
      <c r="J54" s="69"/>
      <c r="K54" s="69"/>
      <c r="L54" s="69"/>
      <c r="M54" s="69"/>
      <c r="N54" s="69"/>
    </row>
    <row r="55" spans="1:14" s="69" customFormat="1">
      <c r="A55" s="88"/>
      <c r="B55" s="88"/>
      <c r="D55" s="88"/>
      <c r="E55" s="88"/>
      <c r="F55" s="88"/>
      <c r="G55" s="88"/>
      <c r="H55" s="88"/>
      <c r="I55" s="198"/>
      <c r="J55" s="88"/>
      <c r="K55" s="88"/>
      <c r="L55" s="88"/>
      <c r="M55" s="88"/>
      <c r="N55" s="88"/>
    </row>
    <row r="56" spans="1:14" s="69" customFormat="1">
      <c r="A56" s="88"/>
      <c r="B56" s="88"/>
      <c r="D56" s="88"/>
      <c r="E56" s="88"/>
      <c r="F56" s="88"/>
      <c r="G56" s="88"/>
      <c r="H56" s="88"/>
      <c r="I56" s="198"/>
      <c r="J56" s="88"/>
      <c r="K56" s="88"/>
      <c r="L56" s="88"/>
      <c r="M56" s="88"/>
      <c r="N56" s="88"/>
    </row>
    <row r="57" spans="1:14" s="69" customFormat="1">
      <c r="A57" s="88"/>
      <c r="B57" s="88"/>
      <c r="D57" s="88"/>
      <c r="E57" s="88"/>
      <c r="F57" s="88"/>
      <c r="G57" s="88"/>
      <c r="H57" s="88"/>
      <c r="I57" s="198"/>
      <c r="J57" s="88"/>
      <c r="K57" s="88"/>
      <c r="L57" s="88"/>
      <c r="M57" s="88"/>
      <c r="N57" s="88"/>
    </row>
    <row r="58" spans="1:14" s="69" customFormat="1">
      <c r="A58" s="88"/>
      <c r="B58" s="88"/>
      <c r="D58" s="88"/>
      <c r="E58" s="88"/>
      <c r="F58" s="88"/>
      <c r="G58" s="88"/>
      <c r="H58" s="88"/>
      <c r="I58" s="198"/>
      <c r="J58" s="88"/>
      <c r="K58" s="88"/>
      <c r="L58" s="88"/>
      <c r="M58" s="88"/>
      <c r="N58" s="88"/>
    </row>
    <row r="59" spans="1:14" s="69" customFormat="1">
      <c r="A59" s="88"/>
      <c r="B59" s="88"/>
      <c r="D59" s="88"/>
      <c r="E59" s="88"/>
      <c r="F59" s="88"/>
      <c r="G59" s="88"/>
      <c r="H59" s="88"/>
      <c r="I59" s="198"/>
      <c r="J59" s="88"/>
      <c r="K59" s="88"/>
      <c r="L59" s="88"/>
      <c r="M59" s="88"/>
      <c r="N59" s="88"/>
    </row>
    <row r="60" spans="1:14" s="88" customFormat="1">
      <c r="C60" s="69"/>
      <c r="I60" s="198"/>
    </row>
    <row r="61" spans="1:14" s="88" customFormat="1">
      <c r="C61" s="69"/>
      <c r="I61" s="198"/>
    </row>
    <row r="62" spans="1:14" s="88" customFormat="1">
      <c r="C62" s="69"/>
      <c r="I62" s="301"/>
      <c r="J62" s="69"/>
      <c r="K62" s="69"/>
      <c r="L62" s="69"/>
      <c r="M62" s="69"/>
      <c r="N62" s="69"/>
    </row>
    <row r="63" spans="1:14">
      <c r="I63" s="15"/>
      <c r="J63" s="1"/>
      <c r="K63" s="1"/>
      <c r="L63" s="1"/>
      <c r="M63" s="1"/>
      <c r="N63" s="1"/>
    </row>
    <row r="64" spans="1:14">
      <c r="I64" s="15"/>
      <c r="J64" s="1"/>
      <c r="K64" s="1"/>
      <c r="L64" s="1"/>
      <c r="M64" s="1"/>
      <c r="N64" s="1"/>
    </row>
    <row r="65" spans="9:14">
      <c r="I65" s="15"/>
      <c r="J65" s="1"/>
      <c r="K65" s="1"/>
      <c r="L65" s="1"/>
      <c r="M65" s="1"/>
      <c r="N65" s="1"/>
    </row>
    <row r="66" spans="9:14">
      <c r="I66" s="15"/>
      <c r="J66" s="1"/>
      <c r="K66" s="1"/>
      <c r="L66" s="1"/>
      <c r="M66" s="1"/>
      <c r="N66" s="1"/>
    </row>
  </sheetData>
  <mergeCells count="13">
    <mergeCell ref="C29:R29"/>
    <mergeCell ref="C22:D22"/>
    <mergeCell ref="E5:R5"/>
    <mergeCell ref="E6:F6"/>
    <mergeCell ref="G6:H6"/>
    <mergeCell ref="I6:J6"/>
    <mergeCell ref="K6:L6"/>
    <mergeCell ref="M6:N6"/>
    <mergeCell ref="C26:R27"/>
    <mergeCell ref="C5:C7"/>
    <mergeCell ref="O6:P6"/>
    <mergeCell ref="Q6:R6"/>
    <mergeCell ref="D5:D7"/>
  </mergeCells>
  <pageMargins left="0.7" right="0.7" top="0.75" bottom="0.75" header="0.3" footer="0.3"/>
  <pageSetup orientation="portrait" verticalDpi="599"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62"/>
  <sheetViews>
    <sheetView zoomScaleNormal="100" workbookViewId="0"/>
  </sheetViews>
  <sheetFormatPr baseColWidth="10" defaultColWidth="11.42578125" defaultRowHeight="12.75"/>
  <cols>
    <col min="1" max="2" width="11.42578125" style="2"/>
    <col min="3" max="3" width="19.5703125" style="1" customWidth="1"/>
    <col min="4" max="4" width="69.7109375" style="2" customWidth="1"/>
    <col min="5" max="5" width="12.7109375" style="2" bestFit="1" customWidth="1"/>
    <col min="6" max="6" width="15.5703125" style="2" customWidth="1"/>
    <col min="7" max="7" width="11.42578125" style="2"/>
    <col min="8" max="8" width="10.28515625" style="2" customWidth="1"/>
    <col min="9" max="9" width="11.42578125" style="3"/>
    <col min="10" max="16384" width="11.42578125" style="2"/>
  </cols>
  <sheetData>
    <row r="1" spans="3:10">
      <c r="D1" s="4"/>
    </row>
    <row r="3" spans="3:10">
      <c r="C3" s="153" t="s">
        <v>1194</v>
      </c>
    </row>
    <row r="4" spans="3:10">
      <c r="C4" s="153"/>
    </row>
    <row r="5" spans="3:10">
      <c r="C5" s="468" t="s">
        <v>1188</v>
      </c>
      <c r="D5" s="470" t="s">
        <v>1192</v>
      </c>
      <c r="E5" s="473" t="s">
        <v>1135</v>
      </c>
      <c r="F5" s="474"/>
      <c r="G5" s="474"/>
      <c r="H5" s="474"/>
      <c r="I5" s="474"/>
      <c r="J5" s="475"/>
    </row>
    <row r="6" spans="3:10">
      <c r="C6" s="469"/>
      <c r="D6" s="471"/>
      <c r="E6" s="372">
        <v>2014</v>
      </c>
      <c r="F6" s="372">
        <v>2015</v>
      </c>
      <c r="G6" s="372">
        <v>2016</v>
      </c>
      <c r="H6" s="372">
        <v>2017</v>
      </c>
      <c r="I6" s="372">
        <v>2018</v>
      </c>
      <c r="J6" s="379">
        <v>2019</v>
      </c>
    </row>
    <row r="7" spans="3:10" ht="15" customHeight="1">
      <c r="C7" s="383">
        <v>76</v>
      </c>
      <c r="D7" s="384" t="s">
        <v>1120</v>
      </c>
      <c r="E7" s="386">
        <v>10.513205689472516</v>
      </c>
      <c r="F7" s="386">
        <v>13.571946151294512</v>
      </c>
      <c r="G7" s="386">
        <v>5.6457713443039736</v>
      </c>
      <c r="H7" s="386">
        <v>0.35336926725517692</v>
      </c>
      <c r="I7" s="386">
        <v>-5.8889575115794957</v>
      </c>
      <c r="J7" s="386">
        <v>-4.7132605139741379</v>
      </c>
    </row>
    <row r="8" spans="3:10" ht="15" customHeight="1">
      <c r="C8" s="383">
        <v>77</v>
      </c>
      <c r="D8" s="384" t="s">
        <v>1121</v>
      </c>
      <c r="E8" s="386">
        <v>6.5732233305817678</v>
      </c>
      <c r="F8" s="386">
        <v>17.946070840115922</v>
      </c>
      <c r="G8" s="386">
        <v>18.316057131957429</v>
      </c>
      <c r="H8" s="386">
        <v>8.0301557028943371</v>
      </c>
      <c r="I8" s="386">
        <v>0.89923962439635297</v>
      </c>
      <c r="J8" s="386">
        <v>-4.2491283277223619</v>
      </c>
    </row>
    <row r="9" spans="3:10" ht="15" customHeight="1">
      <c r="C9" s="383">
        <v>78</v>
      </c>
      <c r="D9" s="384" t="s">
        <v>1122</v>
      </c>
      <c r="E9" s="386">
        <v>11.019657166116303</v>
      </c>
      <c r="F9" s="386">
        <v>18.592948165341959</v>
      </c>
      <c r="G9" s="386">
        <v>22.465946236704614</v>
      </c>
      <c r="H9" s="386">
        <v>14.215134828364206</v>
      </c>
      <c r="I9" s="386">
        <v>0.79525250331768937</v>
      </c>
      <c r="J9" s="386">
        <v>0.2722228838592633</v>
      </c>
    </row>
    <row r="10" spans="3:10" ht="15" customHeight="1">
      <c r="C10" s="383">
        <v>79</v>
      </c>
      <c r="D10" s="384" t="s">
        <v>1123</v>
      </c>
      <c r="E10" s="386">
        <v>-3.6922977616901775</v>
      </c>
      <c r="F10" s="386">
        <v>27.168031684169904</v>
      </c>
      <c r="G10" s="386">
        <v>8.9800177670307022</v>
      </c>
      <c r="H10" s="386">
        <v>-4.0819253436483294</v>
      </c>
      <c r="I10" s="386">
        <v>-11.44424101194571</v>
      </c>
      <c r="J10" s="386">
        <v>-3.5413467222472406</v>
      </c>
    </row>
    <row r="11" spans="3:10" ht="15" customHeight="1">
      <c r="C11" s="383">
        <v>80</v>
      </c>
      <c r="D11" s="384" t="s">
        <v>1124</v>
      </c>
      <c r="E11" s="386">
        <v>11.548303665705383</v>
      </c>
      <c r="F11" s="386">
        <v>44.370624499826405</v>
      </c>
      <c r="G11" s="386">
        <v>15.702665070476286</v>
      </c>
      <c r="H11" s="386">
        <v>3.6735120228589269</v>
      </c>
      <c r="I11" s="386">
        <v>-7.587039999803924</v>
      </c>
      <c r="J11" s="386">
        <v>-4.952936770214345</v>
      </c>
    </row>
    <row r="12" spans="3:10" ht="15" customHeight="1">
      <c r="C12" s="383">
        <v>83</v>
      </c>
      <c r="D12" s="384" t="s">
        <v>1125</v>
      </c>
      <c r="E12" s="386">
        <v>-24.545139016206008</v>
      </c>
      <c r="F12" s="386">
        <v>127.48706624315838</v>
      </c>
      <c r="G12" s="386">
        <v>23.311151588574617</v>
      </c>
      <c r="H12" s="386">
        <v>3.4708421002199508</v>
      </c>
      <c r="I12" s="386">
        <v>-3.474921397803088</v>
      </c>
      <c r="J12" s="386">
        <v>-3.5413467222472517</v>
      </c>
    </row>
    <row r="13" spans="3:10" ht="15" customHeight="1">
      <c r="C13" s="383">
        <v>84</v>
      </c>
      <c r="D13" s="384" t="s">
        <v>1126</v>
      </c>
      <c r="E13" s="386">
        <v>2.7721498029710467</v>
      </c>
      <c r="F13" s="386">
        <v>23.44723790366967</v>
      </c>
      <c r="G13" s="386">
        <v>-4.7561783014960728</v>
      </c>
      <c r="H13" s="386">
        <v>-32.441056078314745</v>
      </c>
      <c r="I13" s="386">
        <v>-24.924790088725658</v>
      </c>
      <c r="J13" s="386">
        <v>-5.611678792599017</v>
      </c>
    </row>
    <row r="14" spans="3:10" ht="15" customHeight="1">
      <c r="C14" s="383">
        <v>86</v>
      </c>
      <c r="D14" s="384" t="s">
        <v>1127</v>
      </c>
      <c r="E14" s="386">
        <v>8.8853887078801375</v>
      </c>
      <c r="F14" s="386">
        <v>15.890118207476789</v>
      </c>
      <c r="G14" s="386">
        <v>14.844148947136349</v>
      </c>
      <c r="H14" s="386">
        <v>15.389428558459262</v>
      </c>
      <c r="I14" s="386">
        <v>-0.14144981681708524</v>
      </c>
      <c r="J14" s="386">
        <v>-1.3769086486976501</v>
      </c>
    </row>
    <row r="15" spans="3:10" ht="15" customHeight="1">
      <c r="C15" s="383">
        <v>98</v>
      </c>
      <c r="D15" s="384" t="s">
        <v>1128</v>
      </c>
      <c r="E15" s="386">
        <v>6.5524293883783669</v>
      </c>
      <c r="F15" s="386">
        <v>14.984252962139987</v>
      </c>
      <c r="G15" s="386">
        <v>16.289275218032518</v>
      </c>
      <c r="H15" s="386">
        <v>11.660485512612873</v>
      </c>
      <c r="I15" s="386">
        <v>3.3639509401448331</v>
      </c>
      <c r="J15" s="386">
        <v>-4.2246745081433339</v>
      </c>
    </row>
    <row r="16" spans="3:10" ht="15" customHeight="1">
      <c r="C16" s="383">
        <v>102</v>
      </c>
      <c r="D16" s="384" t="s">
        <v>1129</v>
      </c>
      <c r="E16" s="386">
        <v>-0.10460532933737055</v>
      </c>
      <c r="F16" s="386">
        <v>21.557115632364244</v>
      </c>
      <c r="G16" s="386">
        <v>22.128874342721083</v>
      </c>
      <c r="H16" s="386">
        <v>10.870495364164112</v>
      </c>
      <c r="I16" s="386">
        <v>-1.3895672655353186</v>
      </c>
      <c r="J16" s="386">
        <v>-1.9710456590067427</v>
      </c>
    </row>
    <row r="17" spans="1:18" ht="15" customHeight="1">
      <c r="C17" s="383">
        <v>103</v>
      </c>
      <c r="D17" s="384" t="s">
        <v>1130</v>
      </c>
      <c r="E17" s="386">
        <v>7.377509445478081</v>
      </c>
      <c r="F17" s="386">
        <v>10.086903718255758</v>
      </c>
      <c r="G17" s="386">
        <v>18.468750861389303</v>
      </c>
      <c r="H17" s="386">
        <v>6.5805637543699724</v>
      </c>
      <c r="I17" s="386">
        <v>2.9359047705208141</v>
      </c>
      <c r="J17" s="386">
        <v>21.024758945532152</v>
      </c>
    </row>
    <row r="18" spans="1:18" ht="15" customHeight="1">
      <c r="C18" s="383">
        <v>110</v>
      </c>
      <c r="D18" s="384" t="s">
        <v>1131</v>
      </c>
      <c r="E18" s="386">
        <v>4.6275732445657969</v>
      </c>
      <c r="F18" s="386">
        <v>11.240280880367749</v>
      </c>
      <c r="G18" s="386">
        <v>18.843662651339788</v>
      </c>
      <c r="H18" s="386">
        <v>7.8340185627105319</v>
      </c>
      <c r="I18" s="386">
        <v>0.92526990522341368</v>
      </c>
      <c r="J18" s="386">
        <v>-4.3931598937875682</v>
      </c>
    </row>
    <row r="19" spans="1:18" ht="15" customHeight="1">
      <c r="C19" s="387" t="s">
        <v>1136</v>
      </c>
      <c r="D19" s="387"/>
      <c r="E19" s="389">
        <v>6.666686483123363</v>
      </c>
      <c r="F19" s="389">
        <v>17.341474716473115</v>
      </c>
      <c r="G19" s="389">
        <v>14.03756705013819</v>
      </c>
      <c r="H19" s="389">
        <v>3.2776548276000739</v>
      </c>
      <c r="I19" s="389">
        <v>-1.6490809783654248</v>
      </c>
      <c r="J19" s="389">
        <v>3.9323862851939895</v>
      </c>
    </row>
    <row r="20" spans="1:18" ht="15" customHeight="1">
      <c r="C20" s="387" t="s">
        <v>1137</v>
      </c>
      <c r="D20" s="387"/>
      <c r="E20" s="391">
        <v>-3.2190509174472748E-2</v>
      </c>
      <c r="F20" s="391">
        <v>0.28704380367423754</v>
      </c>
      <c r="G20" s="391">
        <v>0.24735829753078509</v>
      </c>
      <c r="H20" s="391">
        <v>-9.4030511281053553E-2</v>
      </c>
      <c r="I20" s="391">
        <v>-0.25973102781057023</v>
      </c>
      <c r="J20" s="391">
        <v>3.2497785028687165E-2</v>
      </c>
    </row>
    <row r="21" spans="1:18" s="88" customFormat="1" ht="15" customHeight="1" thickBot="1">
      <c r="C21" s="188"/>
      <c r="D21" s="189"/>
      <c r="E21" s="189"/>
      <c r="F21" s="189"/>
      <c r="G21" s="196"/>
      <c r="H21" s="99"/>
      <c r="I21" s="351"/>
      <c r="J21" s="351"/>
      <c r="K21" s="351"/>
    </row>
    <row r="22" spans="1:18" s="88" customFormat="1" ht="15" customHeight="1">
      <c r="C22" s="44" t="s">
        <v>1242</v>
      </c>
      <c r="D22" s="410"/>
      <c r="E22" s="44"/>
      <c r="F22" s="44"/>
      <c r="G22" s="44"/>
      <c r="H22" s="44"/>
      <c r="I22" s="3"/>
      <c r="J22" s="2"/>
    </row>
    <row r="23" spans="1:18" s="69" customFormat="1" ht="15" customHeight="1">
      <c r="A23" s="88"/>
      <c r="B23" s="88"/>
      <c r="C23" s="409" t="s">
        <v>1243</v>
      </c>
      <c r="D23" s="416"/>
      <c r="E23" s="416"/>
      <c r="F23" s="416"/>
      <c r="G23" s="416"/>
      <c r="H23" s="14"/>
      <c r="I23" s="15"/>
      <c r="J23" s="1"/>
    </row>
    <row r="24" spans="1:18" s="69" customFormat="1" ht="15" customHeight="1">
      <c r="A24" s="88"/>
      <c r="B24" s="88"/>
      <c r="C24" s="476" t="s">
        <v>1244</v>
      </c>
      <c r="D24" s="476"/>
      <c r="E24" s="476"/>
      <c r="F24" s="476"/>
      <c r="G24" s="476"/>
      <c r="H24" s="476"/>
      <c r="I24" s="476"/>
      <c r="J24" s="476"/>
      <c r="K24" s="393"/>
      <c r="L24" s="393"/>
      <c r="M24" s="393"/>
      <c r="N24" s="393"/>
      <c r="O24" s="393"/>
      <c r="P24" s="393"/>
      <c r="Q24" s="393"/>
      <c r="R24" s="393"/>
    </row>
    <row r="25" spans="1:18" s="69" customFormat="1" ht="21.6" customHeight="1">
      <c r="A25" s="88"/>
      <c r="B25" s="88"/>
      <c r="C25" s="476"/>
      <c r="D25" s="476"/>
      <c r="E25" s="476"/>
      <c r="F25" s="476"/>
      <c r="G25" s="476"/>
      <c r="H25" s="476"/>
      <c r="I25" s="476"/>
      <c r="J25" s="476"/>
      <c r="K25" s="393"/>
      <c r="L25" s="393"/>
      <c r="M25" s="393"/>
      <c r="N25" s="393"/>
      <c r="O25" s="393"/>
      <c r="P25" s="393"/>
      <c r="Q25" s="393"/>
      <c r="R25" s="393"/>
    </row>
    <row r="26" spans="1:18" s="69" customFormat="1" ht="3" customHeight="1">
      <c r="A26" s="88"/>
      <c r="B26" s="88"/>
      <c r="C26" s="476"/>
      <c r="D26" s="476"/>
      <c r="E26" s="476"/>
      <c r="F26" s="476"/>
      <c r="G26" s="476"/>
      <c r="H26" s="476"/>
      <c r="I26" s="476"/>
      <c r="J26" s="476"/>
      <c r="K26" s="393"/>
      <c r="L26" s="393"/>
      <c r="M26" s="393"/>
      <c r="N26" s="393"/>
      <c r="O26" s="393"/>
      <c r="P26" s="393"/>
      <c r="Q26" s="393"/>
      <c r="R26" s="393"/>
    </row>
    <row r="27" spans="1:18" s="69" customFormat="1" ht="13.9" customHeight="1">
      <c r="A27" s="88"/>
      <c r="B27" s="88"/>
      <c r="C27" s="477" t="s">
        <v>1203</v>
      </c>
      <c r="D27" s="477"/>
      <c r="E27" s="477"/>
      <c r="F27" s="477"/>
      <c r="G27" s="477"/>
      <c r="H27" s="477"/>
      <c r="I27" s="477"/>
      <c r="J27" s="477"/>
      <c r="K27" s="397"/>
      <c r="L27" s="397"/>
      <c r="M27" s="397"/>
      <c r="N27" s="397"/>
      <c r="O27" s="397"/>
      <c r="P27" s="397"/>
      <c r="Q27" s="397"/>
      <c r="R27" s="397"/>
    </row>
    <row r="28" spans="1:18" s="69" customFormat="1">
      <c r="A28" s="88"/>
      <c r="B28" s="88"/>
      <c r="C28" s="477"/>
      <c r="D28" s="477"/>
      <c r="E28" s="477"/>
      <c r="F28" s="477"/>
      <c r="G28" s="477"/>
      <c r="H28" s="477"/>
      <c r="I28" s="477"/>
      <c r="J28" s="477"/>
    </row>
    <row r="29" spans="1:18" s="69" customFormat="1" ht="15" customHeight="1">
      <c r="A29" s="88"/>
      <c r="B29" s="88"/>
      <c r="C29" s="375"/>
      <c r="D29" s="375"/>
      <c r="E29" s="375"/>
      <c r="F29" s="375"/>
      <c r="G29" s="375"/>
      <c r="H29" s="375"/>
      <c r="I29" s="301"/>
    </row>
    <row r="30" spans="1:18" s="69" customFormat="1" ht="15" customHeight="1">
      <c r="A30" s="88"/>
      <c r="B30" s="88"/>
      <c r="C30" s="375"/>
      <c r="D30" s="375"/>
      <c r="E30" s="375"/>
      <c r="F30" s="375"/>
      <c r="G30" s="375"/>
      <c r="H30" s="375"/>
      <c r="I30" s="301"/>
    </row>
    <row r="31" spans="1:18" s="69" customFormat="1" ht="15" customHeight="1">
      <c r="A31" s="88"/>
      <c r="B31" s="88"/>
      <c r="C31" s="375"/>
      <c r="D31" s="375"/>
      <c r="E31" s="375"/>
      <c r="F31" s="375"/>
      <c r="G31" s="375"/>
      <c r="H31" s="375"/>
      <c r="I31" s="301"/>
    </row>
    <row r="32" spans="1:18" s="69" customFormat="1" ht="15" customHeight="1">
      <c r="A32" s="88"/>
      <c r="B32" s="88"/>
      <c r="C32" s="375"/>
      <c r="D32" s="375"/>
      <c r="E32" s="375"/>
      <c r="F32" s="375"/>
      <c r="G32" s="375"/>
      <c r="H32" s="375"/>
      <c r="I32" s="301"/>
    </row>
    <row r="33" spans="1:14" s="69" customFormat="1">
      <c r="A33" s="88"/>
      <c r="B33" s="88"/>
      <c r="C33" s="70"/>
      <c r="D33" s="99"/>
      <c r="E33" s="70"/>
      <c r="F33" s="70"/>
      <c r="G33" s="70"/>
      <c r="H33" s="70"/>
      <c r="I33" s="301"/>
    </row>
    <row r="34" spans="1:14" s="69" customFormat="1">
      <c r="A34" s="88"/>
      <c r="B34" s="88"/>
      <c r="C34" s="70"/>
      <c r="D34" s="99"/>
      <c r="E34" s="70"/>
      <c r="F34" s="70"/>
      <c r="G34" s="70"/>
      <c r="H34" s="70"/>
      <c r="I34" s="301"/>
    </row>
    <row r="35" spans="1:14" s="69" customFormat="1">
      <c r="A35" s="88"/>
      <c r="B35" s="88"/>
      <c r="C35" s="70"/>
      <c r="D35" s="99"/>
      <c r="E35" s="70"/>
      <c r="F35" s="70"/>
      <c r="G35" s="70"/>
      <c r="H35" s="70"/>
      <c r="I35" s="301"/>
    </row>
    <row r="36" spans="1:14" s="69" customFormat="1">
      <c r="A36" s="88"/>
      <c r="B36" s="88"/>
      <c r="C36" s="70"/>
      <c r="D36" s="99"/>
      <c r="E36" s="70"/>
      <c r="F36" s="70"/>
      <c r="G36" s="70"/>
      <c r="H36" s="70"/>
      <c r="I36" s="301"/>
    </row>
    <row r="37" spans="1:14" s="69" customFormat="1">
      <c r="A37" s="88"/>
      <c r="B37" s="88"/>
      <c r="C37" s="70"/>
      <c r="D37" s="99"/>
      <c r="E37" s="70"/>
      <c r="F37" s="70"/>
      <c r="G37" s="70"/>
      <c r="H37" s="70"/>
      <c r="I37" s="301"/>
    </row>
    <row r="38" spans="1:14" s="69" customFormat="1">
      <c r="A38" s="88"/>
      <c r="B38" s="88"/>
      <c r="C38" s="70"/>
      <c r="D38" s="99"/>
      <c r="E38" s="70"/>
      <c r="F38" s="70"/>
      <c r="G38" s="70"/>
      <c r="H38" s="70"/>
      <c r="I38" s="301"/>
    </row>
    <row r="39" spans="1:14" s="69" customFormat="1">
      <c r="A39" s="88"/>
      <c r="B39" s="88"/>
      <c r="C39" s="70"/>
      <c r="D39" s="99"/>
      <c r="E39" s="70"/>
      <c r="F39" s="70"/>
      <c r="G39" s="70"/>
      <c r="H39" s="70"/>
      <c r="I39" s="301"/>
    </row>
    <row r="40" spans="1:14" s="69" customFormat="1">
      <c r="A40" s="88"/>
      <c r="B40" s="88"/>
      <c r="C40" s="70"/>
      <c r="D40" s="99"/>
      <c r="E40" s="70"/>
      <c r="F40" s="70"/>
      <c r="G40" s="70"/>
      <c r="H40" s="70"/>
      <c r="I40" s="301"/>
    </row>
    <row r="41" spans="1:14" s="69" customFormat="1">
      <c r="A41" s="88"/>
      <c r="B41" s="88"/>
      <c r="C41" s="70"/>
      <c r="D41" s="99"/>
      <c r="E41" s="70"/>
      <c r="F41" s="70"/>
      <c r="G41" s="70"/>
      <c r="H41" s="70"/>
      <c r="I41" s="301"/>
    </row>
    <row r="42" spans="1:14" s="69" customFormat="1">
      <c r="A42" s="88"/>
      <c r="B42" s="88"/>
      <c r="C42" s="70"/>
      <c r="D42" s="99"/>
      <c r="E42" s="70"/>
      <c r="F42" s="70"/>
      <c r="G42" s="70"/>
      <c r="H42" s="70"/>
      <c r="I42" s="301"/>
    </row>
    <row r="43" spans="1:14" s="69" customFormat="1">
      <c r="A43" s="88"/>
      <c r="B43" s="88"/>
      <c r="C43" s="70"/>
      <c r="D43" s="99"/>
      <c r="E43" s="70"/>
      <c r="F43" s="70"/>
      <c r="G43" s="70"/>
      <c r="H43" s="70"/>
      <c r="I43" s="301"/>
    </row>
    <row r="44" spans="1:14" s="88" customFormat="1">
      <c r="C44" s="70"/>
      <c r="D44" s="99"/>
      <c r="E44" s="70"/>
      <c r="F44" s="70"/>
      <c r="G44" s="70"/>
      <c r="H44" s="70"/>
      <c r="I44" s="301"/>
      <c r="J44" s="69"/>
      <c r="K44" s="69"/>
      <c r="L44" s="69"/>
      <c r="M44" s="69"/>
      <c r="N44" s="69"/>
    </row>
    <row r="45" spans="1:14" s="88" customFormat="1">
      <c r="C45" s="70"/>
      <c r="D45" s="99"/>
      <c r="E45" s="70"/>
      <c r="F45" s="70"/>
      <c r="G45" s="70"/>
      <c r="H45" s="70"/>
      <c r="I45" s="301"/>
      <c r="J45" s="69"/>
      <c r="K45" s="69"/>
      <c r="L45" s="69"/>
      <c r="M45" s="69"/>
      <c r="N45" s="69"/>
    </row>
    <row r="46" spans="1:14" s="88" customFormat="1">
      <c r="C46" s="70"/>
      <c r="D46" s="99"/>
      <c r="E46" s="70"/>
      <c r="F46" s="70"/>
      <c r="G46" s="70"/>
      <c r="H46" s="70"/>
      <c r="I46" s="301"/>
      <c r="J46" s="69"/>
      <c r="K46" s="69"/>
      <c r="L46" s="69"/>
      <c r="M46" s="69"/>
      <c r="N46" s="69"/>
    </row>
    <row r="47" spans="1:14" s="88" customFormat="1">
      <c r="C47" s="70"/>
      <c r="D47" s="99"/>
      <c r="E47" s="70"/>
      <c r="F47" s="70"/>
      <c r="G47" s="70"/>
      <c r="H47" s="70"/>
      <c r="I47" s="301"/>
      <c r="J47" s="69"/>
      <c r="K47" s="69"/>
      <c r="L47" s="69"/>
      <c r="M47" s="69"/>
      <c r="N47" s="69"/>
    </row>
    <row r="48" spans="1:14" s="88" customFormat="1">
      <c r="C48" s="69"/>
      <c r="E48" s="69"/>
      <c r="F48" s="69"/>
      <c r="G48" s="69"/>
      <c r="H48" s="69"/>
      <c r="I48" s="301"/>
      <c r="J48" s="69"/>
      <c r="K48" s="69"/>
      <c r="L48" s="69"/>
      <c r="M48" s="69"/>
      <c r="N48" s="69"/>
    </row>
    <row r="49" spans="1:14" s="88" customFormat="1">
      <c r="C49" s="69"/>
      <c r="E49" s="69"/>
      <c r="F49" s="69"/>
      <c r="G49" s="69"/>
      <c r="H49" s="69"/>
      <c r="I49" s="301"/>
      <c r="J49" s="69"/>
      <c r="K49" s="69"/>
      <c r="L49" s="69"/>
      <c r="M49" s="69"/>
      <c r="N49" s="69"/>
    </row>
    <row r="50" spans="1:14" s="88" customFormat="1">
      <c r="C50" s="69"/>
      <c r="E50" s="69"/>
      <c r="F50" s="69"/>
      <c r="G50" s="69"/>
      <c r="H50" s="69"/>
      <c r="I50" s="301"/>
      <c r="J50" s="69"/>
      <c r="K50" s="69"/>
      <c r="L50" s="69"/>
      <c r="M50" s="69"/>
      <c r="N50" s="69"/>
    </row>
    <row r="51" spans="1:14" s="69" customFormat="1">
      <c r="A51" s="88"/>
      <c r="B51" s="88"/>
      <c r="D51" s="88"/>
      <c r="E51" s="88"/>
      <c r="F51" s="88"/>
      <c r="G51" s="88"/>
      <c r="H51" s="88"/>
      <c r="I51" s="198"/>
      <c r="J51" s="88"/>
      <c r="K51" s="88"/>
      <c r="L51" s="88"/>
      <c r="M51" s="88"/>
      <c r="N51" s="88"/>
    </row>
    <row r="52" spans="1:14" s="69" customFormat="1">
      <c r="A52" s="88"/>
      <c r="B52" s="88"/>
      <c r="D52" s="88"/>
      <c r="E52" s="88"/>
      <c r="F52" s="88"/>
      <c r="G52" s="88"/>
      <c r="H52" s="88"/>
      <c r="I52" s="198"/>
      <c r="J52" s="88"/>
      <c r="K52" s="88"/>
      <c r="L52" s="88"/>
      <c r="M52" s="88"/>
      <c r="N52" s="88"/>
    </row>
    <row r="53" spans="1:14" s="69" customFormat="1">
      <c r="A53" s="88"/>
      <c r="B53" s="88"/>
      <c r="D53" s="88"/>
      <c r="E53" s="88"/>
      <c r="F53" s="88"/>
      <c r="G53" s="88"/>
      <c r="H53" s="88"/>
      <c r="I53" s="198"/>
      <c r="J53" s="88"/>
      <c r="K53" s="88"/>
      <c r="L53" s="88"/>
      <c r="M53" s="88"/>
      <c r="N53" s="88"/>
    </row>
    <row r="54" spans="1:14" s="69" customFormat="1">
      <c r="A54" s="88"/>
      <c r="B54" s="88"/>
      <c r="D54" s="88"/>
      <c r="E54" s="88"/>
      <c r="F54" s="88"/>
      <c r="G54" s="88"/>
      <c r="H54" s="88"/>
      <c r="I54" s="198"/>
      <c r="J54" s="88"/>
      <c r="K54" s="88"/>
      <c r="L54" s="88"/>
      <c r="M54" s="88"/>
      <c r="N54" s="88"/>
    </row>
    <row r="55" spans="1:14" s="69" customFormat="1">
      <c r="A55" s="88"/>
      <c r="B55" s="88"/>
      <c r="D55" s="88"/>
      <c r="E55" s="88"/>
      <c r="F55" s="88"/>
      <c r="G55" s="88"/>
      <c r="H55" s="88"/>
      <c r="I55" s="198"/>
      <c r="J55" s="88"/>
      <c r="K55" s="88"/>
      <c r="L55" s="88"/>
      <c r="M55" s="88"/>
      <c r="N55" s="88"/>
    </row>
    <row r="56" spans="1:14" s="88" customFormat="1">
      <c r="C56" s="69"/>
      <c r="I56" s="198"/>
    </row>
    <row r="57" spans="1:14" s="88" customFormat="1">
      <c r="C57" s="69"/>
      <c r="I57" s="198"/>
    </row>
    <row r="58" spans="1:14" s="88" customFormat="1">
      <c r="C58" s="69"/>
      <c r="I58" s="301"/>
      <c r="J58" s="69"/>
      <c r="K58" s="69"/>
      <c r="L58" s="69"/>
      <c r="M58" s="69"/>
      <c r="N58" s="69"/>
    </row>
    <row r="59" spans="1:14">
      <c r="I59" s="15"/>
      <c r="J59" s="1"/>
      <c r="K59" s="1"/>
      <c r="L59" s="1"/>
      <c r="M59" s="1"/>
      <c r="N59" s="1"/>
    </row>
    <row r="60" spans="1:14">
      <c r="I60" s="15"/>
      <c r="J60" s="1"/>
      <c r="K60" s="1"/>
      <c r="L60" s="1"/>
      <c r="M60" s="1"/>
      <c r="N60" s="1"/>
    </row>
    <row r="61" spans="1:14">
      <c r="I61" s="15"/>
      <c r="J61" s="1"/>
      <c r="K61" s="1"/>
      <c r="L61" s="1"/>
      <c r="M61" s="1"/>
      <c r="N61" s="1"/>
    </row>
    <row r="62" spans="1:14">
      <c r="I62" s="15"/>
      <c r="J62" s="1"/>
      <c r="K62" s="1"/>
      <c r="L62" s="1"/>
      <c r="M62" s="1"/>
      <c r="N62" s="1"/>
    </row>
  </sheetData>
  <mergeCells count="5">
    <mergeCell ref="C5:C6"/>
    <mergeCell ref="D5:D6"/>
    <mergeCell ref="E5:J5"/>
    <mergeCell ref="C24:J26"/>
    <mergeCell ref="C27:J28"/>
  </mergeCells>
  <pageMargins left="0.7" right="0.7" top="0.75" bottom="0.75" header="0.3" footer="0.3"/>
  <pageSetup orientation="portrait" verticalDpi="599"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61"/>
  <sheetViews>
    <sheetView zoomScaleNormal="100" workbookViewId="0"/>
  </sheetViews>
  <sheetFormatPr baseColWidth="10" defaultColWidth="11.42578125" defaultRowHeight="12.75"/>
  <cols>
    <col min="1" max="2" width="11.42578125" style="2"/>
    <col min="3" max="3" width="33.28515625" style="1" customWidth="1"/>
    <col min="4" max="4" width="41.28515625" style="2" bestFit="1" customWidth="1"/>
    <col min="5" max="5" width="12.7109375" style="2" bestFit="1" customWidth="1"/>
    <col min="6" max="6" width="15.5703125" style="2" customWidth="1"/>
    <col min="7" max="7" width="11.42578125" style="2"/>
    <col min="8" max="8" width="10.28515625" style="2" customWidth="1"/>
    <col min="9" max="9" width="11.42578125" style="3"/>
    <col min="10" max="16384" width="11.42578125" style="2"/>
  </cols>
  <sheetData>
    <row r="1" spans="3:10">
      <c r="D1" s="4"/>
    </row>
    <row r="3" spans="3:10">
      <c r="C3" s="194" t="s">
        <v>1204</v>
      </c>
    </row>
    <row r="4" spans="3:10">
      <c r="C4" s="31"/>
    </row>
    <row r="5" spans="3:10">
      <c r="C5" s="468" t="s">
        <v>1188</v>
      </c>
      <c r="D5" s="470" t="s">
        <v>1205</v>
      </c>
      <c r="E5" s="473" t="s">
        <v>1139</v>
      </c>
      <c r="F5" s="474"/>
      <c r="G5" s="474"/>
      <c r="H5" s="474"/>
      <c r="I5" s="474"/>
      <c r="J5" s="475"/>
    </row>
    <row r="6" spans="3:10">
      <c r="C6" s="469"/>
      <c r="D6" s="471"/>
      <c r="E6" s="372">
        <v>2014</v>
      </c>
      <c r="F6" s="372">
        <v>2015</v>
      </c>
      <c r="G6" s="372">
        <v>2016</v>
      </c>
      <c r="H6" s="372">
        <v>2017</v>
      </c>
      <c r="I6" s="372">
        <v>2018</v>
      </c>
      <c r="J6" s="379">
        <v>2019</v>
      </c>
    </row>
    <row r="7" spans="3:10" ht="15" customHeight="1">
      <c r="C7" s="383">
        <v>76</v>
      </c>
      <c r="D7" s="384" t="s">
        <v>1120</v>
      </c>
      <c r="E7" s="392">
        <v>0.2611116626674671</v>
      </c>
      <c r="F7" s="392">
        <v>0.34923568141026884</v>
      </c>
      <c r="G7" s="392">
        <v>0.14061099850217268</v>
      </c>
      <c r="H7" s="392">
        <v>8.1532161907495373E-3</v>
      </c>
      <c r="I7" s="392">
        <v>-0.13202743732757891</v>
      </c>
      <c r="J7" s="392">
        <v>-0.10111355492382672</v>
      </c>
    </row>
    <row r="8" spans="3:10" ht="15" customHeight="1">
      <c r="C8" s="383">
        <v>77</v>
      </c>
      <c r="D8" s="384" t="s">
        <v>1121</v>
      </c>
      <c r="E8" s="392">
        <v>0.59594770465631131</v>
      </c>
      <c r="F8" s="392">
        <v>1.6256177704670105</v>
      </c>
      <c r="G8" s="392">
        <v>1.6676810183390083</v>
      </c>
      <c r="H8" s="392">
        <v>0.75857881085594203</v>
      </c>
      <c r="I8" s="392">
        <v>8.8856829111614605E-2</v>
      </c>
      <c r="J8" s="392">
        <v>-0.43074941274049</v>
      </c>
    </row>
    <row r="9" spans="3:10" ht="15" customHeight="1">
      <c r="C9" s="383">
        <v>78</v>
      </c>
      <c r="D9" s="384" t="s">
        <v>1122</v>
      </c>
      <c r="E9" s="392">
        <v>1.4678443799212526</v>
      </c>
      <c r="F9" s="392">
        <v>2.5776934450212901</v>
      </c>
      <c r="G9" s="392">
        <v>3.1478573788269082</v>
      </c>
      <c r="H9" s="392">
        <v>2.138989805059774</v>
      </c>
      <c r="I9" s="392">
        <v>0.13233662828396467</v>
      </c>
      <c r="J9" s="392">
        <v>4.6426004125082521E-2</v>
      </c>
    </row>
    <row r="10" spans="3:10" ht="15" customHeight="1">
      <c r="C10" s="383">
        <v>79</v>
      </c>
      <c r="D10" s="384" t="s">
        <v>1123</v>
      </c>
      <c r="E10" s="392">
        <v>-3.8780363904451359E-3</v>
      </c>
      <c r="F10" s="392">
        <v>2.5763541115699042E-2</v>
      </c>
      <c r="G10" s="392">
        <v>9.2289221667356189E-3</v>
      </c>
      <c r="H10" s="392">
        <v>-4.0090158749458964E-3</v>
      </c>
      <c r="I10" s="392">
        <v>-1.0438877445365308E-2</v>
      </c>
      <c r="J10" s="392">
        <v>-2.9085306183457543E-3</v>
      </c>
    </row>
    <row r="11" spans="3:10" ht="15" customHeight="1">
      <c r="C11" s="383">
        <v>80</v>
      </c>
      <c r="D11" s="384" t="s">
        <v>1124</v>
      </c>
      <c r="E11" s="392">
        <v>0.36715149091547239</v>
      </c>
      <c r="F11" s="392">
        <v>1.4752200561970126</v>
      </c>
      <c r="G11" s="392">
        <v>0.64233550384564109</v>
      </c>
      <c r="H11" s="392">
        <v>0.15246334534072237</v>
      </c>
      <c r="I11" s="392">
        <v>-0.31609512369974063</v>
      </c>
      <c r="J11" s="392">
        <v>-0.19389323860098059</v>
      </c>
    </row>
    <row r="12" spans="3:10" ht="15" customHeight="1">
      <c r="C12" s="383">
        <v>83</v>
      </c>
      <c r="D12" s="384" t="s">
        <v>1125</v>
      </c>
      <c r="E12" s="392">
        <v>-3.8308100515131942E-2</v>
      </c>
      <c r="F12" s="392">
        <v>0.1407504099063081</v>
      </c>
      <c r="G12" s="392">
        <v>4.9894472740824064E-2</v>
      </c>
      <c r="H12" s="392">
        <v>8.033003868337862E-3</v>
      </c>
      <c r="I12" s="392">
        <v>-8.0574889902469363E-3</v>
      </c>
      <c r="J12" s="392">
        <v>-8.0590699656033528E-3</v>
      </c>
    </row>
    <row r="13" spans="3:10" ht="15" customHeight="1">
      <c r="C13" s="383">
        <v>84</v>
      </c>
      <c r="D13" s="384" t="s">
        <v>1126</v>
      </c>
      <c r="E13" s="392">
        <v>0.49643359460558584</v>
      </c>
      <c r="F13" s="392">
        <v>4.0455986440867697</v>
      </c>
      <c r="G13" s="392">
        <v>-0.86333444288843419</v>
      </c>
      <c r="H13" s="392">
        <v>-4.9181842428666505</v>
      </c>
      <c r="I13" s="392">
        <v>-2.4718254774897455</v>
      </c>
      <c r="J13" s="392">
        <v>-0.42481244589723016</v>
      </c>
    </row>
    <row r="14" spans="3:10" ht="15" customHeight="1">
      <c r="C14" s="383">
        <v>86</v>
      </c>
      <c r="D14" s="384" t="s">
        <v>1127</v>
      </c>
      <c r="E14" s="392">
        <v>0.80693902614023982</v>
      </c>
      <c r="F14" s="392">
        <v>1.4730999601966779</v>
      </c>
      <c r="G14" s="392">
        <v>1.3591120315563785</v>
      </c>
      <c r="H14" s="392">
        <v>1.4190032105296138</v>
      </c>
      <c r="I14" s="392">
        <v>-1.4572126360186847E-2</v>
      </c>
      <c r="J14" s="392">
        <v>-0.14402321485188391</v>
      </c>
    </row>
    <row r="15" spans="3:10" ht="15" customHeight="1">
      <c r="C15" s="383">
        <v>98</v>
      </c>
      <c r="D15" s="384" t="s">
        <v>1128</v>
      </c>
      <c r="E15" s="392">
        <v>0.65636396067045999</v>
      </c>
      <c r="F15" s="392">
        <v>1.4993810765352038</v>
      </c>
      <c r="G15" s="392">
        <v>1.5972228561728341</v>
      </c>
      <c r="H15" s="392">
        <v>1.1659290131375986</v>
      </c>
      <c r="I15" s="392">
        <v>0.36366229355987556</v>
      </c>
      <c r="J15" s="392">
        <v>-0.47999040174367996</v>
      </c>
    </row>
    <row r="16" spans="3:10" ht="15" customHeight="1">
      <c r="C16" s="383">
        <v>102</v>
      </c>
      <c r="D16" s="384" t="s">
        <v>1129</v>
      </c>
      <c r="E16" s="392">
        <v>-6.1207795866251788E-3</v>
      </c>
      <c r="F16" s="392">
        <v>1.1813001074433969</v>
      </c>
      <c r="G16" s="392">
        <v>1.2561970211811033</v>
      </c>
      <c r="H16" s="392">
        <v>0.66087326419415393</v>
      </c>
      <c r="I16" s="392">
        <v>-9.0689716150531174E-2</v>
      </c>
      <c r="J16" s="392">
        <v>-0.12897917502878839</v>
      </c>
    </row>
    <row r="17" spans="1:18" ht="15" customHeight="1">
      <c r="C17" s="383">
        <v>103</v>
      </c>
      <c r="D17" s="384" t="s">
        <v>1130</v>
      </c>
      <c r="E17" s="392">
        <v>1.9557638434500628</v>
      </c>
      <c r="F17" s="392">
        <v>2.6918387239932602</v>
      </c>
      <c r="G17" s="392">
        <v>4.6239464820269678</v>
      </c>
      <c r="H17" s="392">
        <v>1.711568334859932</v>
      </c>
      <c r="I17" s="392">
        <v>0.78803363074368771</v>
      </c>
      <c r="J17" s="392">
        <v>5.9063921262456631</v>
      </c>
    </row>
    <row r="18" spans="1:18" ht="15" customHeight="1">
      <c r="C18" s="383">
        <v>110</v>
      </c>
      <c r="D18" s="384" t="s">
        <v>1131</v>
      </c>
      <c r="E18" s="392">
        <v>0.1074377365887304</v>
      </c>
      <c r="F18" s="392">
        <v>0.25597530010023373</v>
      </c>
      <c r="G18" s="392">
        <v>0.40681480766805267</v>
      </c>
      <c r="H18" s="392">
        <v>0.17625608230483414</v>
      </c>
      <c r="I18" s="392">
        <v>2.173588739883665E-2</v>
      </c>
      <c r="J18" s="392">
        <v>-0.10590280080593152</v>
      </c>
    </row>
    <row r="19" spans="1:18" s="88" customFormat="1" ht="15" customHeight="1" thickBot="1">
      <c r="C19" s="188"/>
      <c r="D19" s="189"/>
      <c r="E19" s="189"/>
      <c r="F19" s="189"/>
      <c r="G19" s="196"/>
      <c r="H19" s="196"/>
      <c r="I19" s="196"/>
      <c r="J19" s="196"/>
      <c r="K19" s="351"/>
    </row>
    <row r="20" spans="1:18" s="88" customFormat="1" ht="15" customHeight="1">
      <c r="C20" s="80"/>
      <c r="D20" s="108"/>
      <c r="E20" s="99"/>
      <c r="F20" s="99"/>
      <c r="G20" s="99"/>
      <c r="H20" s="99"/>
      <c r="I20" s="99"/>
      <c r="J20" s="99"/>
    </row>
    <row r="21" spans="1:18" s="69" customFormat="1" ht="15" customHeight="1">
      <c r="A21" s="88"/>
      <c r="B21" s="88"/>
      <c r="C21" s="374" t="s">
        <v>1133</v>
      </c>
      <c r="D21" s="280"/>
      <c r="E21" s="280"/>
      <c r="F21" s="280"/>
      <c r="G21" s="280"/>
      <c r="H21" s="70"/>
      <c r="I21" s="301"/>
    </row>
    <row r="22" spans="1:18" s="69" customFormat="1" ht="15" customHeight="1">
      <c r="A22" s="88"/>
      <c r="B22" s="88"/>
      <c r="C22" s="374" t="s">
        <v>1164</v>
      </c>
      <c r="D22" s="280"/>
      <c r="E22" s="280"/>
      <c r="F22" s="280"/>
      <c r="G22" s="280"/>
      <c r="H22" s="70"/>
      <c r="I22" s="301"/>
    </row>
    <row r="23" spans="1:18" s="69" customFormat="1" ht="15" customHeight="1">
      <c r="A23" s="88"/>
      <c r="B23" s="88"/>
      <c r="C23" s="479" t="s">
        <v>1203</v>
      </c>
      <c r="D23" s="479"/>
      <c r="E23" s="479"/>
      <c r="F23" s="479"/>
      <c r="G23" s="479"/>
      <c r="H23" s="479"/>
      <c r="I23" s="479"/>
      <c r="J23" s="479"/>
      <c r="K23" s="369"/>
      <c r="L23" s="369"/>
      <c r="M23" s="369"/>
      <c r="N23" s="369"/>
      <c r="O23" s="369"/>
      <c r="P23" s="369"/>
      <c r="Q23" s="369"/>
      <c r="R23" s="369"/>
    </row>
    <row r="24" spans="1:18" s="69" customFormat="1" ht="15" customHeight="1">
      <c r="A24" s="88"/>
      <c r="B24" s="88"/>
      <c r="C24" s="479"/>
      <c r="D24" s="479"/>
      <c r="E24" s="479"/>
      <c r="F24" s="479"/>
      <c r="G24" s="479"/>
      <c r="H24" s="479"/>
      <c r="I24" s="479"/>
      <c r="J24" s="479"/>
      <c r="K24" s="377"/>
      <c r="L24" s="377"/>
      <c r="M24" s="377"/>
      <c r="N24" s="377"/>
      <c r="O24" s="377"/>
      <c r="P24" s="377"/>
      <c r="Q24" s="377"/>
      <c r="R24" s="369"/>
    </row>
    <row r="25" spans="1:18" s="69" customFormat="1" ht="15" customHeight="1">
      <c r="A25" s="88"/>
      <c r="B25" s="88"/>
      <c r="C25" s="478" t="s">
        <v>1134</v>
      </c>
      <c r="D25" s="478"/>
      <c r="E25" s="478"/>
      <c r="F25" s="478"/>
      <c r="G25" s="478"/>
      <c r="H25" s="478"/>
      <c r="I25" s="478"/>
      <c r="J25" s="478"/>
      <c r="K25" s="478"/>
      <c r="L25" s="381"/>
      <c r="M25" s="381"/>
      <c r="N25" s="381"/>
      <c r="O25" s="381"/>
      <c r="P25" s="381"/>
      <c r="Q25" s="381"/>
      <c r="R25" s="381"/>
    </row>
    <row r="26" spans="1:18" s="69" customFormat="1" ht="21.6" customHeight="1">
      <c r="A26" s="88"/>
      <c r="B26" s="88"/>
      <c r="C26" s="478"/>
      <c r="D26" s="478"/>
      <c r="E26" s="478"/>
      <c r="F26" s="478"/>
      <c r="G26" s="478"/>
      <c r="H26" s="478"/>
      <c r="I26" s="478"/>
      <c r="J26" s="478"/>
      <c r="K26" s="478"/>
      <c r="L26" s="381"/>
      <c r="M26" s="381"/>
      <c r="N26" s="381"/>
      <c r="O26" s="381"/>
      <c r="P26" s="381"/>
      <c r="Q26" s="381"/>
      <c r="R26" s="381"/>
    </row>
    <row r="27" spans="1:18" s="69" customFormat="1" ht="15" customHeight="1">
      <c r="A27" s="88"/>
      <c r="B27" s="88"/>
      <c r="C27" s="393"/>
      <c r="D27" s="393"/>
      <c r="E27" s="393"/>
      <c r="F27" s="393"/>
      <c r="G27" s="393"/>
      <c r="H27" s="393"/>
      <c r="I27" s="393"/>
      <c r="J27" s="393"/>
      <c r="K27" s="393"/>
    </row>
    <row r="28" spans="1:18" s="69" customFormat="1" ht="15" customHeight="1">
      <c r="A28" s="88"/>
      <c r="B28" s="88"/>
      <c r="C28" s="375"/>
      <c r="D28" s="375"/>
      <c r="E28" s="375"/>
      <c r="F28" s="375"/>
      <c r="G28" s="375"/>
      <c r="H28" s="375"/>
      <c r="I28" s="301"/>
    </row>
    <row r="29" spans="1:18" s="69" customFormat="1" ht="15" customHeight="1">
      <c r="A29" s="88"/>
      <c r="B29" s="88"/>
      <c r="C29" s="375"/>
      <c r="D29" s="375"/>
      <c r="E29" s="375"/>
      <c r="F29" s="375"/>
      <c r="G29" s="375"/>
      <c r="H29" s="375"/>
      <c r="I29" s="301"/>
    </row>
    <row r="30" spans="1:18" s="69" customFormat="1" ht="15" customHeight="1">
      <c r="A30" s="88"/>
      <c r="B30" s="88"/>
      <c r="C30" s="375"/>
      <c r="D30" s="375"/>
      <c r="E30" s="375"/>
      <c r="F30" s="375"/>
      <c r="G30" s="375"/>
      <c r="H30" s="375"/>
      <c r="I30" s="301"/>
    </row>
    <row r="31" spans="1:18" s="69" customFormat="1" ht="15" customHeight="1">
      <c r="A31" s="88"/>
      <c r="B31" s="88"/>
      <c r="C31" s="375"/>
      <c r="D31" s="375"/>
      <c r="E31" s="375"/>
      <c r="F31" s="375"/>
      <c r="G31" s="375"/>
      <c r="H31" s="375"/>
      <c r="I31" s="301"/>
    </row>
    <row r="32" spans="1:18" s="69" customFormat="1">
      <c r="A32" s="88"/>
      <c r="B32" s="88"/>
      <c r="C32" s="70"/>
      <c r="D32" s="99"/>
      <c r="E32" s="70"/>
      <c r="F32" s="70"/>
      <c r="G32" s="70"/>
      <c r="H32" s="70"/>
      <c r="I32" s="301"/>
    </row>
    <row r="33" spans="1:14" s="69" customFormat="1">
      <c r="A33" s="88"/>
      <c r="B33" s="88"/>
      <c r="C33" s="70"/>
      <c r="D33" s="99"/>
      <c r="E33" s="70"/>
      <c r="F33" s="70"/>
      <c r="G33" s="70"/>
      <c r="H33" s="70"/>
      <c r="I33" s="301"/>
    </row>
    <row r="34" spans="1:14" s="69" customFormat="1">
      <c r="A34" s="88"/>
      <c r="B34" s="88"/>
      <c r="C34" s="70"/>
      <c r="D34" s="99"/>
      <c r="E34" s="70"/>
      <c r="F34" s="70"/>
      <c r="G34" s="70"/>
      <c r="H34" s="70"/>
      <c r="I34" s="301"/>
    </row>
    <row r="35" spans="1:14" s="69" customFormat="1">
      <c r="A35" s="88"/>
      <c r="B35" s="88"/>
      <c r="C35" s="70"/>
      <c r="D35" s="99"/>
      <c r="E35" s="70"/>
      <c r="F35" s="70"/>
      <c r="G35" s="70"/>
      <c r="H35" s="70"/>
      <c r="I35" s="301"/>
    </row>
    <row r="36" spans="1:14" s="69" customFormat="1">
      <c r="A36" s="88"/>
      <c r="B36" s="88"/>
      <c r="C36" s="70"/>
      <c r="D36" s="99"/>
      <c r="E36" s="70"/>
      <c r="F36" s="70"/>
      <c r="G36" s="70"/>
      <c r="H36" s="70"/>
      <c r="I36" s="301"/>
    </row>
    <row r="37" spans="1:14" s="69" customFormat="1">
      <c r="A37" s="88"/>
      <c r="B37" s="88"/>
      <c r="C37" s="70"/>
      <c r="D37" s="99"/>
      <c r="E37" s="70"/>
      <c r="F37" s="70"/>
      <c r="G37" s="70"/>
      <c r="H37" s="70"/>
      <c r="I37" s="301"/>
    </row>
    <row r="38" spans="1:14" s="69" customFormat="1">
      <c r="A38" s="88"/>
      <c r="B38" s="88"/>
      <c r="C38" s="70"/>
      <c r="D38" s="99"/>
      <c r="E38" s="70"/>
      <c r="F38" s="70"/>
      <c r="G38" s="70"/>
      <c r="H38" s="70"/>
      <c r="I38" s="301"/>
    </row>
    <row r="39" spans="1:14" s="69" customFormat="1">
      <c r="A39" s="88"/>
      <c r="B39" s="88"/>
      <c r="C39" s="70"/>
      <c r="D39" s="99"/>
      <c r="E39" s="70"/>
      <c r="F39" s="70"/>
      <c r="G39" s="70"/>
      <c r="H39" s="70"/>
      <c r="I39" s="301"/>
    </row>
    <row r="40" spans="1:14" s="69" customFormat="1">
      <c r="A40" s="88"/>
      <c r="B40" s="88"/>
      <c r="C40" s="70"/>
      <c r="D40" s="99"/>
      <c r="E40" s="70"/>
      <c r="F40" s="70"/>
      <c r="G40" s="70"/>
      <c r="H40" s="70"/>
      <c r="I40" s="301"/>
    </row>
    <row r="41" spans="1:14" s="69" customFormat="1">
      <c r="A41" s="88"/>
      <c r="B41" s="88"/>
      <c r="C41" s="70"/>
      <c r="D41" s="99"/>
      <c r="E41" s="70"/>
      <c r="F41" s="70"/>
      <c r="G41" s="70"/>
      <c r="H41" s="70"/>
      <c r="I41" s="301"/>
    </row>
    <row r="42" spans="1:14" s="69" customFormat="1">
      <c r="A42" s="88"/>
      <c r="B42" s="88"/>
      <c r="C42" s="70"/>
      <c r="D42" s="99"/>
      <c r="E42" s="70"/>
      <c r="F42" s="70"/>
      <c r="G42" s="70"/>
      <c r="H42" s="70"/>
      <c r="I42" s="301"/>
    </row>
    <row r="43" spans="1:14" s="88" customFormat="1">
      <c r="C43" s="70"/>
      <c r="D43" s="99"/>
      <c r="E43" s="70"/>
      <c r="F43" s="70"/>
      <c r="G43" s="70"/>
      <c r="H43" s="70"/>
      <c r="I43" s="301"/>
      <c r="J43" s="69"/>
      <c r="K43" s="69"/>
      <c r="L43" s="69"/>
      <c r="M43" s="69"/>
      <c r="N43" s="69"/>
    </row>
    <row r="44" spans="1:14" s="88" customFormat="1">
      <c r="C44" s="70"/>
      <c r="D44" s="99"/>
      <c r="E44" s="70"/>
      <c r="F44" s="70"/>
      <c r="G44" s="70"/>
      <c r="H44" s="70"/>
      <c r="I44" s="301"/>
      <c r="J44" s="69"/>
      <c r="K44" s="69"/>
      <c r="L44" s="69"/>
      <c r="M44" s="69"/>
      <c r="N44" s="69"/>
    </row>
    <row r="45" spans="1:14" s="88" customFormat="1">
      <c r="C45" s="70"/>
      <c r="D45" s="99"/>
      <c r="E45" s="70"/>
      <c r="F45" s="70"/>
      <c r="G45" s="70"/>
      <c r="H45" s="70"/>
      <c r="I45" s="301"/>
      <c r="J45" s="69"/>
      <c r="K45" s="69"/>
      <c r="L45" s="69"/>
      <c r="M45" s="69"/>
      <c r="N45" s="69"/>
    </row>
    <row r="46" spans="1:14" s="88" customFormat="1">
      <c r="C46" s="70"/>
      <c r="D46" s="99"/>
      <c r="E46" s="70"/>
      <c r="F46" s="70"/>
      <c r="G46" s="70"/>
      <c r="H46" s="70"/>
      <c r="I46" s="301"/>
      <c r="J46" s="69"/>
      <c r="K46" s="69"/>
      <c r="L46" s="69"/>
      <c r="M46" s="69"/>
      <c r="N46" s="69"/>
    </row>
    <row r="47" spans="1:14" s="88" customFormat="1">
      <c r="C47" s="69"/>
      <c r="E47" s="69"/>
      <c r="F47" s="69"/>
      <c r="G47" s="69"/>
      <c r="H47" s="69"/>
      <c r="I47" s="301"/>
      <c r="J47" s="69"/>
      <c r="K47" s="69"/>
      <c r="L47" s="69"/>
      <c r="M47" s="69"/>
      <c r="N47" s="69"/>
    </row>
    <row r="48" spans="1:14" s="88" customFormat="1">
      <c r="C48" s="69"/>
      <c r="E48" s="69"/>
      <c r="F48" s="69"/>
      <c r="G48" s="69"/>
      <c r="H48" s="69"/>
      <c r="I48" s="301"/>
      <c r="J48" s="69"/>
      <c r="K48" s="69"/>
      <c r="L48" s="69"/>
      <c r="M48" s="69"/>
      <c r="N48" s="69"/>
    </row>
    <row r="49" spans="1:14" s="88" customFormat="1">
      <c r="C49" s="69"/>
      <c r="E49" s="69"/>
      <c r="F49" s="69"/>
      <c r="G49" s="69"/>
      <c r="H49" s="69"/>
      <c r="I49" s="301"/>
      <c r="J49" s="69"/>
      <c r="K49" s="69"/>
      <c r="L49" s="69"/>
      <c r="M49" s="69"/>
      <c r="N49" s="69"/>
    </row>
    <row r="50" spans="1:14" s="69" customFormat="1">
      <c r="A50" s="88"/>
      <c r="B50" s="88"/>
      <c r="D50" s="88"/>
      <c r="E50" s="88"/>
      <c r="F50" s="88"/>
      <c r="G50" s="88"/>
      <c r="H50" s="88"/>
      <c r="I50" s="198"/>
      <c r="J50" s="88"/>
      <c r="K50" s="88"/>
      <c r="L50" s="88"/>
      <c r="M50" s="88"/>
      <c r="N50" s="88"/>
    </row>
    <row r="51" spans="1:14" s="69" customFormat="1">
      <c r="A51" s="88"/>
      <c r="B51" s="88"/>
      <c r="D51" s="88"/>
      <c r="E51" s="88"/>
      <c r="F51" s="88"/>
      <c r="G51" s="88"/>
      <c r="H51" s="88"/>
      <c r="I51" s="198"/>
      <c r="J51" s="88"/>
      <c r="K51" s="88"/>
      <c r="L51" s="88"/>
      <c r="M51" s="88"/>
      <c r="N51" s="88"/>
    </row>
    <row r="52" spans="1:14" s="69" customFormat="1">
      <c r="A52" s="88"/>
      <c r="B52" s="88"/>
      <c r="D52" s="88"/>
      <c r="E52" s="88"/>
      <c r="F52" s="88"/>
      <c r="G52" s="88"/>
      <c r="H52" s="88"/>
      <c r="I52" s="198"/>
      <c r="J52" s="88"/>
      <c r="K52" s="88"/>
      <c r="L52" s="88"/>
      <c r="M52" s="88"/>
      <c r="N52" s="88"/>
    </row>
    <row r="53" spans="1:14" s="69" customFormat="1">
      <c r="A53" s="88"/>
      <c r="B53" s="88"/>
      <c r="D53" s="88"/>
      <c r="E53" s="88"/>
      <c r="F53" s="88"/>
      <c r="G53" s="88"/>
      <c r="H53" s="88"/>
      <c r="I53" s="198"/>
      <c r="J53" s="88"/>
      <c r="K53" s="88"/>
      <c r="L53" s="88"/>
      <c r="M53" s="88"/>
      <c r="N53" s="88"/>
    </row>
    <row r="54" spans="1:14" s="69" customFormat="1">
      <c r="A54" s="88"/>
      <c r="B54" s="88"/>
      <c r="D54" s="88"/>
      <c r="E54" s="88"/>
      <c r="F54" s="88"/>
      <c r="G54" s="88"/>
      <c r="H54" s="88"/>
      <c r="I54" s="198"/>
      <c r="J54" s="88"/>
      <c r="K54" s="88"/>
      <c r="L54" s="88"/>
      <c r="M54" s="88"/>
      <c r="N54" s="88"/>
    </row>
    <row r="55" spans="1:14" s="88" customFormat="1">
      <c r="C55" s="69"/>
      <c r="I55" s="198"/>
    </row>
    <row r="56" spans="1:14" s="88" customFormat="1">
      <c r="C56" s="69"/>
      <c r="I56" s="198"/>
    </row>
    <row r="57" spans="1:14" s="88" customFormat="1">
      <c r="C57" s="69"/>
      <c r="I57" s="301"/>
      <c r="J57" s="69"/>
      <c r="K57" s="69"/>
      <c r="L57" s="69"/>
      <c r="M57" s="69"/>
      <c r="N57" s="69"/>
    </row>
    <row r="58" spans="1:14">
      <c r="I58" s="15"/>
      <c r="J58" s="1"/>
      <c r="K58" s="1"/>
      <c r="L58" s="1"/>
      <c r="M58" s="1"/>
      <c r="N58" s="1"/>
    </row>
    <row r="59" spans="1:14">
      <c r="I59" s="15"/>
      <c r="J59" s="1"/>
      <c r="K59" s="1"/>
      <c r="L59" s="1"/>
      <c r="M59" s="1"/>
      <c r="N59" s="1"/>
    </row>
    <row r="60" spans="1:14">
      <c r="I60" s="15"/>
      <c r="J60" s="1"/>
      <c r="K60" s="1"/>
      <c r="L60" s="1"/>
      <c r="M60" s="1"/>
      <c r="N60" s="1"/>
    </row>
    <row r="61" spans="1:14">
      <c r="I61" s="15"/>
      <c r="J61" s="1"/>
      <c r="K61" s="1"/>
      <c r="L61" s="1"/>
      <c r="M61" s="1"/>
      <c r="N61" s="1"/>
    </row>
  </sheetData>
  <mergeCells count="5">
    <mergeCell ref="C5:C6"/>
    <mergeCell ref="D5:D6"/>
    <mergeCell ref="E5:J5"/>
    <mergeCell ref="C25:K26"/>
    <mergeCell ref="C23:J24"/>
  </mergeCells>
  <pageMargins left="0.7" right="0.7" top="0.75" bottom="0.75" header="0.3" footer="0.3"/>
  <pageSetup orientation="portrait" verticalDpi="599"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G39"/>
  <sheetViews>
    <sheetView zoomScaleNormal="100" workbookViewId="0"/>
  </sheetViews>
  <sheetFormatPr baseColWidth="10" defaultColWidth="11.42578125" defaultRowHeight="12.75"/>
  <cols>
    <col min="1" max="2" width="11.42578125" style="9"/>
    <col min="3" max="3" width="40.7109375" style="9" customWidth="1"/>
    <col min="4" max="4" width="25.5703125" style="9" customWidth="1"/>
    <col min="5" max="5" width="15.85546875" style="9" customWidth="1"/>
    <col min="6" max="6" width="18.5703125" style="6" customWidth="1"/>
    <col min="7" max="16384" width="11.42578125" style="9"/>
  </cols>
  <sheetData>
    <row r="2" spans="1:7">
      <c r="C2" s="16"/>
      <c r="D2" s="43"/>
      <c r="E2" s="43"/>
    </row>
    <row r="3" spans="1:7">
      <c r="C3" s="71" t="s">
        <v>589</v>
      </c>
      <c r="D3" s="17"/>
      <c r="E3" s="17"/>
      <c r="F3" s="9"/>
    </row>
    <row r="4" spans="1:7">
      <c r="A4" s="10"/>
      <c r="B4" s="10"/>
      <c r="C4" s="10"/>
      <c r="D4" s="10"/>
      <c r="E4" s="10"/>
      <c r="F4" s="10"/>
    </row>
    <row r="5" spans="1:7" ht="15" customHeight="1">
      <c r="A5" s="10"/>
      <c r="B5" s="10"/>
      <c r="C5" s="419" t="s">
        <v>297</v>
      </c>
      <c r="D5" s="54" t="s">
        <v>298</v>
      </c>
      <c r="E5" s="420" t="s">
        <v>390</v>
      </c>
      <c r="F5" s="10"/>
    </row>
    <row r="6" spans="1:7" ht="15" customHeight="1">
      <c r="A6" s="10"/>
      <c r="B6" s="10"/>
      <c r="C6" s="419"/>
      <c r="D6" s="55" t="s">
        <v>0</v>
      </c>
      <c r="E6" s="420"/>
      <c r="F6" s="10"/>
    </row>
    <row r="7" spans="1:7" s="70" customFormat="1" ht="15" customHeight="1">
      <c r="A7" s="69"/>
      <c r="B7" s="69"/>
      <c r="C7" s="338" t="s">
        <v>299</v>
      </c>
      <c r="D7" s="339">
        <v>398.31</v>
      </c>
      <c r="E7" s="339">
        <v>100</v>
      </c>
      <c r="F7" s="340"/>
      <c r="G7" s="340"/>
    </row>
    <row r="8" spans="1:7" s="70" customFormat="1" ht="15" customHeight="1">
      <c r="A8" s="69"/>
      <c r="B8" s="69"/>
      <c r="C8" s="71" t="s">
        <v>300</v>
      </c>
      <c r="D8" s="72"/>
      <c r="E8" s="73"/>
      <c r="F8" s="69"/>
    </row>
    <row r="9" spans="1:7" s="70" customFormat="1" ht="15" customHeight="1">
      <c r="A9" s="69"/>
      <c r="B9" s="69"/>
      <c r="C9" s="74" t="s">
        <v>222</v>
      </c>
      <c r="D9" s="75">
        <v>235.07900000000001</v>
      </c>
      <c r="E9" s="75">
        <v>59.013031221209431</v>
      </c>
      <c r="F9" s="76"/>
      <c r="G9" s="76"/>
    </row>
    <row r="10" spans="1:7" s="70" customFormat="1" ht="15" customHeight="1">
      <c r="A10" s="69"/>
      <c r="B10" s="69"/>
      <c r="C10" s="70" t="s">
        <v>301</v>
      </c>
      <c r="D10" s="77">
        <v>20.686</v>
      </c>
      <c r="E10" s="77">
        <v>5.1929077622498747</v>
      </c>
      <c r="F10" s="76"/>
    </row>
    <row r="11" spans="1:7" s="70" customFormat="1" ht="15" customHeight="1">
      <c r="A11" s="69"/>
      <c r="B11" s="69"/>
      <c r="C11" s="70" t="s">
        <v>302</v>
      </c>
      <c r="D11" s="77">
        <v>79.05</v>
      </c>
      <c r="E11" s="77">
        <v>19.844308160391211</v>
      </c>
      <c r="F11" s="76"/>
    </row>
    <row r="12" spans="1:7" s="70" customFormat="1" ht="15" customHeight="1">
      <c r="A12" s="69"/>
      <c r="B12" s="69"/>
      <c r="C12" s="70" t="s">
        <v>303</v>
      </c>
      <c r="D12" s="77">
        <v>47.673999999999999</v>
      </c>
      <c r="E12" s="77">
        <v>11.967837409721577</v>
      </c>
      <c r="F12" s="76"/>
    </row>
    <row r="13" spans="1:7" s="70" customFormat="1" ht="15" customHeight="1">
      <c r="A13" s="69"/>
      <c r="B13" s="69"/>
      <c r="C13" s="70" t="s">
        <v>304</v>
      </c>
      <c r="D13" s="77">
        <v>87.668999999999997</v>
      </c>
      <c r="E13" s="77">
        <v>22.007977888846771</v>
      </c>
      <c r="F13" s="76"/>
    </row>
    <row r="14" spans="1:7" s="70" customFormat="1" ht="15" customHeight="1">
      <c r="A14" s="69"/>
      <c r="B14" s="69"/>
      <c r="C14" s="70" t="s">
        <v>300</v>
      </c>
      <c r="D14" s="77"/>
      <c r="E14" s="77"/>
      <c r="F14" s="69"/>
    </row>
    <row r="15" spans="1:7" s="70" customFormat="1" ht="15" customHeight="1">
      <c r="A15" s="69"/>
      <c r="B15" s="69"/>
      <c r="C15" s="74" t="s">
        <v>305</v>
      </c>
      <c r="D15" s="75">
        <v>57.1</v>
      </c>
      <c r="E15" s="75">
        <v>14.344384726033072</v>
      </c>
      <c r="F15" s="76"/>
      <c r="G15" s="76"/>
    </row>
    <row r="16" spans="1:7" s="70" customFormat="1" ht="15" customHeight="1">
      <c r="A16" s="69"/>
      <c r="B16" s="69"/>
      <c r="C16" s="70" t="s">
        <v>306</v>
      </c>
      <c r="D16" s="77">
        <v>20.186</v>
      </c>
      <c r="E16" s="77">
        <v>5.0673903165801022</v>
      </c>
      <c r="F16" s="76"/>
    </row>
    <row r="17" spans="1:7" s="70" customFormat="1" ht="15" customHeight="1">
      <c r="A17" s="69"/>
      <c r="B17" s="69"/>
      <c r="C17" s="70" t="s">
        <v>307</v>
      </c>
      <c r="D17" s="77">
        <v>25.518000000000001</v>
      </c>
      <c r="E17" s="77">
        <v>6.4059083572025681</v>
      </c>
      <c r="F17" s="76"/>
    </row>
    <row r="18" spans="1:7" s="70" customFormat="1" ht="15" customHeight="1">
      <c r="A18" s="69"/>
      <c r="B18" s="69"/>
      <c r="C18" s="70" t="s">
        <v>244</v>
      </c>
      <c r="D18" s="77">
        <v>3.5990000000000002</v>
      </c>
      <c r="E18" s="77">
        <v>0.90347457393103081</v>
      </c>
      <c r="F18" s="76"/>
    </row>
    <row r="19" spans="1:7" s="70" customFormat="1" ht="15" customHeight="1">
      <c r="A19" s="69"/>
      <c r="B19" s="69"/>
      <c r="C19" s="70" t="s">
        <v>308</v>
      </c>
      <c r="D19" s="77">
        <v>7.8390000000000004</v>
      </c>
      <c r="E19" s="77">
        <v>1.9678625132107113</v>
      </c>
      <c r="F19" s="76"/>
    </row>
    <row r="20" spans="1:7" s="70" customFormat="1" ht="15" customHeight="1">
      <c r="A20" s="69"/>
      <c r="B20" s="69"/>
      <c r="C20" s="70" t="s">
        <v>300</v>
      </c>
      <c r="D20" s="77"/>
      <c r="E20" s="77"/>
      <c r="F20" s="69"/>
    </row>
    <row r="21" spans="1:7" s="70" customFormat="1" ht="15" customHeight="1">
      <c r="A21" s="69"/>
      <c r="B21" s="69"/>
      <c r="C21" s="74" t="s">
        <v>309</v>
      </c>
      <c r="D21" s="75">
        <v>69.709000000000003</v>
      </c>
      <c r="E21" s="75">
        <v>17.499391240388505</v>
      </c>
      <c r="F21" s="76"/>
      <c r="G21" s="76"/>
    </row>
    <row r="22" spans="1:7" s="70" customFormat="1" ht="15" customHeight="1">
      <c r="A22" s="69"/>
      <c r="B22" s="69"/>
      <c r="C22" s="70" t="s">
        <v>310</v>
      </c>
      <c r="D22" s="77">
        <v>46.720999999999997</v>
      </c>
      <c r="E22" s="77">
        <v>11.728601158274987</v>
      </c>
      <c r="F22" s="76"/>
    </row>
    <row r="23" spans="1:7" s="70" customFormat="1" ht="15" customHeight="1">
      <c r="A23" s="69"/>
      <c r="B23" s="69"/>
      <c r="C23" s="70" t="s">
        <v>311</v>
      </c>
      <c r="D23" s="77">
        <v>10.335000000000001</v>
      </c>
      <c r="E23" s="77">
        <v>2.594445601994221</v>
      </c>
      <c r="F23" s="76"/>
    </row>
    <row r="24" spans="1:7" s="70" customFormat="1" ht="15" customHeight="1">
      <c r="A24" s="69"/>
      <c r="B24" s="69"/>
      <c r="C24" s="70" t="s">
        <v>242</v>
      </c>
      <c r="D24" s="77">
        <v>2.9359999999999999</v>
      </c>
      <c r="E24" s="77">
        <v>0.73703844097291082</v>
      </c>
      <c r="F24" s="76"/>
    </row>
    <row r="25" spans="1:7" s="70" customFormat="1" ht="15" customHeight="1">
      <c r="A25" s="69"/>
      <c r="B25" s="69"/>
      <c r="C25" s="70" t="s">
        <v>312</v>
      </c>
      <c r="D25" s="77">
        <v>9.7170000000000005</v>
      </c>
      <c r="E25" s="77">
        <v>2.439306039146381</v>
      </c>
      <c r="F25" s="76"/>
    </row>
    <row r="26" spans="1:7" s="70" customFormat="1" ht="15" customHeight="1">
      <c r="A26" s="69"/>
      <c r="B26" s="69"/>
      <c r="C26" s="70" t="s">
        <v>300</v>
      </c>
      <c r="D26" s="77"/>
      <c r="E26" s="77"/>
      <c r="F26" s="69"/>
    </row>
    <row r="27" spans="1:7" s="70" customFormat="1" ht="15" customHeight="1">
      <c r="A27" s="69"/>
      <c r="B27" s="69"/>
      <c r="C27" s="74" t="s">
        <v>243</v>
      </c>
      <c r="D27" s="75">
        <v>18.247999999999998</v>
      </c>
      <c r="E27" s="75">
        <v>4.5808846971640591</v>
      </c>
      <c r="F27" s="76"/>
      <c r="G27" s="76"/>
    </row>
    <row r="28" spans="1:7" s="70" customFormat="1" ht="15" customHeight="1">
      <c r="A28" s="69"/>
      <c r="B28" s="69"/>
      <c r="C28" s="70" t="s">
        <v>1066</v>
      </c>
      <c r="D28" s="77">
        <v>5.5419999999999998</v>
      </c>
      <c r="E28" s="77">
        <v>1.391235367803771</v>
      </c>
      <c r="F28" s="76"/>
    </row>
    <row r="29" spans="1:7" s="70" customFormat="1" ht="15" customHeight="1">
      <c r="A29" s="69"/>
      <c r="B29" s="69"/>
      <c r="C29" s="70" t="s">
        <v>1067</v>
      </c>
      <c r="D29" s="77">
        <v>12.706</v>
      </c>
      <c r="E29" s="77">
        <v>3.1896493293602877</v>
      </c>
      <c r="F29" s="76"/>
    </row>
    <row r="30" spans="1:7" s="70" customFormat="1" ht="15" customHeight="1">
      <c r="A30" s="69"/>
      <c r="B30" s="69"/>
      <c r="C30" s="70" t="s">
        <v>300</v>
      </c>
      <c r="D30" s="77"/>
      <c r="E30" s="77"/>
      <c r="F30" s="76"/>
    </row>
    <row r="31" spans="1:7" s="70" customFormat="1" ht="15" customHeight="1">
      <c r="A31" s="69"/>
      <c r="B31" s="69"/>
      <c r="C31" s="74" t="s">
        <v>313</v>
      </c>
      <c r="D31" s="75">
        <v>18.173999999999999</v>
      </c>
      <c r="E31" s="75">
        <v>4.5623081152049316</v>
      </c>
      <c r="F31" s="76"/>
    </row>
    <row r="32" spans="1:7" s="14" customFormat="1" ht="15" customHeight="1" thickBot="1">
      <c r="A32" s="1"/>
      <c r="B32" s="1"/>
      <c r="C32" s="333" t="s">
        <v>300</v>
      </c>
      <c r="D32" s="334"/>
      <c r="E32" s="334"/>
      <c r="F32" s="1"/>
    </row>
    <row r="33" spans="1:6" s="14" customFormat="1" ht="15" customHeight="1">
      <c r="A33" s="1"/>
      <c r="B33" s="1"/>
      <c r="F33" s="1"/>
    </row>
    <row r="34" spans="1:6" s="14" customFormat="1" ht="15" customHeight="1">
      <c r="C34" s="402" t="s">
        <v>1214</v>
      </c>
      <c r="D34" s="335"/>
      <c r="E34" s="335"/>
    </row>
    <row r="35" spans="1:6" s="14" customFormat="1" ht="15" customHeight="1">
      <c r="C35" s="403" t="s">
        <v>1215</v>
      </c>
      <c r="D35" s="336"/>
    </row>
    <row r="36" spans="1:6" s="14" customFormat="1" ht="15" customHeight="1">
      <c r="C36" s="404" t="s">
        <v>1216</v>
      </c>
    </row>
    <row r="37" spans="1:6" s="70" customFormat="1">
      <c r="C37" s="328" t="s">
        <v>1166</v>
      </c>
    </row>
    <row r="38" spans="1:6" s="70" customFormat="1">
      <c r="C38" s="369"/>
      <c r="F38" s="82"/>
    </row>
    <row r="39" spans="1:6" s="70" customFormat="1">
      <c r="F39" s="82"/>
    </row>
  </sheetData>
  <mergeCells count="2">
    <mergeCell ref="C5:C6"/>
    <mergeCell ref="E5:E6"/>
  </mergeCells>
  <phoneticPr fontId="0" type="noConversion"/>
  <pageMargins left="0.69" right="0.75" top="1.1100000000000001" bottom="1" header="0" footer="0"/>
  <pageSetup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C2:E298"/>
  <sheetViews>
    <sheetView zoomScaleNormal="100" workbookViewId="0"/>
  </sheetViews>
  <sheetFormatPr baseColWidth="10" defaultColWidth="11.42578125" defaultRowHeight="12.75"/>
  <cols>
    <col min="1" max="2" width="11.42578125" style="14"/>
    <col min="3" max="3" width="34.28515625" style="40" customWidth="1"/>
    <col min="4" max="4" width="32.42578125" style="38" bestFit="1" customWidth="1"/>
    <col min="5" max="5" width="28.140625" style="38" customWidth="1"/>
    <col min="6" max="16384" width="11.42578125" style="14"/>
  </cols>
  <sheetData>
    <row r="2" spans="3:5" ht="15">
      <c r="D2" s="42"/>
    </row>
    <row r="3" spans="3:5" s="70" customFormat="1" ht="25.5" customHeight="1">
      <c r="C3" s="480" t="s">
        <v>1179</v>
      </c>
      <c r="D3" s="480"/>
      <c r="E3" s="480"/>
    </row>
    <row r="4" spans="3:5" ht="15">
      <c r="C4" s="41"/>
      <c r="D4" s="42"/>
    </row>
    <row r="5" spans="3:5" ht="21.75" customHeight="1">
      <c r="C5" s="67" t="s">
        <v>386</v>
      </c>
      <c r="D5" s="68" t="s">
        <v>387</v>
      </c>
      <c r="E5" s="68" t="s">
        <v>388</v>
      </c>
    </row>
    <row r="6" spans="3:5" s="70" customFormat="1">
      <c r="C6" s="201" t="s">
        <v>630</v>
      </c>
      <c r="D6" s="202" t="s">
        <v>631</v>
      </c>
      <c r="E6" s="203" t="s">
        <v>631</v>
      </c>
    </row>
    <row r="7" spans="3:5" s="70" customFormat="1">
      <c r="C7" s="204"/>
      <c r="D7" s="202" t="s">
        <v>632</v>
      </c>
      <c r="E7" s="203" t="s">
        <v>633</v>
      </c>
    </row>
    <row r="8" spans="3:5" s="70" customFormat="1">
      <c r="C8" s="205"/>
      <c r="D8" s="206"/>
      <c r="E8" s="207" t="s">
        <v>634</v>
      </c>
    </row>
    <row r="9" spans="3:5" s="70" customFormat="1">
      <c r="C9" s="243" t="s">
        <v>635</v>
      </c>
      <c r="D9" s="244" t="s">
        <v>636</v>
      </c>
      <c r="E9" s="245" t="s">
        <v>636</v>
      </c>
    </row>
    <row r="10" spans="3:5" s="70" customFormat="1">
      <c r="C10" s="243"/>
      <c r="D10" s="246" t="s">
        <v>637</v>
      </c>
      <c r="E10" s="247" t="s">
        <v>638</v>
      </c>
    </row>
    <row r="11" spans="3:5" s="70" customFormat="1">
      <c r="C11" s="243"/>
      <c r="D11" s="246"/>
      <c r="E11" s="247" t="s">
        <v>639</v>
      </c>
    </row>
    <row r="12" spans="3:5" s="70" customFormat="1">
      <c r="C12" s="248"/>
      <c r="D12" s="249"/>
      <c r="E12" s="250" t="s">
        <v>640</v>
      </c>
    </row>
    <row r="13" spans="3:5" s="70" customFormat="1">
      <c r="C13" s="204" t="s">
        <v>641</v>
      </c>
      <c r="D13" s="210" t="s">
        <v>641</v>
      </c>
      <c r="E13" s="211" t="s">
        <v>641</v>
      </c>
    </row>
    <row r="14" spans="3:5" s="70" customFormat="1">
      <c r="C14" s="204"/>
      <c r="D14" s="208" t="s">
        <v>642</v>
      </c>
      <c r="E14" s="209" t="s">
        <v>642</v>
      </c>
    </row>
    <row r="15" spans="3:5" s="70" customFormat="1">
      <c r="C15" s="204"/>
      <c r="D15" s="210" t="s">
        <v>643</v>
      </c>
      <c r="E15" s="211" t="s">
        <v>643</v>
      </c>
    </row>
    <row r="16" spans="3:5" s="70" customFormat="1">
      <c r="C16" s="204"/>
      <c r="D16" s="202" t="s">
        <v>637</v>
      </c>
      <c r="E16" s="203" t="s">
        <v>644</v>
      </c>
    </row>
    <row r="17" spans="3:5" s="70" customFormat="1">
      <c r="C17" s="204"/>
      <c r="D17" s="210"/>
      <c r="E17" s="211" t="s">
        <v>645</v>
      </c>
    </row>
    <row r="18" spans="3:5" s="70" customFormat="1">
      <c r="C18" s="204"/>
      <c r="D18" s="210"/>
      <c r="E18" s="211" t="s">
        <v>646</v>
      </c>
    </row>
    <row r="19" spans="3:5" s="70" customFormat="1">
      <c r="C19" s="204"/>
      <c r="D19" s="210"/>
      <c r="E19" s="211" t="s">
        <v>647</v>
      </c>
    </row>
    <row r="20" spans="3:5" s="70" customFormat="1">
      <c r="C20" s="204"/>
      <c r="D20" s="206"/>
      <c r="E20" s="207" t="s">
        <v>648</v>
      </c>
    </row>
    <row r="21" spans="3:5" s="70" customFormat="1">
      <c r="C21" s="251" t="s">
        <v>649</v>
      </c>
      <c r="D21" s="252" t="s">
        <v>650</v>
      </c>
      <c r="E21" s="253" t="s">
        <v>651</v>
      </c>
    </row>
    <row r="22" spans="3:5" s="70" customFormat="1">
      <c r="C22" s="243"/>
      <c r="D22" s="246"/>
      <c r="E22" s="247" t="s">
        <v>652</v>
      </c>
    </row>
    <row r="23" spans="3:5" s="70" customFormat="1">
      <c r="C23" s="243"/>
      <c r="D23" s="246"/>
      <c r="E23" s="247" t="s">
        <v>653</v>
      </c>
    </row>
    <row r="24" spans="3:5" s="70" customFormat="1">
      <c r="C24" s="243"/>
      <c r="D24" s="252" t="s">
        <v>654</v>
      </c>
      <c r="E24" s="253" t="s">
        <v>655</v>
      </c>
    </row>
    <row r="25" spans="3:5" s="70" customFormat="1">
      <c r="C25" s="243"/>
      <c r="D25" s="254"/>
      <c r="E25" s="255" t="s">
        <v>656</v>
      </c>
    </row>
    <row r="26" spans="3:5" s="70" customFormat="1">
      <c r="C26" s="243"/>
      <c r="D26" s="246" t="s">
        <v>657</v>
      </c>
      <c r="E26" s="247" t="s">
        <v>658</v>
      </c>
    </row>
    <row r="27" spans="3:5" s="70" customFormat="1">
      <c r="C27" s="243"/>
      <c r="D27" s="246"/>
      <c r="E27" s="247" t="s">
        <v>659</v>
      </c>
    </row>
    <row r="28" spans="3:5" s="70" customFormat="1">
      <c r="C28" s="243"/>
      <c r="D28" s="246"/>
      <c r="E28" s="247" t="s">
        <v>660</v>
      </c>
    </row>
    <row r="29" spans="3:5" s="70" customFormat="1">
      <c r="C29" s="243"/>
      <c r="D29" s="246"/>
      <c r="E29" s="247" t="s">
        <v>661</v>
      </c>
    </row>
    <row r="30" spans="3:5" s="70" customFormat="1">
      <c r="C30" s="201" t="s">
        <v>662</v>
      </c>
      <c r="D30" s="202" t="s">
        <v>663</v>
      </c>
      <c r="E30" s="203" t="s">
        <v>662</v>
      </c>
    </row>
    <row r="31" spans="3:5" s="70" customFormat="1">
      <c r="C31" s="204"/>
      <c r="D31" s="210"/>
      <c r="E31" s="211" t="s">
        <v>664</v>
      </c>
    </row>
    <row r="32" spans="3:5" s="70" customFormat="1">
      <c r="C32" s="204"/>
      <c r="D32" s="202" t="s">
        <v>665</v>
      </c>
      <c r="E32" s="203" t="s">
        <v>666</v>
      </c>
    </row>
    <row r="33" spans="3:5" s="70" customFormat="1">
      <c r="C33" s="204"/>
      <c r="D33" s="206"/>
      <c r="E33" s="207" t="s">
        <v>667</v>
      </c>
    </row>
    <row r="34" spans="3:5" s="70" customFormat="1">
      <c r="C34" s="204"/>
      <c r="D34" s="210"/>
      <c r="E34" s="211" t="s">
        <v>668</v>
      </c>
    </row>
    <row r="35" spans="3:5" s="70" customFormat="1">
      <c r="C35" s="204"/>
      <c r="D35" s="210" t="s">
        <v>637</v>
      </c>
      <c r="E35" s="211" t="s">
        <v>669</v>
      </c>
    </row>
    <row r="36" spans="3:5" s="70" customFormat="1">
      <c r="C36" s="204"/>
      <c r="D36" s="210"/>
      <c r="E36" s="211" t="s">
        <v>670</v>
      </c>
    </row>
    <row r="37" spans="3:5" s="70" customFormat="1">
      <c r="C37" s="204"/>
      <c r="D37" s="210"/>
      <c r="E37" s="211" t="s">
        <v>671</v>
      </c>
    </row>
    <row r="38" spans="3:5" s="70" customFormat="1">
      <c r="C38" s="204"/>
      <c r="D38" s="210"/>
      <c r="E38" s="211" t="s">
        <v>672</v>
      </c>
    </row>
    <row r="39" spans="3:5" s="70" customFormat="1">
      <c r="C39" s="204"/>
      <c r="D39" s="210"/>
      <c r="E39" s="211" t="s">
        <v>673</v>
      </c>
    </row>
    <row r="40" spans="3:5" s="70" customFormat="1">
      <c r="C40" s="204"/>
      <c r="D40" s="210"/>
      <c r="E40" s="211" t="s">
        <v>674</v>
      </c>
    </row>
    <row r="41" spans="3:5" s="70" customFormat="1">
      <c r="C41" s="204"/>
      <c r="D41" s="210"/>
      <c r="E41" s="211" t="s">
        <v>675</v>
      </c>
    </row>
    <row r="42" spans="3:5" s="70" customFormat="1">
      <c r="C42" s="204"/>
      <c r="D42" s="210"/>
      <c r="E42" s="211" t="s">
        <v>676</v>
      </c>
    </row>
    <row r="43" spans="3:5" s="70" customFormat="1">
      <c r="C43" s="204"/>
      <c r="D43" s="210"/>
      <c r="E43" s="211" t="s">
        <v>677</v>
      </c>
    </row>
    <row r="44" spans="3:5" s="70" customFormat="1">
      <c r="C44" s="251" t="s">
        <v>678</v>
      </c>
      <c r="D44" s="252" t="s">
        <v>679</v>
      </c>
      <c r="E44" s="253" t="s">
        <v>680</v>
      </c>
    </row>
    <row r="45" spans="3:5" s="70" customFormat="1">
      <c r="C45" s="243"/>
      <c r="D45" s="246"/>
      <c r="E45" s="247" t="s">
        <v>678</v>
      </c>
    </row>
    <row r="46" spans="3:5" s="70" customFormat="1">
      <c r="C46" s="243"/>
      <c r="D46" s="246"/>
      <c r="E46" s="247" t="s">
        <v>681</v>
      </c>
    </row>
    <row r="47" spans="3:5" s="70" customFormat="1">
      <c r="C47" s="243"/>
      <c r="D47" s="252" t="s">
        <v>682</v>
      </c>
      <c r="E47" s="253" t="s">
        <v>683</v>
      </c>
    </row>
    <row r="48" spans="3:5" s="70" customFormat="1">
      <c r="C48" s="243"/>
      <c r="D48" s="246"/>
      <c r="E48" s="247" t="s">
        <v>684</v>
      </c>
    </row>
    <row r="49" spans="3:5" s="70" customFormat="1">
      <c r="C49" s="243"/>
      <c r="D49" s="246"/>
      <c r="E49" s="247" t="s">
        <v>685</v>
      </c>
    </row>
    <row r="50" spans="3:5" s="70" customFormat="1">
      <c r="C50" s="243"/>
      <c r="D50" s="254"/>
      <c r="E50" s="255" t="s">
        <v>686</v>
      </c>
    </row>
    <row r="51" spans="3:5" s="70" customFormat="1">
      <c r="C51" s="243"/>
      <c r="D51" s="252" t="s">
        <v>687</v>
      </c>
      <c r="E51" s="253" t="s">
        <v>688</v>
      </c>
    </row>
    <row r="52" spans="3:5" s="70" customFormat="1">
      <c r="C52" s="243"/>
      <c r="D52" s="246"/>
      <c r="E52" s="247" t="s">
        <v>689</v>
      </c>
    </row>
    <row r="53" spans="3:5" s="70" customFormat="1">
      <c r="C53" s="243"/>
      <c r="D53" s="246"/>
      <c r="E53" s="247" t="s">
        <v>690</v>
      </c>
    </row>
    <row r="54" spans="3:5" s="70" customFormat="1">
      <c r="C54" s="243"/>
      <c r="D54" s="246"/>
      <c r="E54" s="247" t="s">
        <v>691</v>
      </c>
    </row>
    <row r="55" spans="3:5" s="70" customFormat="1">
      <c r="C55" s="243"/>
      <c r="D55" s="246"/>
      <c r="E55" s="247" t="s">
        <v>692</v>
      </c>
    </row>
    <row r="56" spans="3:5" s="70" customFormat="1">
      <c r="C56" s="243"/>
      <c r="D56" s="246"/>
      <c r="E56" s="247" t="s">
        <v>693</v>
      </c>
    </row>
    <row r="57" spans="3:5" s="70" customFormat="1">
      <c r="C57" s="243"/>
      <c r="D57" s="254"/>
      <c r="E57" s="255" t="s">
        <v>694</v>
      </c>
    </row>
    <row r="58" spans="3:5" s="70" customFormat="1">
      <c r="C58" s="243"/>
      <c r="D58" s="246" t="s">
        <v>637</v>
      </c>
      <c r="E58" s="247" t="s">
        <v>695</v>
      </c>
    </row>
    <row r="59" spans="3:5" s="70" customFormat="1">
      <c r="C59" s="243"/>
      <c r="D59" s="246"/>
      <c r="E59" s="247" t="s">
        <v>696</v>
      </c>
    </row>
    <row r="60" spans="3:5" s="70" customFormat="1">
      <c r="C60" s="243"/>
      <c r="D60" s="246"/>
      <c r="E60" s="247" t="s">
        <v>697</v>
      </c>
    </row>
    <row r="61" spans="3:5" s="70" customFormat="1">
      <c r="C61" s="243"/>
      <c r="D61" s="246"/>
      <c r="E61" s="247" t="s">
        <v>698</v>
      </c>
    </row>
    <row r="62" spans="3:5" s="70" customFormat="1">
      <c r="C62" s="243"/>
      <c r="D62" s="246"/>
      <c r="E62" s="247" t="s">
        <v>699</v>
      </c>
    </row>
    <row r="63" spans="3:5" s="70" customFormat="1">
      <c r="C63" s="243"/>
      <c r="D63" s="246"/>
      <c r="E63" s="247" t="s">
        <v>700</v>
      </c>
    </row>
    <row r="64" spans="3:5" s="70" customFormat="1">
      <c r="C64" s="243"/>
      <c r="D64" s="246"/>
      <c r="E64" s="247" t="s">
        <v>701</v>
      </c>
    </row>
    <row r="65" spans="3:5" s="70" customFormat="1">
      <c r="C65" s="243"/>
      <c r="D65" s="246"/>
      <c r="E65" s="247" t="s">
        <v>702</v>
      </c>
    </row>
    <row r="66" spans="3:5" s="70" customFormat="1">
      <c r="C66" s="243"/>
      <c r="D66" s="246"/>
      <c r="E66" s="247" t="s">
        <v>703</v>
      </c>
    </row>
    <row r="67" spans="3:5" s="70" customFormat="1">
      <c r="C67" s="243"/>
      <c r="D67" s="246"/>
      <c r="E67" s="247" t="s">
        <v>704</v>
      </c>
    </row>
    <row r="68" spans="3:5" s="70" customFormat="1">
      <c r="C68" s="243"/>
      <c r="D68" s="246"/>
      <c r="E68" s="247" t="s">
        <v>705</v>
      </c>
    </row>
    <row r="69" spans="3:5" s="70" customFormat="1">
      <c r="C69" s="243"/>
      <c r="D69" s="246"/>
      <c r="E69" s="247" t="s">
        <v>706</v>
      </c>
    </row>
    <row r="70" spans="3:5" s="70" customFormat="1">
      <c r="C70" s="243"/>
      <c r="D70" s="246"/>
      <c r="E70" s="247" t="s">
        <v>707</v>
      </c>
    </row>
    <row r="71" spans="3:5" s="70" customFormat="1">
      <c r="C71" s="243"/>
      <c r="D71" s="246"/>
      <c r="E71" s="247" t="s">
        <v>708</v>
      </c>
    </row>
    <row r="72" spans="3:5" s="70" customFormat="1">
      <c r="C72" s="243"/>
      <c r="D72" s="246"/>
      <c r="E72" s="247" t="s">
        <v>709</v>
      </c>
    </row>
    <row r="73" spans="3:5" s="70" customFormat="1">
      <c r="C73" s="243"/>
      <c r="D73" s="246"/>
      <c r="E73" s="247" t="s">
        <v>710</v>
      </c>
    </row>
    <row r="74" spans="3:5" s="70" customFormat="1">
      <c r="C74" s="243"/>
      <c r="D74" s="246"/>
      <c r="E74" s="247" t="s">
        <v>711</v>
      </c>
    </row>
    <row r="75" spans="3:5" s="70" customFormat="1">
      <c r="C75" s="243"/>
      <c r="D75" s="246"/>
      <c r="E75" s="247" t="s">
        <v>712</v>
      </c>
    </row>
    <row r="76" spans="3:5" s="70" customFormat="1">
      <c r="C76" s="243"/>
      <c r="D76" s="246"/>
      <c r="E76" s="247" t="s">
        <v>713</v>
      </c>
    </row>
    <row r="77" spans="3:5" s="70" customFormat="1">
      <c r="C77" s="243"/>
      <c r="D77" s="246"/>
      <c r="E77" s="247" t="s">
        <v>714</v>
      </c>
    </row>
    <row r="78" spans="3:5" s="70" customFormat="1">
      <c r="C78" s="215" t="s">
        <v>715</v>
      </c>
      <c r="D78" s="202" t="s">
        <v>716</v>
      </c>
      <c r="E78" s="203" t="s">
        <v>717</v>
      </c>
    </row>
    <row r="79" spans="3:5" s="70" customFormat="1">
      <c r="C79" s="204"/>
      <c r="D79" s="210"/>
      <c r="E79" s="211" t="s">
        <v>718</v>
      </c>
    </row>
    <row r="80" spans="3:5" s="70" customFormat="1">
      <c r="C80" s="204"/>
      <c r="D80" s="210"/>
      <c r="E80" s="211" t="s">
        <v>719</v>
      </c>
    </row>
    <row r="81" spans="3:5" s="70" customFormat="1">
      <c r="C81" s="204"/>
      <c r="D81" s="210"/>
      <c r="E81" s="211" t="s">
        <v>720</v>
      </c>
    </row>
    <row r="82" spans="3:5" s="70" customFormat="1">
      <c r="C82" s="204"/>
      <c r="D82" s="206"/>
      <c r="E82" s="207" t="s">
        <v>721</v>
      </c>
    </row>
    <row r="83" spans="3:5" s="70" customFormat="1">
      <c r="C83" s="204"/>
      <c r="D83" s="210" t="s">
        <v>637</v>
      </c>
      <c r="E83" s="211" t="s">
        <v>722</v>
      </c>
    </row>
    <row r="84" spans="3:5" s="70" customFormat="1">
      <c r="C84" s="204"/>
      <c r="D84" s="210"/>
      <c r="E84" s="211" t="s">
        <v>723</v>
      </c>
    </row>
    <row r="85" spans="3:5" s="70" customFormat="1">
      <c r="C85" s="204"/>
      <c r="D85" s="210"/>
      <c r="E85" s="211" t="s">
        <v>724</v>
      </c>
    </row>
    <row r="86" spans="3:5" s="70" customFormat="1">
      <c r="C86" s="204"/>
      <c r="D86" s="210"/>
      <c r="E86" s="211" t="s">
        <v>725</v>
      </c>
    </row>
    <row r="87" spans="3:5" s="70" customFormat="1">
      <c r="C87" s="204"/>
      <c r="D87" s="210"/>
      <c r="E87" s="211" t="s">
        <v>726</v>
      </c>
    </row>
    <row r="88" spans="3:5" s="70" customFormat="1">
      <c r="C88" s="204"/>
      <c r="D88" s="210"/>
      <c r="E88" s="211" t="s">
        <v>727</v>
      </c>
    </row>
    <row r="89" spans="3:5" s="70" customFormat="1">
      <c r="C89" s="204"/>
      <c r="D89" s="210"/>
      <c r="E89" s="211" t="s">
        <v>728</v>
      </c>
    </row>
    <row r="90" spans="3:5" s="70" customFormat="1">
      <c r="C90" s="204"/>
      <c r="D90" s="210"/>
      <c r="E90" s="211" t="s">
        <v>729</v>
      </c>
    </row>
    <row r="91" spans="3:5" s="70" customFormat="1">
      <c r="C91" s="204"/>
      <c r="D91" s="210"/>
      <c r="E91" s="211" t="s">
        <v>730</v>
      </c>
    </row>
    <row r="92" spans="3:5" s="70" customFormat="1">
      <c r="C92" s="204"/>
      <c r="D92" s="210"/>
      <c r="E92" s="211" t="s">
        <v>731</v>
      </c>
    </row>
    <row r="93" spans="3:5" s="70" customFormat="1">
      <c r="C93" s="204"/>
      <c r="D93" s="210"/>
      <c r="E93" s="211" t="s">
        <v>732</v>
      </c>
    </row>
    <row r="94" spans="3:5" s="70" customFormat="1">
      <c r="C94" s="204"/>
      <c r="D94" s="210"/>
      <c r="E94" s="211" t="s">
        <v>733</v>
      </c>
    </row>
    <row r="95" spans="3:5" s="70" customFormat="1">
      <c r="C95" s="204"/>
      <c r="D95" s="210"/>
      <c r="E95" s="211" t="s">
        <v>734</v>
      </c>
    </row>
    <row r="96" spans="3:5" s="70" customFormat="1">
      <c r="C96" s="204"/>
      <c r="D96" s="210"/>
      <c r="E96" s="211" t="s">
        <v>735</v>
      </c>
    </row>
    <row r="97" spans="3:5" s="70" customFormat="1">
      <c r="C97" s="204"/>
      <c r="D97" s="210"/>
      <c r="E97" s="211" t="s">
        <v>736</v>
      </c>
    </row>
    <row r="98" spans="3:5" s="70" customFormat="1">
      <c r="C98" s="204"/>
      <c r="D98" s="210"/>
      <c r="E98" s="211" t="s">
        <v>737</v>
      </c>
    </row>
    <row r="99" spans="3:5" s="70" customFormat="1">
      <c r="C99" s="204"/>
      <c r="D99" s="210"/>
      <c r="E99" s="211" t="s">
        <v>738</v>
      </c>
    </row>
    <row r="100" spans="3:5" s="70" customFormat="1">
      <c r="C100" s="204"/>
      <c r="D100" s="210"/>
      <c r="E100" s="211" t="s">
        <v>739</v>
      </c>
    </row>
    <row r="101" spans="3:5" s="70" customFormat="1">
      <c r="C101" s="204"/>
      <c r="D101" s="210"/>
      <c r="E101" s="211" t="s">
        <v>740</v>
      </c>
    </row>
    <row r="102" spans="3:5" s="70" customFormat="1">
      <c r="C102" s="204"/>
      <c r="D102" s="210"/>
      <c r="E102" s="211" t="s">
        <v>741</v>
      </c>
    </row>
    <row r="103" spans="3:5" s="70" customFormat="1">
      <c r="C103" s="204"/>
      <c r="D103" s="210"/>
      <c r="E103" s="211" t="s">
        <v>742</v>
      </c>
    </row>
    <row r="104" spans="3:5" s="70" customFormat="1">
      <c r="C104" s="204"/>
      <c r="D104" s="210"/>
      <c r="E104" s="211" t="s">
        <v>743</v>
      </c>
    </row>
    <row r="105" spans="3:5" s="70" customFormat="1">
      <c r="C105" s="204"/>
      <c r="D105" s="210"/>
      <c r="E105" s="211" t="s">
        <v>744</v>
      </c>
    </row>
    <row r="106" spans="3:5" s="70" customFormat="1">
      <c r="C106" s="204"/>
      <c r="D106" s="210"/>
      <c r="E106" s="211" t="s">
        <v>745</v>
      </c>
    </row>
    <row r="107" spans="3:5" s="70" customFormat="1">
      <c r="C107" s="204"/>
      <c r="D107" s="210"/>
      <c r="E107" s="211" t="s">
        <v>746</v>
      </c>
    </row>
    <row r="108" spans="3:5" s="70" customFormat="1">
      <c r="C108" s="204"/>
      <c r="D108" s="210"/>
      <c r="E108" s="211" t="s">
        <v>747</v>
      </c>
    </row>
    <row r="109" spans="3:5" s="70" customFormat="1">
      <c r="C109" s="204"/>
      <c r="D109" s="210"/>
      <c r="E109" s="211" t="s">
        <v>748</v>
      </c>
    </row>
    <row r="110" spans="3:5" s="70" customFormat="1">
      <c r="C110" s="204"/>
      <c r="D110" s="210"/>
      <c r="E110" s="211" t="s">
        <v>749</v>
      </c>
    </row>
    <row r="111" spans="3:5" s="70" customFormat="1">
      <c r="C111" s="204"/>
      <c r="D111" s="210"/>
      <c r="E111" s="211" t="s">
        <v>750</v>
      </c>
    </row>
    <row r="112" spans="3:5" s="70" customFormat="1">
      <c r="C112" s="204"/>
      <c r="D112" s="210"/>
      <c r="E112" s="211" t="s">
        <v>751</v>
      </c>
    </row>
    <row r="113" spans="3:5" s="70" customFormat="1">
      <c r="C113" s="251" t="s">
        <v>752</v>
      </c>
      <c r="D113" s="252" t="s">
        <v>753</v>
      </c>
      <c r="E113" s="253" t="s">
        <v>754</v>
      </c>
    </row>
    <row r="114" spans="3:5" s="70" customFormat="1">
      <c r="C114" s="243"/>
      <c r="D114" s="246"/>
      <c r="E114" s="247" t="s">
        <v>755</v>
      </c>
    </row>
    <row r="115" spans="3:5" s="70" customFormat="1">
      <c r="C115" s="243"/>
      <c r="D115" s="252" t="s">
        <v>756</v>
      </c>
      <c r="E115" s="253" t="s">
        <v>757</v>
      </c>
    </row>
    <row r="116" spans="3:5" s="70" customFormat="1">
      <c r="C116" s="243"/>
      <c r="D116" s="246"/>
      <c r="E116" s="247" t="s">
        <v>758</v>
      </c>
    </row>
    <row r="117" spans="3:5" s="70" customFormat="1">
      <c r="C117" s="243"/>
      <c r="D117" s="246"/>
      <c r="E117" s="247" t="s">
        <v>759</v>
      </c>
    </row>
    <row r="118" spans="3:5" s="70" customFormat="1">
      <c r="C118" s="243"/>
      <c r="D118" s="246"/>
      <c r="E118" s="247" t="s">
        <v>760</v>
      </c>
    </row>
    <row r="119" spans="3:5" s="70" customFormat="1">
      <c r="C119" s="243"/>
      <c r="D119" s="246"/>
      <c r="E119" s="247" t="s">
        <v>761</v>
      </c>
    </row>
    <row r="120" spans="3:5" s="70" customFormat="1">
      <c r="C120" s="243"/>
      <c r="D120" s="246"/>
      <c r="E120" s="247" t="s">
        <v>762</v>
      </c>
    </row>
    <row r="121" spans="3:5" s="70" customFormat="1">
      <c r="C121" s="243"/>
      <c r="D121" s="254"/>
      <c r="E121" s="255" t="s">
        <v>763</v>
      </c>
    </row>
    <row r="122" spans="3:5" s="70" customFormat="1">
      <c r="C122" s="243"/>
      <c r="D122" s="246" t="s">
        <v>764</v>
      </c>
      <c r="E122" s="247" t="s">
        <v>765</v>
      </c>
    </row>
    <row r="123" spans="3:5" s="70" customFormat="1">
      <c r="C123" s="243"/>
      <c r="D123" s="246"/>
      <c r="E123" s="247" t="s">
        <v>766</v>
      </c>
    </row>
    <row r="124" spans="3:5" s="70" customFormat="1">
      <c r="C124" s="243"/>
      <c r="D124" s="246"/>
      <c r="E124" s="247" t="s">
        <v>767</v>
      </c>
    </row>
    <row r="125" spans="3:5" s="70" customFormat="1">
      <c r="C125" s="243"/>
      <c r="D125" s="246"/>
      <c r="E125" s="247" t="s">
        <v>768</v>
      </c>
    </row>
    <row r="126" spans="3:5" s="70" customFormat="1">
      <c r="C126" s="243"/>
      <c r="D126" s="246"/>
      <c r="E126" s="247" t="s">
        <v>769</v>
      </c>
    </row>
    <row r="127" spans="3:5" s="70" customFormat="1">
      <c r="C127" s="243"/>
      <c r="D127" s="246"/>
      <c r="E127" s="247" t="s">
        <v>770</v>
      </c>
    </row>
    <row r="128" spans="3:5" s="70" customFormat="1">
      <c r="C128" s="243"/>
      <c r="D128" s="246"/>
      <c r="E128" s="247" t="s">
        <v>771</v>
      </c>
    </row>
    <row r="129" spans="3:5" s="70" customFormat="1">
      <c r="C129" s="243"/>
      <c r="D129" s="246"/>
      <c r="E129" s="247" t="s">
        <v>772</v>
      </c>
    </row>
    <row r="130" spans="3:5" s="70" customFormat="1">
      <c r="C130" s="243"/>
      <c r="D130" s="256" t="s">
        <v>773</v>
      </c>
      <c r="E130" s="253" t="s">
        <v>774</v>
      </c>
    </row>
    <row r="131" spans="3:5" s="70" customFormat="1">
      <c r="C131" s="243"/>
      <c r="D131" s="246"/>
      <c r="E131" s="247" t="s">
        <v>775</v>
      </c>
    </row>
    <row r="132" spans="3:5" s="70" customFormat="1">
      <c r="C132" s="243"/>
      <c r="D132" s="246"/>
      <c r="E132" s="247" t="s">
        <v>776</v>
      </c>
    </row>
    <row r="133" spans="3:5" s="70" customFormat="1">
      <c r="C133" s="243"/>
      <c r="D133" s="246"/>
      <c r="E133" s="247" t="s">
        <v>777</v>
      </c>
    </row>
    <row r="134" spans="3:5" s="70" customFormat="1">
      <c r="C134" s="243"/>
      <c r="D134" s="246"/>
      <c r="E134" s="247" t="s">
        <v>778</v>
      </c>
    </row>
    <row r="135" spans="3:5" s="70" customFormat="1">
      <c r="C135" s="243"/>
      <c r="D135" s="246"/>
      <c r="E135" s="247" t="s">
        <v>779</v>
      </c>
    </row>
    <row r="136" spans="3:5" s="70" customFormat="1">
      <c r="C136" s="243"/>
      <c r="D136" s="254"/>
      <c r="E136" s="255" t="s">
        <v>780</v>
      </c>
    </row>
    <row r="137" spans="3:5" s="70" customFormat="1">
      <c r="C137" s="201" t="s">
        <v>781</v>
      </c>
      <c r="D137" s="202" t="s">
        <v>782</v>
      </c>
      <c r="E137" s="203" t="s">
        <v>783</v>
      </c>
    </row>
    <row r="138" spans="3:5" s="70" customFormat="1">
      <c r="C138" s="204"/>
      <c r="D138" s="210"/>
      <c r="E138" s="211" t="s">
        <v>784</v>
      </c>
    </row>
    <row r="139" spans="3:5" s="70" customFormat="1">
      <c r="C139" s="204"/>
      <c r="D139" s="210"/>
      <c r="E139" s="211" t="s">
        <v>785</v>
      </c>
    </row>
    <row r="140" spans="3:5" s="70" customFormat="1">
      <c r="C140" s="204"/>
      <c r="D140" s="210"/>
      <c r="E140" s="211" t="s">
        <v>786</v>
      </c>
    </row>
    <row r="141" spans="3:5" s="70" customFormat="1">
      <c r="C141" s="204"/>
      <c r="D141" s="210"/>
      <c r="E141" s="211" t="s">
        <v>787</v>
      </c>
    </row>
    <row r="142" spans="3:5" s="70" customFormat="1">
      <c r="C142" s="204"/>
      <c r="D142" s="206"/>
      <c r="E142" s="207" t="s">
        <v>788</v>
      </c>
    </row>
    <row r="143" spans="3:5" s="70" customFormat="1">
      <c r="C143" s="204"/>
      <c r="D143" s="210" t="s">
        <v>789</v>
      </c>
      <c r="E143" s="211" t="s">
        <v>781</v>
      </c>
    </row>
    <row r="144" spans="3:5" s="70" customFormat="1">
      <c r="C144" s="204"/>
      <c r="D144" s="210"/>
      <c r="E144" s="211" t="s">
        <v>790</v>
      </c>
    </row>
    <row r="145" spans="3:5" s="70" customFormat="1">
      <c r="C145" s="204"/>
      <c r="D145" s="210"/>
      <c r="E145" s="211" t="s">
        <v>791</v>
      </c>
    </row>
    <row r="146" spans="3:5" s="70" customFormat="1">
      <c r="C146" s="204"/>
      <c r="D146" s="210"/>
      <c r="E146" s="211" t="s">
        <v>792</v>
      </c>
    </row>
    <row r="147" spans="3:5" s="70" customFormat="1">
      <c r="C147" s="204"/>
      <c r="D147" s="210"/>
      <c r="E147" s="211" t="s">
        <v>793</v>
      </c>
    </row>
    <row r="148" spans="3:5" s="70" customFormat="1">
      <c r="C148" s="204"/>
      <c r="D148" s="202" t="s">
        <v>637</v>
      </c>
      <c r="E148" s="203" t="s">
        <v>794</v>
      </c>
    </row>
    <row r="149" spans="3:5" s="70" customFormat="1">
      <c r="C149" s="204"/>
      <c r="D149" s="210"/>
      <c r="E149" s="211" t="s">
        <v>795</v>
      </c>
    </row>
    <row r="150" spans="3:5" s="70" customFormat="1">
      <c r="C150" s="204"/>
      <c r="D150" s="210"/>
      <c r="E150" s="211" t="s">
        <v>796</v>
      </c>
    </row>
    <row r="151" spans="3:5" s="70" customFormat="1">
      <c r="C151" s="204"/>
      <c r="D151" s="210"/>
      <c r="E151" s="211" t="s">
        <v>797</v>
      </c>
    </row>
    <row r="152" spans="3:5" s="70" customFormat="1">
      <c r="C152" s="204"/>
      <c r="D152" s="210"/>
      <c r="E152" s="211" t="s">
        <v>798</v>
      </c>
    </row>
    <row r="153" spans="3:5" s="70" customFormat="1">
      <c r="C153" s="204"/>
      <c r="D153" s="210"/>
      <c r="E153" s="211" t="s">
        <v>799</v>
      </c>
    </row>
    <row r="154" spans="3:5" s="70" customFormat="1">
      <c r="C154" s="204"/>
      <c r="D154" s="210"/>
      <c r="E154" s="211" t="s">
        <v>800</v>
      </c>
    </row>
    <row r="155" spans="3:5" s="70" customFormat="1">
      <c r="C155" s="204"/>
      <c r="D155" s="210"/>
      <c r="E155" s="211" t="s">
        <v>801</v>
      </c>
    </row>
    <row r="156" spans="3:5" s="70" customFormat="1">
      <c r="C156" s="204"/>
      <c r="D156" s="210"/>
      <c r="E156" s="211" t="s">
        <v>802</v>
      </c>
    </row>
    <row r="157" spans="3:5" s="70" customFormat="1">
      <c r="C157" s="204"/>
      <c r="D157" s="210"/>
      <c r="E157" s="211" t="s">
        <v>803</v>
      </c>
    </row>
    <row r="158" spans="3:5" s="70" customFormat="1">
      <c r="C158" s="204"/>
      <c r="D158" s="210"/>
      <c r="E158" s="211" t="s">
        <v>804</v>
      </c>
    </row>
    <row r="159" spans="3:5" s="70" customFormat="1">
      <c r="C159" s="204"/>
      <c r="D159" s="210"/>
      <c r="E159" s="211" t="s">
        <v>805</v>
      </c>
    </row>
    <row r="160" spans="3:5" s="70" customFormat="1">
      <c r="C160" s="204"/>
      <c r="D160" s="210"/>
      <c r="E160" s="211" t="s">
        <v>806</v>
      </c>
    </row>
    <row r="161" spans="3:5" s="70" customFormat="1">
      <c r="C161" s="204"/>
      <c r="D161" s="210"/>
      <c r="E161" s="211" t="s">
        <v>807</v>
      </c>
    </row>
    <row r="162" spans="3:5" s="70" customFormat="1">
      <c r="C162" s="204"/>
      <c r="D162" s="210"/>
      <c r="E162" s="211" t="s">
        <v>808</v>
      </c>
    </row>
    <row r="163" spans="3:5" s="70" customFormat="1">
      <c r="C163" s="204"/>
      <c r="D163" s="210"/>
      <c r="E163" s="211" t="s">
        <v>809</v>
      </c>
    </row>
    <row r="164" spans="3:5" s="70" customFormat="1">
      <c r="C164" s="204"/>
      <c r="D164" s="210"/>
      <c r="E164" s="211" t="s">
        <v>810</v>
      </c>
    </row>
    <row r="165" spans="3:5" s="70" customFormat="1">
      <c r="C165" s="204"/>
      <c r="D165" s="210"/>
      <c r="E165" s="211" t="s">
        <v>811</v>
      </c>
    </row>
    <row r="166" spans="3:5" s="70" customFormat="1">
      <c r="C166" s="204"/>
      <c r="D166" s="206"/>
      <c r="E166" s="207" t="s">
        <v>812</v>
      </c>
    </row>
    <row r="167" spans="3:5" s="70" customFormat="1">
      <c r="C167" s="251" t="s">
        <v>813</v>
      </c>
      <c r="D167" s="252" t="s">
        <v>814</v>
      </c>
      <c r="E167" s="253" t="s">
        <v>815</v>
      </c>
    </row>
    <row r="168" spans="3:5" s="70" customFormat="1">
      <c r="C168" s="243"/>
      <c r="D168" s="246"/>
      <c r="E168" s="247" t="s">
        <v>816</v>
      </c>
    </row>
    <row r="169" spans="3:5" s="70" customFormat="1">
      <c r="C169" s="243"/>
      <c r="D169" s="246"/>
      <c r="E169" s="247" t="s">
        <v>817</v>
      </c>
    </row>
    <row r="170" spans="3:5" s="70" customFormat="1">
      <c r="C170" s="243"/>
      <c r="D170" s="246"/>
      <c r="E170" s="247" t="s">
        <v>818</v>
      </c>
    </row>
    <row r="171" spans="3:5" s="70" customFormat="1">
      <c r="C171" s="243"/>
      <c r="D171" s="246"/>
      <c r="E171" s="247" t="s">
        <v>819</v>
      </c>
    </row>
    <row r="172" spans="3:5" s="70" customFormat="1">
      <c r="C172" s="243"/>
      <c r="D172" s="246"/>
      <c r="E172" s="247" t="s">
        <v>820</v>
      </c>
    </row>
    <row r="173" spans="3:5" s="70" customFormat="1">
      <c r="C173" s="243"/>
      <c r="D173" s="246"/>
      <c r="E173" s="247" t="s">
        <v>821</v>
      </c>
    </row>
    <row r="174" spans="3:5" s="70" customFormat="1">
      <c r="C174" s="243"/>
      <c r="D174" s="246"/>
      <c r="E174" s="247" t="s">
        <v>822</v>
      </c>
    </row>
    <row r="175" spans="3:5" s="70" customFormat="1">
      <c r="C175" s="243"/>
      <c r="D175" s="252" t="s">
        <v>823</v>
      </c>
      <c r="E175" s="253" t="s">
        <v>824</v>
      </c>
    </row>
    <row r="176" spans="3:5" s="70" customFormat="1">
      <c r="C176" s="243"/>
      <c r="D176" s="246"/>
      <c r="E176" s="247" t="s">
        <v>825</v>
      </c>
    </row>
    <row r="177" spans="3:5" s="70" customFormat="1">
      <c r="C177" s="243"/>
      <c r="D177" s="246"/>
      <c r="E177" s="247" t="s">
        <v>826</v>
      </c>
    </row>
    <row r="178" spans="3:5" s="70" customFormat="1">
      <c r="C178" s="243"/>
      <c r="D178" s="246"/>
      <c r="E178" s="247" t="s">
        <v>827</v>
      </c>
    </row>
    <row r="179" spans="3:5" s="70" customFormat="1">
      <c r="C179" s="243"/>
      <c r="D179" s="246"/>
      <c r="E179" s="247" t="s">
        <v>828</v>
      </c>
    </row>
    <row r="180" spans="3:5" s="70" customFormat="1">
      <c r="C180" s="243"/>
      <c r="D180" s="254"/>
      <c r="E180" s="255" t="s">
        <v>829</v>
      </c>
    </row>
    <row r="181" spans="3:5" s="70" customFormat="1">
      <c r="C181" s="201" t="s">
        <v>830</v>
      </c>
      <c r="D181" s="202" t="s">
        <v>831</v>
      </c>
      <c r="E181" s="203" t="s">
        <v>832</v>
      </c>
    </row>
    <row r="182" spans="3:5" s="70" customFormat="1">
      <c r="C182" s="204"/>
      <c r="D182" s="210"/>
      <c r="E182" s="211" t="s">
        <v>833</v>
      </c>
    </row>
    <row r="183" spans="3:5" s="70" customFormat="1">
      <c r="C183" s="204"/>
      <c r="D183" s="210"/>
      <c r="E183" s="211" t="s">
        <v>834</v>
      </c>
    </row>
    <row r="184" spans="3:5" s="70" customFormat="1">
      <c r="C184" s="204"/>
      <c r="D184" s="210"/>
      <c r="E184" s="211" t="s">
        <v>835</v>
      </c>
    </row>
    <row r="185" spans="3:5" s="70" customFormat="1">
      <c r="C185" s="204"/>
      <c r="D185" s="210"/>
      <c r="E185" s="211" t="s">
        <v>836</v>
      </c>
    </row>
    <row r="186" spans="3:5" s="70" customFormat="1">
      <c r="C186" s="204"/>
      <c r="D186" s="210"/>
      <c r="E186" s="211" t="s">
        <v>837</v>
      </c>
    </row>
    <row r="187" spans="3:5" s="70" customFormat="1">
      <c r="C187" s="204"/>
      <c r="D187" s="202" t="s">
        <v>838</v>
      </c>
      <c r="E187" s="203" t="s">
        <v>839</v>
      </c>
    </row>
    <row r="188" spans="3:5" s="70" customFormat="1">
      <c r="C188" s="204"/>
      <c r="D188" s="210"/>
      <c r="E188" s="211" t="s">
        <v>840</v>
      </c>
    </row>
    <row r="189" spans="3:5" s="70" customFormat="1">
      <c r="C189" s="204"/>
      <c r="D189" s="206"/>
      <c r="E189" s="207" t="s">
        <v>841</v>
      </c>
    </row>
    <row r="190" spans="3:5" s="70" customFormat="1">
      <c r="C190" s="204"/>
      <c r="D190" s="202" t="s">
        <v>637</v>
      </c>
      <c r="E190" s="203" t="s">
        <v>842</v>
      </c>
    </row>
    <row r="191" spans="3:5" s="70" customFormat="1">
      <c r="C191" s="204"/>
      <c r="D191" s="210"/>
      <c r="E191" s="211" t="s">
        <v>843</v>
      </c>
    </row>
    <row r="192" spans="3:5" s="70" customFormat="1">
      <c r="C192" s="204"/>
      <c r="D192" s="210"/>
      <c r="E192" s="211" t="s">
        <v>844</v>
      </c>
    </row>
    <row r="193" spans="3:5" s="70" customFormat="1">
      <c r="C193" s="204"/>
      <c r="D193" s="210"/>
      <c r="E193" s="211" t="s">
        <v>845</v>
      </c>
    </row>
    <row r="194" spans="3:5" s="70" customFormat="1">
      <c r="C194" s="204"/>
      <c r="D194" s="210"/>
      <c r="E194" s="211" t="s">
        <v>846</v>
      </c>
    </row>
    <row r="195" spans="3:5" s="70" customFormat="1">
      <c r="C195" s="204"/>
      <c r="D195" s="210"/>
      <c r="E195" s="211" t="s">
        <v>847</v>
      </c>
    </row>
    <row r="196" spans="3:5" s="70" customFormat="1">
      <c r="C196" s="204"/>
      <c r="D196" s="210"/>
      <c r="E196" s="211" t="s">
        <v>848</v>
      </c>
    </row>
    <row r="197" spans="3:5" s="70" customFormat="1">
      <c r="C197" s="204"/>
      <c r="D197" s="210"/>
      <c r="E197" s="211" t="s">
        <v>849</v>
      </c>
    </row>
    <row r="198" spans="3:5" s="70" customFormat="1">
      <c r="C198" s="204"/>
      <c r="D198" s="210"/>
      <c r="E198" s="211" t="s">
        <v>850</v>
      </c>
    </row>
    <row r="199" spans="3:5" s="70" customFormat="1">
      <c r="C199" s="204"/>
      <c r="D199" s="210"/>
      <c r="E199" s="211" t="s">
        <v>851</v>
      </c>
    </row>
    <row r="200" spans="3:5" s="70" customFormat="1">
      <c r="C200" s="204"/>
      <c r="D200" s="210"/>
      <c r="E200" s="211" t="s">
        <v>852</v>
      </c>
    </row>
    <row r="201" spans="3:5" s="70" customFormat="1">
      <c r="C201" s="204"/>
      <c r="D201" s="210"/>
      <c r="E201" s="211" t="s">
        <v>853</v>
      </c>
    </row>
    <row r="202" spans="3:5" s="70" customFormat="1">
      <c r="C202" s="204"/>
      <c r="D202" s="210"/>
      <c r="E202" s="211" t="s">
        <v>854</v>
      </c>
    </row>
    <row r="203" spans="3:5" s="70" customFormat="1">
      <c r="C203" s="204"/>
      <c r="D203" s="210"/>
      <c r="E203" s="211" t="s">
        <v>855</v>
      </c>
    </row>
    <row r="204" spans="3:5" s="70" customFormat="1">
      <c r="C204" s="204"/>
      <c r="D204" s="210"/>
      <c r="E204" s="211" t="s">
        <v>856</v>
      </c>
    </row>
    <row r="205" spans="3:5" s="70" customFormat="1">
      <c r="C205" s="204"/>
      <c r="D205" s="210"/>
      <c r="E205" s="211" t="s">
        <v>857</v>
      </c>
    </row>
    <row r="206" spans="3:5" s="70" customFormat="1">
      <c r="C206" s="204"/>
      <c r="D206" s="210"/>
      <c r="E206" s="211" t="s">
        <v>858</v>
      </c>
    </row>
    <row r="207" spans="3:5" s="70" customFormat="1">
      <c r="C207" s="204"/>
      <c r="D207" s="210"/>
      <c r="E207" s="211" t="s">
        <v>859</v>
      </c>
    </row>
    <row r="208" spans="3:5" s="70" customFormat="1">
      <c r="C208" s="204"/>
      <c r="D208" s="206"/>
      <c r="E208" s="207" t="s">
        <v>860</v>
      </c>
    </row>
    <row r="209" spans="3:5" s="70" customFormat="1">
      <c r="C209" s="251" t="s">
        <v>861</v>
      </c>
      <c r="D209" s="252" t="s">
        <v>862</v>
      </c>
      <c r="E209" s="253" t="s">
        <v>863</v>
      </c>
    </row>
    <row r="210" spans="3:5" s="70" customFormat="1">
      <c r="C210" s="243"/>
      <c r="D210" s="246"/>
      <c r="E210" s="247" t="s">
        <v>864</v>
      </c>
    </row>
    <row r="211" spans="3:5" s="70" customFormat="1">
      <c r="C211" s="243"/>
      <c r="D211" s="246"/>
      <c r="E211" s="247" t="s">
        <v>865</v>
      </c>
    </row>
    <row r="212" spans="3:5" s="70" customFormat="1">
      <c r="C212" s="243"/>
      <c r="D212" s="252" t="s">
        <v>866</v>
      </c>
      <c r="E212" s="253" t="s">
        <v>867</v>
      </c>
    </row>
    <row r="213" spans="3:5" s="70" customFormat="1">
      <c r="C213" s="243"/>
      <c r="D213" s="254"/>
      <c r="E213" s="255" t="s">
        <v>868</v>
      </c>
    </row>
    <row r="214" spans="3:5" s="70" customFormat="1">
      <c r="C214" s="243"/>
      <c r="D214" s="252" t="s">
        <v>869</v>
      </c>
      <c r="E214" s="253" t="s">
        <v>870</v>
      </c>
    </row>
    <row r="215" spans="3:5" s="70" customFormat="1">
      <c r="C215" s="243"/>
      <c r="D215" s="246"/>
      <c r="E215" s="247" t="s">
        <v>871</v>
      </c>
    </row>
    <row r="216" spans="3:5" s="70" customFormat="1">
      <c r="C216" s="243"/>
      <c r="D216" s="246"/>
      <c r="E216" s="247" t="s">
        <v>872</v>
      </c>
    </row>
    <row r="217" spans="3:5" s="70" customFormat="1">
      <c r="C217" s="243"/>
      <c r="D217" s="246"/>
      <c r="E217" s="247" t="s">
        <v>873</v>
      </c>
    </row>
    <row r="218" spans="3:5" s="70" customFormat="1">
      <c r="C218" s="243"/>
      <c r="D218" s="254"/>
      <c r="E218" s="255" t="s">
        <v>874</v>
      </c>
    </row>
    <row r="219" spans="3:5" s="70" customFormat="1">
      <c r="C219" s="243"/>
      <c r="D219" s="252" t="s">
        <v>637</v>
      </c>
      <c r="E219" s="253" t="s">
        <v>875</v>
      </c>
    </row>
    <row r="220" spans="3:5" s="70" customFormat="1">
      <c r="C220" s="243"/>
      <c r="D220" s="246"/>
      <c r="E220" s="247" t="s">
        <v>876</v>
      </c>
    </row>
    <row r="221" spans="3:5" s="70" customFormat="1">
      <c r="C221" s="243"/>
      <c r="D221" s="246"/>
      <c r="E221" s="247" t="s">
        <v>877</v>
      </c>
    </row>
    <row r="222" spans="3:5" s="70" customFormat="1">
      <c r="C222" s="243"/>
      <c r="D222" s="246"/>
      <c r="E222" s="247" t="s">
        <v>878</v>
      </c>
    </row>
    <row r="223" spans="3:5" s="70" customFormat="1">
      <c r="C223" s="243"/>
      <c r="D223" s="246"/>
      <c r="E223" s="247" t="s">
        <v>879</v>
      </c>
    </row>
    <row r="224" spans="3:5" s="70" customFormat="1">
      <c r="C224" s="243"/>
      <c r="D224" s="246"/>
      <c r="E224" s="247" t="s">
        <v>880</v>
      </c>
    </row>
    <row r="225" spans="3:5" s="70" customFormat="1">
      <c r="C225" s="243"/>
      <c r="D225" s="246"/>
      <c r="E225" s="247" t="s">
        <v>881</v>
      </c>
    </row>
    <row r="226" spans="3:5" s="70" customFormat="1">
      <c r="C226" s="243"/>
      <c r="D226" s="246"/>
      <c r="E226" s="247" t="s">
        <v>882</v>
      </c>
    </row>
    <row r="227" spans="3:5" s="70" customFormat="1">
      <c r="C227" s="243"/>
      <c r="D227" s="246"/>
      <c r="E227" s="247" t="s">
        <v>883</v>
      </c>
    </row>
    <row r="228" spans="3:5" s="70" customFormat="1">
      <c r="C228" s="243"/>
      <c r="D228" s="246"/>
      <c r="E228" s="247" t="s">
        <v>884</v>
      </c>
    </row>
    <row r="229" spans="3:5" s="70" customFormat="1">
      <c r="C229" s="243"/>
      <c r="D229" s="246"/>
      <c r="E229" s="247" t="s">
        <v>885</v>
      </c>
    </row>
    <row r="230" spans="3:5" s="70" customFormat="1">
      <c r="C230" s="243"/>
      <c r="D230" s="246"/>
      <c r="E230" s="247" t="s">
        <v>886</v>
      </c>
    </row>
    <row r="231" spans="3:5" s="70" customFormat="1">
      <c r="C231" s="243"/>
      <c r="D231" s="246"/>
      <c r="E231" s="247" t="s">
        <v>887</v>
      </c>
    </row>
    <row r="232" spans="3:5" s="70" customFormat="1">
      <c r="C232" s="243"/>
      <c r="D232" s="246"/>
      <c r="E232" s="247" t="s">
        <v>888</v>
      </c>
    </row>
    <row r="233" spans="3:5" s="70" customFormat="1">
      <c r="C233" s="243"/>
      <c r="D233" s="246"/>
      <c r="E233" s="247" t="s">
        <v>889</v>
      </c>
    </row>
    <row r="234" spans="3:5" s="70" customFormat="1">
      <c r="C234" s="243"/>
      <c r="D234" s="246"/>
      <c r="E234" s="247" t="s">
        <v>890</v>
      </c>
    </row>
    <row r="235" spans="3:5" s="70" customFormat="1">
      <c r="C235" s="243"/>
      <c r="D235" s="254"/>
      <c r="E235" s="255" t="s">
        <v>891</v>
      </c>
    </row>
    <row r="236" spans="3:5" s="70" customFormat="1">
      <c r="C236" s="201" t="s">
        <v>892</v>
      </c>
      <c r="D236" s="202" t="s">
        <v>893</v>
      </c>
      <c r="E236" s="203" t="s">
        <v>894</v>
      </c>
    </row>
    <row r="237" spans="3:5" s="70" customFormat="1">
      <c r="C237" s="204"/>
      <c r="D237" s="210"/>
      <c r="E237" s="211" t="s">
        <v>895</v>
      </c>
    </row>
    <row r="238" spans="3:5" s="70" customFormat="1">
      <c r="C238" s="204"/>
      <c r="D238" s="210"/>
      <c r="E238" s="211" t="s">
        <v>896</v>
      </c>
    </row>
    <row r="239" spans="3:5" s="70" customFormat="1">
      <c r="C239" s="204"/>
      <c r="D239" s="210"/>
      <c r="E239" s="211" t="s">
        <v>897</v>
      </c>
    </row>
    <row r="240" spans="3:5" s="70" customFormat="1">
      <c r="C240" s="204"/>
      <c r="D240" s="210"/>
      <c r="E240" s="211" t="s">
        <v>898</v>
      </c>
    </row>
    <row r="241" spans="3:5" s="70" customFormat="1">
      <c r="C241" s="204"/>
      <c r="D241" s="202" t="s">
        <v>899</v>
      </c>
      <c r="E241" s="203" t="s">
        <v>900</v>
      </c>
    </row>
    <row r="242" spans="3:5" s="70" customFormat="1">
      <c r="C242" s="204"/>
      <c r="D242" s="206"/>
      <c r="E242" s="207" t="s">
        <v>901</v>
      </c>
    </row>
    <row r="243" spans="3:5" s="70" customFormat="1">
      <c r="C243" s="204"/>
      <c r="D243" s="202" t="s">
        <v>902</v>
      </c>
      <c r="E243" s="203" t="s">
        <v>903</v>
      </c>
    </row>
    <row r="244" spans="3:5" s="70" customFormat="1">
      <c r="C244" s="204"/>
      <c r="D244" s="210"/>
      <c r="E244" s="211" t="s">
        <v>904</v>
      </c>
    </row>
    <row r="245" spans="3:5" s="70" customFormat="1">
      <c r="C245" s="204"/>
      <c r="D245" s="210"/>
      <c r="E245" s="211" t="s">
        <v>905</v>
      </c>
    </row>
    <row r="246" spans="3:5" s="70" customFormat="1">
      <c r="C246" s="204"/>
      <c r="D246" s="210"/>
      <c r="E246" s="211" t="s">
        <v>906</v>
      </c>
    </row>
    <row r="247" spans="3:5" s="70" customFormat="1">
      <c r="C247" s="204"/>
      <c r="D247" s="206"/>
      <c r="E247" s="207" t="s">
        <v>907</v>
      </c>
    </row>
    <row r="248" spans="3:5" s="70" customFormat="1">
      <c r="C248" s="251" t="s">
        <v>895</v>
      </c>
      <c r="D248" s="252" t="s">
        <v>908</v>
      </c>
      <c r="E248" s="253" t="s">
        <v>909</v>
      </c>
    </row>
    <row r="249" spans="3:5" s="70" customFormat="1">
      <c r="C249" s="243"/>
      <c r="D249" s="246"/>
      <c r="E249" s="247" t="s">
        <v>910</v>
      </c>
    </row>
    <row r="250" spans="3:5" s="70" customFormat="1">
      <c r="C250" s="243"/>
      <c r="D250" s="246"/>
      <c r="E250" s="247" t="s">
        <v>911</v>
      </c>
    </row>
    <row r="251" spans="3:5" s="70" customFormat="1">
      <c r="C251" s="243"/>
      <c r="D251" s="246"/>
      <c r="E251" s="247" t="s">
        <v>912</v>
      </c>
    </row>
    <row r="252" spans="3:5" s="70" customFormat="1">
      <c r="C252" s="243"/>
      <c r="D252" s="246"/>
      <c r="E252" s="247" t="s">
        <v>913</v>
      </c>
    </row>
    <row r="253" spans="3:5" s="70" customFormat="1">
      <c r="C253" s="243"/>
      <c r="D253" s="246"/>
      <c r="E253" s="247" t="s">
        <v>914</v>
      </c>
    </row>
    <row r="254" spans="3:5" s="70" customFormat="1">
      <c r="C254" s="243"/>
      <c r="D254" s="246"/>
      <c r="E254" s="247" t="s">
        <v>915</v>
      </c>
    </row>
    <row r="255" spans="3:5" s="70" customFormat="1">
      <c r="C255" s="243"/>
      <c r="D255" s="246"/>
      <c r="E255" s="247" t="s">
        <v>916</v>
      </c>
    </row>
    <row r="256" spans="3:5" s="70" customFormat="1">
      <c r="C256" s="243"/>
      <c r="D256" s="246"/>
      <c r="E256" s="247" t="s">
        <v>917</v>
      </c>
    </row>
    <row r="257" spans="3:5" s="70" customFormat="1">
      <c r="C257" s="243"/>
      <c r="D257" s="246"/>
      <c r="E257" s="247" t="s">
        <v>918</v>
      </c>
    </row>
    <row r="258" spans="3:5" s="70" customFormat="1">
      <c r="C258" s="243"/>
      <c r="D258" s="252" t="s">
        <v>919</v>
      </c>
      <c r="E258" s="253" t="s">
        <v>920</v>
      </c>
    </row>
    <row r="259" spans="3:5" s="70" customFormat="1">
      <c r="C259" s="243"/>
      <c r="D259" s="246"/>
      <c r="E259" s="247" t="s">
        <v>921</v>
      </c>
    </row>
    <row r="260" spans="3:5" s="70" customFormat="1">
      <c r="C260" s="243"/>
      <c r="D260" s="246"/>
      <c r="E260" s="247" t="s">
        <v>922</v>
      </c>
    </row>
    <row r="261" spans="3:5" s="70" customFormat="1">
      <c r="C261" s="243"/>
      <c r="D261" s="254"/>
      <c r="E261" s="255" t="s">
        <v>923</v>
      </c>
    </row>
    <row r="262" spans="3:5" s="70" customFormat="1">
      <c r="C262" s="243"/>
      <c r="D262" s="252" t="s">
        <v>924</v>
      </c>
      <c r="E262" s="253" t="s">
        <v>925</v>
      </c>
    </row>
    <row r="263" spans="3:5" s="70" customFormat="1">
      <c r="C263" s="243"/>
      <c r="D263" s="246"/>
      <c r="E263" s="247" t="s">
        <v>926</v>
      </c>
    </row>
    <row r="264" spans="3:5" s="70" customFormat="1">
      <c r="C264" s="243"/>
      <c r="D264" s="254"/>
      <c r="E264" s="255" t="s">
        <v>927</v>
      </c>
    </row>
    <row r="265" spans="3:5" s="70" customFormat="1">
      <c r="C265" s="243"/>
      <c r="D265" s="252" t="s">
        <v>637</v>
      </c>
      <c r="E265" s="253" t="s">
        <v>928</v>
      </c>
    </row>
    <row r="266" spans="3:5" s="70" customFormat="1">
      <c r="C266" s="243"/>
      <c r="D266" s="246"/>
      <c r="E266" s="247" t="s">
        <v>929</v>
      </c>
    </row>
    <row r="267" spans="3:5" s="70" customFormat="1">
      <c r="C267" s="243"/>
      <c r="D267" s="246"/>
      <c r="E267" s="247" t="s">
        <v>930</v>
      </c>
    </row>
    <row r="268" spans="3:5" s="70" customFormat="1">
      <c r="C268" s="243"/>
      <c r="D268" s="246"/>
      <c r="E268" s="247" t="s">
        <v>931</v>
      </c>
    </row>
    <row r="269" spans="3:5" s="70" customFormat="1">
      <c r="C269" s="243"/>
      <c r="D269" s="246"/>
      <c r="E269" s="247" t="s">
        <v>932</v>
      </c>
    </row>
    <row r="270" spans="3:5" s="70" customFormat="1">
      <c r="C270" s="243"/>
      <c r="D270" s="246"/>
      <c r="E270" s="247" t="s">
        <v>933</v>
      </c>
    </row>
    <row r="271" spans="3:5" s="70" customFormat="1">
      <c r="C271" s="243"/>
      <c r="D271" s="246"/>
      <c r="E271" s="247" t="s">
        <v>934</v>
      </c>
    </row>
    <row r="272" spans="3:5" s="70" customFormat="1">
      <c r="C272" s="243"/>
      <c r="D272" s="246"/>
      <c r="E272" s="247" t="s">
        <v>935</v>
      </c>
    </row>
    <row r="273" spans="3:5" s="70" customFormat="1">
      <c r="C273" s="243"/>
      <c r="D273" s="246"/>
      <c r="E273" s="247" t="s">
        <v>936</v>
      </c>
    </row>
    <row r="274" spans="3:5" s="70" customFormat="1">
      <c r="C274" s="243"/>
      <c r="D274" s="246"/>
      <c r="E274" s="247" t="s">
        <v>937</v>
      </c>
    </row>
    <row r="275" spans="3:5" s="70" customFormat="1">
      <c r="C275" s="243"/>
      <c r="D275" s="246"/>
      <c r="E275" s="247" t="s">
        <v>938</v>
      </c>
    </row>
    <row r="276" spans="3:5" s="70" customFormat="1">
      <c r="C276" s="243"/>
      <c r="D276" s="249"/>
      <c r="E276" s="250" t="s">
        <v>939</v>
      </c>
    </row>
    <row r="277" spans="3:5" s="70" customFormat="1">
      <c r="C277" s="216" t="s">
        <v>940</v>
      </c>
      <c r="D277" s="217" t="s">
        <v>941</v>
      </c>
      <c r="E277" s="218" t="s">
        <v>942</v>
      </c>
    </row>
    <row r="278" spans="3:5" s="70" customFormat="1">
      <c r="C278" s="204"/>
      <c r="D278" s="210"/>
      <c r="E278" s="211" t="s">
        <v>943</v>
      </c>
    </row>
    <row r="279" spans="3:5" s="70" customFormat="1">
      <c r="C279" s="204"/>
      <c r="D279" s="202" t="s">
        <v>944</v>
      </c>
      <c r="E279" s="203" t="s">
        <v>945</v>
      </c>
    </row>
    <row r="280" spans="3:5" s="70" customFormat="1">
      <c r="C280" s="204"/>
      <c r="D280" s="206"/>
      <c r="E280" s="207" t="s">
        <v>946</v>
      </c>
    </row>
    <row r="281" spans="3:5" s="70" customFormat="1">
      <c r="C281" s="204"/>
      <c r="D281" s="210" t="s">
        <v>947</v>
      </c>
      <c r="E281" s="211" t="s">
        <v>948</v>
      </c>
    </row>
    <row r="282" spans="3:5" s="70" customFormat="1">
      <c r="C282" s="204"/>
      <c r="D282" s="210"/>
      <c r="E282" s="211" t="s">
        <v>949</v>
      </c>
    </row>
    <row r="283" spans="3:5" s="70" customFormat="1">
      <c r="C283" s="204"/>
      <c r="D283" s="210"/>
      <c r="E283" s="211" t="s">
        <v>950</v>
      </c>
    </row>
    <row r="284" spans="3:5" s="70" customFormat="1">
      <c r="C284" s="204"/>
      <c r="D284" s="210"/>
      <c r="E284" s="211" t="s">
        <v>951</v>
      </c>
    </row>
    <row r="285" spans="3:5" s="70" customFormat="1">
      <c r="C285" s="212"/>
      <c r="D285" s="213"/>
      <c r="E285" s="214" t="s">
        <v>952</v>
      </c>
    </row>
    <row r="286" spans="3:5" s="70" customFormat="1">
      <c r="C286" s="257" t="s">
        <v>953</v>
      </c>
      <c r="D286" s="258" t="s">
        <v>954</v>
      </c>
      <c r="E286" s="259" t="s">
        <v>955</v>
      </c>
    </row>
    <row r="287" spans="3:5" s="70" customFormat="1">
      <c r="C287" s="243"/>
      <c r="D287" s="260"/>
      <c r="E287" s="261" t="s">
        <v>956</v>
      </c>
    </row>
    <row r="288" spans="3:5" s="70" customFormat="1">
      <c r="C288" s="243"/>
      <c r="D288" s="246" t="s">
        <v>957</v>
      </c>
      <c r="E288" s="247" t="s">
        <v>958</v>
      </c>
    </row>
    <row r="289" spans="3:5" s="70" customFormat="1">
      <c r="C289" s="243"/>
      <c r="D289" s="246"/>
      <c r="E289" s="247" t="s">
        <v>959</v>
      </c>
    </row>
    <row r="290" spans="3:5" s="70" customFormat="1">
      <c r="C290" s="243"/>
      <c r="D290" s="260"/>
      <c r="E290" s="261" t="s">
        <v>960</v>
      </c>
    </row>
    <row r="291" spans="3:5" s="70" customFormat="1">
      <c r="C291" s="243"/>
      <c r="D291" s="246" t="s">
        <v>637</v>
      </c>
      <c r="E291" s="247" t="s">
        <v>961</v>
      </c>
    </row>
    <row r="292" spans="3:5" s="70" customFormat="1">
      <c r="C292" s="243"/>
      <c r="D292" s="246"/>
      <c r="E292" s="262" t="s">
        <v>962</v>
      </c>
    </row>
    <row r="293" spans="3:5" s="70" customFormat="1">
      <c r="C293" s="243"/>
      <c r="D293" s="246"/>
      <c r="E293" s="247" t="s">
        <v>963</v>
      </c>
    </row>
    <row r="294" spans="3:5" s="70" customFormat="1">
      <c r="C294" s="248"/>
      <c r="D294" s="263"/>
      <c r="E294" s="264" t="s">
        <v>964</v>
      </c>
    </row>
    <row r="295" spans="3:5" s="70" customFormat="1" ht="15.75" thickBot="1">
      <c r="C295" s="219"/>
      <c r="D295" s="220"/>
      <c r="E295" s="220"/>
    </row>
    <row r="296" spans="3:5" s="70" customFormat="1" ht="15">
      <c r="C296" s="221"/>
      <c r="D296" s="222"/>
      <c r="E296" s="222"/>
    </row>
    <row r="297" spans="3:5" s="70" customFormat="1" ht="16.5" customHeight="1">
      <c r="C297" s="445" t="s">
        <v>585</v>
      </c>
      <c r="D297" s="445"/>
      <c r="E297" s="445"/>
    </row>
    <row r="298" spans="3:5" s="70" customFormat="1">
      <c r="C298" s="481" t="s">
        <v>584</v>
      </c>
      <c r="D298" s="481"/>
      <c r="E298" s="481"/>
    </row>
  </sheetData>
  <mergeCells count="3">
    <mergeCell ref="C3:E3"/>
    <mergeCell ref="C297:E297"/>
    <mergeCell ref="C298:E298"/>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C2:E59"/>
  <sheetViews>
    <sheetView zoomScaleNormal="100" workbookViewId="0"/>
  </sheetViews>
  <sheetFormatPr baseColWidth="10" defaultColWidth="11.42578125" defaultRowHeight="12.75"/>
  <cols>
    <col min="1" max="2" width="11.42578125" style="14"/>
    <col min="3" max="3" width="38.7109375" style="40" customWidth="1"/>
    <col min="4" max="4" width="32.42578125" style="38" bestFit="1" customWidth="1"/>
    <col min="5" max="5" width="103.140625" style="38" customWidth="1"/>
    <col min="6" max="16384" width="11.42578125" style="14"/>
  </cols>
  <sheetData>
    <row r="2" spans="3:5" ht="15">
      <c r="D2" s="42"/>
    </row>
    <row r="3" spans="3:5" ht="25.5" customHeight="1">
      <c r="C3" s="480" t="s">
        <v>1176</v>
      </c>
      <c r="D3" s="480"/>
      <c r="E3" s="480"/>
    </row>
    <row r="4" spans="3:5">
      <c r="C4" s="14"/>
      <c r="D4" s="14"/>
      <c r="E4" s="47"/>
    </row>
    <row r="5" spans="3:5" ht="21.75" customHeight="1">
      <c r="C5" s="236" t="s">
        <v>566</v>
      </c>
      <c r="D5" s="236" t="s">
        <v>567</v>
      </c>
      <c r="E5" s="236" t="s">
        <v>568</v>
      </c>
    </row>
    <row r="6" spans="3:5" s="70" customFormat="1">
      <c r="C6" s="445" t="s">
        <v>965</v>
      </c>
      <c r="D6" s="265">
        <v>551001</v>
      </c>
      <c r="E6" s="141" t="s">
        <v>966</v>
      </c>
    </row>
    <row r="7" spans="3:5" s="70" customFormat="1">
      <c r="C7" s="445"/>
      <c r="D7" s="265">
        <v>551002</v>
      </c>
      <c r="E7" s="141" t="s">
        <v>967</v>
      </c>
    </row>
    <row r="8" spans="3:5" s="70" customFormat="1">
      <c r="C8" s="445"/>
      <c r="D8" s="265">
        <v>551003</v>
      </c>
      <c r="E8" s="141" t="s">
        <v>968</v>
      </c>
    </row>
    <row r="9" spans="3:5" s="70" customFormat="1">
      <c r="C9" s="445"/>
      <c r="D9" s="265">
        <v>551009</v>
      </c>
      <c r="E9" s="141" t="s">
        <v>969</v>
      </c>
    </row>
    <row r="10" spans="3:5" s="70" customFormat="1">
      <c r="C10" s="445"/>
      <c r="D10" s="265">
        <v>552000</v>
      </c>
      <c r="E10" s="141" t="s">
        <v>970</v>
      </c>
    </row>
    <row r="11" spans="3:5" s="70" customFormat="1">
      <c r="C11" s="445"/>
      <c r="D11" s="265">
        <v>559001</v>
      </c>
      <c r="E11" s="141" t="s">
        <v>971</v>
      </c>
    </row>
    <row r="12" spans="3:5" s="70" customFormat="1">
      <c r="C12" s="445"/>
      <c r="D12" s="265">
        <v>559009</v>
      </c>
      <c r="E12" s="141" t="s">
        <v>972</v>
      </c>
    </row>
    <row r="13" spans="3:5" s="70" customFormat="1">
      <c r="C13" s="482" t="s">
        <v>973</v>
      </c>
      <c r="D13" s="266">
        <v>561000</v>
      </c>
      <c r="E13" s="267" t="s">
        <v>974</v>
      </c>
    </row>
    <row r="14" spans="3:5" s="70" customFormat="1">
      <c r="C14" s="482"/>
      <c r="D14" s="266">
        <v>562900</v>
      </c>
      <c r="E14" s="267" t="s">
        <v>975</v>
      </c>
    </row>
    <row r="15" spans="3:5" s="70" customFormat="1">
      <c r="C15" s="482"/>
      <c r="D15" s="266">
        <v>563001</v>
      </c>
      <c r="E15" s="267" t="s">
        <v>976</v>
      </c>
    </row>
    <row r="16" spans="3:5" s="70" customFormat="1">
      <c r="C16" s="482"/>
      <c r="D16" s="266">
        <v>563009</v>
      </c>
      <c r="E16" s="267" t="s">
        <v>977</v>
      </c>
    </row>
    <row r="17" spans="3:5" s="70" customFormat="1">
      <c r="C17" s="70" t="s">
        <v>978</v>
      </c>
      <c r="D17" s="265">
        <v>491100</v>
      </c>
      <c r="E17" s="141" t="s">
        <v>979</v>
      </c>
    </row>
    <row r="18" spans="3:5" s="70" customFormat="1">
      <c r="C18" s="482" t="s">
        <v>980</v>
      </c>
      <c r="D18" s="266">
        <v>492210</v>
      </c>
      <c r="E18" s="267" t="s">
        <v>981</v>
      </c>
    </row>
    <row r="19" spans="3:5" s="70" customFormat="1">
      <c r="C19" s="482"/>
      <c r="D19" s="266">
        <v>492220</v>
      </c>
      <c r="E19" s="267" t="s">
        <v>982</v>
      </c>
    </row>
    <row r="20" spans="3:5" s="70" customFormat="1">
      <c r="C20" s="482"/>
      <c r="D20" s="266">
        <v>492230</v>
      </c>
      <c r="E20" s="267" t="s">
        <v>983</v>
      </c>
    </row>
    <row r="21" spans="3:5" s="70" customFormat="1">
      <c r="C21" s="482"/>
      <c r="D21" s="266">
        <v>492240</v>
      </c>
      <c r="E21" s="267" t="s">
        <v>984</v>
      </c>
    </row>
    <row r="22" spans="3:5" s="70" customFormat="1">
      <c r="C22" s="482"/>
      <c r="D22" s="266">
        <v>492250</v>
      </c>
      <c r="E22" s="267" t="s">
        <v>985</v>
      </c>
    </row>
    <row r="23" spans="3:5" s="70" customFormat="1">
      <c r="C23" s="482"/>
      <c r="D23" s="266">
        <v>492290</v>
      </c>
      <c r="E23" s="267" t="s">
        <v>986</v>
      </c>
    </row>
    <row r="24" spans="3:5" s="70" customFormat="1">
      <c r="C24" s="445" t="s">
        <v>987</v>
      </c>
      <c r="D24" s="265">
        <v>501100</v>
      </c>
      <c r="E24" s="141" t="s">
        <v>988</v>
      </c>
    </row>
    <row r="25" spans="3:5" s="70" customFormat="1">
      <c r="C25" s="445"/>
      <c r="D25" s="265">
        <v>502100</v>
      </c>
      <c r="E25" s="141" t="s">
        <v>989</v>
      </c>
    </row>
    <row r="26" spans="3:5" s="70" customFormat="1">
      <c r="C26" s="268" t="s">
        <v>990</v>
      </c>
      <c r="D26" s="266">
        <v>511000</v>
      </c>
      <c r="E26" s="267" t="s">
        <v>991</v>
      </c>
    </row>
    <row r="27" spans="3:5" s="70" customFormat="1">
      <c r="C27" s="70" t="s">
        <v>992</v>
      </c>
      <c r="D27" s="265">
        <v>771000</v>
      </c>
      <c r="E27" s="141" t="s">
        <v>993</v>
      </c>
    </row>
    <row r="28" spans="3:5" s="70" customFormat="1">
      <c r="C28" s="482" t="s">
        <v>994</v>
      </c>
      <c r="D28" s="266">
        <v>791100</v>
      </c>
      <c r="E28" s="267" t="s">
        <v>995</v>
      </c>
    </row>
    <row r="29" spans="3:5" s="70" customFormat="1">
      <c r="C29" s="482"/>
      <c r="D29" s="266">
        <v>791200</v>
      </c>
      <c r="E29" s="267" t="s">
        <v>996</v>
      </c>
    </row>
    <row r="30" spans="3:5" s="70" customFormat="1">
      <c r="C30" s="482"/>
      <c r="D30" s="266">
        <v>799000</v>
      </c>
      <c r="E30" s="267" t="s">
        <v>997</v>
      </c>
    </row>
    <row r="31" spans="3:5" s="70" customFormat="1">
      <c r="C31" s="445" t="s">
        <v>998</v>
      </c>
      <c r="D31" s="265">
        <v>900001</v>
      </c>
      <c r="E31" s="141" t="s">
        <v>999</v>
      </c>
    </row>
    <row r="32" spans="3:5" s="70" customFormat="1">
      <c r="C32" s="445"/>
      <c r="D32" s="265">
        <v>900002</v>
      </c>
      <c r="E32" s="141" t="s">
        <v>1000</v>
      </c>
    </row>
    <row r="33" spans="3:5" s="70" customFormat="1">
      <c r="C33" s="445"/>
      <c r="D33" s="265">
        <v>900003</v>
      </c>
      <c r="E33" s="141" t="s">
        <v>1001</v>
      </c>
    </row>
    <row r="34" spans="3:5" s="70" customFormat="1">
      <c r="C34" s="445"/>
      <c r="D34" s="265">
        <v>900004</v>
      </c>
      <c r="E34" s="141" t="s">
        <v>1002</v>
      </c>
    </row>
    <row r="35" spans="3:5" s="70" customFormat="1">
      <c r="C35" s="445"/>
      <c r="D35" s="265">
        <v>900009</v>
      </c>
      <c r="E35" s="141" t="s">
        <v>1003</v>
      </c>
    </row>
    <row r="36" spans="3:5" s="70" customFormat="1">
      <c r="C36" s="445"/>
      <c r="D36" s="265">
        <v>910200</v>
      </c>
      <c r="E36" s="141" t="s">
        <v>1004</v>
      </c>
    </row>
    <row r="37" spans="3:5" s="70" customFormat="1">
      <c r="C37" s="445"/>
      <c r="D37" s="265">
        <v>910300</v>
      </c>
      <c r="E37" s="141" t="s">
        <v>1005</v>
      </c>
    </row>
    <row r="38" spans="3:5" s="70" customFormat="1">
      <c r="C38" s="482" t="s">
        <v>1006</v>
      </c>
      <c r="D38" s="266">
        <v>772100</v>
      </c>
      <c r="E38" s="267" t="s">
        <v>1007</v>
      </c>
    </row>
    <row r="39" spans="3:5" s="70" customFormat="1">
      <c r="C39" s="482"/>
      <c r="D39" s="266">
        <v>920010</v>
      </c>
      <c r="E39" s="267" t="s">
        <v>1008</v>
      </c>
    </row>
    <row r="40" spans="3:5" s="70" customFormat="1">
      <c r="C40" s="482"/>
      <c r="D40" s="266">
        <v>920090</v>
      </c>
      <c r="E40" s="267" t="s">
        <v>1009</v>
      </c>
    </row>
    <row r="41" spans="3:5" s="70" customFormat="1">
      <c r="C41" s="482"/>
      <c r="D41" s="266">
        <v>931101</v>
      </c>
      <c r="E41" s="267" t="s">
        <v>1010</v>
      </c>
    </row>
    <row r="42" spans="3:5" s="70" customFormat="1">
      <c r="C42" s="482"/>
      <c r="D42" s="266">
        <v>931109</v>
      </c>
      <c r="E42" s="267" t="s">
        <v>1011</v>
      </c>
    </row>
    <row r="43" spans="3:5" s="70" customFormat="1">
      <c r="C43" s="482"/>
      <c r="D43" s="266">
        <v>931901</v>
      </c>
      <c r="E43" s="267" t="s">
        <v>1012</v>
      </c>
    </row>
    <row r="44" spans="3:5" s="70" customFormat="1">
      <c r="C44" s="482"/>
      <c r="D44" s="266">
        <v>931909</v>
      </c>
      <c r="E44" s="267" t="s">
        <v>1013</v>
      </c>
    </row>
    <row r="45" spans="3:5" s="70" customFormat="1">
      <c r="C45" s="482"/>
      <c r="D45" s="266">
        <v>932100</v>
      </c>
      <c r="E45" s="267" t="s">
        <v>1014</v>
      </c>
    </row>
    <row r="46" spans="3:5" s="70" customFormat="1">
      <c r="C46" s="482"/>
      <c r="D46" s="266">
        <v>932901</v>
      </c>
      <c r="E46" s="267" t="s">
        <v>1015</v>
      </c>
    </row>
    <row r="47" spans="3:5" s="70" customFormat="1">
      <c r="C47" s="482"/>
      <c r="D47" s="266">
        <v>932909</v>
      </c>
      <c r="E47" s="267" t="s">
        <v>1016</v>
      </c>
    </row>
    <row r="48" spans="3:5" s="70" customFormat="1">
      <c r="C48" s="70" t="s">
        <v>1017</v>
      </c>
      <c r="D48" s="265">
        <v>477396</v>
      </c>
      <c r="E48" s="141" t="s">
        <v>1018</v>
      </c>
    </row>
    <row r="49" spans="3:5" s="70" customFormat="1">
      <c r="C49" s="482" t="s">
        <v>1019</v>
      </c>
      <c r="D49" s="266">
        <v>681011</v>
      </c>
      <c r="E49" s="268" t="s">
        <v>1020</v>
      </c>
    </row>
    <row r="50" spans="3:5" s="70" customFormat="1">
      <c r="C50" s="482"/>
      <c r="D50" s="266">
        <v>681012</v>
      </c>
      <c r="E50" s="267" t="s">
        <v>1021</v>
      </c>
    </row>
    <row r="51" spans="3:5" s="70" customFormat="1">
      <c r="C51" s="482"/>
      <c r="D51" s="266">
        <v>681020</v>
      </c>
      <c r="E51" s="268" t="s">
        <v>1022</v>
      </c>
    </row>
    <row r="52" spans="3:5" s="70" customFormat="1">
      <c r="C52" s="482"/>
      <c r="D52" s="266">
        <v>682000</v>
      </c>
      <c r="E52" s="268" t="s">
        <v>1023</v>
      </c>
    </row>
    <row r="53" spans="3:5" s="70" customFormat="1">
      <c r="D53" s="223"/>
      <c r="E53" s="224"/>
    </row>
    <row r="54" spans="3:5" s="70" customFormat="1">
      <c r="D54" s="223"/>
      <c r="E54" s="224"/>
    </row>
    <row r="55" spans="3:5" s="70" customFormat="1">
      <c r="C55" s="225" t="s">
        <v>584</v>
      </c>
      <c r="D55" s="141"/>
      <c r="E55" s="224"/>
    </row>
    <row r="56" spans="3:5" s="70" customFormat="1">
      <c r="C56" s="226" t="s">
        <v>569</v>
      </c>
      <c r="D56" s="141"/>
      <c r="E56" s="224"/>
    </row>
    <row r="57" spans="3:5" s="70" customFormat="1"/>
    <row r="58" spans="3:5" s="70" customFormat="1">
      <c r="C58" s="227"/>
      <c r="D58" s="222"/>
      <c r="E58" s="222"/>
    </row>
    <row r="59" spans="3:5" s="70" customFormat="1">
      <c r="C59" s="227"/>
      <c r="D59" s="222"/>
      <c r="E59" s="222"/>
    </row>
  </sheetData>
  <mergeCells count="9">
    <mergeCell ref="C3:E3"/>
    <mergeCell ref="C24:C25"/>
    <mergeCell ref="C49:C52"/>
    <mergeCell ref="C6:C12"/>
    <mergeCell ref="C13:C16"/>
    <mergeCell ref="C18:C23"/>
    <mergeCell ref="C28:C30"/>
    <mergeCell ref="C31:C37"/>
    <mergeCell ref="C38:C47"/>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C2:E18"/>
  <sheetViews>
    <sheetView zoomScaleNormal="100" workbookViewId="0"/>
  </sheetViews>
  <sheetFormatPr baseColWidth="10" defaultColWidth="11.42578125" defaultRowHeight="12.75"/>
  <cols>
    <col min="1" max="2" width="11.42578125" style="14"/>
    <col min="3" max="3" width="5.5703125" style="40" customWidth="1"/>
    <col min="4" max="4" width="28.85546875" style="38" customWidth="1"/>
    <col min="5" max="5" width="103.140625" style="38" customWidth="1"/>
    <col min="6" max="16384" width="11.42578125" style="14"/>
  </cols>
  <sheetData>
    <row r="2" spans="3:5" ht="15">
      <c r="D2" s="42"/>
    </row>
    <row r="3" spans="3:5" ht="25.5" customHeight="1">
      <c r="C3" s="228" t="s">
        <v>1057</v>
      </c>
      <c r="D3" s="48"/>
      <c r="E3" s="48"/>
    </row>
    <row r="4" spans="3:5">
      <c r="C4" s="222" t="s">
        <v>1024</v>
      </c>
      <c r="D4" s="222"/>
      <c r="E4" s="82"/>
    </row>
    <row r="5" spans="3:5" s="70" customFormat="1" ht="21.75" customHeight="1">
      <c r="C5" s="222"/>
      <c r="D5" s="222"/>
      <c r="E5" s="82"/>
    </row>
    <row r="6" spans="3:5" s="70" customFormat="1">
      <c r="C6" s="236" t="s">
        <v>1025</v>
      </c>
      <c r="D6" s="236" t="s">
        <v>1026</v>
      </c>
      <c r="E6" s="236" t="s">
        <v>1027</v>
      </c>
    </row>
    <row r="7" spans="3:5" s="70" customFormat="1">
      <c r="C7" s="269">
        <v>1</v>
      </c>
      <c r="D7" s="222" t="s">
        <v>1028</v>
      </c>
      <c r="E7" s="222" t="s">
        <v>1029</v>
      </c>
    </row>
    <row r="8" spans="3:5" s="70" customFormat="1">
      <c r="C8" s="270">
        <v>2</v>
      </c>
      <c r="D8" s="271" t="s">
        <v>459</v>
      </c>
      <c r="E8" s="271" t="s">
        <v>1030</v>
      </c>
    </row>
    <row r="9" spans="3:5" s="70" customFormat="1">
      <c r="C9" s="269">
        <v>3</v>
      </c>
      <c r="D9" s="222" t="s">
        <v>460</v>
      </c>
      <c r="E9" s="222" t="s">
        <v>1031</v>
      </c>
    </row>
    <row r="10" spans="3:5" s="70" customFormat="1">
      <c r="C10" s="270">
        <v>4</v>
      </c>
      <c r="D10" s="271" t="s">
        <v>461</v>
      </c>
      <c r="E10" s="271" t="s">
        <v>1032</v>
      </c>
    </row>
    <row r="11" spans="3:5" s="70" customFormat="1">
      <c r="C11" s="269">
        <v>5</v>
      </c>
      <c r="D11" s="222" t="s">
        <v>462</v>
      </c>
      <c r="E11" s="222" t="s">
        <v>1033</v>
      </c>
    </row>
    <row r="12" spans="3:5" s="70" customFormat="1" ht="13.5" thickBot="1">
      <c r="C12" s="229"/>
      <c r="D12" s="229"/>
      <c r="E12" s="230"/>
    </row>
    <row r="13" spans="3:5" s="70" customFormat="1">
      <c r="C13" s="70" t="s">
        <v>586</v>
      </c>
      <c r="D13" s="82"/>
    </row>
    <row r="14" spans="3:5" s="70" customFormat="1" ht="15">
      <c r="C14" s="70" t="s">
        <v>584</v>
      </c>
      <c r="D14" s="82"/>
      <c r="E14" s="231"/>
    </row>
    <row r="15" spans="3:5" s="70" customFormat="1"/>
    <row r="16" spans="3:5" s="70" customFormat="1">
      <c r="C16" s="227"/>
      <c r="D16" s="222"/>
      <c r="E16" s="222"/>
    </row>
    <row r="17" spans="3:5" s="70" customFormat="1">
      <c r="C17" s="227"/>
      <c r="D17" s="222"/>
      <c r="E17" s="222"/>
    </row>
    <row r="18" spans="3:5" s="70" customFormat="1">
      <c r="C18" s="227"/>
      <c r="D18" s="222"/>
      <c r="E18" s="222"/>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C2:Q22"/>
  <sheetViews>
    <sheetView zoomScaleNormal="100" workbookViewId="0"/>
  </sheetViews>
  <sheetFormatPr baseColWidth="10" defaultColWidth="11.42578125" defaultRowHeight="12.75"/>
  <cols>
    <col min="1" max="2" width="11.42578125" style="14"/>
    <col min="3" max="3" width="5.5703125" style="40" customWidth="1"/>
    <col min="4" max="4" width="28.85546875" style="38" customWidth="1"/>
    <col min="5" max="5" width="103.140625" style="38" customWidth="1"/>
    <col min="6" max="16384" width="11.42578125" style="14"/>
  </cols>
  <sheetData>
    <row r="2" spans="3:17" ht="15">
      <c r="D2" s="42"/>
    </row>
    <row r="3" spans="3:17" ht="25.5" customHeight="1">
      <c r="C3" s="228" t="s">
        <v>1051</v>
      </c>
      <c r="D3" s="48"/>
      <c r="E3" s="48"/>
      <c r="H3" s="354"/>
      <c r="I3" s="371"/>
    </row>
    <row r="4" spans="3:17" s="303" customFormat="1" ht="13.9" customHeight="1"/>
    <row r="5" spans="3:17" s="303" customFormat="1" ht="21.6" customHeight="1">
      <c r="C5" s="306" t="s">
        <v>1092</v>
      </c>
      <c r="D5" s="483" t="s">
        <v>1101</v>
      </c>
      <c r="E5" s="483"/>
      <c r="F5" s="483"/>
      <c r="G5" s="483"/>
      <c r="H5" s="483"/>
      <c r="I5" s="483"/>
      <c r="J5" s="308"/>
      <c r="K5" s="308"/>
      <c r="L5" s="308"/>
      <c r="M5" s="308"/>
      <c r="N5" s="308"/>
      <c r="O5" s="308"/>
      <c r="P5" s="308"/>
      <c r="Q5" s="308"/>
    </row>
    <row r="6" spans="3:17" s="303" customFormat="1">
      <c r="C6" s="306"/>
      <c r="D6" s="483"/>
      <c r="E6" s="483"/>
      <c r="F6" s="483"/>
      <c r="G6" s="483"/>
      <c r="H6" s="483"/>
      <c r="I6" s="483"/>
      <c r="J6" s="308"/>
      <c r="K6" s="308"/>
      <c r="L6" s="308"/>
      <c r="M6" s="308"/>
      <c r="N6" s="308"/>
      <c r="O6" s="308"/>
      <c r="P6" s="308"/>
      <c r="Q6" s="308"/>
    </row>
    <row r="7" spans="3:17" s="303" customFormat="1" ht="13.9" customHeight="1">
      <c r="C7" s="306"/>
      <c r="D7" s="308"/>
      <c r="E7" s="308"/>
      <c r="F7" s="308"/>
      <c r="G7" s="308"/>
      <c r="H7" s="308"/>
      <c r="I7" s="308"/>
      <c r="J7" s="308"/>
      <c r="K7" s="308"/>
      <c r="L7" s="308"/>
      <c r="M7" s="308"/>
      <c r="N7" s="308"/>
      <c r="O7" s="308"/>
      <c r="P7" s="308"/>
      <c r="Q7" s="308"/>
    </row>
    <row r="8" spans="3:17" s="303" customFormat="1" ht="13.9" customHeight="1">
      <c r="C8" s="306" t="s">
        <v>1093</v>
      </c>
      <c r="D8" s="483" t="s">
        <v>1102</v>
      </c>
      <c r="E8" s="483"/>
      <c r="F8" s="483"/>
      <c r="G8" s="483"/>
      <c r="H8" s="483"/>
      <c r="I8" s="483"/>
      <c r="J8" s="308"/>
      <c r="K8" s="308"/>
      <c r="L8" s="308"/>
      <c r="M8" s="308"/>
      <c r="N8" s="308"/>
      <c r="O8" s="308"/>
      <c r="P8" s="308"/>
      <c r="Q8" s="308"/>
    </row>
    <row r="9" spans="3:17" s="303" customFormat="1" ht="28.5" customHeight="1">
      <c r="C9" s="306"/>
      <c r="D9" s="483"/>
      <c r="E9" s="483"/>
      <c r="F9" s="483"/>
      <c r="G9" s="483"/>
      <c r="H9" s="483"/>
      <c r="I9" s="483"/>
      <c r="J9" s="308"/>
      <c r="K9" s="308"/>
      <c r="L9" s="308"/>
      <c r="M9" s="308"/>
      <c r="N9" s="308"/>
      <c r="O9" s="308"/>
      <c r="P9" s="308"/>
      <c r="Q9" s="308"/>
    </row>
    <row r="10" spans="3:17" s="303" customFormat="1" ht="13.9" customHeight="1">
      <c r="C10" s="307"/>
      <c r="D10" s="308"/>
      <c r="E10" s="308"/>
      <c r="F10" s="308"/>
      <c r="G10" s="308"/>
      <c r="H10" s="308"/>
      <c r="I10" s="308"/>
      <c r="J10" s="308"/>
      <c r="K10" s="308"/>
      <c r="L10" s="308"/>
      <c r="M10" s="308"/>
      <c r="N10" s="308"/>
      <c r="O10" s="308"/>
      <c r="P10" s="308"/>
      <c r="Q10" s="308"/>
    </row>
    <row r="11" spans="3:17" s="303" customFormat="1" ht="13.9" customHeight="1">
      <c r="C11" s="306" t="s">
        <v>1094</v>
      </c>
      <c r="D11" s="483" t="s">
        <v>1099</v>
      </c>
      <c r="E11" s="483"/>
      <c r="F11" s="483"/>
      <c r="G11" s="483"/>
      <c r="H11" s="483"/>
      <c r="I11" s="483"/>
      <c r="J11" s="308"/>
      <c r="K11" s="308"/>
      <c r="L11" s="308"/>
      <c r="M11" s="308"/>
      <c r="N11" s="308"/>
      <c r="O11" s="308"/>
      <c r="P11" s="308"/>
      <c r="Q11" s="308"/>
    </row>
    <row r="12" spans="3:17" s="303" customFormat="1" ht="13.9" customHeight="1">
      <c r="C12" s="307"/>
      <c r="D12" s="483"/>
      <c r="E12" s="483"/>
      <c r="F12" s="483"/>
      <c r="G12" s="483"/>
      <c r="H12" s="483"/>
      <c r="I12" s="483"/>
      <c r="J12" s="308"/>
      <c r="K12" s="308"/>
      <c r="L12" s="308"/>
      <c r="M12" s="308"/>
      <c r="N12" s="308"/>
      <c r="O12" s="308"/>
      <c r="P12" s="308"/>
      <c r="Q12" s="308"/>
    </row>
    <row r="13" spans="3:17" s="303" customFormat="1" ht="13.9" customHeight="1">
      <c r="C13" s="307"/>
      <c r="D13" s="483"/>
      <c r="E13" s="483"/>
      <c r="F13" s="483"/>
      <c r="G13" s="483"/>
      <c r="H13" s="483"/>
      <c r="I13" s="483"/>
      <c r="J13" s="308"/>
      <c r="K13" s="308"/>
      <c r="L13" s="308"/>
      <c r="M13" s="308"/>
      <c r="N13" s="308"/>
      <c r="O13" s="308"/>
      <c r="P13" s="308"/>
      <c r="Q13" s="308"/>
    </row>
    <row r="14" spans="3:17" s="303" customFormat="1" ht="13.9" customHeight="1">
      <c r="C14" s="307"/>
      <c r="D14" s="305"/>
      <c r="E14" s="305"/>
      <c r="F14" s="305"/>
      <c r="G14" s="305"/>
      <c r="H14" s="305"/>
      <c r="I14" s="305"/>
      <c r="J14" s="305"/>
      <c r="K14" s="305"/>
      <c r="L14" s="305"/>
      <c r="M14" s="305"/>
      <c r="N14" s="305"/>
      <c r="O14" s="305"/>
      <c r="P14" s="305"/>
      <c r="Q14" s="305"/>
    </row>
    <row r="15" spans="3:17" s="303" customFormat="1" ht="14.45" customHeight="1">
      <c r="C15" s="306" t="s">
        <v>1095</v>
      </c>
      <c r="D15" s="483" t="s">
        <v>1100</v>
      </c>
      <c r="E15" s="483"/>
      <c r="F15" s="483"/>
      <c r="G15" s="483"/>
      <c r="H15" s="483"/>
      <c r="I15" s="483"/>
      <c r="J15" s="308"/>
      <c r="K15" s="308"/>
      <c r="L15" s="308"/>
      <c r="M15" s="308"/>
      <c r="N15" s="308"/>
      <c r="O15" s="308"/>
      <c r="P15" s="308"/>
      <c r="Q15" s="308"/>
    </row>
    <row r="16" spans="3:17" s="303" customFormat="1" ht="13.9" customHeight="1">
      <c r="C16" s="307"/>
      <c r="D16" s="483"/>
      <c r="E16" s="483"/>
      <c r="F16" s="483"/>
      <c r="G16" s="483"/>
      <c r="H16" s="483"/>
      <c r="I16" s="483"/>
      <c r="J16" s="308"/>
      <c r="K16" s="308"/>
      <c r="L16" s="308"/>
      <c r="M16" s="308"/>
      <c r="N16" s="308"/>
      <c r="O16" s="308"/>
      <c r="P16" s="308"/>
      <c r="Q16" s="308"/>
    </row>
    <row r="17" spans="3:17" s="303" customFormat="1" ht="13.9" customHeight="1">
      <c r="C17" s="307"/>
      <c r="D17" s="483"/>
      <c r="E17" s="483"/>
      <c r="F17" s="483"/>
      <c r="G17" s="483"/>
      <c r="H17" s="483"/>
      <c r="I17" s="483"/>
      <c r="J17" s="308"/>
      <c r="K17" s="308"/>
      <c r="L17" s="308"/>
      <c r="M17" s="308"/>
      <c r="N17" s="308"/>
      <c r="O17" s="308"/>
      <c r="P17" s="308"/>
      <c r="Q17" s="308"/>
    </row>
    <row r="18" spans="3:17" s="303" customFormat="1" ht="13.9" customHeight="1">
      <c r="C18" s="307"/>
      <c r="D18" s="483"/>
      <c r="E18" s="483"/>
      <c r="F18" s="483"/>
      <c r="G18" s="483"/>
      <c r="H18" s="483"/>
      <c r="I18" s="483"/>
      <c r="J18" s="305"/>
      <c r="K18" s="305"/>
      <c r="L18" s="305"/>
      <c r="M18" s="305"/>
      <c r="N18" s="305"/>
      <c r="O18" s="305"/>
      <c r="P18" s="305"/>
      <c r="Q18" s="305"/>
    </row>
    <row r="19" spans="3:17" s="303" customFormat="1" ht="13.9" customHeight="1">
      <c r="C19" s="307"/>
      <c r="D19" s="305"/>
      <c r="E19" s="305"/>
      <c r="F19" s="305"/>
      <c r="G19" s="305"/>
      <c r="H19" s="305"/>
      <c r="I19" s="305"/>
      <c r="J19" s="305"/>
      <c r="K19" s="305"/>
      <c r="L19" s="305"/>
      <c r="M19" s="305"/>
      <c r="N19" s="305"/>
      <c r="O19" s="305"/>
      <c r="P19" s="305"/>
      <c r="Q19" s="305"/>
    </row>
    <row r="20" spans="3:17" s="303" customFormat="1" ht="13.9" customHeight="1">
      <c r="C20" s="306" t="s">
        <v>1096</v>
      </c>
      <c r="D20" s="483" t="s">
        <v>1064</v>
      </c>
      <c r="E20" s="483"/>
      <c r="F20" s="483"/>
      <c r="G20" s="483"/>
      <c r="H20" s="483"/>
      <c r="I20" s="483"/>
      <c r="J20" s="308"/>
      <c r="K20" s="308"/>
      <c r="L20" s="308"/>
      <c r="M20" s="308"/>
      <c r="N20" s="308"/>
      <c r="O20" s="308"/>
      <c r="P20" s="308"/>
      <c r="Q20" s="308"/>
    </row>
    <row r="21" spans="3:17" s="303" customFormat="1" ht="13.9" customHeight="1">
      <c r="C21" s="307"/>
      <c r="D21" s="483"/>
      <c r="E21" s="483"/>
      <c r="F21" s="483"/>
      <c r="G21" s="483"/>
      <c r="H21" s="483"/>
      <c r="I21" s="483"/>
      <c r="J21" s="308"/>
      <c r="K21" s="308"/>
      <c r="L21" s="308"/>
      <c r="M21" s="308"/>
      <c r="N21" s="308"/>
      <c r="O21" s="308"/>
      <c r="P21" s="308"/>
      <c r="Q21" s="308"/>
    </row>
    <row r="22" spans="3:17">
      <c r="C22" s="304"/>
      <c r="D22" s="308"/>
      <c r="E22" s="308"/>
      <c r="F22" s="308"/>
      <c r="G22" s="308"/>
      <c r="H22" s="308"/>
      <c r="I22" s="308"/>
      <c r="J22" s="308"/>
      <c r="K22" s="308"/>
      <c r="L22" s="308"/>
      <c r="M22" s="308"/>
      <c r="N22" s="308"/>
      <c r="O22" s="308"/>
      <c r="P22" s="308"/>
      <c r="Q22" s="308"/>
    </row>
  </sheetData>
  <mergeCells count="5">
    <mergeCell ref="D15:I18"/>
    <mergeCell ref="D20:I21"/>
    <mergeCell ref="D5:I6"/>
    <mergeCell ref="D8:I9"/>
    <mergeCell ref="D11:I13"/>
  </mergeCells>
  <pageMargins left="0.7" right="0.7" top="0.75" bottom="0.75" header="0.3" footer="0.3"/>
  <pageSetup paperSize="9" orientation="portrait" r:id="rId1"/>
  <ignoredErrors>
    <ignoredError sqref="C5:C13 C14:C20"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C2:Q27"/>
  <sheetViews>
    <sheetView zoomScaleNormal="100" workbookViewId="0"/>
  </sheetViews>
  <sheetFormatPr baseColWidth="10" defaultColWidth="11.42578125" defaultRowHeight="12.75"/>
  <cols>
    <col min="1" max="2" width="11.42578125" style="14"/>
    <col min="3" max="3" width="5.5703125" style="40" customWidth="1"/>
    <col min="4" max="4" width="28.85546875" style="38" customWidth="1"/>
    <col min="5" max="5" width="103.140625" style="38" customWidth="1"/>
    <col min="6" max="16384" width="11.42578125" style="14"/>
  </cols>
  <sheetData>
    <row r="2" spans="3:17" ht="15">
      <c r="D2" s="42"/>
    </row>
    <row r="3" spans="3:17" ht="25.5" customHeight="1">
      <c r="C3" s="228" t="s">
        <v>1052</v>
      </c>
      <c r="D3" s="48"/>
      <c r="E3" s="48"/>
    </row>
    <row r="4" spans="3:17" s="303" customFormat="1" ht="13.9" customHeight="1"/>
    <row r="5" spans="3:17" s="303" customFormat="1" ht="21.75" customHeight="1">
      <c r="C5" s="306" t="s">
        <v>1092</v>
      </c>
      <c r="D5" s="483" t="s">
        <v>1103</v>
      </c>
      <c r="E5" s="483"/>
      <c r="F5" s="483"/>
      <c r="G5" s="483"/>
      <c r="H5" s="483"/>
      <c r="I5" s="483"/>
      <c r="J5" s="308"/>
      <c r="K5" s="308"/>
      <c r="L5" s="308"/>
      <c r="M5" s="308"/>
      <c r="N5" s="308"/>
      <c r="O5" s="308"/>
      <c r="P5" s="308"/>
      <c r="Q5" s="308"/>
    </row>
    <row r="6" spans="3:17" s="303" customFormat="1" ht="13.9" customHeight="1">
      <c r="C6" s="306"/>
      <c r="D6" s="483"/>
      <c r="E6" s="483"/>
      <c r="F6" s="483"/>
      <c r="G6" s="483"/>
      <c r="H6" s="483"/>
      <c r="I6" s="483"/>
      <c r="J6" s="308"/>
      <c r="K6" s="308"/>
      <c r="L6" s="308"/>
      <c r="M6" s="308"/>
      <c r="N6" s="308"/>
      <c r="O6" s="308"/>
      <c r="P6" s="308"/>
      <c r="Q6" s="308"/>
    </row>
    <row r="7" spans="3:17" s="303" customFormat="1" ht="19.5" customHeight="1">
      <c r="C7" s="306"/>
      <c r="D7" s="483"/>
      <c r="E7" s="483"/>
      <c r="F7" s="483"/>
      <c r="G7" s="483"/>
      <c r="H7" s="483"/>
      <c r="I7" s="483"/>
      <c r="J7" s="308"/>
      <c r="K7" s="308"/>
      <c r="L7" s="308"/>
      <c r="M7" s="308"/>
      <c r="N7" s="308"/>
      <c r="O7" s="308"/>
      <c r="P7" s="308"/>
      <c r="Q7" s="308"/>
    </row>
    <row r="8" spans="3:17" s="303" customFormat="1" ht="13.9" customHeight="1">
      <c r="C8" s="306"/>
      <c r="D8" s="305"/>
      <c r="E8" s="305"/>
      <c r="F8" s="305"/>
      <c r="G8" s="305"/>
      <c r="H8" s="305"/>
      <c r="I8" s="305"/>
      <c r="J8" s="305"/>
      <c r="K8" s="305"/>
      <c r="L8" s="305"/>
      <c r="M8" s="305"/>
      <c r="N8" s="305"/>
      <c r="O8" s="305"/>
      <c r="P8" s="305"/>
      <c r="Q8" s="305"/>
    </row>
    <row r="9" spans="3:17" s="303" customFormat="1" ht="13.9" customHeight="1">
      <c r="C9" s="306" t="s">
        <v>1093</v>
      </c>
      <c r="D9" s="483" t="s">
        <v>1058</v>
      </c>
      <c r="E9" s="483"/>
      <c r="F9" s="483"/>
      <c r="G9" s="483"/>
      <c r="H9" s="483"/>
      <c r="I9" s="483"/>
      <c r="J9" s="308"/>
      <c r="K9" s="308"/>
      <c r="L9" s="308"/>
      <c r="M9" s="308"/>
      <c r="N9" s="308"/>
      <c r="O9" s="308"/>
      <c r="P9" s="308"/>
      <c r="Q9" s="308"/>
    </row>
    <row r="10" spans="3:17" s="303" customFormat="1" ht="13.9" customHeight="1">
      <c r="C10" s="306"/>
      <c r="D10" s="483"/>
      <c r="E10" s="483"/>
      <c r="F10" s="483"/>
      <c r="G10" s="483"/>
      <c r="H10" s="483"/>
      <c r="I10" s="483"/>
      <c r="J10" s="308"/>
      <c r="K10" s="308"/>
      <c r="L10" s="308"/>
      <c r="M10" s="308"/>
      <c r="N10" s="308"/>
      <c r="O10" s="308"/>
      <c r="P10" s="308"/>
      <c r="Q10" s="308"/>
    </row>
    <row r="11" spans="3:17" s="303" customFormat="1" ht="13.9" customHeight="1">
      <c r="C11" s="306"/>
      <c r="D11" s="483"/>
      <c r="E11" s="483"/>
      <c r="F11" s="483"/>
      <c r="G11" s="483"/>
      <c r="H11" s="483"/>
      <c r="I11" s="483"/>
      <c r="J11" s="305"/>
      <c r="K11" s="305"/>
      <c r="L11" s="305"/>
      <c r="M11" s="305"/>
      <c r="N11" s="305"/>
      <c r="O11" s="305"/>
      <c r="P11" s="305"/>
      <c r="Q11" s="305"/>
    </row>
    <row r="12" spans="3:17" s="303" customFormat="1" ht="13.9" customHeight="1">
      <c r="C12" s="307"/>
      <c r="D12" s="305"/>
      <c r="E12" s="305"/>
      <c r="F12" s="305"/>
      <c r="G12" s="305"/>
      <c r="H12" s="305"/>
      <c r="I12" s="305"/>
      <c r="J12" s="305"/>
      <c r="K12" s="305"/>
      <c r="L12" s="305"/>
      <c r="M12" s="305"/>
      <c r="N12" s="305"/>
      <c r="O12" s="305"/>
      <c r="P12" s="305"/>
      <c r="Q12" s="305"/>
    </row>
    <row r="13" spans="3:17" s="303" customFormat="1" ht="14.45" customHeight="1">
      <c r="C13" s="306" t="s">
        <v>1094</v>
      </c>
      <c r="D13" s="483" t="s">
        <v>1059</v>
      </c>
      <c r="E13" s="483"/>
      <c r="F13" s="483"/>
      <c r="G13" s="483"/>
      <c r="H13" s="483"/>
      <c r="I13" s="483"/>
      <c r="J13" s="308"/>
      <c r="K13" s="308"/>
      <c r="L13" s="308"/>
      <c r="M13" s="308"/>
      <c r="N13" s="308"/>
      <c r="O13" s="308"/>
      <c r="P13" s="308"/>
      <c r="Q13" s="308"/>
    </row>
    <row r="14" spans="3:17" s="303" customFormat="1" ht="13.9" customHeight="1">
      <c r="C14" s="306"/>
      <c r="D14" s="483"/>
      <c r="E14" s="483"/>
      <c r="F14" s="483"/>
      <c r="G14" s="483"/>
      <c r="H14" s="483"/>
      <c r="I14" s="483"/>
      <c r="J14" s="308"/>
      <c r="K14" s="308"/>
      <c r="L14" s="308"/>
      <c r="M14" s="308"/>
      <c r="N14" s="308"/>
      <c r="O14" s="308"/>
      <c r="P14" s="308"/>
      <c r="Q14" s="308"/>
    </row>
    <row r="15" spans="3:17" s="303" customFormat="1" ht="13.9" customHeight="1">
      <c r="C15" s="306"/>
      <c r="D15" s="483"/>
      <c r="E15" s="483"/>
      <c r="F15" s="483"/>
      <c r="G15" s="483"/>
      <c r="H15" s="483"/>
      <c r="I15" s="483"/>
      <c r="J15" s="305"/>
      <c r="K15" s="305"/>
      <c r="L15" s="305"/>
      <c r="M15" s="305"/>
      <c r="N15" s="305"/>
      <c r="O15" s="305"/>
      <c r="P15" s="305"/>
      <c r="Q15" s="305"/>
    </row>
    <row r="16" spans="3:17" s="303" customFormat="1" ht="13.9" customHeight="1">
      <c r="C16" s="306"/>
      <c r="D16" s="305"/>
      <c r="E16" s="305"/>
      <c r="F16" s="305"/>
      <c r="G16" s="305"/>
      <c r="H16" s="305"/>
      <c r="I16" s="305"/>
      <c r="J16" s="305"/>
      <c r="K16" s="305"/>
      <c r="L16" s="305"/>
      <c r="M16" s="305"/>
      <c r="N16" s="305"/>
      <c r="O16" s="305"/>
      <c r="P16" s="305"/>
      <c r="Q16" s="305"/>
    </row>
    <row r="17" spans="3:17" s="303" customFormat="1" ht="13.9" customHeight="1">
      <c r="C17" s="306" t="s">
        <v>1095</v>
      </c>
      <c r="D17" s="483" t="s">
        <v>1060</v>
      </c>
      <c r="E17" s="483"/>
      <c r="F17" s="483"/>
      <c r="G17" s="483"/>
      <c r="H17" s="483"/>
      <c r="I17" s="483"/>
      <c r="J17" s="308"/>
      <c r="K17" s="308"/>
      <c r="L17" s="308"/>
      <c r="M17" s="308"/>
      <c r="N17" s="308"/>
      <c r="O17" s="308"/>
      <c r="P17" s="308"/>
      <c r="Q17" s="308"/>
    </row>
    <row r="18" spans="3:17" s="303" customFormat="1" ht="13.9" customHeight="1">
      <c r="C18" s="306"/>
      <c r="D18" s="483"/>
      <c r="E18" s="483"/>
      <c r="F18" s="483"/>
      <c r="G18" s="483"/>
      <c r="H18" s="483"/>
      <c r="I18" s="483"/>
      <c r="J18" s="308"/>
      <c r="K18" s="308"/>
      <c r="L18" s="308"/>
      <c r="M18" s="308"/>
      <c r="N18" s="308"/>
      <c r="O18" s="308"/>
      <c r="P18" s="308"/>
      <c r="Q18" s="308"/>
    </row>
    <row r="19" spans="3:17" s="303" customFormat="1" ht="13.9" customHeight="1">
      <c r="C19" s="306"/>
      <c r="D19" s="483"/>
      <c r="E19" s="483"/>
      <c r="F19" s="483"/>
      <c r="G19" s="483"/>
      <c r="H19" s="483"/>
      <c r="I19" s="483"/>
      <c r="J19" s="309"/>
      <c r="K19" s="309"/>
      <c r="L19" s="309"/>
      <c r="M19" s="309"/>
      <c r="N19" s="309"/>
      <c r="O19" s="309"/>
      <c r="P19" s="309"/>
      <c r="Q19" s="309"/>
    </row>
    <row r="20" spans="3:17" s="303" customFormat="1" ht="13.9" customHeight="1">
      <c r="C20" s="306" t="s">
        <v>1096</v>
      </c>
      <c r="D20" s="483" t="s">
        <v>1061</v>
      </c>
      <c r="E20" s="483"/>
      <c r="F20" s="483"/>
      <c r="G20" s="483"/>
      <c r="H20" s="483"/>
      <c r="I20" s="483"/>
      <c r="J20" s="308"/>
      <c r="K20" s="308"/>
      <c r="L20" s="308"/>
      <c r="M20" s="308"/>
      <c r="N20" s="308"/>
      <c r="O20" s="308"/>
      <c r="P20" s="308"/>
      <c r="Q20" s="308"/>
    </row>
    <row r="21" spans="3:17" s="303" customFormat="1" ht="13.9" customHeight="1">
      <c r="C21" s="306"/>
      <c r="D21" s="483"/>
      <c r="E21" s="483"/>
      <c r="F21" s="483"/>
      <c r="G21" s="483"/>
      <c r="H21" s="483"/>
      <c r="I21" s="483"/>
      <c r="J21" s="308"/>
      <c r="K21" s="308"/>
      <c r="L21" s="308"/>
      <c r="M21" s="308"/>
      <c r="N21" s="308"/>
      <c r="O21" s="308"/>
      <c r="P21" s="308"/>
      <c r="Q21" s="308"/>
    </row>
    <row r="22" spans="3:17" s="303" customFormat="1" ht="13.9" customHeight="1">
      <c r="C22" s="306"/>
      <c r="D22" s="483"/>
      <c r="E22" s="483"/>
      <c r="F22" s="483"/>
      <c r="G22" s="483"/>
      <c r="H22" s="483"/>
      <c r="I22" s="483"/>
      <c r="J22" s="305"/>
      <c r="K22" s="305"/>
      <c r="L22" s="305"/>
      <c r="M22" s="305"/>
      <c r="N22" s="305"/>
      <c r="O22" s="305"/>
      <c r="P22" s="305"/>
      <c r="Q22" s="305"/>
    </row>
    <row r="23" spans="3:17" s="303" customFormat="1" ht="13.9" customHeight="1">
      <c r="C23" s="306"/>
      <c r="D23" s="310"/>
      <c r="E23" s="310"/>
      <c r="F23" s="310"/>
      <c r="G23" s="310"/>
      <c r="H23" s="310"/>
      <c r="I23" s="310"/>
      <c r="J23" s="310"/>
      <c r="K23" s="310"/>
      <c r="L23" s="310"/>
      <c r="M23" s="310"/>
      <c r="N23" s="310"/>
      <c r="O23" s="310"/>
      <c r="P23" s="310"/>
      <c r="Q23" s="310"/>
    </row>
    <row r="24" spans="3:17">
      <c r="C24" s="306" t="s">
        <v>1097</v>
      </c>
      <c r="D24" s="484" t="s">
        <v>1062</v>
      </c>
      <c r="E24" s="484"/>
      <c r="F24" s="484"/>
      <c r="G24" s="484"/>
      <c r="H24" s="484"/>
      <c r="I24" s="484"/>
      <c r="J24" s="484"/>
      <c r="K24" s="484"/>
      <c r="L24" s="484"/>
      <c r="M24" s="484"/>
      <c r="N24" s="484"/>
      <c r="O24" s="484"/>
      <c r="P24" s="484"/>
      <c r="Q24" s="484"/>
    </row>
    <row r="25" spans="3:17">
      <c r="C25" s="307"/>
      <c r="D25" s="304"/>
      <c r="E25" s="304"/>
      <c r="F25" s="304"/>
      <c r="G25" s="304"/>
      <c r="H25" s="304"/>
      <c r="I25" s="304"/>
      <c r="J25" s="304"/>
      <c r="K25" s="304"/>
      <c r="L25" s="304"/>
      <c r="M25" s="304"/>
      <c r="N25" s="304"/>
      <c r="O25" s="304"/>
      <c r="P25" s="304"/>
      <c r="Q25" s="304"/>
    </row>
    <row r="26" spans="3:17" ht="13.9" customHeight="1">
      <c r="C26" s="306" t="s">
        <v>1098</v>
      </c>
      <c r="D26" s="483" t="s">
        <v>1063</v>
      </c>
      <c r="E26" s="483"/>
      <c r="F26" s="483"/>
      <c r="G26" s="483"/>
      <c r="H26" s="483"/>
      <c r="I26" s="483"/>
      <c r="J26" s="308"/>
      <c r="K26" s="308"/>
      <c r="L26" s="308"/>
      <c r="M26" s="308"/>
      <c r="N26" s="308"/>
      <c r="O26" s="308"/>
      <c r="P26" s="308"/>
      <c r="Q26" s="308"/>
    </row>
    <row r="27" spans="3:17">
      <c r="C27" s="307"/>
      <c r="D27" s="483"/>
      <c r="E27" s="483"/>
      <c r="F27" s="483"/>
      <c r="G27" s="483"/>
      <c r="H27" s="483"/>
      <c r="I27" s="483"/>
      <c r="J27" s="308"/>
      <c r="K27" s="308"/>
      <c r="L27" s="308"/>
      <c r="M27" s="308"/>
      <c r="N27" s="308"/>
      <c r="O27" s="308"/>
      <c r="P27" s="308"/>
      <c r="Q27" s="308"/>
    </row>
  </sheetData>
  <mergeCells count="7">
    <mergeCell ref="D26:I27"/>
    <mergeCell ref="D24:Q24"/>
    <mergeCell ref="D5:I7"/>
    <mergeCell ref="D9:I11"/>
    <mergeCell ref="D13:I15"/>
    <mergeCell ref="D17:I19"/>
    <mergeCell ref="D20:I22"/>
  </mergeCells>
  <pageMargins left="0.7" right="0.7" top="0.75" bottom="0.75" header="0.3" footer="0.3"/>
  <pageSetup paperSize="9" orientation="portrait" r:id="rId1"/>
  <ignoredErrors>
    <ignoredError sqref="C24:C26 C5:C22" numberStoredAsText="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C2:G22"/>
  <sheetViews>
    <sheetView zoomScaleNormal="100" workbookViewId="0"/>
  </sheetViews>
  <sheetFormatPr baseColWidth="10" defaultColWidth="11.42578125" defaultRowHeight="12.75"/>
  <cols>
    <col min="1" max="2" width="11.42578125" style="14"/>
    <col min="3" max="3" width="15.28515625" style="40" customWidth="1"/>
    <col min="4" max="4" width="73.42578125" style="38" customWidth="1"/>
    <col min="5" max="5" width="15.28515625" style="38" customWidth="1"/>
    <col min="6" max="6" width="58" style="14" customWidth="1"/>
    <col min="7" max="7" width="87.7109375" style="14" customWidth="1"/>
    <col min="8" max="16384" width="11.42578125" style="14"/>
  </cols>
  <sheetData>
    <row r="2" spans="3:7" ht="15">
      <c r="D2" s="42"/>
    </row>
    <row r="3" spans="3:7" ht="25.5" customHeight="1">
      <c r="C3" s="228" t="s">
        <v>1201</v>
      </c>
      <c r="D3" s="48"/>
      <c r="E3" s="48"/>
    </row>
    <row r="4" spans="3:7" s="303" customFormat="1" ht="13.9" customHeight="1"/>
    <row r="5" spans="3:7" s="303" customFormat="1" ht="13.9" customHeight="1">
      <c r="C5" s="485" t="s">
        <v>1195</v>
      </c>
      <c r="D5" s="486"/>
      <c r="E5" s="487" t="s">
        <v>566</v>
      </c>
      <c r="F5" s="486"/>
      <c r="G5" s="488" t="s">
        <v>1196</v>
      </c>
    </row>
    <row r="6" spans="3:7" ht="25.5">
      <c r="C6" s="398" t="s">
        <v>1197</v>
      </c>
      <c r="D6" s="399" t="s">
        <v>1198</v>
      </c>
      <c r="E6" s="399" t="s">
        <v>1188</v>
      </c>
      <c r="F6" s="400" t="s">
        <v>1199</v>
      </c>
      <c r="G6" s="489"/>
    </row>
    <row r="7" spans="3:7">
      <c r="C7" s="383"/>
      <c r="D7" s="384" t="s">
        <v>1142</v>
      </c>
      <c r="E7" s="383">
        <v>76</v>
      </c>
      <c r="F7" s="384" t="s">
        <v>1120</v>
      </c>
      <c r="G7" s="384" t="s">
        <v>1143</v>
      </c>
    </row>
    <row r="8" spans="3:7">
      <c r="C8" s="383">
        <v>137</v>
      </c>
      <c r="D8" s="384" t="s">
        <v>1144</v>
      </c>
      <c r="E8" s="383">
        <v>77</v>
      </c>
      <c r="F8" s="384" t="s">
        <v>1145</v>
      </c>
      <c r="G8" s="384" t="s">
        <v>1146</v>
      </c>
    </row>
    <row r="9" spans="3:7">
      <c r="C9" s="383">
        <v>138</v>
      </c>
      <c r="D9" s="384" t="s">
        <v>1147</v>
      </c>
      <c r="E9" s="383">
        <v>78</v>
      </c>
      <c r="F9" s="384" t="s">
        <v>1148</v>
      </c>
      <c r="G9" s="384" t="s">
        <v>973</v>
      </c>
    </row>
    <row r="10" spans="3:7">
      <c r="C10" s="383">
        <v>139</v>
      </c>
      <c r="D10" s="384" t="s">
        <v>1149</v>
      </c>
      <c r="E10" s="383">
        <v>79</v>
      </c>
      <c r="F10" s="384" t="s">
        <v>1123</v>
      </c>
      <c r="G10" s="384" t="s">
        <v>978</v>
      </c>
    </row>
    <row r="11" spans="3:7">
      <c r="C11" s="383">
        <v>140</v>
      </c>
      <c r="D11" s="384" t="s">
        <v>1150</v>
      </c>
      <c r="E11" s="383">
        <v>80</v>
      </c>
      <c r="F11" s="384" t="s">
        <v>1124</v>
      </c>
      <c r="G11" s="384" t="s">
        <v>980</v>
      </c>
    </row>
    <row r="12" spans="3:7">
      <c r="C12" s="383">
        <v>143</v>
      </c>
      <c r="D12" s="384" t="s">
        <v>1151</v>
      </c>
      <c r="E12" s="383">
        <v>83</v>
      </c>
      <c r="F12" s="384" t="s">
        <v>1125</v>
      </c>
      <c r="G12" s="384" t="s">
        <v>987</v>
      </c>
    </row>
    <row r="13" spans="3:7">
      <c r="C13" s="383">
        <v>145</v>
      </c>
      <c r="D13" s="384" t="s">
        <v>1152</v>
      </c>
      <c r="E13" s="383">
        <v>84</v>
      </c>
      <c r="F13" s="384" t="s">
        <v>1126</v>
      </c>
      <c r="G13" s="384" t="s">
        <v>990</v>
      </c>
    </row>
    <row r="14" spans="3:7">
      <c r="C14" s="383">
        <v>148</v>
      </c>
      <c r="D14" s="384" t="s">
        <v>1153</v>
      </c>
      <c r="E14" s="383">
        <v>86</v>
      </c>
      <c r="F14" s="384" t="s">
        <v>1127</v>
      </c>
      <c r="G14" s="384" t="s">
        <v>1154</v>
      </c>
    </row>
    <row r="15" spans="3:7">
      <c r="C15" s="383">
        <v>163</v>
      </c>
      <c r="D15" s="384" t="s">
        <v>1128</v>
      </c>
      <c r="E15" s="383">
        <v>98</v>
      </c>
      <c r="F15" s="384" t="s">
        <v>1128</v>
      </c>
      <c r="G15" s="384" t="s">
        <v>1155</v>
      </c>
    </row>
    <row r="16" spans="3:7">
      <c r="C16" s="383">
        <v>169</v>
      </c>
      <c r="D16" s="384" t="s">
        <v>1156</v>
      </c>
      <c r="E16" s="383">
        <v>102</v>
      </c>
      <c r="F16" s="384" t="s">
        <v>1129</v>
      </c>
      <c r="G16" s="384" t="s">
        <v>992</v>
      </c>
    </row>
    <row r="17" spans="3:7">
      <c r="C17" s="383">
        <v>170</v>
      </c>
      <c r="D17" s="384" t="s">
        <v>1157</v>
      </c>
      <c r="E17" s="383">
        <v>103</v>
      </c>
      <c r="F17" s="384" t="s">
        <v>1130</v>
      </c>
      <c r="G17" s="384" t="s">
        <v>1158</v>
      </c>
    </row>
    <row r="18" spans="3:7">
      <c r="C18" s="383">
        <v>177</v>
      </c>
      <c r="D18" s="384" t="s">
        <v>1159</v>
      </c>
      <c r="E18" s="383">
        <v>110</v>
      </c>
      <c r="F18" s="384" t="s">
        <v>1131</v>
      </c>
      <c r="G18" s="384" t="s">
        <v>1160</v>
      </c>
    </row>
    <row r="19" spans="3:7" ht="14.45" customHeight="1">
      <c r="C19" s="383"/>
      <c r="D19" s="384"/>
      <c r="E19" s="383"/>
      <c r="F19" s="384"/>
      <c r="G19" s="384"/>
    </row>
    <row r="20" spans="3:7" s="1" customFormat="1" ht="13.9" customHeight="1">
      <c r="C20" s="490" t="s">
        <v>1200</v>
      </c>
      <c r="D20" s="490"/>
      <c r="E20" s="490"/>
      <c r="F20" s="490"/>
      <c r="G20" s="490"/>
    </row>
    <row r="21" spans="3:7">
      <c r="C21" s="490"/>
      <c r="D21" s="490"/>
      <c r="E21" s="490"/>
      <c r="F21" s="490"/>
      <c r="G21" s="490"/>
    </row>
    <row r="22" spans="3:7">
      <c r="C22" s="490"/>
      <c r="D22" s="490"/>
      <c r="E22" s="490"/>
      <c r="F22" s="490"/>
      <c r="G22" s="490"/>
    </row>
  </sheetData>
  <mergeCells count="4">
    <mergeCell ref="C5:D5"/>
    <mergeCell ref="E5:F5"/>
    <mergeCell ref="G5:G6"/>
    <mergeCell ref="C20:G22"/>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C2:K22"/>
  <sheetViews>
    <sheetView zoomScaleNormal="100" workbookViewId="0"/>
  </sheetViews>
  <sheetFormatPr baseColWidth="10" defaultColWidth="11.42578125" defaultRowHeight="12.75"/>
  <cols>
    <col min="1" max="2" width="11.42578125" style="14"/>
    <col min="3" max="3" width="15.85546875" style="40" customWidth="1"/>
    <col min="4" max="4" width="73.42578125" style="38" customWidth="1"/>
    <col min="5" max="5" width="11" style="38" customWidth="1"/>
    <col min="6" max="6" width="13.28515625" style="14" customWidth="1"/>
    <col min="7" max="7" width="13" style="14" customWidth="1"/>
    <col min="8" max="16384" width="11.42578125" style="14"/>
  </cols>
  <sheetData>
    <row r="2" spans="3:11" ht="15">
      <c r="D2" s="42"/>
    </row>
    <row r="3" spans="3:11" ht="25.5" customHeight="1">
      <c r="C3" s="228" t="s">
        <v>1206</v>
      </c>
      <c r="D3" s="48"/>
      <c r="E3" s="48"/>
    </row>
    <row r="4" spans="3:11" ht="25.5" customHeight="1">
      <c r="C4" s="468" t="s">
        <v>1197</v>
      </c>
      <c r="D4" s="470" t="s">
        <v>1207</v>
      </c>
      <c r="E4" s="473" t="s">
        <v>1161</v>
      </c>
      <c r="F4" s="474"/>
      <c r="G4" s="474"/>
      <c r="H4" s="474"/>
      <c r="I4" s="474"/>
      <c r="J4" s="474"/>
      <c r="K4" s="475"/>
    </row>
    <row r="5" spans="3:11" ht="24.6" customHeight="1">
      <c r="C5" s="491"/>
      <c r="D5" s="471"/>
      <c r="E5" s="372">
        <v>2013</v>
      </c>
      <c r="F5" s="372">
        <v>2014</v>
      </c>
      <c r="G5" s="372">
        <v>2015</v>
      </c>
      <c r="H5" s="372">
        <v>2016</v>
      </c>
      <c r="I5" s="372">
        <v>2017</v>
      </c>
      <c r="J5" s="372">
        <v>2018</v>
      </c>
      <c r="K5" s="379">
        <v>2019</v>
      </c>
    </row>
    <row r="6" spans="3:11" ht="15" customHeight="1">
      <c r="C6" s="383"/>
      <c r="D6" s="384" t="s">
        <v>1162</v>
      </c>
      <c r="E6" s="386">
        <v>2.0053380263162288</v>
      </c>
      <c r="F6" s="386">
        <v>2.0610763381244315</v>
      </c>
      <c r="G6" s="386">
        <v>2.1891758504425871</v>
      </c>
      <c r="H6" s="386">
        <v>2.0528393867722907</v>
      </c>
      <c r="I6" s="386">
        <v>1.9526824656505053</v>
      </c>
      <c r="J6" s="386">
        <v>1.7575797934744584</v>
      </c>
      <c r="K6" s="386">
        <v>1.7022449925036951</v>
      </c>
    </row>
    <row r="7" spans="3:11" ht="15" customHeight="1">
      <c r="C7" s="383">
        <v>137</v>
      </c>
      <c r="D7" s="384" t="s">
        <v>1144</v>
      </c>
      <c r="E7" s="386">
        <v>80.131662313654601</v>
      </c>
      <c r="F7" s="386">
        <v>75.385172365823067</v>
      </c>
      <c r="G7" s="386">
        <v>78.321951558883711</v>
      </c>
      <c r="H7" s="386">
        <v>88.401948567880609</v>
      </c>
      <c r="I7" s="386">
        <v>92.150474284053303</v>
      </c>
      <c r="J7" s="386">
        <v>89.515351214835491</v>
      </c>
      <c r="K7" s="386">
        <v>80.822648359683711</v>
      </c>
    </row>
    <row r="8" spans="3:11" ht="15" customHeight="1">
      <c r="C8" s="383">
        <v>138</v>
      </c>
      <c r="D8" s="384" t="s">
        <v>1147</v>
      </c>
      <c r="E8" s="386">
        <v>27.786767178065276</v>
      </c>
      <c r="F8" s="386">
        <v>27.929796607631491</v>
      </c>
      <c r="G8" s="386">
        <v>29.132131973664379</v>
      </c>
      <c r="H8" s="386">
        <v>31.818341557824532</v>
      </c>
      <c r="I8" s="386">
        <v>32.616376820207591</v>
      </c>
      <c r="J8" s="386">
        <v>29.936029721319024</v>
      </c>
      <c r="K8" s="386">
        <v>28.305293657480018</v>
      </c>
    </row>
    <row r="9" spans="3:11" ht="15" customHeight="1">
      <c r="C9" s="383">
        <v>139</v>
      </c>
      <c r="D9" s="384" t="s">
        <v>1149</v>
      </c>
      <c r="E9" s="386">
        <v>6.931662978963379</v>
      </c>
      <c r="F9" s="386">
        <v>6.9793661999944288</v>
      </c>
      <c r="G9" s="386">
        <v>7.4939816506363099</v>
      </c>
      <c r="H9" s="386">
        <v>7.6899302547954216</v>
      </c>
      <c r="I9" s="386">
        <v>7.5148560566815696</v>
      </c>
      <c r="J9" s="386">
        <v>6.3857620204248189</v>
      </c>
      <c r="K9" s="386">
        <v>5.7627197847859071</v>
      </c>
    </row>
    <row r="10" spans="3:11" ht="15" customHeight="1">
      <c r="C10" s="383">
        <v>140</v>
      </c>
      <c r="D10" s="384" t="s">
        <v>1150</v>
      </c>
      <c r="E10" s="386">
        <v>8.4809116173332928</v>
      </c>
      <c r="F10" s="386">
        <v>8.5837799680908322</v>
      </c>
      <c r="G10" s="386">
        <v>9.5364037413916378</v>
      </c>
      <c r="H10" s="386">
        <v>10.29612037351691</v>
      </c>
      <c r="I10" s="386">
        <v>10.87050581279235</v>
      </c>
      <c r="J10" s="386">
        <v>10.184437357472035</v>
      </c>
      <c r="K10" s="386">
        <v>9.0562691758119396</v>
      </c>
    </row>
    <row r="11" spans="3:11" ht="15" customHeight="1">
      <c r="C11" s="383">
        <v>143</v>
      </c>
      <c r="D11" s="384" t="s">
        <v>1151</v>
      </c>
      <c r="E11" s="386">
        <v>3.9805458029126113</v>
      </c>
      <c r="F11" s="386">
        <v>3.5622883249714827</v>
      </c>
      <c r="G11" s="386">
        <v>4.5100321001083818</v>
      </c>
      <c r="H11" s="386">
        <v>6.7985828382924929</v>
      </c>
      <c r="I11" s="386">
        <v>6.7696688667973515</v>
      </c>
      <c r="J11" s="386">
        <v>6.5558470962656834</v>
      </c>
      <c r="K11" s="386">
        <v>5.9162101009783914</v>
      </c>
    </row>
    <row r="12" spans="3:11" ht="15" customHeight="1">
      <c r="C12" s="383">
        <v>145</v>
      </c>
      <c r="D12" s="384" t="s">
        <v>1152</v>
      </c>
      <c r="E12" s="386">
        <v>79.916953140971017</v>
      </c>
      <c r="F12" s="386">
        <v>73.812490301713297</v>
      </c>
      <c r="G12" s="386">
        <v>70.382018200219292</v>
      </c>
      <c r="H12" s="386">
        <v>68.063361600761468</v>
      </c>
      <c r="I12" s="386">
        <v>59.323597416416284</v>
      </c>
      <c r="J12" s="386">
        <v>53.72464902278201</v>
      </c>
      <c r="K12" s="386">
        <v>47.4422663441335</v>
      </c>
    </row>
    <row r="13" spans="3:11" ht="15" customHeight="1">
      <c r="C13" s="383">
        <v>148</v>
      </c>
      <c r="D13" s="384" t="s">
        <v>1153</v>
      </c>
      <c r="E13" s="386">
        <v>67.281135941976373</v>
      </c>
      <c r="F13" s="386">
        <v>62.695782156744364</v>
      </c>
      <c r="G13" s="386">
        <v>64.802788822850005</v>
      </c>
      <c r="H13" s="386">
        <v>64.674717368483542</v>
      </c>
      <c r="I13" s="386">
        <v>66.680735958449972</v>
      </c>
      <c r="J13" s="386">
        <v>61.185789309685731</v>
      </c>
      <c r="K13" s="386">
        <v>56.455044868253047</v>
      </c>
    </row>
    <row r="14" spans="3:11" ht="15" customHeight="1">
      <c r="C14" s="383">
        <v>163</v>
      </c>
      <c r="D14" s="384" t="s">
        <v>1128</v>
      </c>
      <c r="E14" s="386">
        <v>6.3154503477023907</v>
      </c>
      <c r="F14" s="386">
        <v>6.2549953249379513</v>
      </c>
      <c r="G14" s="386">
        <v>6.4194763922004956</v>
      </c>
      <c r="H14" s="386">
        <v>6.7605374946135726</v>
      </c>
      <c r="I14" s="386">
        <v>6.796912870332104</v>
      </c>
      <c r="J14" s="386">
        <v>6.3398922996443492</v>
      </c>
      <c r="K14" s="386">
        <v>5.8255907105487701</v>
      </c>
    </row>
    <row r="15" spans="3:11" ht="15" customHeight="1">
      <c r="C15" s="383">
        <v>169</v>
      </c>
      <c r="D15" s="384" t="s">
        <v>1156</v>
      </c>
      <c r="E15" s="386">
        <v>17.698794447819687</v>
      </c>
      <c r="F15" s="386">
        <v>18.231677808665182</v>
      </c>
      <c r="G15" s="386">
        <v>19.571376216635763</v>
      </c>
      <c r="H15" s="386">
        <v>23.279850433323794</v>
      </c>
      <c r="I15" s="386">
        <v>24.914266221319274</v>
      </c>
      <c r="J15" s="386">
        <v>22.786051622719945</v>
      </c>
      <c r="K15" s="386">
        <v>20.746266238258556</v>
      </c>
    </row>
    <row r="16" spans="3:11" ht="15" customHeight="1">
      <c r="C16" s="383">
        <v>170</v>
      </c>
      <c r="D16" s="384" t="s">
        <v>1157</v>
      </c>
      <c r="E16" s="386">
        <v>29.4886854132126</v>
      </c>
      <c r="F16" s="386">
        <v>29.708817129743988</v>
      </c>
      <c r="G16" s="386">
        <v>29.664770467154593</v>
      </c>
      <c r="H16" s="386">
        <v>31.368388849785482</v>
      </c>
      <c r="I16" s="386">
        <v>31.417787457607343</v>
      </c>
      <c r="J16" s="386">
        <v>30.209782988296514</v>
      </c>
      <c r="K16" s="386">
        <v>33.957705040012939</v>
      </c>
    </row>
    <row r="17" spans="3:11" ht="15" customHeight="1">
      <c r="C17" s="383">
        <v>177</v>
      </c>
      <c r="D17" s="384" t="s">
        <v>1159</v>
      </c>
      <c r="E17" s="386">
        <v>16.6121061903401</v>
      </c>
      <c r="F17" s="386">
        <v>15.959419513498846</v>
      </c>
      <c r="G17" s="386">
        <v>16.087187650188625</v>
      </c>
      <c r="H17" s="386">
        <v>17.108443609675753</v>
      </c>
      <c r="I17" s="386">
        <v>17.735257144542178</v>
      </c>
      <c r="J17" s="386">
        <v>16.5688887742822</v>
      </c>
      <c r="K17" s="386">
        <v>14.948000339437401</v>
      </c>
    </row>
    <row r="18" spans="3:11" ht="13.5" thickBot="1">
      <c r="C18" s="390"/>
      <c r="D18" s="390"/>
      <c r="E18" s="390"/>
      <c r="F18" s="390"/>
      <c r="G18" s="390"/>
      <c r="H18" s="390"/>
      <c r="I18" s="390"/>
      <c r="J18" s="390"/>
      <c r="K18" s="390"/>
    </row>
    <row r="19" spans="3:11" s="303" customFormat="1" ht="13.9" customHeight="1">
      <c r="C19" s="376" t="s">
        <v>1165</v>
      </c>
    </row>
    <row r="20" spans="3:11">
      <c r="C20" s="493" t="s">
        <v>1163</v>
      </c>
      <c r="D20" s="493"/>
      <c r="E20" s="493"/>
      <c r="F20" s="382"/>
      <c r="G20" s="382"/>
    </row>
    <row r="21" spans="3:11">
      <c r="C21" s="492" t="s">
        <v>1208</v>
      </c>
      <c r="D21" s="492"/>
      <c r="E21" s="492"/>
      <c r="F21" s="492"/>
      <c r="G21" s="492"/>
      <c r="H21" s="492"/>
      <c r="I21" s="492"/>
      <c r="J21" s="492"/>
      <c r="K21" s="492"/>
    </row>
    <row r="22" spans="3:11">
      <c r="C22" s="492"/>
      <c r="D22" s="492"/>
      <c r="E22" s="492"/>
      <c r="F22" s="492"/>
      <c r="G22" s="492"/>
      <c r="H22" s="492"/>
      <c r="I22" s="492"/>
      <c r="J22" s="492"/>
      <c r="K22" s="492"/>
    </row>
  </sheetData>
  <mergeCells count="5">
    <mergeCell ref="C4:C5"/>
    <mergeCell ref="D4:D5"/>
    <mergeCell ref="E4:K4"/>
    <mergeCell ref="C21:K22"/>
    <mergeCell ref="C20:E20"/>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169"/>
  <sheetViews>
    <sheetView zoomScaleNormal="100" zoomScaleSheetLayoutView="75" workbookViewId="0"/>
  </sheetViews>
  <sheetFormatPr baseColWidth="10" defaultColWidth="11.42578125" defaultRowHeight="12.75"/>
  <cols>
    <col min="1" max="1" width="11.42578125" style="2"/>
    <col min="2" max="2" width="11.42578125" style="2" customWidth="1"/>
    <col min="3" max="3" width="31.28515625" style="18" customWidth="1"/>
    <col min="4" max="4" width="14" style="18" bestFit="1" customWidth="1"/>
    <col min="5" max="12" width="12.28515625" style="20" bestFit="1" customWidth="1"/>
    <col min="13" max="13" width="14.85546875" style="20" bestFit="1" customWidth="1"/>
    <col min="14" max="14" width="12.28515625" style="20" bestFit="1" customWidth="1"/>
    <col min="15" max="15" width="14" style="20" bestFit="1" customWidth="1"/>
    <col min="16" max="16" width="12.85546875" style="20" bestFit="1" customWidth="1"/>
    <col min="17" max="17" width="7.5703125" style="20" bestFit="1" customWidth="1"/>
    <col min="18" max="18" width="4.28515625" style="1" bestFit="1" customWidth="1"/>
    <col min="19" max="19" width="8.140625" style="2" bestFit="1" customWidth="1"/>
    <col min="20" max="20" width="9.5703125" style="2" bestFit="1" customWidth="1"/>
    <col min="21" max="21" width="7.7109375" style="2" bestFit="1" customWidth="1"/>
    <col min="22" max="22" width="6.28515625" style="2" bestFit="1" customWidth="1"/>
    <col min="23" max="23" width="7" style="2" bestFit="1" customWidth="1"/>
    <col min="24" max="24" width="7.140625" style="2" bestFit="1" customWidth="1"/>
    <col min="25" max="25" width="6.42578125" style="2" bestFit="1" customWidth="1"/>
    <col min="26" max="26" width="8.7109375" style="2" bestFit="1" customWidth="1"/>
    <col min="27" max="27" width="13.28515625" style="2" bestFit="1" customWidth="1"/>
    <col min="28" max="28" width="9.85546875" style="2" bestFit="1" customWidth="1"/>
    <col min="29" max="29" width="12.28515625" style="2" bestFit="1" customWidth="1"/>
    <col min="30" max="30" width="11.7109375" style="2" bestFit="1" customWidth="1"/>
    <col min="31" max="16384" width="11.42578125" style="2"/>
  </cols>
  <sheetData>
    <row r="1" spans="3:30">
      <c r="D1" s="20"/>
      <c r="N1" s="18"/>
      <c r="O1" s="18"/>
      <c r="P1" s="1"/>
      <c r="Q1" s="1"/>
      <c r="R1" s="2"/>
    </row>
    <row r="3" spans="3:30">
      <c r="C3" s="84" t="s">
        <v>590</v>
      </c>
      <c r="E3" s="18"/>
      <c r="F3" s="18"/>
      <c r="G3" s="18"/>
      <c r="H3" s="18"/>
      <c r="I3" s="18"/>
      <c r="J3" s="18"/>
      <c r="K3" s="18"/>
      <c r="L3" s="18"/>
      <c r="M3" s="18"/>
      <c r="N3" s="18"/>
      <c r="O3" s="18"/>
      <c r="P3" s="18"/>
      <c r="Q3" s="18"/>
    </row>
    <row r="4" spans="3:30">
      <c r="E4" s="18"/>
      <c r="F4" s="18"/>
      <c r="G4" s="18"/>
      <c r="H4" s="18"/>
      <c r="I4" s="18"/>
      <c r="J4" s="18"/>
      <c r="K4" s="18"/>
      <c r="L4" s="18"/>
      <c r="M4" s="18"/>
      <c r="N4" s="18"/>
      <c r="O4" s="18"/>
      <c r="P4" s="18"/>
      <c r="Q4" s="18"/>
    </row>
    <row r="5" spans="3:30" ht="15" customHeight="1">
      <c r="C5" s="421" t="s">
        <v>1</v>
      </c>
      <c r="D5" s="422" t="s">
        <v>379</v>
      </c>
      <c r="E5" s="422"/>
      <c r="F5" s="422"/>
      <c r="G5" s="422"/>
      <c r="H5" s="422"/>
      <c r="I5" s="422"/>
      <c r="J5" s="422"/>
      <c r="K5" s="422"/>
      <c r="L5" s="422"/>
      <c r="M5" s="422"/>
      <c r="N5" s="422"/>
      <c r="O5" s="422"/>
      <c r="P5" s="422"/>
      <c r="Q5" s="290"/>
      <c r="R5" s="2"/>
    </row>
    <row r="6" spans="3:30" s="3" customFormat="1" ht="15" customHeight="1">
      <c r="C6" s="421"/>
      <c r="D6" s="56" t="s">
        <v>108</v>
      </c>
      <c r="E6" s="57" t="s">
        <v>2</v>
      </c>
      <c r="F6" s="57" t="s">
        <v>3</v>
      </c>
      <c r="G6" s="57" t="s">
        <v>4</v>
      </c>
      <c r="H6" s="57" t="s">
        <v>5</v>
      </c>
      <c r="I6" s="57" t="s">
        <v>6</v>
      </c>
      <c r="J6" s="57" t="s">
        <v>7</v>
      </c>
      <c r="K6" s="57" t="s">
        <v>8</v>
      </c>
      <c r="L6" s="57" t="s">
        <v>9</v>
      </c>
      <c r="M6" s="57" t="s">
        <v>235</v>
      </c>
      <c r="N6" s="57" t="s">
        <v>10</v>
      </c>
      <c r="O6" s="57" t="s">
        <v>236</v>
      </c>
      <c r="P6" s="57" t="s">
        <v>136</v>
      </c>
      <c r="Q6" s="289"/>
      <c r="R6" s="289"/>
      <c r="S6" s="289"/>
      <c r="T6" s="289"/>
      <c r="U6" s="289"/>
      <c r="V6" s="289"/>
      <c r="W6" s="289"/>
      <c r="X6" s="289"/>
      <c r="Y6" s="289"/>
      <c r="Z6" s="289"/>
      <c r="AA6" s="289"/>
      <c r="AB6" s="289"/>
      <c r="AC6" s="289"/>
      <c r="AD6" s="289"/>
    </row>
    <row r="7" spans="3:30" s="86" customFormat="1" ht="15" customHeight="1">
      <c r="C7" s="417" t="s">
        <v>108</v>
      </c>
      <c r="D7" s="85">
        <v>1122858</v>
      </c>
      <c r="E7" s="85">
        <v>509059</v>
      </c>
      <c r="F7" s="85">
        <v>399782</v>
      </c>
      <c r="G7" s="85">
        <v>168261</v>
      </c>
      <c r="H7" s="85">
        <v>0</v>
      </c>
      <c r="I7" s="85">
        <v>0</v>
      </c>
      <c r="J7" s="85">
        <v>0</v>
      </c>
      <c r="K7" s="85">
        <v>0</v>
      </c>
      <c r="L7" s="85">
        <v>0</v>
      </c>
      <c r="M7" s="85">
        <v>0</v>
      </c>
      <c r="N7" s="85">
        <v>0</v>
      </c>
      <c r="O7" s="85">
        <v>9894</v>
      </c>
      <c r="P7" s="85">
        <v>35862</v>
      </c>
      <c r="Q7" s="285"/>
      <c r="R7" s="283"/>
      <c r="S7" s="283"/>
      <c r="T7" s="283"/>
      <c r="U7" s="283"/>
      <c r="V7" s="283"/>
      <c r="W7" s="283"/>
      <c r="X7" s="283"/>
      <c r="Y7" s="283"/>
      <c r="Z7" s="283"/>
      <c r="AA7" s="283"/>
      <c r="AB7" s="283"/>
      <c r="AC7" s="283"/>
      <c r="AD7" s="283"/>
    </row>
    <row r="8" spans="3:30" s="88" customFormat="1" ht="15" customHeight="1">
      <c r="C8" s="418" t="s">
        <v>225</v>
      </c>
      <c r="D8" s="87">
        <v>876534</v>
      </c>
      <c r="E8" s="87">
        <v>408370</v>
      </c>
      <c r="F8" s="87">
        <v>310104</v>
      </c>
      <c r="G8" s="87">
        <v>124432</v>
      </c>
      <c r="H8" s="87">
        <v>0</v>
      </c>
      <c r="I8" s="87">
        <v>0</v>
      </c>
      <c r="J8" s="87">
        <v>0</v>
      </c>
      <c r="K8" s="87">
        <v>0</v>
      </c>
      <c r="L8" s="87">
        <v>0</v>
      </c>
      <c r="M8" s="87">
        <v>0</v>
      </c>
      <c r="N8" s="87">
        <v>0</v>
      </c>
      <c r="O8" s="87">
        <v>6477</v>
      </c>
      <c r="P8" s="87">
        <v>27151</v>
      </c>
      <c r="Q8" s="285"/>
      <c r="R8" s="282"/>
      <c r="S8" s="282"/>
      <c r="T8" s="282"/>
      <c r="U8" s="282"/>
      <c r="V8" s="282"/>
      <c r="W8" s="282"/>
      <c r="X8" s="282"/>
      <c r="Y8" s="282"/>
      <c r="Z8" s="282"/>
      <c r="AA8" s="282"/>
      <c r="AB8" s="282"/>
      <c r="AC8" s="282"/>
      <c r="AD8" s="282"/>
    </row>
    <row r="9" spans="3:30" s="88" customFormat="1" ht="15" customHeight="1">
      <c r="C9" s="71" t="s">
        <v>312</v>
      </c>
      <c r="D9" s="89">
        <v>786182</v>
      </c>
      <c r="E9" s="89">
        <v>367777</v>
      </c>
      <c r="F9" s="89">
        <v>280558</v>
      </c>
      <c r="G9" s="89">
        <v>108908</v>
      </c>
      <c r="H9" s="89">
        <v>0</v>
      </c>
      <c r="I9" s="89">
        <v>0</v>
      </c>
      <c r="J9" s="89">
        <v>0</v>
      </c>
      <c r="K9" s="89">
        <v>0</v>
      </c>
      <c r="L9" s="89">
        <v>0</v>
      </c>
      <c r="M9" s="89">
        <v>0</v>
      </c>
      <c r="N9" s="89">
        <v>0</v>
      </c>
      <c r="O9" s="89">
        <v>5655</v>
      </c>
      <c r="P9" s="89">
        <v>23284</v>
      </c>
      <c r="Q9" s="285"/>
      <c r="R9" s="282"/>
      <c r="S9" s="282"/>
      <c r="T9" s="282"/>
      <c r="U9" s="282"/>
      <c r="V9" s="282"/>
      <c r="W9" s="282"/>
      <c r="X9" s="282"/>
      <c r="Y9" s="282"/>
      <c r="Z9" s="282"/>
      <c r="AA9" s="282"/>
      <c r="AB9" s="282"/>
      <c r="AC9" s="282"/>
      <c r="AD9" s="282"/>
    </row>
    <row r="10" spans="3:30" s="88" customFormat="1" ht="15" customHeight="1">
      <c r="C10" s="70" t="s">
        <v>11</v>
      </c>
      <c r="D10" s="89">
        <v>416730</v>
      </c>
      <c r="E10" s="90">
        <v>194314</v>
      </c>
      <c r="F10" s="90">
        <v>169187</v>
      </c>
      <c r="G10" s="90">
        <v>46734</v>
      </c>
      <c r="H10" s="90">
        <v>0</v>
      </c>
      <c r="I10" s="90">
        <v>0</v>
      </c>
      <c r="J10" s="90">
        <v>0</v>
      </c>
      <c r="K10" s="90">
        <v>0</v>
      </c>
      <c r="L10" s="90">
        <v>0</v>
      </c>
      <c r="M10" s="90">
        <v>0</v>
      </c>
      <c r="N10" s="90">
        <v>0</v>
      </c>
      <c r="O10" s="90">
        <v>1287</v>
      </c>
      <c r="P10" s="90">
        <v>5208</v>
      </c>
      <c r="Q10" s="285"/>
      <c r="R10" s="69"/>
    </row>
    <row r="11" spans="3:30" s="88" customFormat="1" ht="15" customHeight="1">
      <c r="C11" s="70" t="s">
        <v>12</v>
      </c>
      <c r="D11" s="89">
        <v>133586</v>
      </c>
      <c r="E11" s="90">
        <v>72562</v>
      </c>
      <c r="F11" s="90">
        <v>39915</v>
      </c>
      <c r="G11" s="90">
        <v>19749</v>
      </c>
      <c r="H11" s="90">
        <v>0</v>
      </c>
      <c r="I11" s="90">
        <v>0</v>
      </c>
      <c r="J11" s="90">
        <v>0</v>
      </c>
      <c r="K11" s="90">
        <v>0</v>
      </c>
      <c r="L11" s="90">
        <v>0</v>
      </c>
      <c r="M11" s="90">
        <v>0</v>
      </c>
      <c r="N11" s="90">
        <v>0</v>
      </c>
      <c r="O11" s="90">
        <v>322</v>
      </c>
      <c r="P11" s="90">
        <v>1038</v>
      </c>
      <c r="Q11" s="285"/>
      <c r="R11" s="69"/>
    </row>
    <row r="12" spans="3:30" s="88" customFormat="1" ht="15" customHeight="1">
      <c r="C12" s="70" t="s">
        <v>13</v>
      </c>
      <c r="D12" s="89">
        <v>77933</v>
      </c>
      <c r="E12" s="90">
        <v>38359</v>
      </c>
      <c r="F12" s="90">
        <v>22113</v>
      </c>
      <c r="G12" s="90">
        <v>14203</v>
      </c>
      <c r="H12" s="90">
        <v>0</v>
      </c>
      <c r="I12" s="90">
        <v>0</v>
      </c>
      <c r="J12" s="90">
        <v>0</v>
      </c>
      <c r="K12" s="90">
        <v>0</v>
      </c>
      <c r="L12" s="90">
        <v>0</v>
      </c>
      <c r="M12" s="90">
        <v>0</v>
      </c>
      <c r="N12" s="90">
        <v>0</v>
      </c>
      <c r="O12" s="90">
        <v>644</v>
      </c>
      <c r="P12" s="90">
        <v>2614</v>
      </c>
      <c r="Q12" s="285"/>
      <c r="R12" s="69"/>
    </row>
    <row r="13" spans="3:30" s="88" customFormat="1" ht="15" customHeight="1">
      <c r="C13" s="70" t="s">
        <v>14</v>
      </c>
      <c r="D13" s="89">
        <v>32739</v>
      </c>
      <c r="E13" s="90">
        <v>11727</v>
      </c>
      <c r="F13" s="90">
        <v>7809</v>
      </c>
      <c r="G13" s="90">
        <v>5492</v>
      </c>
      <c r="H13" s="90">
        <v>0</v>
      </c>
      <c r="I13" s="90">
        <v>0</v>
      </c>
      <c r="J13" s="90">
        <v>0</v>
      </c>
      <c r="K13" s="90">
        <v>0</v>
      </c>
      <c r="L13" s="90">
        <v>0</v>
      </c>
      <c r="M13" s="90">
        <v>0</v>
      </c>
      <c r="N13" s="90">
        <v>0</v>
      </c>
      <c r="O13" s="90">
        <v>1140</v>
      </c>
      <c r="P13" s="90">
        <v>6571</v>
      </c>
      <c r="Q13" s="285"/>
      <c r="R13" s="69"/>
    </row>
    <row r="14" spans="3:30" s="88" customFormat="1" ht="15" customHeight="1">
      <c r="C14" s="70" t="s">
        <v>15</v>
      </c>
      <c r="D14" s="89">
        <v>9752</v>
      </c>
      <c r="E14" s="90">
        <v>3031</v>
      </c>
      <c r="F14" s="90">
        <v>2728</v>
      </c>
      <c r="G14" s="90">
        <v>2272</v>
      </c>
      <c r="H14" s="90">
        <v>0</v>
      </c>
      <c r="I14" s="90">
        <v>0</v>
      </c>
      <c r="J14" s="90">
        <v>0</v>
      </c>
      <c r="K14" s="90">
        <v>0</v>
      </c>
      <c r="L14" s="90">
        <v>0</v>
      </c>
      <c r="M14" s="90">
        <v>0</v>
      </c>
      <c r="N14" s="90">
        <v>0</v>
      </c>
      <c r="O14" s="90">
        <v>388</v>
      </c>
      <c r="P14" s="90">
        <v>1333</v>
      </c>
      <c r="Q14" s="285"/>
      <c r="R14" s="69"/>
    </row>
    <row r="15" spans="3:30" s="88" customFormat="1" ht="15" customHeight="1">
      <c r="C15" s="70" t="s">
        <v>19</v>
      </c>
      <c r="D15" s="89">
        <v>24</v>
      </c>
      <c r="E15" s="90">
        <v>10</v>
      </c>
      <c r="F15" s="90">
        <v>5</v>
      </c>
      <c r="G15" s="90">
        <v>7</v>
      </c>
      <c r="H15" s="90">
        <v>0</v>
      </c>
      <c r="I15" s="90">
        <v>0</v>
      </c>
      <c r="J15" s="90">
        <v>0</v>
      </c>
      <c r="K15" s="90">
        <v>0</v>
      </c>
      <c r="L15" s="90">
        <v>0</v>
      </c>
      <c r="M15" s="90">
        <v>0</v>
      </c>
      <c r="N15" s="90">
        <v>0</v>
      </c>
      <c r="O15" s="90">
        <v>1</v>
      </c>
      <c r="P15" s="90">
        <v>1</v>
      </c>
      <c r="Q15" s="285"/>
      <c r="R15" s="69"/>
    </row>
    <row r="16" spans="3:30" s="88" customFormat="1" ht="15" customHeight="1">
      <c r="C16" s="70" t="s">
        <v>16</v>
      </c>
      <c r="D16" s="89">
        <v>5257</v>
      </c>
      <c r="E16" s="90">
        <v>2159</v>
      </c>
      <c r="F16" s="90">
        <v>1881</v>
      </c>
      <c r="G16" s="90">
        <v>829</v>
      </c>
      <c r="H16" s="90">
        <v>0</v>
      </c>
      <c r="I16" s="90">
        <v>0</v>
      </c>
      <c r="J16" s="90">
        <v>0</v>
      </c>
      <c r="K16" s="90">
        <v>0</v>
      </c>
      <c r="L16" s="90">
        <v>0</v>
      </c>
      <c r="M16" s="90">
        <v>0</v>
      </c>
      <c r="N16" s="90">
        <v>0</v>
      </c>
      <c r="O16" s="90">
        <v>127</v>
      </c>
      <c r="P16" s="90">
        <v>261</v>
      </c>
      <c r="Q16" s="285"/>
      <c r="R16" s="69"/>
    </row>
    <row r="17" spans="3:30" s="88" customFormat="1" ht="15" customHeight="1">
      <c r="C17" s="70" t="s">
        <v>406</v>
      </c>
      <c r="D17" s="89">
        <v>97845</v>
      </c>
      <c r="E17" s="90">
        <v>40574</v>
      </c>
      <c r="F17" s="90">
        <v>32964</v>
      </c>
      <c r="G17" s="90">
        <v>17354</v>
      </c>
      <c r="H17" s="90">
        <v>0</v>
      </c>
      <c r="I17" s="90">
        <v>0</v>
      </c>
      <c r="J17" s="90">
        <v>0</v>
      </c>
      <c r="K17" s="90">
        <v>0</v>
      </c>
      <c r="L17" s="90">
        <v>0</v>
      </c>
      <c r="M17" s="90">
        <v>0</v>
      </c>
      <c r="N17" s="90">
        <v>0</v>
      </c>
      <c r="O17" s="90">
        <v>1475</v>
      </c>
      <c r="P17" s="90">
        <v>5478</v>
      </c>
      <c r="Q17" s="285"/>
      <c r="R17" s="69"/>
    </row>
    <row r="18" spans="3:30" s="88" customFormat="1" ht="15" customHeight="1">
      <c r="C18" s="70" t="s">
        <v>20</v>
      </c>
      <c r="D18" s="89">
        <v>11</v>
      </c>
      <c r="E18" s="90">
        <v>5</v>
      </c>
      <c r="F18" s="90">
        <v>1</v>
      </c>
      <c r="G18" s="90">
        <v>4</v>
      </c>
      <c r="H18" s="90">
        <v>0</v>
      </c>
      <c r="I18" s="90">
        <v>0</v>
      </c>
      <c r="J18" s="90">
        <v>0</v>
      </c>
      <c r="K18" s="90">
        <v>0</v>
      </c>
      <c r="L18" s="90">
        <v>0</v>
      </c>
      <c r="M18" s="90">
        <v>0</v>
      </c>
      <c r="N18" s="90">
        <v>0</v>
      </c>
      <c r="O18" s="90">
        <v>0</v>
      </c>
      <c r="P18" s="90">
        <v>1</v>
      </c>
      <c r="Q18" s="285"/>
      <c r="R18" s="69"/>
    </row>
    <row r="19" spans="3:30" s="88" customFormat="1" ht="15" customHeight="1">
      <c r="C19" s="70" t="s">
        <v>17</v>
      </c>
      <c r="D19" s="89">
        <v>9249</v>
      </c>
      <c r="E19" s="90">
        <v>4043</v>
      </c>
      <c r="F19" s="90">
        <v>3031</v>
      </c>
      <c r="G19" s="90">
        <v>1657</v>
      </c>
      <c r="H19" s="90">
        <v>0</v>
      </c>
      <c r="I19" s="90">
        <v>0</v>
      </c>
      <c r="J19" s="90">
        <v>0</v>
      </c>
      <c r="K19" s="90">
        <v>0</v>
      </c>
      <c r="L19" s="90">
        <v>0</v>
      </c>
      <c r="M19" s="90">
        <v>0</v>
      </c>
      <c r="N19" s="90">
        <v>0</v>
      </c>
      <c r="O19" s="90">
        <v>155</v>
      </c>
      <c r="P19" s="90">
        <v>363</v>
      </c>
      <c r="Q19" s="285"/>
      <c r="R19" s="69"/>
    </row>
    <row r="20" spans="3:30" s="88" customFormat="1" ht="15" customHeight="1">
      <c r="C20" s="70" t="s">
        <v>18</v>
      </c>
      <c r="D20" s="89">
        <v>3056</v>
      </c>
      <c r="E20" s="90">
        <v>993</v>
      </c>
      <c r="F20" s="90">
        <v>924</v>
      </c>
      <c r="G20" s="90">
        <v>607</v>
      </c>
      <c r="H20" s="90">
        <v>0</v>
      </c>
      <c r="I20" s="90">
        <v>0</v>
      </c>
      <c r="J20" s="90">
        <v>0</v>
      </c>
      <c r="K20" s="90">
        <v>0</v>
      </c>
      <c r="L20" s="90">
        <v>0</v>
      </c>
      <c r="M20" s="90">
        <v>0</v>
      </c>
      <c r="N20" s="90">
        <v>0</v>
      </c>
      <c r="O20" s="90">
        <v>116</v>
      </c>
      <c r="P20" s="90">
        <v>416</v>
      </c>
      <c r="Q20" s="285"/>
      <c r="R20" s="69"/>
    </row>
    <row r="21" spans="3:30" s="88" customFormat="1" ht="15" customHeight="1">
      <c r="C21" s="71" t="s">
        <v>310</v>
      </c>
      <c r="D21" s="89">
        <v>84186</v>
      </c>
      <c r="E21" s="89">
        <v>37657</v>
      </c>
      <c r="F21" s="89">
        <v>27776</v>
      </c>
      <c r="G21" s="89">
        <v>14515</v>
      </c>
      <c r="H21" s="89">
        <v>0</v>
      </c>
      <c r="I21" s="89">
        <v>0</v>
      </c>
      <c r="J21" s="89">
        <v>0</v>
      </c>
      <c r="K21" s="89">
        <v>0</v>
      </c>
      <c r="L21" s="89">
        <v>0</v>
      </c>
      <c r="M21" s="89">
        <v>0</v>
      </c>
      <c r="N21" s="89">
        <v>0</v>
      </c>
      <c r="O21" s="89">
        <v>738</v>
      </c>
      <c r="P21" s="89">
        <v>3500</v>
      </c>
      <c r="Q21" s="285"/>
      <c r="R21" s="282"/>
      <c r="S21" s="282"/>
      <c r="T21" s="282"/>
      <c r="U21" s="282"/>
      <c r="V21" s="282"/>
      <c r="W21" s="282"/>
      <c r="X21" s="282"/>
      <c r="Y21" s="282"/>
      <c r="Z21" s="282"/>
      <c r="AA21" s="282"/>
      <c r="AB21" s="282"/>
      <c r="AC21" s="282"/>
      <c r="AD21" s="282"/>
    </row>
    <row r="22" spans="3:30" s="88" customFormat="1" ht="15" customHeight="1">
      <c r="C22" s="70" t="s">
        <v>130</v>
      </c>
      <c r="D22" s="89">
        <v>13113</v>
      </c>
      <c r="E22" s="90">
        <v>6178</v>
      </c>
      <c r="F22" s="90">
        <v>4503</v>
      </c>
      <c r="G22" s="90">
        <v>2127</v>
      </c>
      <c r="H22" s="90">
        <v>0</v>
      </c>
      <c r="I22" s="90">
        <v>0</v>
      </c>
      <c r="J22" s="90">
        <v>0</v>
      </c>
      <c r="K22" s="90">
        <v>0</v>
      </c>
      <c r="L22" s="90">
        <v>0</v>
      </c>
      <c r="M22" s="90">
        <v>0</v>
      </c>
      <c r="N22" s="90">
        <v>0</v>
      </c>
      <c r="O22" s="90">
        <v>67</v>
      </c>
      <c r="P22" s="90">
        <v>238</v>
      </c>
      <c r="Q22" s="285"/>
      <c r="R22" s="69"/>
    </row>
    <row r="23" spans="3:30" s="88" customFormat="1" ht="15" customHeight="1">
      <c r="C23" s="70" t="s">
        <v>238</v>
      </c>
      <c r="D23" s="89">
        <v>62077</v>
      </c>
      <c r="E23" s="90">
        <v>27310</v>
      </c>
      <c r="F23" s="90">
        <v>20969</v>
      </c>
      <c r="G23" s="90">
        <v>10664</v>
      </c>
      <c r="H23" s="90">
        <v>0</v>
      </c>
      <c r="I23" s="90">
        <v>0</v>
      </c>
      <c r="J23" s="90">
        <v>0</v>
      </c>
      <c r="K23" s="90">
        <v>0</v>
      </c>
      <c r="L23" s="90">
        <v>0</v>
      </c>
      <c r="M23" s="90">
        <v>0</v>
      </c>
      <c r="N23" s="90">
        <v>0</v>
      </c>
      <c r="O23" s="90">
        <v>503</v>
      </c>
      <c r="P23" s="90">
        <v>2631</v>
      </c>
      <c r="Q23" s="285"/>
      <c r="R23" s="69"/>
    </row>
    <row r="24" spans="3:30" s="88" customFormat="1" ht="15" customHeight="1">
      <c r="C24" s="70" t="s">
        <v>131</v>
      </c>
      <c r="D24" s="89">
        <v>8996</v>
      </c>
      <c r="E24" s="90">
        <v>4169</v>
      </c>
      <c r="F24" s="90">
        <v>2304</v>
      </c>
      <c r="G24" s="90">
        <v>1724</v>
      </c>
      <c r="H24" s="90">
        <v>0</v>
      </c>
      <c r="I24" s="90">
        <v>0</v>
      </c>
      <c r="J24" s="90">
        <v>0</v>
      </c>
      <c r="K24" s="90">
        <v>0</v>
      </c>
      <c r="L24" s="90">
        <v>0</v>
      </c>
      <c r="M24" s="90">
        <v>0</v>
      </c>
      <c r="N24" s="90">
        <v>0</v>
      </c>
      <c r="O24" s="90">
        <v>168</v>
      </c>
      <c r="P24" s="90">
        <v>631</v>
      </c>
      <c r="Q24" s="285"/>
      <c r="R24" s="69"/>
    </row>
    <row r="25" spans="3:30" s="88" customFormat="1" ht="15" customHeight="1">
      <c r="C25" s="71" t="s">
        <v>242</v>
      </c>
      <c r="D25" s="89">
        <v>4286</v>
      </c>
      <c r="E25" s="89">
        <v>2150</v>
      </c>
      <c r="F25" s="89">
        <v>1118</v>
      </c>
      <c r="G25" s="89">
        <v>651</v>
      </c>
      <c r="H25" s="89">
        <v>0</v>
      </c>
      <c r="I25" s="89">
        <v>0</v>
      </c>
      <c r="J25" s="89">
        <v>0</v>
      </c>
      <c r="K25" s="89">
        <v>0</v>
      </c>
      <c r="L25" s="89">
        <v>0</v>
      </c>
      <c r="M25" s="89">
        <v>0</v>
      </c>
      <c r="N25" s="89">
        <v>0</v>
      </c>
      <c r="O25" s="89">
        <v>69</v>
      </c>
      <c r="P25" s="89">
        <v>298</v>
      </c>
      <c r="Q25" s="285"/>
      <c r="R25" s="282"/>
      <c r="S25" s="282"/>
      <c r="T25" s="282"/>
      <c r="U25" s="282"/>
      <c r="V25" s="282"/>
      <c r="W25" s="282"/>
      <c r="X25" s="282"/>
      <c r="Y25" s="282"/>
      <c r="Z25" s="282"/>
      <c r="AA25" s="282"/>
      <c r="AB25" s="282"/>
      <c r="AC25" s="282"/>
      <c r="AD25" s="282"/>
    </row>
    <row r="26" spans="3:30" s="88" customFormat="1" ht="15" customHeight="1">
      <c r="C26" s="70" t="s">
        <v>239</v>
      </c>
      <c r="D26" s="89">
        <v>33</v>
      </c>
      <c r="E26" s="90">
        <v>13</v>
      </c>
      <c r="F26" s="90">
        <v>17</v>
      </c>
      <c r="G26" s="90">
        <v>2</v>
      </c>
      <c r="H26" s="90">
        <v>0</v>
      </c>
      <c r="I26" s="90">
        <v>0</v>
      </c>
      <c r="J26" s="90">
        <v>0</v>
      </c>
      <c r="K26" s="90">
        <v>0</v>
      </c>
      <c r="L26" s="90">
        <v>0</v>
      </c>
      <c r="M26" s="90">
        <v>0</v>
      </c>
      <c r="N26" s="90">
        <v>0</v>
      </c>
      <c r="O26" s="90">
        <v>0</v>
      </c>
      <c r="P26" s="90">
        <v>1</v>
      </c>
      <c r="Q26" s="285"/>
      <c r="R26" s="69"/>
      <c r="S26" s="69"/>
      <c r="T26" s="69"/>
      <c r="U26" s="69"/>
      <c r="V26" s="69"/>
      <c r="W26" s="69"/>
      <c r="X26" s="69"/>
      <c r="Y26" s="69"/>
      <c r="Z26" s="69"/>
      <c r="AA26" s="69"/>
      <c r="AB26" s="69"/>
      <c r="AC26" s="69"/>
      <c r="AD26" s="69"/>
    </row>
    <row r="27" spans="3:30" s="88" customFormat="1" ht="15" customHeight="1">
      <c r="C27" s="70" t="s">
        <v>21</v>
      </c>
      <c r="D27" s="89">
        <v>1969</v>
      </c>
      <c r="E27" s="90">
        <v>1128</v>
      </c>
      <c r="F27" s="90">
        <v>444</v>
      </c>
      <c r="G27" s="90">
        <v>261</v>
      </c>
      <c r="H27" s="90">
        <v>0</v>
      </c>
      <c r="I27" s="90">
        <v>0</v>
      </c>
      <c r="J27" s="90">
        <v>0</v>
      </c>
      <c r="K27" s="90">
        <v>0</v>
      </c>
      <c r="L27" s="90">
        <v>0</v>
      </c>
      <c r="M27" s="90">
        <v>0</v>
      </c>
      <c r="N27" s="90">
        <v>0</v>
      </c>
      <c r="O27" s="90">
        <v>17</v>
      </c>
      <c r="P27" s="90">
        <v>119</v>
      </c>
      <c r="Q27" s="285"/>
      <c r="R27" s="69"/>
      <c r="S27" s="69"/>
      <c r="T27" s="69"/>
      <c r="U27" s="69"/>
      <c r="V27" s="69"/>
      <c r="W27" s="69"/>
      <c r="X27" s="69"/>
      <c r="Y27" s="69"/>
      <c r="Z27" s="69"/>
      <c r="AA27" s="69"/>
      <c r="AB27" s="69"/>
      <c r="AC27" s="69"/>
      <c r="AD27" s="69"/>
    </row>
    <row r="28" spans="3:30" s="88" customFormat="1" ht="15" customHeight="1">
      <c r="C28" s="70" t="s">
        <v>22</v>
      </c>
      <c r="D28" s="89">
        <v>443</v>
      </c>
      <c r="E28" s="90">
        <v>182</v>
      </c>
      <c r="F28" s="90">
        <v>133</v>
      </c>
      <c r="G28" s="90">
        <v>72</v>
      </c>
      <c r="H28" s="90">
        <v>0</v>
      </c>
      <c r="I28" s="90">
        <v>0</v>
      </c>
      <c r="J28" s="90">
        <v>0</v>
      </c>
      <c r="K28" s="90">
        <v>0</v>
      </c>
      <c r="L28" s="90">
        <v>0</v>
      </c>
      <c r="M28" s="90">
        <v>0</v>
      </c>
      <c r="N28" s="90">
        <v>0</v>
      </c>
      <c r="O28" s="90">
        <v>15</v>
      </c>
      <c r="P28" s="90">
        <v>41</v>
      </c>
      <c r="Q28" s="285"/>
      <c r="R28" s="69"/>
      <c r="S28" s="69"/>
      <c r="T28" s="69"/>
      <c r="U28" s="69"/>
      <c r="V28" s="69"/>
      <c r="W28" s="69"/>
      <c r="X28" s="69"/>
      <c r="Y28" s="69"/>
      <c r="Z28" s="69"/>
      <c r="AA28" s="69"/>
      <c r="AB28" s="69"/>
      <c r="AC28" s="69"/>
      <c r="AD28" s="69"/>
    </row>
    <row r="29" spans="3:30" s="88" customFormat="1" ht="15" customHeight="1">
      <c r="C29" s="70" t="s">
        <v>23</v>
      </c>
      <c r="D29" s="89">
        <v>540</v>
      </c>
      <c r="E29" s="90">
        <v>252</v>
      </c>
      <c r="F29" s="90">
        <v>157</v>
      </c>
      <c r="G29" s="90">
        <v>85</v>
      </c>
      <c r="H29" s="90">
        <v>0</v>
      </c>
      <c r="I29" s="90">
        <v>0</v>
      </c>
      <c r="J29" s="90">
        <v>0</v>
      </c>
      <c r="K29" s="90">
        <v>0</v>
      </c>
      <c r="L29" s="90">
        <v>0</v>
      </c>
      <c r="M29" s="90">
        <v>0</v>
      </c>
      <c r="N29" s="90">
        <v>0</v>
      </c>
      <c r="O29" s="90">
        <v>7</v>
      </c>
      <c r="P29" s="90">
        <v>39</v>
      </c>
      <c r="Q29" s="285"/>
      <c r="R29" s="69"/>
      <c r="S29" s="69"/>
      <c r="T29" s="69"/>
      <c r="U29" s="69"/>
      <c r="V29" s="69"/>
      <c r="W29" s="69"/>
      <c r="X29" s="69"/>
      <c r="Y29" s="69"/>
      <c r="Z29" s="69"/>
      <c r="AA29" s="69"/>
      <c r="AB29" s="69"/>
      <c r="AC29" s="69"/>
      <c r="AD29" s="69"/>
    </row>
    <row r="30" spans="3:30" s="88" customFormat="1" ht="15" customHeight="1">
      <c r="C30" s="70" t="s">
        <v>24</v>
      </c>
      <c r="D30" s="89">
        <v>355</v>
      </c>
      <c r="E30" s="90">
        <v>156</v>
      </c>
      <c r="F30" s="90">
        <v>85</v>
      </c>
      <c r="G30" s="90">
        <v>56</v>
      </c>
      <c r="H30" s="90">
        <v>0</v>
      </c>
      <c r="I30" s="90">
        <v>0</v>
      </c>
      <c r="J30" s="90">
        <v>0</v>
      </c>
      <c r="K30" s="90">
        <v>0</v>
      </c>
      <c r="L30" s="90">
        <v>0</v>
      </c>
      <c r="M30" s="90">
        <v>0</v>
      </c>
      <c r="N30" s="90">
        <v>0</v>
      </c>
      <c r="O30" s="90">
        <v>12</v>
      </c>
      <c r="P30" s="90">
        <v>46</v>
      </c>
      <c r="Q30" s="285"/>
      <c r="R30" s="69"/>
      <c r="S30" s="69"/>
      <c r="T30" s="69"/>
      <c r="U30" s="69"/>
      <c r="V30" s="69"/>
      <c r="W30" s="69"/>
      <c r="X30" s="69"/>
      <c r="Y30" s="69"/>
      <c r="Z30" s="69"/>
      <c r="AA30" s="69"/>
      <c r="AB30" s="69"/>
      <c r="AC30" s="69"/>
      <c r="AD30" s="69"/>
    </row>
    <row r="31" spans="3:30" s="88" customFormat="1" ht="15" customHeight="1">
      <c r="C31" s="70" t="s">
        <v>25</v>
      </c>
      <c r="D31" s="89">
        <v>170</v>
      </c>
      <c r="E31" s="90">
        <v>84</v>
      </c>
      <c r="F31" s="90">
        <v>46</v>
      </c>
      <c r="G31" s="90">
        <v>29</v>
      </c>
      <c r="H31" s="90">
        <v>0</v>
      </c>
      <c r="I31" s="90">
        <v>0</v>
      </c>
      <c r="J31" s="90">
        <v>0</v>
      </c>
      <c r="K31" s="90">
        <v>0</v>
      </c>
      <c r="L31" s="90">
        <v>0</v>
      </c>
      <c r="M31" s="90">
        <v>0</v>
      </c>
      <c r="N31" s="90">
        <v>0</v>
      </c>
      <c r="O31" s="90">
        <v>3</v>
      </c>
      <c r="P31" s="90">
        <v>8</v>
      </c>
      <c r="Q31" s="285"/>
      <c r="R31" s="69"/>
      <c r="S31" s="69"/>
      <c r="T31" s="69"/>
      <c r="U31" s="69"/>
      <c r="V31" s="69"/>
      <c r="W31" s="69"/>
      <c r="X31" s="69"/>
      <c r="Y31" s="69"/>
      <c r="Z31" s="69"/>
      <c r="AA31" s="69"/>
      <c r="AB31" s="69"/>
      <c r="AC31" s="69"/>
      <c r="AD31" s="69"/>
    </row>
    <row r="32" spans="3:30" s="88" customFormat="1" ht="15" customHeight="1">
      <c r="C32" s="70" t="s">
        <v>408</v>
      </c>
      <c r="D32" s="89">
        <v>776</v>
      </c>
      <c r="E32" s="90">
        <v>335</v>
      </c>
      <c r="F32" s="90">
        <v>236</v>
      </c>
      <c r="G32" s="90">
        <v>146</v>
      </c>
      <c r="H32" s="90">
        <v>0</v>
      </c>
      <c r="I32" s="90">
        <v>0</v>
      </c>
      <c r="J32" s="90">
        <v>0</v>
      </c>
      <c r="K32" s="90">
        <v>0</v>
      </c>
      <c r="L32" s="90">
        <v>0</v>
      </c>
      <c r="M32" s="90">
        <v>0</v>
      </c>
      <c r="N32" s="90">
        <v>0</v>
      </c>
      <c r="O32" s="90">
        <v>15</v>
      </c>
      <c r="P32" s="90">
        <v>44</v>
      </c>
      <c r="Q32" s="285"/>
      <c r="R32" s="69"/>
      <c r="S32" s="69"/>
      <c r="T32" s="69"/>
      <c r="U32" s="69"/>
      <c r="V32" s="69"/>
      <c r="W32" s="69"/>
      <c r="X32" s="69"/>
      <c r="Y32" s="69"/>
      <c r="Z32" s="69"/>
      <c r="AA32" s="69"/>
      <c r="AB32" s="69"/>
      <c r="AC32" s="69"/>
      <c r="AD32" s="69"/>
    </row>
    <row r="33" spans="3:30" s="88" customFormat="1" ht="15" customHeight="1">
      <c r="C33" s="71" t="s">
        <v>221</v>
      </c>
      <c r="D33" s="89">
        <v>1880</v>
      </c>
      <c r="E33" s="89">
        <v>786</v>
      </c>
      <c r="F33" s="89">
        <v>652</v>
      </c>
      <c r="G33" s="89">
        <v>358</v>
      </c>
      <c r="H33" s="89">
        <v>0</v>
      </c>
      <c r="I33" s="89">
        <v>0</v>
      </c>
      <c r="J33" s="89">
        <v>0</v>
      </c>
      <c r="K33" s="89">
        <v>0</v>
      </c>
      <c r="L33" s="89">
        <v>0</v>
      </c>
      <c r="M33" s="89">
        <v>0</v>
      </c>
      <c r="N33" s="89">
        <v>0</v>
      </c>
      <c r="O33" s="89">
        <v>15</v>
      </c>
      <c r="P33" s="89">
        <v>69</v>
      </c>
      <c r="Q33" s="285"/>
      <c r="R33" s="282"/>
      <c r="S33" s="282"/>
      <c r="T33" s="282"/>
      <c r="U33" s="282"/>
      <c r="V33" s="282"/>
      <c r="W33" s="282"/>
      <c r="X33" s="282"/>
      <c r="Y33" s="282"/>
      <c r="Z33" s="282"/>
      <c r="AA33" s="282"/>
      <c r="AB33" s="282"/>
      <c r="AC33" s="282"/>
      <c r="AD33" s="282"/>
    </row>
    <row r="34" spans="3:30" s="88" customFormat="1" ht="15" customHeight="1">
      <c r="C34" s="70" t="s">
        <v>26</v>
      </c>
      <c r="D34" s="89">
        <v>26</v>
      </c>
      <c r="E34" s="90">
        <v>18</v>
      </c>
      <c r="F34" s="90">
        <v>5</v>
      </c>
      <c r="G34" s="90">
        <v>3</v>
      </c>
      <c r="H34" s="90">
        <v>0</v>
      </c>
      <c r="I34" s="90">
        <v>0</v>
      </c>
      <c r="J34" s="90">
        <v>0</v>
      </c>
      <c r="K34" s="90">
        <v>0</v>
      </c>
      <c r="L34" s="90">
        <v>0</v>
      </c>
      <c r="M34" s="90">
        <v>0</v>
      </c>
      <c r="N34" s="90">
        <v>0</v>
      </c>
      <c r="O34" s="90">
        <v>0</v>
      </c>
      <c r="P34" s="90">
        <v>0</v>
      </c>
      <c r="Q34" s="285"/>
      <c r="R34" s="69"/>
    </row>
    <row r="35" spans="3:30" s="88" customFormat="1" ht="15" customHeight="1">
      <c r="C35" s="70" t="s">
        <v>27</v>
      </c>
      <c r="D35" s="89">
        <v>39</v>
      </c>
      <c r="E35" s="90">
        <v>9</v>
      </c>
      <c r="F35" s="90">
        <v>6</v>
      </c>
      <c r="G35" s="90">
        <v>24</v>
      </c>
      <c r="H35" s="90">
        <v>0</v>
      </c>
      <c r="I35" s="90">
        <v>0</v>
      </c>
      <c r="J35" s="90">
        <v>0</v>
      </c>
      <c r="K35" s="90">
        <v>0</v>
      </c>
      <c r="L35" s="90">
        <v>0</v>
      </c>
      <c r="M35" s="90">
        <v>0</v>
      </c>
      <c r="N35" s="90">
        <v>0</v>
      </c>
      <c r="O35" s="90">
        <v>0</v>
      </c>
      <c r="P35" s="90">
        <v>0</v>
      </c>
      <c r="Q35" s="285"/>
      <c r="R35" s="69"/>
    </row>
    <row r="36" spans="3:30" s="88" customFormat="1" ht="15" customHeight="1">
      <c r="C36" s="70" t="s">
        <v>28</v>
      </c>
      <c r="D36" s="89">
        <v>840</v>
      </c>
      <c r="E36" s="90">
        <v>322</v>
      </c>
      <c r="F36" s="90">
        <v>337</v>
      </c>
      <c r="G36" s="90">
        <v>167</v>
      </c>
      <c r="H36" s="90">
        <v>0</v>
      </c>
      <c r="I36" s="90">
        <v>0</v>
      </c>
      <c r="J36" s="90">
        <v>0</v>
      </c>
      <c r="K36" s="90">
        <v>0</v>
      </c>
      <c r="L36" s="90">
        <v>0</v>
      </c>
      <c r="M36" s="90">
        <v>0</v>
      </c>
      <c r="N36" s="90">
        <v>0</v>
      </c>
      <c r="O36" s="90">
        <v>1</v>
      </c>
      <c r="P36" s="90">
        <v>13</v>
      </c>
      <c r="Q36" s="285"/>
      <c r="R36" s="69"/>
    </row>
    <row r="37" spans="3:30" s="88" customFormat="1" ht="15" customHeight="1">
      <c r="C37" s="70" t="s">
        <v>29</v>
      </c>
      <c r="D37" s="89">
        <v>8</v>
      </c>
      <c r="E37" s="90">
        <v>1</v>
      </c>
      <c r="F37" s="90">
        <v>6</v>
      </c>
      <c r="G37" s="90">
        <v>1</v>
      </c>
      <c r="H37" s="90">
        <v>0</v>
      </c>
      <c r="I37" s="90">
        <v>0</v>
      </c>
      <c r="J37" s="90">
        <v>0</v>
      </c>
      <c r="K37" s="90">
        <v>0</v>
      </c>
      <c r="L37" s="90">
        <v>0</v>
      </c>
      <c r="M37" s="90">
        <v>0</v>
      </c>
      <c r="N37" s="90">
        <v>0</v>
      </c>
      <c r="O37" s="90">
        <v>0</v>
      </c>
      <c r="P37" s="90">
        <v>0</v>
      </c>
      <c r="Q37" s="285"/>
      <c r="R37" s="69"/>
    </row>
    <row r="38" spans="3:30" s="88" customFormat="1" ht="15" customHeight="1">
      <c r="C38" s="70" t="s">
        <v>30</v>
      </c>
      <c r="D38" s="89">
        <v>5</v>
      </c>
      <c r="E38" s="90">
        <v>1</v>
      </c>
      <c r="F38" s="90">
        <v>4</v>
      </c>
      <c r="G38" s="90">
        <v>0</v>
      </c>
      <c r="H38" s="90">
        <v>0</v>
      </c>
      <c r="I38" s="90">
        <v>0</v>
      </c>
      <c r="J38" s="90">
        <v>0</v>
      </c>
      <c r="K38" s="90">
        <v>0</v>
      </c>
      <c r="L38" s="90">
        <v>0</v>
      </c>
      <c r="M38" s="90">
        <v>0</v>
      </c>
      <c r="N38" s="90">
        <v>0</v>
      </c>
      <c r="O38" s="90">
        <v>0</v>
      </c>
      <c r="P38" s="90">
        <v>0</v>
      </c>
      <c r="Q38" s="285"/>
      <c r="R38" s="69"/>
    </row>
    <row r="39" spans="3:30" s="88" customFormat="1" ht="15" customHeight="1">
      <c r="C39" s="70" t="s">
        <v>418</v>
      </c>
      <c r="D39" s="89">
        <v>125</v>
      </c>
      <c r="E39" s="90">
        <v>58</v>
      </c>
      <c r="F39" s="90">
        <v>25</v>
      </c>
      <c r="G39" s="90">
        <v>23</v>
      </c>
      <c r="H39" s="90">
        <v>0</v>
      </c>
      <c r="I39" s="90">
        <v>0</v>
      </c>
      <c r="J39" s="90">
        <v>0</v>
      </c>
      <c r="K39" s="90">
        <v>0</v>
      </c>
      <c r="L39" s="90">
        <v>0</v>
      </c>
      <c r="M39" s="90">
        <v>0</v>
      </c>
      <c r="N39" s="90">
        <v>0</v>
      </c>
      <c r="O39" s="90">
        <v>3</v>
      </c>
      <c r="P39" s="90">
        <v>16</v>
      </c>
      <c r="Q39" s="285"/>
      <c r="R39" s="69"/>
    </row>
    <row r="40" spans="3:30" s="88" customFormat="1" ht="15" customHeight="1">
      <c r="C40" s="70" t="s">
        <v>31</v>
      </c>
      <c r="D40" s="89">
        <v>41</v>
      </c>
      <c r="E40" s="90">
        <v>17</v>
      </c>
      <c r="F40" s="90">
        <v>15</v>
      </c>
      <c r="G40" s="90">
        <v>4</v>
      </c>
      <c r="H40" s="90">
        <v>0</v>
      </c>
      <c r="I40" s="90">
        <v>0</v>
      </c>
      <c r="J40" s="90">
        <v>0</v>
      </c>
      <c r="K40" s="90">
        <v>0</v>
      </c>
      <c r="L40" s="90">
        <v>0</v>
      </c>
      <c r="M40" s="90">
        <v>0</v>
      </c>
      <c r="N40" s="90">
        <v>0</v>
      </c>
      <c r="O40" s="90">
        <v>0</v>
      </c>
      <c r="P40" s="90">
        <v>5</v>
      </c>
      <c r="Q40" s="285"/>
      <c r="R40" s="69"/>
    </row>
    <row r="41" spans="3:30" s="88" customFormat="1" ht="15" customHeight="1">
      <c r="C41" s="70" t="s">
        <v>32</v>
      </c>
      <c r="D41" s="89">
        <v>6</v>
      </c>
      <c r="E41" s="90">
        <v>3</v>
      </c>
      <c r="F41" s="90">
        <v>3</v>
      </c>
      <c r="G41" s="90">
        <v>0</v>
      </c>
      <c r="H41" s="90">
        <v>0</v>
      </c>
      <c r="I41" s="90">
        <v>0</v>
      </c>
      <c r="J41" s="90">
        <v>0</v>
      </c>
      <c r="K41" s="90">
        <v>0</v>
      </c>
      <c r="L41" s="90">
        <v>0</v>
      </c>
      <c r="M41" s="90">
        <v>0</v>
      </c>
      <c r="N41" s="90">
        <v>0</v>
      </c>
      <c r="O41" s="90">
        <v>0</v>
      </c>
      <c r="P41" s="90">
        <v>0</v>
      </c>
      <c r="Q41" s="285"/>
      <c r="R41" s="69"/>
    </row>
    <row r="42" spans="3:30" s="88" customFormat="1" ht="15" customHeight="1">
      <c r="C42" s="70" t="s">
        <v>409</v>
      </c>
      <c r="D42" s="89">
        <v>633</v>
      </c>
      <c r="E42" s="90">
        <v>280</v>
      </c>
      <c r="F42" s="90">
        <v>195</v>
      </c>
      <c r="G42" s="90">
        <v>115</v>
      </c>
      <c r="H42" s="90">
        <v>0</v>
      </c>
      <c r="I42" s="90">
        <v>0</v>
      </c>
      <c r="J42" s="90">
        <v>0</v>
      </c>
      <c r="K42" s="90">
        <v>0</v>
      </c>
      <c r="L42" s="90">
        <v>0</v>
      </c>
      <c r="M42" s="90">
        <v>0</v>
      </c>
      <c r="N42" s="90">
        <v>0</v>
      </c>
      <c r="O42" s="90">
        <v>10</v>
      </c>
      <c r="P42" s="90">
        <v>33</v>
      </c>
      <c r="Q42" s="285"/>
      <c r="R42" s="69"/>
    </row>
    <row r="43" spans="3:30" s="88" customFormat="1" ht="15" customHeight="1">
      <c r="C43" s="70" t="s">
        <v>33</v>
      </c>
      <c r="D43" s="89">
        <v>9</v>
      </c>
      <c r="E43" s="90">
        <v>3</v>
      </c>
      <c r="F43" s="90">
        <v>5</v>
      </c>
      <c r="G43" s="90">
        <v>1</v>
      </c>
      <c r="H43" s="90">
        <v>0</v>
      </c>
      <c r="I43" s="90">
        <v>0</v>
      </c>
      <c r="J43" s="90">
        <v>0</v>
      </c>
      <c r="K43" s="90">
        <v>0</v>
      </c>
      <c r="L43" s="90">
        <v>0</v>
      </c>
      <c r="M43" s="90">
        <v>0</v>
      </c>
      <c r="N43" s="90">
        <v>0</v>
      </c>
      <c r="O43" s="90">
        <v>0</v>
      </c>
      <c r="P43" s="90">
        <v>0</v>
      </c>
      <c r="Q43" s="285"/>
      <c r="R43" s="69"/>
    </row>
    <row r="44" spans="3:30" s="88" customFormat="1" ht="15" customHeight="1">
      <c r="C44" s="70" t="s">
        <v>1068</v>
      </c>
      <c r="D44" s="89">
        <v>10</v>
      </c>
      <c r="E44" s="90">
        <v>6</v>
      </c>
      <c r="F44" s="90">
        <v>2</v>
      </c>
      <c r="G44" s="90">
        <v>2</v>
      </c>
      <c r="H44" s="90">
        <v>0</v>
      </c>
      <c r="I44" s="90">
        <v>0</v>
      </c>
      <c r="J44" s="90">
        <v>0</v>
      </c>
      <c r="K44" s="90">
        <v>0</v>
      </c>
      <c r="L44" s="90">
        <v>0</v>
      </c>
      <c r="M44" s="90">
        <v>0</v>
      </c>
      <c r="N44" s="90">
        <v>0</v>
      </c>
      <c r="O44" s="90">
        <v>0</v>
      </c>
      <c r="P44" s="90">
        <v>0</v>
      </c>
      <c r="Q44" s="285"/>
      <c r="R44" s="69"/>
    </row>
    <row r="45" spans="3:30" s="88" customFormat="1" ht="15" customHeight="1">
      <c r="C45" s="70" t="s">
        <v>34</v>
      </c>
      <c r="D45" s="89">
        <v>43</v>
      </c>
      <c r="E45" s="90">
        <v>23</v>
      </c>
      <c r="F45" s="90">
        <v>13</v>
      </c>
      <c r="G45" s="90">
        <v>6</v>
      </c>
      <c r="H45" s="90">
        <v>0</v>
      </c>
      <c r="I45" s="90">
        <v>0</v>
      </c>
      <c r="J45" s="90">
        <v>0</v>
      </c>
      <c r="K45" s="90">
        <v>0</v>
      </c>
      <c r="L45" s="90">
        <v>0</v>
      </c>
      <c r="M45" s="90">
        <v>0</v>
      </c>
      <c r="N45" s="90">
        <v>0</v>
      </c>
      <c r="O45" s="90">
        <v>0</v>
      </c>
      <c r="P45" s="90">
        <v>1</v>
      </c>
      <c r="Q45" s="285"/>
      <c r="R45" s="69"/>
    </row>
    <row r="46" spans="3:30" s="88" customFormat="1" ht="15" customHeight="1">
      <c r="C46" s="70" t="s">
        <v>495</v>
      </c>
      <c r="D46" s="89">
        <v>95</v>
      </c>
      <c r="E46" s="90">
        <v>45</v>
      </c>
      <c r="F46" s="90">
        <v>36</v>
      </c>
      <c r="G46" s="90">
        <v>12</v>
      </c>
      <c r="H46" s="90">
        <v>0</v>
      </c>
      <c r="I46" s="90">
        <v>0</v>
      </c>
      <c r="J46" s="90">
        <v>0</v>
      </c>
      <c r="K46" s="90">
        <v>0</v>
      </c>
      <c r="L46" s="90">
        <v>0</v>
      </c>
      <c r="M46" s="90">
        <v>0</v>
      </c>
      <c r="N46" s="90">
        <v>0</v>
      </c>
      <c r="O46" s="90">
        <v>1</v>
      </c>
      <c r="P46" s="90">
        <v>1</v>
      </c>
      <c r="Q46" s="285"/>
      <c r="R46" s="69"/>
    </row>
    <row r="47" spans="3:30" s="88" customFormat="1" ht="15" customHeight="1">
      <c r="C47" s="74" t="s">
        <v>222</v>
      </c>
      <c r="D47" s="87">
        <v>139252</v>
      </c>
      <c r="E47" s="87">
        <v>60171</v>
      </c>
      <c r="F47" s="87">
        <v>47626</v>
      </c>
      <c r="G47" s="87">
        <v>24817</v>
      </c>
      <c r="H47" s="87">
        <v>0</v>
      </c>
      <c r="I47" s="87">
        <v>0</v>
      </c>
      <c r="J47" s="87">
        <v>0</v>
      </c>
      <c r="K47" s="87">
        <v>0</v>
      </c>
      <c r="L47" s="87">
        <v>0</v>
      </c>
      <c r="M47" s="87">
        <v>0</v>
      </c>
      <c r="N47" s="87">
        <v>0</v>
      </c>
      <c r="O47" s="87">
        <v>1274</v>
      </c>
      <c r="P47" s="87">
        <v>5364</v>
      </c>
      <c r="Q47" s="285"/>
      <c r="R47" s="282"/>
      <c r="S47" s="282"/>
      <c r="T47" s="282"/>
      <c r="U47" s="282"/>
      <c r="V47" s="282"/>
      <c r="W47" s="282"/>
      <c r="X47" s="282"/>
      <c r="Y47" s="282"/>
      <c r="Z47" s="282"/>
      <c r="AA47" s="282"/>
      <c r="AB47" s="282"/>
      <c r="AC47" s="282"/>
      <c r="AD47" s="282"/>
    </row>
    <row r="48" spans="3:30" s="88" customFormat="1" ht="15" customHeight="1">
      <c r="C48" s="70" t="s">
        <v>35</v>
      </c>
      <c r="D48" s="89">
        <v>18</v>
      </c>
      <c r="E48" s="90">
        <v>7</v>
      </c>
      <c r="F48" s="90">
        <v>4</v>
      </c>
      <c r="G48" s="90">
        <v>4</v>
      </c>
      <c r="H48" s="90">
        <v>0</v>
      </c>
      <c r="I48" s="90">
        <v>0</v>
      </c>
      <c r="J48" s="90">
        <v>0</v>
      </c>
      <c r="K48" s="90">
        <v>0</v>
      </c>
      <c r="L48" s="90">
        <v>0</v>
      </c>
      <c r="M48" s="90">
        <v>0</v>
      </c>
      <c r="N48" s="90">
        <v>0</v>
      </c>
      <c r="O48" s="90">
        <v>0</v>
      </c>
      <c r="P48" s="90">
        <v>3</v>
      </c>
      <c r="Q48" s="285"/>
      <c r="R48" s="69"/>
    </row>
    <row r="49" spans="3:18" s="88" customFormat="1" ht="15" customHeight="1">
      <c r="C49" s="70" t="s">
        <v>36</v>
      </c>
      <c r="D49" s="89">
        <v>24579</v>
      </c>
      <c r="E49" s="90">
        <v>10360</v>
      </c>
      <c r="F49" s="90">
        <v>8712</v>
      </c>
      <c r="G49" s="90">
        <v>4624</v>
      </c>
      <c r="H49" s="90">
        <v>0</v>
      </c>
      <c r="I49" s="90">
        <v>0</v>
      </c>
      <c r="J49" s="90">
        <v>0</v>
      </c>
      <c r="K49" s="90">
        <v>0</v>
      </c>
      <c r="L49" s="90">
        <v>0</v>
      </c>
      <c r="M49" s="90">
        <v>0</v>
      </c>
      <c r="N49" s="90">
        <v>0</v>
      </c>
      <c r="O49" s="90">
        <v>190</v>
      </c>
      <c r="P49" s="90">
        <v>693</v>
      </c>
      <c r="Q49" s="285"/>
      <c r="R49" s="69"/>
    </row>
    <row r="50" spans="3:18" s="88" customFormat="1" ht="15" customHeight="1">
      <c r="C50" s="70" t="s">
        <v>37</v>
      </c>
      <c r="D50" s="89">
        <v>45</v>
      </c>
      <c r="E50" s="90">
        <v>17</v>
      </c>
      <c r="F50" s="90">
        <v>17</v>
      </c>
      <c r="G50" s="90">
        <v>9</v>
      </c>
      <c r="H50" s="90">
        <v>0</v>
      </c>
      <c r="I50" s="90">
        <v>0</v>
      </c>
      <c r="J50" s="90">
        <v>0</v>
      </c>
      <c r="K50" s="90">
        <v>0</v>
      </c>
      <c r="L50" s="90">
        <v>0</v>
      </c>
      <c r="M50" s="90">
        <v>0</v>
      </c>
      <c r="N50" s="90">
        <v>0</v>
      </c>
      <c r="O50" s="90">
        <v>0</v>
      </c>
      <c r="P50" s="90">
        <v>2</v>
      </c>
      <c r="Q50" s="285"/>
      <c r="R50" s="69"/>
    </row>
    <row r="51" spans="3:18" s="88" customFormat="1" ht="15" customHeight="1">
      <c r="C51" s="70" t="s">
        <v>496</v>
      </c>
      <c r="D51" s="89">
        <v>12</v>
      </c>
      <c r="E51" s="90">
        <v>6</v>
      </c>
      <c r="F51" s="90">
        <v>2</v>
      </c>
      <c r="G51" s="90">
        <v>2</v>
      </c>
      <c r="H51" s="90">
        <v>0</v>
      </c>
      <c r="I51" s="90">
        <v>0</v>
      </c>
      <c r="J51" s="90">
        <v>0</v>
      </c>
      <c r="K51" s="90">
        <v>0</v>
      </c>
      <c r="L51" s="90">
        <v>0</v>
      </c>
      <c r="M51" s="90">
        <v>0</v>
      </c>
      <c r="N51" s="90">
        <v>0</v>
      </c>
      <c r="O51" s="90">
        <v>0</v>
      </c>
      <c r="P51" s="90">
        <v>2</v>
      </c>
      <c r="Q51" s="285"/>
      <c r="R51" s="69"/>
    </row>
    <row r="52" spans="3:18" s="88" customFormat="1" ht="15" customHeight="1">
      <c r="C52" s="70" t="s">
        <v>38</v>
      </c>
      <c r="D52" s="89">
        <v>2395</v>
      </c>
      <c r="E52" s="90">
        <v>1064</v>
      </c>
      <c r="F52" s="90">
        <v>915</v>
      </c>
      <c r="G52" s="90">
        <v>339</v>
      </c>
      <c r="H52" s="90">
        <v>0</v>
      </c>
      <c r="I52" s="90">
        <v>0</v>
      </c>
      <c r="J52" s="90">
        <v>0</v>
      </c>
      <c r="K52" s="90">
        <v>0</v>
      </c>
      <c r="L52" s="90">
        <v>0</v>
      </c>
      <c r="M52" s="90">
        <v>0</v>
      </c>
      <c r="N52" s="90">
        <v>0</v>
      </c>
      <c r="O52" s="90">
        <v>11</v>
      </c>
      <c r="P52" s="90">
        <v>66</v>
      </c>
      <c r="Q52" s="285"/>
      <c r="R52" s="69"/>
    </row>
    <row r="53" spans="3:18" s="88" customFormat="1" ht="15" customHeight="1">
      <c r="C53" s="70" t="s">
        <v>497</v>
      </c>
      <c r="D53" s="89">
        <v>1</v>
      </c>
      <c r="E53" s="90">
        <v>0</v>
      </c>
      <c r="F53" s="90">
        <v>0</v>
      </c>
      <c r="G53" s="90">
        <v>0</v>
      </c>
      <c r="H53" s="90">
        <v>0</v>
      </c>
      <c r="I53" s="90">
        <v>0</v>
      </c>
      <c r="J53" s="90">
        <v>0</v>
      </c>
      <c r="K53" s="90">
        <v>0</v>
      </c>
      <c r="L53" s="90">
        <v>0</v>
      </c>
      <c r="M53" s="90">
        <v>0</v>
      </c>
      <c r="N53" s="90">
        <v>0</v>
      </c>
      <c r="O53" s="90">
        <v>0</v>
      </c>
      <c r="P53" s="90">
        <v>1</v>
      </c>
      <c r="Q53" s="285"/>
      <c r="R53" s="69"/>
    </row>
    <row r="54" spans="3:18" s="88" customFormat="1" ht="15" customHeight="1">
      <c r="C54" s="70" t="s">
        <v>411</v>
      </c>
      <c r="D54" s="89">
        <v>3230</v>
      </c>
      <c r="E54" s="90">
        <v>1355</v>
      </c>
      <c r="F54" s="90">
        <v>1133</v>
      </c>
      <c r="G54" s="90">
        <v>557</v>
      </c>
      <c r="H54" s="90">
        <v>0</v>
      </c>
      <c r="I54" s="90">
        <v>0</v>
      </c>
      <c r="J54" s="90">
        <v>0</v>
      </c>
      <c r="K54" s="90">
        <v>0</v>
      </c>
      <c r="L54" s="90">
        <v>0</v>
      </c>
      <c r="M54" s="90">
        <v>0</v>
      </c>
      <c r="N54" s="90">
        <v>0</v>
      </c>
      <c r="O54" s="90">
        <v>31</v>
      </c>
      <c r="P54" s="90">
        <v>154</v>
      </c>
      <c r="Q54" s="285"/>
      <c r="R54" s="69"/>
    </row>
    <row r="55" spans="3:18" s="88" customFormat="1" ht="15" customHeight="1">
      <c r="C55" s="70" t="s">
        <v>498</v>
      </c>
      <c r="D55" s="89">
        <v>85</v>
      </c>
      <c r="E55" s="90">
        <v>37</v>
      </c>
      <c r="F55" s="90">
        <v>33</v>
      </c>
      <c r="G55" s="90">
        <v>15</v>
      </c>
      <c r="H55" s="90">
        <v>0</v>
      </c>
      <c r="I55" s="90">
        <v>0</v>
      </c>
      <c r="J55" s="90">
        <v>0</v>
      </c>
      <c r="K55" s="90">
        <v>0</v>
      </c>
      <c r="L55" s="90">
        <v>0</v>
      </c>
      <c r="M55" s="90">
        <v>0</v>
      </c>
      <c r="N55" s="90">
        <v>0</v>
      </c>
      <c r="O55" s="90">
        <v>0</v>
      </c>
      <c r="P55" s="90">
        <v>0</v>
      </c>
      <c r="Q55" s="285"/>
      <c r="R55" s="69"/>
    </row>
    <row r="56" spans="3:18" s="88" customFormat="1" ht="15" customHeight="1">
      <c r="C56" s="70" t="s">
        <v>39</v>
      </c>
      <c r="D56" s="89">
        <v>24</v>
      </c>
      <c r="E56" s="90">
        <v>6</v>
      </c>
      <c r="F56" s="90">
        <v>13</v>
      </c>
      <c r="G56" s="90">
        <v>4</v>
      </c>
      <c r="H56" s="90">
        <v>0</v>
      </c>
      <c r="I56" s="90">
        <v>0</v>
      </c>
      <c r="J56" s="90">
        <v>0</v>
      </c>
      <c r="K56" s="90">
        <v>0</v>
      </c>
      <c r="L56" s="90">
        <v>0</v>
      </c>
      <c r="M56" s="90">
        <v>0</v>
      </c>
      <c r="N56" s="90">
        <v>0</v>
      </c>
      <c r="O56" s="90">
        <v>0</v>
      </c>
      <c r="P56" s="90">
        <v>1</v>
      </c>
      <c r="Q56" s="285"/>
      <c r="R56" s="69"/>
    </row>
    <row r="57" spans="3:18" s="88" customFormat="1" ht="15" customHeight="1">
      <c r="C57" s="70" t="s">
        <v>40</v>
      </c>
      <c r="D57" s="89">
        <v>301</v>
      </c>
      <c r="E57" s="90">
        <v>133</v>
      </c>
      <c r="F57" s="90">
        <v>104</v>
      </c>
      <c r="G57" s="90">
        <v>58</v>
      </c>
      <c r="H57" s="90">
        <v>0</v>
      </c>
      <c r="I57" s="90">
        <v>0</v>
      </c>
      <c r="J57" s="90">
        <v>0</v>
      </c>
      <c r="K57" s="90">
        <v>0</v>
      </c>
      <c r="L57" s="90">
        <v>0</v>
      </c>
      <c r="M57" s="90">
        <v>0</v>
      </c>
      <c r="N57" s="90">
        <v>0</v>
      </c>
      <c r="O57" s="90">
        <v>1</v>
      </c>
      <c r="P57" s="90">
        <v>5</v>
      </c>
      <c r="Q57" s="285"/>
      <c r="R57" s="69"/>
    </row>
    <row r="58" spans="3:18" s="88" customFormat="1" ht="15" customHeight="1">
      <c r="C58" s="70" t="s">
        <v>94</v>
      </c>
      <c r="D58" s="89">
        <v>36</v>
      </c>
      <c r="E58" s="90">
        <v>17</v>
      </c>
      <c r="F58" s="90">
        <v>13</v>
      </c>
      <c r="G58" s="90">
        <v>6</v>
      </c>
      <c r="H58" s="90">
        <v>0</v>
      </c>
      <c r="I58" s="90">
        <v>0</v>
      </c>
      <c r="J58" s="90">
        <v>0</v>
      </c>
      <c r="K58" s="90">
        <v>0</v>
      </c>
      <c r="L58" s="90">
        <v>0</v>
      </c>
      <c r="M58" s="90">
        <v>0</v>
      </c>
      <c r="N58" s="90">
        <v>0</v>
      </c>
      <c r="O58" s="90">
        <v>0</v>
      </c>
      <c r="P58" s="90">
        <v>0</v>
      </c>
      <c r="Q58" s="285"/>
      <c r="R58" s="69"/>
    </row>
    <row r="59" spans="3:18" s="88" customFormat="1" ht="15" customHeight="1">
      <c r="C59" s="70" t="s">
        <v>499</v>
      </c>
      <c r="D59" s="89">
        <v>1</v>
      </c>
      <c r="E59" s="90">
        <v>0</v>
      </c>
      <c r="F59" s="90">
        <v>0</v>
      </c>
      <c r="G59" s="90">
        <v>1</v>
      </c>
      <c r="H59" s="90">
        <v>0</v>
      </c>
      <c r="I59" s="90">
        <v>0</v>
      </c>
      <c r="J59" s="90">
        <v>0</v>
      </c>
      <c r="K59" s="90">
        <v>0</v>
      </c>
      <c r="L59" s="90">
        <v>0</v>
      </c>
      <c r="M59" s="90">
        <v>0</v>
      </c>
      <c r="N59" s="90">
        <v>0</v>
      </c>
      <c r="O59" s="90">
        <v>0</v>
      </c>
      <c r="P59" s="90">
        <v>0</v>
      </c>
      <c r="Q59" s="285"/>
      <c r="R59" s="69"/>
    </row>
    <row r="60" spans="3:18" s="88" customFormat="1" ht="15" customHeight="1">
      <c r="C60" s="70" t="s">
        <v>41</v>
      </c>
      <c r="D60" s="89">
        <v>301</v>
      </c>
      <c r="E60" s="90">
        <v>154</v>
      </c>
      <c r="F60" s="90">
        <v>87</v>
      </c>
      <c r="G60" s="90">
        <v>47</v>
      </c>
      <c r="H60" s="90">
        <v>0</v>
      </c>
      <c r="I60" s="90">
        <v>0</v>
      </c>
      <c r="J60" s="90">
        <v>0</v>
      </c>
      <c r="K60" s="90">
        <v>0</v>
      </c>
      <c r="L60" s="90">
        <v>0</v>
      </c>
      <c r="M60" s="90">
        <v>0</v>
      </c>
      <c r="N60" s="90">
        <v>0</v>
      </c>
      <c r="O60" s="90">
        <v>4</v>
      </c>
      <c r="P60" s="90">
        <v>9</v>
      </c>
      <c r="Q60" s="285"/>
      <c r="R60" s="69"/>
    </row>
    <row r="61" spans="3:18" s="88" customFormat="1" ht="15" customHeight="1">
      <c r="C61" s="70" t="s">
        <v>42</v>
      </c>
      <c r="D61" s="89">
        <v>1650</v>
      </c>
      <c r="E61" s="90">
        <v>736</v>
      </c>
      <c r="F61" s="90">
        <v>522</v>
      </c>
      <c r="G61" s="90">
        <v>332</v>
      </c>
      <c r="H61" s="90">
        <v>0</v>
      </c>
      <c r="I61" s="90">
        <v>0</v>
      </c>
      <c r="J61" s="90">
        <v>0</v>
      </c>
      <c r="K61" s="90">
        <v>0</v>
      </c>
      <c r="L61" s="90">
        <v>0</v>
      </c>
      <c r="M61" s="90">
        <v>0</v>
      </c>
      <c r="N61" s="90">
        <v>0</v>
      </c>
      <c r="O61" s="90">
        <v>8</v>
      </c>
      <c r="P61" s="90">
        <v>52</v>
      </c>
      <c r="Q61" s="285"/>
      <c r="R61" s="69"/>
    </row>
    <row r="62" spans="3:18" s="88" customFormat="1" ht="15" customHeight="1">
      <c r="C62" s="70" t="s">
        <v>44</v>
      </c>
      <c r="D62" s="89">
        <v>534</v>
      </c>
      <c r="E62" s="90">
        <v>179</v>
      </c>
      <c r="F62" s="90">
        <v>198</v>
      </c>
      <c r="G62" s="90">
        <v>144</v>
      </c>
      <c r="H62" s="90">
        <v>0</v>
      </c>
      <c r="I62" s="90">
        <v>0</v>
      </c>
      <c r="J62" s="90">
        <v>0</v>
      </c>
      <c r="K62" s="90">
        <v>0</v>
      </c>
      <c r="L62" s="90">
        <v>0</v>
      </c>
      <c r="M62" s="90">
        <v>0</v>
      </c>
      <c r="N62" s="90">
        <v>0</v>
      </c>
      <c r="O62" s="90">
        <v>0</v>
      </c>
      <c r="P62" s="90">
        <v>13</v>
      </c>
      <c r="Q62" s="285"/>
      <c r="R62" s="69"/>
    </row>
    <row r="63" spans="3:18" s="88" customFormat="1" ht="15" customHeight="1">
      <c r="C63" s="70" t="s">
        <v>43</v>
      </c>
      <c r="D63" s="89">
        <v>280</v>
      </c>
      <c r="E63" s="90">
        <v>164</v>
      </c>
      <c r="F63" s="90">
        <v>82</v>
      </c>
      <c r="G63" s="90">
        <v>25</v>
      </c>
      <c r="H63" s="90">
        <v>0</v>
      </c>
      <c r="I63" s="90">
        <v>0</v>
      </c>
      <c r="J63" s="90">
        <v>0</v>
      </c>
      <c r="K63" s="90">
        <v>0</v>
      </c>
      <c r="L63" s="90">
        <v>0</v>
      </c>
      <c r="M63" s="90">
        <v>0</v>
      </c>
      <c r="N63" s="90">
        <v>0</v>
      </c>
      <c r="O63" s="90">
        <v>5</v>
      </c>
      <c r="P63" s="90">
        <v>4</v>
      </c>
      <c r="Q63" s="285"/>
      <c r="R63" s="69"/>
    </row>
    <row r="64" spans="3:18" s="88" customFormat="1" ht="15" customHeight="1">
      <c r="C64" s="70" t="s">
        <v>45</v>
      </c>
      <c r="D64" s="89">
        <v>18925</v>
      </c>
      <c r="E64" s="90">
        <v>7970</v>
      </c>
      <c r="F64" s="90">
        <v>5899</v>
      </c>
      <c r="G64" s="90">
        <v>3087</v>
      </c>
      <c r="H64" s="90">
        <v>0</v>
      </c>
      <c r="I64" s="90">
        <v>0</v>
      </c>
      <c r="J64" s="90">
        <v>0</v>
      </c>
      <c r="K64" s="90">
        <v>0</v>
      </c>
      <c r="L64" s="90">
        <v>0</v>
      </c>
      <c r="M64" s="90">
        <v>0</v>
      </c>
      <c r="N64" s="90">
        <v>0</v>
      </c>
      <c r="O64" s="90">
        <v>462</v>
      </c>
      <c r="P64" s="90">
        <v>1507</v>
      </c>
      <c r="Q64" s="285"/>
      <c r="R64" s="69"/>
    </row>
    <row r="65" spans="3:18" s="88" customFormat="1" ht="15" customHeight="1">
      <c r="C65" s="70" t="s">
        <v>46</v>
      </c>
      <c r="D65" s="89">
        <v>244</v>
      </c>
      <c r="E65" s="90">
        <v>120</v>
      </c>
      <c r="F65" s="90">
        <v>66</v>
      </c>
      <c r="G65" s="90">
        <v>49</v>
      </c>
      <c r="H65" s="90">
        <v>0</v>
      </c>
      <c r="I65" s="90">
        <v>0</v>
      </c>
      <c r="J65" s="90">
        <v>0</v>
      </c>
      <c r="K65" s="90">
        <v>0</v>
      </c>
      <c r="L65" s="90">
        <v>0</v>
      </c>
      <c r="M65" s="90">
        <v>0</v>
      </c>
      <c r="N65" s="90">
        <v>0</v>
      </c>
      <c r="O65" s="90">
        <v>2</v>
      </c>
      <c r="P65" s="90">
        <v>7</v>
      </c>
      <c r="Q65" s="285"/>
      <c r="R65" s="69"/>
    </row>
    <row r="66" spans="3:18" s="88" customFormat="1" ht="15" customHeight="1">
      <c r="C66" s="70" t="s">
        <v>412</v>
      </c>
      <c r="D66" s="89">
        <v>3219</v>
      </c>
      <c r="E66" s="90">
        <v>1578</v>
      </c>
      <c r="F66" s="90">
        <v>905</v>
      </c>
      <c r="G66" s="90">
        <v>609</v>
      </c>
      <c r="H66" s="90">
        <v>0</v>
      </c>
      <c r="I66" s="90">
        <v>0</v>
      </c>
      <c r="J66" s="90">
        <v>0</v>
      </c>
      <c r="K66" s="90">
        <v>0</v>
      </c>
      <c r="L66" s="90">
        <v>0</v>
      </c>
      <c r="M66" s="90">
        <v>0</v>
      </c>
      <c r="N66" s="90">
        <v>0</v>
      </c>
      <c r="O66" s="90">
        <v>31</v>
      </c>
      <c r="P66" s="90">
        <v>96</v>
      </c>
      <c r="Q66" s="285"/>
      <c r="R66" s="69"/>
    </row>
    <row r="67" spans="3:18" s="88" customFormat="1" ht="15" customHeight="1">
      <c r="C67" s="70" t="s">
        <v>47</v>
      </c>
      <c r="D67" s="89">
        <v>909</v>
      </c>
      <c r="E67" s="90">
        <v>387</v>
      </c>
      <c r="F67" s="90">
        <v>304</v>
      </c>
      <c r="G67" s="90">
        <v>179</v>
      </c>
      <c r="H67" s="90">
        <v>0</v>
      </c>
      <c r="I67" s="90">
        <v>0</v>
      </c>
      <c r="J67" s="90">
        <v>0</v>
      </c>
      <c r="K67" s="90">
        <v>0</v>
      </c>
      <c r="L67" s="90">
        <v>0</v>
      </c>
      <c r="M67" s="90">
        <v>0</v>
      </c>
      <c r="N67" s="90">
        <v>0</v>
      </c>
      <c r="O67" s="90">
        <v>15</v>
      </c>
      <c r="P67" s="90">
        <v>24</v>
      </c>
      <c r="Q67" s="285"/>
      <c r="R67" s="69"/>
    </row>
    <row r="68" spans="3:18" s="88" customFormat="1" ht="15" customHeight="1">
      <c r="C68" s="70" t="s">
        <v>48</v>
      </c>
      <c r="D68" s="89">
        <v>24096</v>
      </c>
      <c r="E68" s="90">
        <v>9308</v>
      </c>
      <c r="F68" s="90">
        <v>9097</v>
      </c>
      <c r="G68" s="90">
        <v>4593</v>
      </c>
      <c r="H68" s="90">
        <v>0</v>
      </c>
      <c r="I68" s="90">
        <v>0</v>
      </c>
      <c r="J68" s="90">
        <v>0</v>
      </c>
      <c r="K68" s="90">
        <v>0</v>
      </c>
      <c r="L68" s="90">
        <v>0</v>
      </c>
      <c r="M68" s="90">
        <v>0</v>
      </c>
      <c r="N68" s="90">
        <v>0</v>
      </c>
      <c r="O68" s="90">
        <v>138</v>
      </c>
      <c r="P68" s="90">
        <v>960</v>
      </c>
      <c r="Q68" s="285"/>
      <c r="R68" s="69"/>
    </row>
    <row r="69" spans="3:18" s="88" customFormat="1" ht="15" customHeight="1">
      <c r="C69" s="70" t="s">
        <v>50</v>
      </c>
      <c r="D69" s="89">
        <v>30</v>
      </c>
      <c r="E69" s="90">
        <v>15</v>
      </c>
      <c r="F69" s="90">
        <v>6</v>
      </c>
      <c r="G69" s="90">
        <v>9</v>
      </c>
      <c r="H69" s="90">
        <v>0</v>
      </c>
      <c r="I69" s="90">
        <v>0</v>
      </c>
      <c r="J69" s="90">
        <v>0</v>
      </c>
      <c r="K69" s="90">
        <v>0</v>
      </c>
      <c r="L69" s="90">
        <v>0</v>
      </c>
      <c r="M69" s="90">
        <v>0</v>
      </c>
      <c r="N69" s="90">
        <v>0</v>
      </c>
      <c r="O69" s="90">
        <v>0</v>
      </c>
      <c r="P69" s="90">
        <v>0</v>
      </c>
      <c r="Q69" s="285"/>
      <c r="R69" s="69"/>
    </row>
    <row r="70" spans="3:18" s="88" customFormat="1" ht="15" customHeight="1">
      <c r="C70" s="70" t="s">
        <v>49</v>
      </c>
      <c r="D70" s="89">
        <v>450</v>
      </c>
      <c r="E70" s="90">
        <v>206</v>
      </c>
      <c r="F70" s="90">
        <v>140</v>
      </c>
      <c r="G70" s="90">
        <v>85</v>
      </c>
      <c r="H70" s="90">
        <v>0</v>
      </c>
      <c r="I70" s="90">
        <v>0</v>
      </c>
      <c r="J70" s="90">
        <v>0</v>
      </c>
      <c r="K70" s="90">
        <v>0</v>
      </c>
      <c r="L70" s="90">
        <v>0</v>
      </c>
      <c r="M70" s="90">
        <v>0</v>
      </c>
      <c r="N70" s="90">
        <v>0</v>
      </c>
      <c r="O70" s="90">
        <v>1</v>
      </c>
      <c r="P70" s="90">
        <v>18</v>
      </c>
      <c r="Q70" s="285"/>
      <c r="R70" s="69"/>
    </row>
    <row r="71" spans="3:18" s="88" customFormat="1" ht="15" customHeight="1">
      <c r="C71" s="70" t="s">
        <v>61</v>
      </c>
      <c r="D71" s="89">
        <v>6363</v>
      </c>
      <c r="E71" s="90">
        <v>2853</v>
      </c>
      <c r="F71" s="90">
        <v>2144</v>
      </c>
      <c r="G71" s="90">
        <v>1133</v>
      </c>
      <c r="H71" s="90">
        <v>0</v>
      </c>
      <c r="I71" s="90">
        <v>0</v>
      </c>
      <c r="J71" s="90">
        <v>0</v>
      </c>
      <c r="K71" s="90">
        <v>0</v>
      </c>
      <c r="L71" s="90">
        <v>0</v>
      </c>
      <c r="M71" s="90">
        <v>0</v>
      </c>
      <c r="N71" s="90">
        <v>0</v>
      </c>
      <c r="O71" s="90">
        <v>50</v>
      </c>
      <c r="P71" s="90">
        <v>183</v>
      </c>
      <c r="Q71" s="285"/>
      <c r="R71" s="69"/>
    </row>
    <row r="72" spans="3:18" s="88" customFormat="1" ht="15" customHeight="1">
      <c r="C72" s="70" t="s">
        <v>272</v>
      </c>
      <c r="D72" s="89">
        <v>609</v>
      </c>
      <c r="E72" s="90">
        <v>312</v>
      </c>
      <c r="F72" s="90">
        <v>127</v>
      </c>
      <c r="G72" s="90">
        <v>156</v>
      </c>
      <c r="H72" s="90">
        <v>0</v>
      </c>
      <c r="I72" s="90">
        <v>0</v>
      </c>
      <c r="J72" s="90">
        <v>0</v>
      </c>
      <c r="K72" s="90">
        <v>0</v>
      </c>
      <c r="L72" s="90">
        <v>0</v>
      </c>
      <c r="M72" s="90">
        <v>0</v>
      </c>
      <c r="N72" s="90">
        <v>0</v>
      </c>
      <c r="O72" s="90">
        <v>1</v>
      </c>
      <c r="P72" s="90">
        <v>13</v>
      </c>
      <c r="Q72" s="285"/>
      <c r="R72" s="69"/>
    </row>
    <row r="73" spans="3:18" s="88" customFormat="1" ht="15" customHeight="1">
      <c r="C73" s="70" t="s">
        <v>64</v>
      </c>
      <c r="D73" s="89">
        <v>17172</v>
      </c>
      <c r="E73" s="90">
        <v>6992</v>
      </c>
      <c r="F73" s="90">
        <v>6124</v>
      </c>
      <c r="G73" s="90">
        <v>3688</v>
      </c>
      <c r="H73" s="90">
        <v>0</v>
      </c>
      <c r="I73" s="90">
        <v>0</v>
      </c>
      <c r="J73" s="90">
        <v>0</v>
      </c>
      <c r="K73" s="90">
        <v>0</v>
      </c>
      <c r="L73" s="90">
        <v>0</v>
      </c>
      <c r="M73" s="90">
        <v>0</v>
      </c>
      <c r="N73" s="90">
        <v>0</v>
      </c>
      <c r="O73" s="90">
        <v>48</v>
      </c>
      <c r="P73" s="90">
        <v>320</v>
      </c>
      <c r="Q73" s="285"/>
      <c r="R73" s="69"/>
    </row>
    <row r="74" spans="3:18" s="88" customFormat="1" ht="15" customHeight="1">
      <c r="C74" s="70" t="s">
        <v>132</v>
      </c>
      <c r="D74" s="89">
        <v>1580</v>
      </c>
      <c r="E74" s="90">
        <v>728</v>
      </c>
      <c r="F74" s="90">
        <v>474</v>
      </c>
      <c r="G74" s="90">
        <v>337</v>
      </c>
      <c r="H74" s="90">
        <v>0</v>
      </c>
      <c r="I74" s="90">
        <v>0</v>
      </c>
      <c r="J74" s="90">
        <v>0</v>
      </c>
      <c r="K74" s="90">
        <v>0</v>
      </c>
      <c r="L74" s="90">
        <v>0</v>
      </c>
      <c r="M74" s="90">
        <v>0</v>
      </c>
      <c r="N74" s="90">
        <v>0</v>
      </c>
      <c r="O74" s="90">
        <v>5</v>
      </c>
      <c r="P74" s="90">
        <v>36</v>
      </c>
      <c r="Q74" s="285"/>
      <c r="R74" s="69"/>
    </row>
    <row r="75" spans="3:18" s="88" customFormat="1" ht="15" customHeight="1">
      <c r="C75" s="70" t="s">
        <v>51</v>
      </c>
      <c r="D75" s="89">
        <v>74</v>
      </c>
      <c r="E75" s="90">
        <v>31</v>
      </c>
      <c r="F75" s="90">
        <v>28</v>
      </c>
      <c r="G75" s="90">
        <v>13</v>
      </c>
      <c r="H75" s="90">
        <v>0</v>
      </c>
      <c r="I75" s="90">
        <v>0</v>
      </c>
      <c r="J75" s="90">
        <v>0</v>
      </c>
      <c r="K75" s="90">
        <v>0</v>
      </c>
      <c r="L75" s="90">
        <v>0</v>
      </c>
      <c r="M75" s="90">
        <v>0</v>
      </c>
      <c r="N75" s="90">
        <v>0</v>
      </c>
      <c r="O75" s="90">
        <v>0</v>
      </c>
      <c r="P75" s="90">
        <v>2</v>
      </c>
      <c r="Q75" s="285"/>
      <c r="R75" s="69"/>
    </row>
    <row r="76" spans="3:18" s="88" customFormat="1" ht="15" customHeight="1">
      <c r="C76" s="70" t="s">
        <v>52</v>
      </c>
      <c r="D76" s="89">
        <v>9830</v>
      </c>
      <c r="E76" s="90">
        <v>4968</v>
      </c>
      <c r="F76" s="90">
        <v>3153</v>
      </c>
      <c r="G76" s="90">
        <v>1195</v>
      </c>
      <c r="H76" s="90">
        <v>0</v>
      </c>
      <c r="I76" s="90">
        <v>0</v>
      </c>
      <c r="J76" s="90">
        <v>0</v>
      </c>
      <c r="K76" s="90">
        <v>0</v>
      </c>
      <c r="L76" s="90">
        <v>0</v>
      </c>
      <c r="M76" s="90">
        <v>0</v>
      </c>
      <c r="N76" s="90">
        <v>0</v>
      </c>
      <c r="O76" s="90">
        <v>109</v>
      </c>
      <c r="P76" s="90">
        <v>405</v>
      </c>
      <c r="Q76" s="285"/>
      <c r="R76" s="69"/>
    </row>
    <row r="77" spans="3:18" s="88" customFormat="1" ht="15" customHeight="1">
      <c r="C77" s="70" t="s">
        <v>54</v>
      </c>
      <c r="D77" s="89">
        <v>206</v>
      </c>
      <c r="E77" s="90">
        <v>94</v>
      </c>
      <c r="F77" s="90">
        <v>74</v>
      </c>
      <c r="G77" s="90">
        <v>33</v>
      </c>
      <c r="H77" s="90">
        <v>0</v>
      </c>
      <c r="I77" s="90">
        <v>0</v>
      </c>
      <c r="J77" s="90">
        <v>0</v>
      </c>
      <c r="K77" s="90">
        <v>0</v>
      </c>
      <c r="L77" s="90">
        <v>0</v>
      </c>
      <c r="M77" s="90">
        <v>0</v>
      </c>
      <c r="N77" s="90">
        <v>0</v>
      </c>
      <c r="O77" s="90">
        <v>1</v>
      </c>
      <c r="P77" s="90">
        <v>4</v>
      </c>
      <c r="Q77" s="285"/>
      <c r="R77" s="69"/>
    </row>
    <row r="78" spans="3:18" s="88" customFormat="1" ht="15" customHeight="1">
      <c r="C78" s="70" t="s">
        <v>53</v>
      </c>
      <c r="D78" s="89">
        <v>17</v>
      </c>
      <c r="E78" s="90">
        <v>6</v>
      </c>
      <c r="F78" s="90">
        <v>4</v>
      </c>
      <c r="G78" s="90">
        <v>7</v>
      </c>
      <c r="H78" s="90">
        <v>0</v>
      </c>
      <c r="I78" s="90">
        <v>0</v>
      </c>
      <c r="J78" s="90">
        <v>0</v>
      </c>
      <c r="K78" s="90">
        <v>0</v>
      </c>
      <c r="L78" s="90">
        <v>0</v>
      </c>
      <c r="M78" s="90">
        <v>0</v>
      </c>
      <c r="N78" s="90">
        <v>0</v>
      </c>
      <c r="O78" s="90">
        <v>0</v>
      </c>
      <c r="P78" s="90">
        <v>0</v>
      </c>
      <c r="Q78" s="285"/>
      <c r="R78" s="69"/>
    </row>
    <row r="79" spans="3:18" s="88" customFormat="1" ht="15" customHeight="1">
      <c r="C79" s="70" t="s">
        <v>55</v>
      </c>
      <c r="D79" s="89">
        <v>288</v>
      </c>
      <c r="E79" s="90">
        <v>137</v>
      </c>
      <c r="F79" s="90">
        <v>96</v>
      </c>
      <c r="G79" s="90">
        <v>47</v>
      </c>
      <c r="H79" s="90">
        <v>0</v>
      </c>
      <c r="I79" s="90">
        <v>0</v>
      </c>
      <c r="J79" s="90">
        <v>0</v>
      </c>
      <c r="K79" s="90">
        <v>0</v>
      </c>
      <c r="L79" s="90">
        <v>0</v>
      </c>
      <c r="M79" s="90">
        <v>0</v>
      </c>
      <c r="N79" s="90">
        <v>0</v>
      </c>
      <c r="O79" s="90">
        <v>0</v>
      </c>
      <c r="P79" s="90">
        <v>8</v>
      </c>
      <c r="Q79" s="285"/>
      <c r="R79" s="69"/>
    </row>
    <row r="80" spans="3:18" s="88" customFormat="1" ht="15" customHeight="1">
      <c r="C80" s="70" t="s">
        <v>56</v>
      </c>
      <c r="D80" s="89">
        <v>163</v>
      </c>
      <c r="E80" s="90">
        <v>77</v>
      </c>
      <c r="F80" s="90">
        <v>56</v>
      </c>
      <c r="G80" s="90">
        <v>23</v>
      </c>
      <c r="H80" s="90">
        <v>0</v>
      </c>
      <c r="I80" s="90">
        <v>0</v>
      </c>
      <c r="J80" s="90">
        <v>0</v>
      </c>
      <c r="K80" s="90">
        <v>0</v>
      </c>
      <c r="L80" s="90">
        <v>0</v>
      </c>
      <c r="M80" s="90">
        <v>0</v>
      </c>
      <c r="N80" s="90">
        <v>0</v>
      </c>
      <c r="O80" s="90">
        <v>0</v>
      </c>
      <c r="P80" s="90">
        <v>7</v>
      </c>
      <c r="Q80" s="285"/>
      <c r="R80" s="69"/>
    </row>
    <row r="81" spans="3:30" s="88" customFormat="1" ht="15" customHeight="1">
      <c r="C81" s="70" t="s">
        <v>57</v>
      </c>
      <c r="D81" s="89">
        <v>25</v>
      </c>
      <c r="E81" s="90">
        <v>13</v>
      </c>
      <c r="F81" s="90">
        <v>6</v>
      </c>
      <c r="G81" s="90">
        <v>5</v>
      </c>
      <c r="H81" s="90">
        <v>0</v>
      </c>
      <c r="I81" s="90">
        <v>0</v>
      </c>
      <c r="J81" s="90">
        <v>0</v>
      </c>
      <c r="K81" s="90">
        <v>0</v>
      </c>
      <c r="L81" s="90">
        <v>0</v>
      </c>
      <c r="M81" s="90">
        <v>0</v>
      </c>
      <c r="N81" s="90">
        <v>0</v>
      </c>
      <c r="O81" s="90">
        <v>0</v>
      </c>
      <c r="P81" s="90">
        <v>1</v>
      </c>
      <c r="Q81" s="285"/>
      <c r="R81" s="69"/>
    </row>
    <row r="82" spans="3:30" s="88" customFormat="1" ht="15" customHeight="1">
      <c r="C82" s="70" t="s">
        <v>58</v>
      </c>
      <c r="D82" s="89">
        <v>81</v>
      </c>
      <c r="E82" s="90">
        <v>40</v>
      </c>
      <c r="F82" s="90">
        <v>30</v>
      </c>
      <c r="G82" s="90">
        <v>11</v>
      </c>
      <c r="H82" s="90">
        <v>0</v>
      </c>
      <c r="I82" s="90">
        <v>0</v>
      </c>
      <c r="J82" s="90">
        <v>0</v>
      </c>
      <c r="K82" s="90">
        <v>0</v>
      </c>
      <c r="L82" s="90">
        <v>0</v>
      </c>
      <c r="M82" s="90">
        <v>0</v>
      </c>
      <c r="N82" s="90">
        <v>0</v>
      </c>
      <c r="O82" s="90">
        <v>0</v>
      </c>
      <c r="P82" s="90">
        <v>0</v>
      </c>
      <c r="Q82" s="285"/>
      <c r="R82" s="69"/>
    </row>
    <row r="83" spans="3:30" s="88" customFormat="1" ht="15" customHeight="1">
      <c r="C83" s="70" t="s">
        <v>59</v>
      </c>
      <c r="D83" s="89">
        <v>18</v>
      </c>
      <c r="E83" s="90">
        <v>10</v>
      </c>
      <c r="F83" s="90">
        <v>3</v>
      </c>
      <c r="G83" s="90">
        <v>4</v>
      </c>
      <c r="H83" s="90">
        <v>0</v>
      </c>
      <c r="I83" s="90">
        <v>0</v>
      </c>
      <c r="J83" s="90">
        <v>0</v>
      </c>
      <c r="K83" s="90">
        <v>0</v>
      </c>
      <c r="L83" s="90">
        <v>0</v>
      </c>
      <c r="M83" s="90">
        <v>0</v>
      </c>
      <c r="N83" s="90">
        <v>0</v>
      </c>
      <c r="O83" s="90">
        <v>0</v>
      </c>
      <c r="P83" s="90">
        <v>1</v>
      </c>
      <c r="Q83" s="285"/>
      <c r="R83" s="69"/>
    </row>
    <row r="84" spans="3:30" s="88" customFormat="1" ht="15" customHeight="1">
      <c r="C84" s="70" t="s">
        <v>1048</v>
      </c>
      <c r="D84" s="89">
        <v>13</v>
      </c>
      <c r="E84" s="90">
        <v>3</v>
      </c>
      <c r="F84" s="90">
        <v>6</v>
      </c>
      <c r="G84" s="90">
        <v>4</v>
      </c>
      <c r="H84" s="90">
        <v>0</v>
      </c>
      <c r="I84" s="90">
        <v>0</v>
      </c>
      <c r="J84" s="90">
        <v>0</v>
      </c>
      <c r="K84" s="90">
        <v>0</v>
      </c>
      <c r="L84" s="90">
        <v>0</v>
      </c>
      <c r="M84" s="90">
        <v>0</v>
      </c>
      <c r="N84" s="90">
        <v>0</v>
      </c>
      <c r="O84" s="90">
        <v>0</v>
      </c>
      <c r="P84" s="90">
        <v>0</v>
      </c>
      <c r="Q84" s="285"/>
      <c r="R84" s="69"/>
    </row>
    <row r="85" spans="3:30" s="88" customFormat="1" ht="15" customHeight="1">
      <c r="C85" s="70" t="s">
        <v>60</v>
      </c>
      <c r="D85" s="89">
        <v>1617</v>
      </c>
      <c r="E85" s="90">
        <v>804</v>
      </c>
      <c r="F85" s="90">
        <v>538</v>
      </c>
      <c r="G85" s="90">
        <v>208</v>
      </c>
      <c r="H85" s="90">
        <v>0</v>
      </c>
      <c r="I85" s="90">
        <v>0</v>
      </c>
      <c r="J85" s="90">
        <v>0</v>
      </c>
      <c r="K85" s="90">
        <v>0</v>
      </c>
      <c r="L85" s="90">
        <v>0</v>
      </c>
      <c r="M85" s="90">
        <v>0</v>
      </c>
      <c r="N85" s="90">
        <v>0</v>
      </c>
      <c r="O85" s="90">
        <v>15</v>
      </c>
      <c r="P85" s="90">
        <v>52</v>
      </c>
      <c r="Q85" s="285"/>
      <c r="R85" s="69"/>
    </row>
    <row r="86" spans="3:30" s="88" customFormat="1" ht="15" customHeight="1">
      <c r="C86" s="70" t="s">
        <v>62</v>
      </c>
      <c r="D86" s="89">
        <v>3359</v>
      </c>
      <c r="E86" s="90">
        <v>1379</v>
      </c>
      <c r="F86" s="90">
        <v>1253</v>
      </c>
      <c r="G86" s="90">
        <v>652</v>
      </c>
      <c r="H86" s="90">
        <v>0</v>
      </c>
      <c r="I86" s="90">
        <v>0</v>
      </c>
      <c r="J86" s="90">
        <v>0</v>
      </c>
      <c r="K86" s="90">
        <v>0</v>
      </c>
      <c r="L86" s="90">
        <v>0</v>
      </c>
      <c r="M86" s="90">
        <v>0</v>
      </c>
      <c r="N86" s="90">
        <v>0</v>
      </c>
      <c r="O86" s="90">
        <v>16</v>
      </c>
      <c r="P86" s="90">
        <v>59</v>
      </c>
      <c r="Q86" s="285"/>
      <c r="R86" s="69"/>
    </row>
    <row r="87" spans="3:30" s="88" customFormat="1" ht="15" customHeight="1">
      <c r="C87" s="70" t="s">
        <v>63</v>
      </c>
      <c r="D87" s="89">
        <v>2193</v>
      </c>
      <c r="E87" s="90">
        <v>1122</v>
      </c>
      <c r="F87" s="90">
        <v>645</v>
      </c>
      <c r="G87" s="90">
        <v>293</v>
      </c>
      <c r="H87" s="90">
        <v>0</v>
      </c>
      <c r="I87" s="90">
        <v>0</v>
      </c>
      <c r="J87" s="90">
        <v>0</v>
      </c>
      <c r="K87" s="90">
        <v>0</v>
      </c>
      <c r="L87" s="90">
        <v>0</v>
      </c>
      <c r="M87" s="90">
        <v>0</v>
      </c>
      <c r="N87" s="90">
        <v>0</v>
      </c>
      <c r="O87" s="90">
        <v>37</v>
      </c>
      <c r="P87" s="90">
        <v>96</v>
      </c>
      <c r="Q87" s="285"/>
      <c r="R87" s="69"/>
    </row>
    <row r="88" spans="3:30" s="88" customFormat="1" ht="15" customHeight="1">
      <c r="C88" s="70" t="s">
        <v>65</v>
      </c>
      <c r="D88" s="89">
        <v>696</v>
      </c>
      <c r="E88" s="90">
        <v>349</v>
      </c>
      <c r="F88" s="90">
        <v>184</v>
      </c>
      <c r="G88" s="90">
        <v>135</v>
      </c>
      <c r="H88" s="90">
        <v>0</v>
      </c>
      <c r="I88" s="90">
        <v>0</v>
      </c>
      <c r="J88" s="90">
        <v>0</v>
      </c>
      <c r="K88" s="90">
        <v>0</v>
      </c>
      <c r="L88" s="90">
        <v>0</v>
      </c>
      <c r="M88" s="90">
        <v>0</v>
      </c>
      <c r="N88" s="90">
        <v>0</v>
      </c>
      <c r="O88" s="90">
        <v>5</v>
      </c>
      <c r="P88" s="90">
        <v>23</v>
      </c>
      <c r="Q88" s="285"/>
      <c r="R88" s="69"/>
    </row>
    <row r="89" spans="3:30" s="88" customFormat="1" ht="15" customHeight="1">
      <c r="C89" s="70" t="s">
        <v>500</v>
      </c>
      <c r="D89" s="89">
        <v>4</v>
      </c>
      <c r="E89" s="90">
        <v>2</v>
      </c>
      <c r="F89" s="90">
        <v>1</v>
      </c>
      <c r="G89" s="90">
        <v>1</v>
      </c>
      <c r="H89" s="90">
        <v>0</v>
      </c>
      <c r="I89" s="90">
        <v>0</v>
      </c>
      <c r="J89" s="90">
        <v>0</v>
      </c>
      <c r="K89" s="90">
        <v>0</v>
      </c>
      <c r="L89" s="90">
        <v>0</v>
      </c>
      <c r="M89" s="90">
        <v>0</v>
      </c>
      <c r="N89" s="90">
        <v>0</v>
      </c>
      <c r="O89" s="90">
        <v>0</v>
      </c>
      <c r="P89" s="90">
        <v>0</v>
      </c>
      <c r="Q89" s="285"/>
      <c r="R89" s="69"/>
    </row>
    <row r="90" spans="3:30" s="88" customFormat="1" ht="15" customHeight="1">
      <c r="C90" s="70" t="s">
        <v>66</v>
      </c>
      <c r="D90" s="89">
        <v>217</v>
      </c>
      <c r="E90" s="90">
        <v>129</v>
      </c>
      <c r="F90" s="90">
        <v>44</v>
      </c>
      <c r="G90" s="90">
        <v>31</v>
      </c>
      <c r="H90" s="90">
        <v>0</v>
      </c>
      <c r="I90" s="90">
        <v>0</v>
      </c>
      <c r="J90" s="90">
        <v>0</v>
      </c>
      <c r="K90" s="90">
        <v>0</v>
      </c>
      <c r="L90" s="90">
        <v>0</v>
      </c>
      <c r="M90" s="90">
        <v>0</v>
      </c>
      <c r="N90" s="90">
        <v>0</v>
      </c>
      <c r="O90" s="90">
        <v>5</v>
      </c>
      <c r="P90" s="90">
        <v>8</v>
      </c>
      <c r="Q90" s="285"/>
      <c r="R90" s="69"/>
    </row>
    <row r="91" spans="3:30" s="88" customFormat="1" ht="15" customHeight="1">
      <c r="C91" s="70" t="s">
        <v>67</v>
      </c>
      <c r="D91" s="89">
        <v>3682</v>
      </c>
      <c r="E91" s="90">
        <v>1845</v>
      </c>
      <c r="F91" s="90">
        <v>1186</v>
      </c>
      <c r="G91" s="90">
        <v>460</v>
      </c>
      <c r="H91" s="90">
        <v>0</v>
      </c>
      <c r="I91" s="90">
        <v>0</v>
      </c>
      <c r="J91" s="90">
        <v>0</v>
      </c>
      <c r="K91" s="90">
        <v>0</v>
      </c>
      <c r="L91" s="90">
        <v>0</v>
      </c>
      <c r="M91" s="90">
        <v>0</v>
      </c>
      <c r="N91" s="90">
        <v>0</v>
      </c>
      <c r="O91" s="90">
        <v>27</v>
      </c>
      <c r="P91" s="90">
        <v>164</v>
      </c>
      <c r="Q91" s="285"/>
      <c r="R91" s="69"/>
    </row>
    <row r="92" spans="3:30" s="88" customFormat="1" ht="15" customHeight="1">
      <c r="C92" s="70" t="s">
        <v>68</v>
      </c>
      <c r="D92" s="89">
        <v>5955</v>
      </c>
      <c r="E92" s="90">
        <v>2781</v>
      </c>
      <c r="F92" s="90">
        <v>1902</v>
      </c>
      <c r="G92" s="90">
        <v>985</v>
      </c>
      <c r="H92" s="90">
        <v>0</v>
      </c>
      <c r="I92" s="90">
        <v>0</v>
      </c>
      <c r="J92" s="90">
        <v>0</v>
      </c>
      <c r="K92" s="90">
        <v>0</v>
      </c>
      <c r="L92" s="90">
        <v>0</v>
      </c>
      <c r="M92" s="90">
        <v>0</v>
      </c>
      <c r="N92" s="90">
        <v>0</v>
      </c>
      <c r="O92" s="90">
        <v>30</v>
      </c>
      <c r="P92" s="90">
        <v>257</v>
      </c>
      <c r="Q92" s="285"/>
      <c r="R92" s="69"/>
    </row>
    <row r="93" spans="3:30" s="88" customFormat="1" ht="15" customHeight="1">
      <c r="C93" s="70" t="s">
        <v>100</v>
      </c>
      <c r="D93" s="89">
        <v>947</v>
      </c>
      <c r="E93" s="90">
        <v>479</v>
      </c>
      <c r="F93" s="90">
        <v>296</v>
      </c>
      <c r="G93" s="90">
        <v>146</v>
      </c>
      <c r="H93" s="90">
        <v>0</v>
      </c>
      <c r="I93" s="90">
        <v>0</v>
      </c>
      <c r="J93" s="90">
        <v>0</v>
      </c>
      <c r="K93" s="90">
        <v>0</v>
      </c>
      <c r="L93" s="90">
        <v>0</v>
      </c>
      <c r="M93" s="90">
        <v>0</v>
      </c>
      <c r="N93" s="90">
        <v>0</v>
      </c>
      <c r="O93" s="90">
        <v>6</v>
      </c>
      <c r="P93" s="90">
        <v>20</v>
      </c>
      <c r="Q93" s="285"/>
      <c r="R93" s="69"/>
    </row>
    <row r="94" spans="3:30" s="88" customFormat="1" ht="15" customHeight="1">
      <c r="C94" s="70" t="s">
        <v>69</v>
      </c>
      <c r="D94" s="89">
        <v>967</v>
      </c>
      <c r="E94" s="90">
        <v>431</v>
      </c>
      <c r="F94" s="90">
        <v>315</v>
      </c>
      <c r="G94" s="90">
        <v>165</v>
      </c>
      <c r="H94" s="90">
        <v>0</v>
      </c>
      <c r="I94" s="90">
        <v>0</v>
      </c>
      <c r="J94" s="90">
        <v>0</v>
      </c>
      <c r="K94" s="90">
        <v>0</v>
      </c>
      <c r="L94" s="90">
        <v>0</v>
      </c>
      <c r="M94" s="90">
        <v>0</v>
      </c>
      <c r="N94" s="90">
        <v>0</v>
      </c>
      <c r="O94" s="90">
        <v>12</v>
      </c>
      <c r="P94" s="90">
        <v>44</v>
      </c>
      <c r="Q94" s="285"/>
      <c r="R94" s="69"/>
    </row>
    <row r="95" spans="3:30" s="88" customFormat="1" ht="15" customHeight="1">
      <c r="C95" s="70" t="s">
        <v>501</v>
      </c>
      <c r="D95" s="89">
        <v>1811</v>
      </c>
      <c r="E95" s="90">
        <v>767</v>
      </c>
      <c r="F95" s="90">
        <v>685</v>
      </c>
      <c r="G95" s="90">
        <v>307</v>
      </c>
      <c r="H95" s="90">
        <v>0</v>
      </c>
      <c r="I95" s="90">
        <v>0</v>
      </c>
      <c r="J95" s="90">
        <v>0</v>
      </c>
      <c r="K95" s="90">
        <v>0</v>
      </c>
      <c r="L95" s="90">
        <v>0</v>
      </c>
      <c r="M95" s="90">
        <v>0</v>
      </c>
      <c r="N95" s="90">
        <v>0</v>
      </c>
      <c r="O95" s="90">
        <v>8</v>
      </c>
      <c r="P95" s="90">
        <v>44</v>
      </c>
      <c r="Q95" s="285"/>
      <c r="R95" s="69"/>
    </row>
    <row r="96" spans="3:30" s="88" customFormat="1" ht="15" customHeight="1">
      <c r="C96" s="74" t="s">
        <v>244</v>
      </c>
      <c r="D96" s="87">
        <v>15779</v>
      </c>
      <c r="E96" s="87">
        <v>7621</v>
      </c>
      <c r="F96" s="87">
        <v>4890</v>
      </c>
      <c r="G96" s="87">
        <v>3230</v>
      </c>
      <c r="H96" s="87">
        <v>0</v>
      </c>
      <c r="I96" s="87">
        <v>0</v>
      </c>
      <c r="J96" s="87">
        <v>0</v>
      </c>
      <c r="K96" s="87">
        <v>0</v>
      </c>
      <c r="L96" s="87">
        <v>0</v>
      </c>
      <c r="M96" s="87">
        <v>0</v>
      </c>
      <c r="N96" s="87">
        <v>0</v>
      </c>
      <c r="O96" s="87">
        <v>13</v>
      </c>
      <c r="P96" s="87">
        <v>25</v>
      </c>
      <c r="Q96" s="285"/>
      <c r="R96" s="282"/>
      <c r="S96" s="282"/>
      <c r="T96" s="282"/>
      <c r="U96" s="282"/>
      <c r="V96" s="282"/>
      <c r="W96" s="282"/>
      <c r="X96" s="282"/>
      <c r="Y96" s="282"/>
      <c r="Z96" s="282"/>
      <c r="AA96" s="282"/>
      <c r="AB96" s="282"/>
      <c r="AC96" s="282"/>
      <c r="AD96" s="282"/>
    </row>
    <row r="97" spans="3:30" s="88" customFormat="1" ht="15" customHeight="1">
      <c r="C97" s="70" t="s">
        <v>70</v>
      </c>
      <c r="D97" s="89">
        <v>13750</v>
      </c>
      <c r="E97" s="90">
        <v>6618</v>
      </c>
      <c r="F97" s="90">
        <v>4317</v>
      </c>
      <c r="G97" s="90">
        <v>2787</v>
      </c>
      <c r="H97" s="90">
        <v>0</v>
      </c>
      <c r="I97" s="90">
        <v>0</v>
      </c>
      <c r="J97" s="90">
        <v>0</v>
      </c>
      <c r="K97" s="90">
        <v>0</v>
      </c>
      <c r="L97" s="90">
        <v>0</v>
      </c>
      <c r="M97" s="90">
        <v>0</v>
      </c>
      <c r="N97" s="90">
        <v>0</v>
      </c>
      <c r="O97" s="90">
        <v>9</v>
      </c>
      <c r="P97" s="90">
        <v>19</v>
      </c>
      <c r="Q97" s="285"/>
      <c r="R97" s="69"/>
    </row>
    <row r="98" spans="3:30" s="88" customFormat="1" ht="15" customHeight="1">
      <c r="C98" s="70" t="s">
        <v>71</v>
      </c>
      <c r="D98" s="89">
        <v>1982</v>
      </c>
      <c r="E98" s="90">
        <v>996</v>
      </c>
      <c r="F98" s="90">
        <v>540</v>
      </c>
      <c r="G98" s="90">
        <v>437</v>
      </c>
      <c r="H98" s="90">
        <v>0</v>
      </c>
      <c r="I98" s="90">
        <v>0</v>
      </c>
      <c r="J98" s="90">
        <v>0</v>
      </c>
      <c r="K98" s="90">
        <v>0</v>
      </c>
      <c r="L98" s="90">
        <v>0</v>
      </c>
      <c r="M98" s="90">
        <v>0</v>
      </c>
      <c r="N98" s="90">
        <v>0</v>
      </c>
      <c r="O98" s="90">
        <v>4</v>
      </c>
      <c r="P98" s="90">
        <v>5</v>
      </c>
      <c r="Q98" s="285"/>
      <c r="R98" s="69"/>
    </row>
    <row r="99" spans="3:30" s="88" customFormat="1" ht="15" customHeight="1">
      <c r="C99" s="70" t="s">
        <v>502</v>
      </c>
      <c r="D99" s="89">
        <v>0</v>
      </c>
      <c r="E99" s="90">
        <v>0</v>
      </c>
      <c r="F99" s="90">
        <v>0</v>
      </c>
      <c r="G99" s="90">
        <v>0</v>
      </c>
      <c r="H99" s="90">
        <v>0</v>
      </c>
      <c r="I99" s="90">
        <v>0</v>
      </c>
      <c r="J99" s="90">
        <v>0</v>
      </c>
      <c r="K99" s="90">
        <v>0</v>
      </c>
      <c r="L99" s="90">
        <v>0</v>
      </c>
      <c r="M99" s="90">
        <v>0</v>
      </c>
      <c r="N99" s="90">
        <v>0</v>
      </c>
      <c r="O99" s="90">
        <v>0</v>
      </c>
      <c r="P99" s="90">
        <v>0</v>
      </c>
      <c r="Q99" s="285"/>
      <c r="R99" s="69"/>
    </row>
    <row r="100" spans="3:30" s="88" customFormat="1" ht="15" customHeight="1">
      <c r="C100" s="70" t="s">
        <v>133</v>
      </c>
      <c r="D100" s="89">
        <v>47</v>
      </c>
      <c r="E100" s="90">
        <v>7</v>
      </c>
      <c r="F100" s="90">
        <v>33</v>
      </c>
      <c r="G100" s="90">
        <v>6</v>
      </c>
      <c r="H100" s="90">
        <v>0</v>
      </c>
      <c r="I100" s="90">
        <v>0</v>
      </c>
      <c r="J100" s="90">
        <v>0</v>
      </c>
      <c r="K100" s="90">
        <v>0</v>
      </c>
      <c r="L100" s="90">
        <v>0</v>
      </c>
      <c r="M100" s="90">
        <v>0</v>
      </c>
      <c r="N100" s="90">
        <v>0</v>
      </c>
      <c r="O100" s="90">
        <v>0</v>
      </c>
      <c r="P100" s="90">
        <v>1</v>
      </c>
      <c r="Q100" s="285"/>
      <c r="R100" s="69"/>
    </row>
    <row r="101" spans="3:30" s="88" customFormat="1" ht="15" customHeight="1">
      <c r="C101" s="74" t="s">
        <v>273</v>
      </c>
      <c r="D101" s="87">
        <v>951</v>
      </c>
      <c r="E101" s="87">
        <v>421</v>
      </c>
      <c r="F101" s="87">
        <v>304</v>
      </c>
      <c r="G101" s="87">
        <v>170</v>
      </c>
      <c r="H101" s="87">
        <v>0</v>
      </c>
      <c r="I101" s="87">
        <v>0</v>
      </c>
      <c r="J101" s="87">
        <v>0</v>
      </c>
      <c r="K101" s="87">
        <v>0</v>
      </c>
      <c r="L101" s="87">
        <v>0</v>
      </c>
      <c r="M101" s="87">
        <v>0</v>
      </c>
      <c r="N101" s="87">
        <v>0</v>
      </c>
      <c r="O101" s="87">
        <v>36</v>
      </c>
      <c r="P101" s="87">
        <v>20</v>
      </c>
      <c r="Q101" s="285"/>
      <c r="R101" s="69"/>
      <c r="S101" s="69"/>
      <c r="T101" s="69"/>
      <c r="U101" s="69"/>
      <c r="V101" s="69"/>
      <c r="W101" s="69"/>
      <c r="X101" s="69"/>
      <c r="Y101" s="69"/>
      <c r="Z101" s="69"/>
      <c r="AA101" s="69"/>
      <c r="AB101" s="69"/>
      <c r="AC101" s="69"/>
      <c r="AD101" s="69"/>
    </row>
    <row r="102" spans="3:30" s="88" customFormat="1" ht="15" customHeight="1">
      <c r="C102" s="70" t="s">
        <v>503</v>
      </c>
      <c r="D102" s="89">
        <v>8</v>
      </c>
      <c r="E102" s="90">
        <v>6</v>
      </c>
      <c r="F102" s="90">
        <v>2</v>
      </c>
      <c r="G102" s="90">
        <v>0</v>
      </c>
      <c r="H102" s="90">
        <v>0</v>
      </c>
      <c r="I102" s="90">
        <v>0</v>
      </c>
      <c r="J102" s="90">
        <v>0</v>
      </c>
      <c r="K102" s="90">
        <v>0</v>
      </c>
      <c r="L102" s="90">
        <v>0</v>
      </c>
      <c r="M102" s="90">
        <v>0</v>
      </c>
      <c r="N102" s="90">
        <v>0</v>
      </c>
      <c r="O102" s="90">
        <v>0</v>
      </c>
      <c r="P102" s="90">
        <v>0</v>
      </c>
      <c r="Q102" s="285"/>
      <c r="R102" s="69"/>
    </row>
    <row r="103" spans="3:30" s="88" customFormat="1" ht="15" customHeight="1">
      <c r="C103" s="70" t="s">
        <v>72</v>
      </c>
      <c r="D103" s="89">
        <v>5</v>
      </c>
      <c r="E103" s="90">
        <v>1</v>
      </c>
      <c r="F103" s="90">
        <v>4</v>
      </c>
      <c r="G103" s="90">
        <v>0</v>
      </c>
      <c r="H103" s="90">
        <v>0</v>
      </c>
      <c r="I103" s="90">
        <v>0</v>
      </c>
      <c r="J103" s="90">
        <v>0</v>
      </c>
      <c r="K103" s="90">
        <v>0</v>
      </c>
      <c r="L103" s="90">
        <v>0</v>
      </c>
      <c r="M103" s="90">
        <v>0</v>
      </c>
      <c r="N103" s="90">
        <v>0</v>
      </c>
      <c r="O103" s="90">
        <v>0</v>
      </c>
      <c r="P103" s="90">
        <v>0</v>
      </c>
      <c r="Q103" s="285"/>
      <c r="R103" s="69"/>
    </row>
    <row r="104" spans="3:30" s="88" customFormat="1" ht="15" customHeight="1">
      <c r="C104" s="70" t="s">
        <v>504</v>
      </c>
      <c r="D104" s="89">
        <v>1</v>
      </c>
      <c r="E104" s="90">
        <v>1</v>
      </c>
      <c r="F104" s="90">
        <v>0</v>
      </c>
      <c r="G104" s="90">
        <v>0</v>
      </c>
      <c r="H104" s="90">
        <v>0</v>
      </c>
      <c r="I104" s="90">
        <v>0</v>
      </c>
      <c r="J104" s="90">
        <v>0</v>
      </c>
      <c r="K104" s="90">
        <v>0</v>
      </c>
      <c r="L104" s="90">
        <v>0</v>
      </c>
      <c r="M104" s="90">
        <v>0</v>
      </c>
      <c r="N104" s="90">
        <v>0</v>
      </c>
      <c r="O104" s="90">
        <v>0</v>
      </c>
      <c r="P104" s="90">
        <v>0</v>
      </c>
      <c r="Q104" s="285"/>
      <c r="R104" s="69"/>
    </row>
    <row r="105" spans="3:30" s="88" customFormat="1" ht="15" customHeight="1">
      <c r="C105" s="70" t="s">
        <v>73</v>
      </c>
      <c r="D105" s="89">
        <v>32</v>
      </c>
      <c r="E105" s="90">
        <v>17</v>
      </c>
      <c r="F105" s="90">
        <v>7</v>
      </c>
      <c r="G105" s="90">
        <v>6</v>
      </c>
      <c r="H105" s="90">
        <v>0</v>
      </c>
      <c r="I105" s="90">
        <v>0</v>
      </c>
      <c r="J105" s="90">
        <v>0</v>
      </c>
      <c r="K105" s="90">
        <v>0</v>
      </c>
      <c r="L105" s="90">
        <v>0</v>
      </c>
      <c r="M105" s="90">
        <v>0</v>
      </c>
      <c r="N105" s="90">
        <v>0</v>
      </c>
      <c r="O105" s="90">
        <v>2</v>
      </c>
      <c r="P105" s="90">
        <v>0</v>
      </c>
      <c r="Q105" s="285"/>
      <c r="R105" s="69"/>
    </row>
    <row r="106" spans="3:30" s="88" customFormat="1" ht="15" customHeight="1">
      <c r="C106" s="70" t="s">
        <v>74</v>
      </c>
      <c r="D106" s="89">
        <v>2</v>
      </c>
      <c r="E106" s="90">
        <v>2</v>
      </c>
      <c r="F106" s="90">
        <v>0</v>
      </c>
      <c r="G106" s="90">
        <v>0</v>
      </c>
      <c r="H106" s="90">
        <v>0</v>
      </c>
      <c r="I106" s="90">
        <v>0</v>
      </c>
      <c r="J106" s="90">
        <v>0</v>
      </c>
      <c r="K106" s="90">
        <v>0</v>
      </c>
      <c r="L106" s="90">
        <v>0</v>
      </c>
      <c r="M106" s="90">
        <v>0</v>
      </c>
      <c r="N106" s="90">
        <v>0</v>
      </c>
      <c r="O106" s="90">
        <v>0</v>
      </c>
      <c r="P106" s="90">
        <v>0</v>
      </c>
      <c r="Q106" s="285"/>
      <c r="R106" s="69"/>
    </row>
    <row r="107" spans="3:30" s="88" customFormat="1" ht="15" customHeight="1">
      <c r="C107" s="70" t="s">
        <v>75</v>
      </c>
      <c r="D107" s="89">
        <v>14</v>
      </c>
      <c r="E107" s="90">
        <v>9</v>
      </c>
      <c r="F107" s="90">
        <v>3</v>
      </c>
      <c r="G107" s="90">
        <v>2</v>
      </c>
      <c r="H107" s="90">
        <v>0</v>
      </c>
      <c r="I107" s="90">
        <v>0</v>
      </c>
      <c r="J107" s="90">
        <v>0</v>
      </c>
      <c r="K107" s="90">
        <v>0</v>
      </c>
      <c r="L107" s="90">
        <v>0</v>
      </c>
      <c r="M107" s="90">
        <v>0</v>
      </c>
      <c r="N107" s="90">
        <v>0</v>
      </c>
      <c r="O107" s="90">
        <v>0</v>
      </c>
      <c r="P107" s="90">
        <v>0</v>
      </c>
      <c r="Q107" s="285"/>
      <c r="R107" s="69"/>
    </row>
    <row r="108" spans="3:30" s="88" customFormat="1" ht="15" customHeight="1">
      <c r="C108" s="70" t="s">
        <v>505</v>
      </c>
      <c r="D108" s="89">
        <v>0</v>
      </c>
      <c r="E108" s="90">
        <v>0</v>
      </c>
      <c r="F108" s="90">
        <v>0</v>
      </c>
      <c r="G108" s="90">
        <v>0</v>
      </c>
      <c r="H108" s="90">
        <v>0</v>
      </c>
      <c r="I108" s="90">
        <v>0</v>
      </c>
      <c r="J108" s="90">
        <v>0</v>
      </c>
      <c r="K108" s="90">
        <v>0</v>
      </c>
      <c r="L108" s="90">
        <v>0</v>
      </c>
      <c r="M108" s="90">
        <v>0</v>
      </c>
      <c r="N108" s="90">
        <v>0</v>
      </c>
      <c r="O108" s="90">
        <v>0</v>
      </c>
      <c r="P108" s="90">
        <v>0</v>
      </c>
      <c r="Q108" s="285"/>
      <c r="R108" s="69"/>
    </row>
    <row r="109" spans="3:30" s="88" customFormat="1" ht="15" customHeight="1">
      <c r="C109" s="70" t="s">
        <v>76</v>
      </c>
      <c r="D109" s="89">
        <v>22</v>
      </c>
      <c r="E109" s="90">
        <v>10</v>
      </c>
      <c r="F109" s="90">
        <v>5</v>
      </c>
      <c r="G109" s="90">
        <v>4</v>
      </c>
      <c r="H109" s="90">
        <v>0</v>
      </c>
      <c r="I109" s="90">
        <v>0</v>
      </c>
      <c r="J109" s="90">
        <v>0</v>
      </c>
      <c r="K109" s="90">
        <v>0</v>
      </c>
      <c r="L109" s="90">
        <v>0</v>
      </c>
      <c r="M109" s="90">
        <v>0</v>
      </c>
      <c r="N109" s="90">
        <v>0</v>
      </c>
      <c r="O109" s="90">
        <v>1</v>
      </c>
      <c r="P109" s="90">
        <v>2</v>
      </c>
      <c r="Q109" s="285"/>
      <c r="R109" s="69"/>
    </row>
    <row r="110" spans="3:30" s="88" customFormat="1" ht="15" customHeight="1">
      <c r="C110" s="70" t="s">
        <v>77</v>
      </c>
      <c r="D110" s="89">
        <v>15</v>
      </c>
      <c r="E110" s="90">
        <v>9</v>
      </c>
      <c r="F110" s="90">
        <v>4</v>
      </c>
      <c r="G110" s="90">
        <v>2</v>
      </c>
      <c r="H110" s="90">
        <v>0</v>
      </c>
      <c r="I110" s="90">
        <v>0</v>
      </c>
      <c r="J110" s="90">
        <v>0</v>
      </c>
      <c r="K110" s="90">
        <v>0</v>
      </c>
      <c r="L110" s="90">
        <v>0</v>
      </c>
      <c r="M110" s="90">
        <v>0</v>
      </c>
      <c r="N110" s="90">
        <v>0</v>
      </c>
      <c r="O110" s="90">
        <v>0</v>
      </c>
      <c r="P110" s="90">
        <v>0</v>
      </c>
      <c r="Q110" s="285"/>
      <c r="R110" s="69"/>
    </row>
    <row r="111" spans="3:30" s="88" customFormat="1" ht="15" customHeight="1">
      <c r="C111" s="70" t="s">
        <v>506</v>
      </c>
      <c r="D111" s="89">
        <v>0</v>
      </c>
      <c r="E111" s="90">
        <v>0</v>
      </c>
      <c r="F111" s="90">
        <v>0</v>
      </c>
      <c r="G111" s="90">
        <v>0</v>
      </c>
      <c r="H111" s="90">
        <v>0</v>
      </c>
      <c r="I111" s="90">
        <v>0</v>
      </c>
      <c r="J111" s="90">
        <v>0</v>
      </c>
      <c r="K111" s="90">
        <v>0</v>
      </c>
      <c r="L111" s="90">
        <v>0</v>
      </c>
      <c r="M111" s="90">
        <v>0</v>
      </c>
      <c r="N111" s="90">
        <v>0</v>
      </c>
      <c r="O111" s="90">
        <v>0</v>
      </c>
      <c r="P111" s="90">
        <v>0</v>
      </c>
      <c r="Q111" s="285"/>
      <c r="R111" s="69"/>
    </row>
    <row r="112" spans="3:30" s="88" customFormat="1" ht="15" customHeight="1">
      <c r="C112" s="70" t="s">
        <v>414</v>
      </c>
      <c r="D112" s="89">
        <v>662</v>
      </c>
      <c r="E112" s="90">
        <v>304</v>
      </c>
      <c r="F112" s="90">
        <v>210</v>
      </c>
      <c r="G112" s="90">
        <v>132</v>
      </c>
      <c r="H112" s="90">
        <v>0</v>
      </c>
      <c r="I112" s="90">
        <v>0</v>
      </c>
      <c r="J112" s="90">
        <v>0</v>
      </c>
      <c r="K112" s="90">
        <v>0</v>
      </c>
      <c r="L112" s="90">
        <v>0</v>
      </c>
      <c r="M112" s="90">
        <v>0</v>
      </c>
      <c r="N112" s="90">
        <v>0</v>
      </c>
      <c r="O112" s="90">
        <v>2</v>
      </c>
      <c r="P112" s="90">
        <v>14</v>
      </c>
      <c r="Q112" s="285"/>
      <c r="R112" s="69"/>
    </row>
    <row r="113" spans="3:30" s="88" customFormat="1" ht="15" customHeight="1">
      <c r="C113" s="70" t="s">
        <v>295</v>
      </c>
      <c r="D113" s="89">
        <v>18</v>
      </c>
      <c r="E113" s="90">
        <v>12</v>
      </c>
      <c r="F113" s="90">
        <v>6</v>
      </c>
      <c r="G113" s="90">
        <v>0</v>
      </c>
      <c r="H113" s="90">
        <v>0</v>
      </c>
      <c r="I113" s="90">
        <v>0</v>
      </c>
      <c r="J113" s="90">
        <v>0</v>
      </c>
      <c r="K113" s="90">
        <v>0</v>
      </c>
      <c r="L113" s="90">
        <v>0</v>
      </c>
      <c r="M113" s="90">
        <v>0</v>
      </c>
      <c r="N113" s="90">
        <v>0</v>
      </c>
      <c r="O113" s="90">
        <v>0</v>
      </c>
      <c r="P113" s="90">
        <v>0</v>
      </c>
      <c r="Q113" s="285"/>
      <c r="R113" s="69"/>
    </row>
    <row r="114" spans="3:30" s="88" customFormat="1" ht="15" customHeight="1">
      <c r="C114" s="70" t="s">
        <v>78</v>
      </c>
      <c r="D114" s="89">
        <v>20</v>
      </c>
      <c r="E114" s="90">
        <v>3</v>
      </c>
      <c r="F114" s="90">
        <v>16</v>
      </c>
      <c r="G114" s="90">
        <v>1</v>
      </c>
      <c r="H114" s="90">
        <v>0</v>
      </c>
      <c r="I114" s="90">
        <v>0</v>
      </c>
      <c r="J114" s="90">
        <v>0</v>
      </c>
      <c r="K114" s="90">
        <v>0</v>
      </c>
      <c r="L114" s="90">
        <v>0</v>
      </c>
      <c r="M114" s="90">
        <v>0</v>
      </c>
      <c r="N114" s="90">
        <v>0</v>
      </c>
      <c r="O114" s="90">
        <v>0</v>
      </c>
      <c r="P114" s="90">
        <v>0</v>
      </c>
      <c r="Q114" s="285"/>
      <c r="R114" s="69"/>
    </row>
    <row r="115" spans="3:30" s="88" customFormat="1" ht="15" customHeight="1">
      <c r="C115" s="70" t="s">
        <v>241</v>
      </c>
      <c r="D115" s="89">
        <v>152</v>
      </c>
      <c r="E115" s="90">
        <v>47</v>
      </c>
      <c r="F115" s="90">
        <v>47</v>
      </c>
      <c r="G115" s="90">
        <v>23</v>
      </c>
      <c r="H115" s="90">
        <v>0</v>
      </c>
      <c r="I115" s="90">
        <v>0</v>
      </c>
      <c r="J115" s="90">
        <v>0</v>
      </c>
      <c r="K115" s="90">
        <v>0</v>
      </c>
      <c r="L115" s="90">
        <v>0</v>
      </c>
      <c r="M115" s="90">
        <v>0</v>
      </c>
      <c r="N115" s="90">
        <v>0</v>
      </c>
      <c r="O115" s="90">
        <v>31</v>
      </c>
      <c r="P115" s="90">
        <v>4</v>
      </c>
      <c r="Q115" s="285"/>
      <c r="R115" s="69"/>
    </row>
    <row r="116" spans="3:30" s="88" customFormat="1" ht="15" customHeight="1">
      <c r="C116" s="74" t="s">
        <v>223</v>
      </c>
      <c r="D116" s="87">
        <v>20252</v>
      </c>
      <c r="E116" s="87">
        <v>9478</v>
      </c>
      <c r="F116" s="87">
        <v>7410</v>
      </c>
      <c r="G116" s="87">
        <v>3034</v>
      </c>
      <c r="H116" s="87">
        <v>0</v>
      </c>
      <c r="I116" s="87">
        <v>0</v>
      </c>
      <c r="J116" s="87">
        <v>0</v>
      </c>
      <c r="K116" s="87">
        <v>0</v>
      </c>
      <c r="L116" s="87">
        <v>0</v>
      </c>
      <c r="M116" s="87">
        <v>0</v>
      </c>
      <c r="N116" s="87">
        <v>0</v>
      </c>
      <c r="O116" s="87">
        <v>62</v>
      </c>
      <c r="P116" s="87">
        <v>268</v>
      </c>
      <c r="Q116" s="285"/>
      <c r="R116" s="69"/>
      <c r="S116" s="69"/>
      <c r="T116" s="69"/>
      <c r="U116" s="69"/>
      <c r="V116" s="69"/>
      <c r="W116" s="69"/>
      <c r="X116" s="69"/>
      <c r="Y116" s="69"/>
      <c r="Z116" s="69"/>
      <c r="AA116" s="69"/>
      <c r="AB116" s="69"/>
      <c r="AC116" s="69"/>
      <c r="AD116" s="69"/>
    </row>
    <row r="117" spans="3:30" s="88" customFormat="1" ht="15" customHeight="1">
      <c r="C117" s="70" t="s">
        <v>1069</v>
      </c>
      <c r="D117" s="89">
        <v>31</v>
      </c>
      <c r="E117" s="90">
        <v>15</v>
      </c>
      <c r="F117" s="90">
        <v>11</v>
      </c>
      <c r="G117" s="90">
        <v>5</v>
      </c>
      <c r="H117" s="90">
        <v>0</v>
      </c>
      <c r="I117" s="90">
        <v>0</v>
      </c>
      <c r="J117" s="90">
        <v>0</v>
      </c>
      <c r="K117" s="90">
        <v>0</v>
      </c>
      <c r="L117" s="90">
        <v>0</v>
      </c>
      <c r="M117" s="90">
        <v>0</v>
      </c>
      <c r="N117" s="90">
        <v>0</v>
      </c>
      <c r="O117" s="90">
        <v>0</v>
      </c>
      <c r="P117" s="90">
        <v>0</v>
      </c>
      <c r="Q117" s="285"/>
      <c r="R117" s="69"/>
    </row>
    <row r="118" spans="3:30" s="88" customFormat="1" ht="15" customHeight="1">
      <c r="C118" s="70" t="s">
        <v>79</v>
      </c>
      <c r="D118" s="89">
        <v>11</v>
      </c>
      <c r="E118" s="90">
        <v>4</v>
      </c>
      <c r="F118" s="90">
        <v>0</v>
      </c>
      <c r="G118" s="90">
        <v>7</v>
      </c>
      <c r="H118" s="90">
        <v>0</v>
      </c>
      <c r="I118" s="90">
        <v>0</v>
      </c>
      <c r="J118" s="90">
        <v>0</v>
      </c>
      <c r="K118" s="90">
        <v>0</v>
      </c>
      <c r="L118" s="90">
        <v>0</v>
      </c>
      <c r="M118" s="90">
        <v>0</v>
      </c>
      <c r="N118" s="90">
        <v>0</v>
      </c>
      <c r="O118" s="90">
        <v>0</v>
      </c>
      <c r="P118" s="90">
        <v>0</v>
      </c>
      <c r="Q118" s="285"/>
      <c r="R118" s="69"/>
    </row>
    <row r="119" spans="3:30" s="88" customFormat="1" ht="15" customHeight="1">
      <c r="C119" s="70" t="s">
        <v>507</v>
      </c>
      <c r="D119" s="89">
        <v>3</v>
      </c>
      <c r="E119" s="90">
        <v>0</v>
      </c>
      <c r="F119" s="90">
        <v>1</v>
      </c>
      <c r="G119" s="90">
        <v>2</v>
      </c>
      <c r="H119" s="90">
        <v>0</v>
      </c>
      <c r="I119" s="90">
        <v>0</v>
      </c>
      <c r="J119" s="90">
        <v>0</v>
      </c>
      <c r="K119" s="90">
        <v>0</v>
      </c>
      <c r="L119" s="90">
        <v>0</v>
      </c>
      <c r="M119" s="90">
        <v>0</v>
      </c>
      <c r="N119" s="90">
        <v>0</v>
      </c>
      <c r="O119" s="90">
        <v>0</v>
      </c>
      <c r="P119" s="90">
        <v>0</v>
      </c>
      <c r="Q119" s="285"/>
      <c r="R119" s="69"/>
    </row>
    <row r="120" spans="3:30" s="88" customFormat="1" ht="15" customHeight="1">
      <c r="C120" s="70" t="s">
        <v>508</v>
      </c>
      <c r="D120" s="89">
        <v>1</v>
      </c>
      <c r="E120" s="90">
        <v>1</v>
      </c>
      <c r="F120" s="90">
        <v>0</v>
      </c>
      <c r="G120" s="90">
        <v>0</v>
      </c>
      <c r="H120" s="90">
        <v>0</v>
      </c>
      <c r="I120" s="90">
        <v>0</v>
      </c>
      <c r="J120" s="90">
        <v>0</v>
      </c>
      <c r="K120" s="90">
        <v>0</v>
      </c>
      <c r="L120" s="90">
        <v>0</v>
      </c>
      <c r="M120" s="90">
        <v>0</v>
      </c>
      <c r="N120" s="90">
        <v>0</v>
      </c>
      <c r="O120" s="90">
        <v>0</v>
      </c>
      <c r="P120" s="90">
        <v>0</v>
      </c>
      <c r="Q120" s="285"/>
      <c r="R120" s="69"/>
    </row>
    <row r="121" spans="3:30" s="88" customFormat="1" ht="15" customHeight="1">
      <c r="C121" s="70" t="s">
        <v>509</v>
      </c>
      <c r="D121" s="89">
        <v>4</v>
      </c>
      <c r="E121" s="90">
        <v>2</v>
      </c>
      <c r="F121" s="90">
        <v>2</v>
      </c>
      <c r="G121" s="90">
        <v>0</v>
      </c>
      <c r="H121" s="90">
        <v>0</v>
      </c>
      <c r="I121" s="90">
        <v>0</v>
      </c>
      <c r="J121" s="90">
        <v>0</v>
      </c>
      <c r="K121" s="90">
        <v>0</v>
      </c>
      <c r="L121" s="90">
        <v>0</v>
      </c>
      <c r="M121" s="90">
        <v>0</v>
      </c>
      <c r="N121" s="90">
        <v>0</v>
      </c>
      <c r="O121" s="90">
        <v>0</v>
      </c>
      <c r="P121" s="90">
        <v>0</v>
      </c>
      <c r="Q121" s="285"/>
      <c r="R121" s="69"/>
    </row>
    <row r="122" spans="3:30" s="88" customFormat="1" ht="15" customHeight="1">
      <c r="C122" s="70" t="s">
        <v>80</v>
      </c>
      <c r="D122" s="89">
        <v>5798</v>
      </c>
      <c r="E122" s="90">
        <v>3375</v>
      </c>
      <c r="F122" s="90">
        <v>1672</v>
      </c>
      <c r="G122" s="90">
        <v>609</v>
      </c>
      <c r="H122" s="90">
        <v>0</v>
      </c>
      <c r="I122" s="90">
        <v>0</v>
      </c>
      <c r="J122" s="90">
        <v>0</v>
      </c>
      <c r="K122" s="90">
        <v>0</v>
      </c>
      <c r="L122" s="90">
        <v>0</v>
      </c>
      <c r="M122" s="90">
        <v>0</v>
      </c>
      <c r="N122" s="90">
        <v>0</v>
      </c>
      <c r="O122" s="90">
        <v>28</v>
      </c>
      <c r="P122" s="90">
        <v>114</v>
      </c>
      <c r="Q122" s="285"/>
      <c r="R122" s="69"/>
    </row>
    <row r="123" spans="3:30" s="88" customFormat="1" ht="15" customHeight="1">
      <c r="C123" s="70" t="s">
        <v>81</v>
      </c>
      <c r="D123" s="89">
        <v>6150</v>
      </c>
      <c r="E123" s="90">
        <v>2765</v>
      </c>
      <c r="F123" s="90">
        <v>2592</v>
      </c>
      <c r="G123" s="90">
        <v>736</v>
      </c>
      <c r="H123" s="90">
        <v>0</v>
      </c>
      <c r="I123" s="90">
        <v>0</v>
      </c>
      <c r="J123" s="90">
        <v>0</v>
      </c>
      <c r="K123" s="90">
        <v>0</v>
      </c>
      <c r="L123" s="90">
        <v>0</v>
      </c>
      <c r="M123" s="90">
        <v>0</v>
      </c>
      <c r="N123" s="90">
        <v>0</v>
      </c>
      <c r="O123" s="90">
        <v>12</v>
      </c>
      <c r="P123" s="90">
        <v>45</v>
      </c>
      <c r="Q123" s="285"/>
      <c r="R123" s="69"/>
    </row>
    <row r="124" spans="3:30" s="88" customFormat="1" ht="15" customHeight="1">
      <c r="C124" s="70" t="s">
        <v>82</v>
      </c>
      <c r="D124" s="89">
        <v>163</v>
      </c>
      <c r="E124" s="90">
        <v>64</v>
      </c>
      <c r="F124" s="90">
        <v>63</v>
      </c>
      <c r="G124" s="90">
        <v>33</v>
      </c>
      <c r="H124" s="90">
        <v>0</v>
      </c>
      <c r="I124" s="90">
        <v>0</v>
      </c>
      <c r="J124" s="90">
        <v>0</v>
      </c>
      <c r="K124" s="90">
        <v>0</v>
      </c>
      <c r="L124" s="90">
        <v>0</v>
      </c>
      <c r="M124" s="90">
        <v>0</v>
      </c>
      <c r="N124" s="90">
        <v>0</v>
      </c>
      <c r="O124" s="90">
        <v>3</v>
      </c>
      <c r="P124" s="90">
        <v>0</v>
      </c>
      <c r="Q124" s="285"/>
      <c r="R124" s="69"/>
    </row>
    <row r="125" spans="3:30" s="88" customFormat="1" ht="15" customHeight="1">
      <c r="C125" s="70" t="s">
        <v>83</v>
      </c>
      <c r="D125" s="89">
        <v>1050</v>
      </c>
      <c r="E125" s="90">
        <v>471</v>
      </c>
      <c r="F125" s="90">
        <v>336</v>
      </c>
      <c r="G125" s="90">
        <v>213</v>
      </c>
      <c r="H125" s="90">
        <v>0</v>
      </c>
      <c r="I125" s="90">
        <v>0</v>
      </c>
      <c r="J125" s="90">
        <v>0</v>
      </c>
      <c r="K125" s="90">
        <v>0</v>
      </c>
      <c r="L125" s="90">
        <v>0</v>
      </c>
      <c r="M125" s="90">
        <v>0</v>
      </c>
      <c r="N125" s="90">
        <v>0</v>
      </c>
      <c r="O125" s="90">
        <v>5</v>
      </c>
      <c r="P125" s="90">
        <v>25</v>
      </c>
      <c r="Q125" s="285"/>
      <c r="R125" s="69"/>
    </row>
    <row r="126" spans="3:30" s="88" customFormat="1" ht="15" customHeight="1">
      <c r="C126" s="70" t="s">
        <v>84</v>
      </c>
      <c r="D126" s="89">
        <v>244</v>
      </c>
      <c r="E126" s="90">
        <v>70</v>
      </c>
      <c r="F126" s="90">
        <v>66</v>
      </c>
      <c r="G126" s="90">
        <v>97</v>
      </c>
      <c r="H126" s="90">
        <v>0</v>
      </c>
      <c r="I126" s="90">
        <v>0</v>
      </c>
      <c r="J126" s="90">
        <v>0</v>
      </c>
      <c r="K126" s="90">
        <v>0</v>
      </c>
      <c r="L126" s="90">
        <v>0</v>
      </c>
      <c r="M126" s="90">
        <v>0</v>
      </c>
      <c r="N126" s="90">
        <v>0</v>
      </c>
      <c r="O126" s="90">
        <v>0</v>
      </c>
      <c r="P126" s="90">
        <v>11</v>
      </c>
      <c r="Q126" s="285"/>
      <c r="R126" s="69"/>
    </row>
    <row r="127" spans="3:30" s="88" customFormat="1" ht="15" customHeight="1">
      <c r="C127" s="70" t="s">
        <v>416</v>
      </c>
      <c r="D127" s="89">
        <v>4258</v>
      </c>
      <c r="E127" s="90">
        <v>1670</v>
      </c>
      <c r="F127" s="90">
        <v>1810</v>
      </c>
      <c r="G127" s="90">
        <v>745</v>
      </c>
      <c r="H127" s="90">
        <v>0</v>
      </c>
      <c r="I127" s="90">
        <v>0</v>
      </c>
      <c r="J127" s="90">
        <v>0</v>
      </c>
      <c r="K127" s="90">
        <v>0</v>
      </c>
      <c r="L127" s="90">
        <v>0</v>
      </c>
      <c r="M127" s="90">
        <v>0</v>
      </c>
      <c r="N127" s="90">
        <v>0</v>
      </c>
      <c r="O127" s="90">
        <v>5</v>
      </c>
      <c r="P127" s="90">
        <v>28</v>
      </c>
      <c r="Q127" s="285"/>
      <c r="R127" s="69"/>
    </row>
    <row r="128" spans="3:30" s="88" customFormat="1" ht="15" customHeight="1">
      <c r="C128" s="70" t="s">
        <v>296</v>
      </c>
      <c r="D128" s="89">
        <v>30</v>
      </c>
      <c r="E128" s="90">
        <v>22</v>
      </c>
      <c r="F128" s="90">
        <v>4</v>
      </c>
      <c r="G128" s="90">
        <v>3</v>
      </c>
      <c r="H128" s="90">
        <v>0</v>
      </c>
      <c r="I128" s="90">
        <v>0</v>
      </c>
      <c r="J128" s="90">
        <v>0</v>
      </c>
      <c r="K128" s="90">
        <v>0</v>
      </c>
      <c r="L128" s="90">
        <v>0</v>
      </c>
      <c r="M128" s="90">
        <v>0</v>
      </c>
      <c r="N128" s="90">
        <v>0</v>
      </c>
      <c r="O128" s="90">
        <v>0</v>
      </c>
      <c r="P128" s="90">
        <v>1</v>
      </c>
      <c r="Q128" s="285"/>
      <c r="R128" s="69"/>
    </row>
    <row r="129" spans="3:18" s="88" customFormat="1" ht="15" customHeight="1">
      <c r="C129" s="70" t="s">
        <v>510</v>
      </c>
      <c r="D129" s="89">
        <v>2</v>
      </c>
      <c r="E129" s="90">
        <v>1</v>
      </c>
      <c r="F129" s="90">
        <v>0</v>
      </c>
      <c r="G129" s="90">
        <v>1</v>
      </c>
      <c r="H129" s="90">
        <v>0</v>
      </c>
      <c r="I129" s="90">
        <v>0</v>
      </c>
      <c r="J129" s="90">
        <v>0</v>
      </c>
      <c r="K129" s="90">
        <v>0</v>
      </c>
      <c r="L129" s="90">
        <v>0</v>
      </c>
      <c r="M129" s="90">
        <v>0</v>
      </c>
      <c r="N129" s="90">
        <v>0</v>
      </c>
      <c r="O129" s="90">
        <v>0</v>
      </c>
      <c r="P129" s="90">
        <v>0</v>
      </c>
      <c r="Q129" s="285"/>
      <c r="R129" s="69"/>
    </row>
    <row r="130" spans="3:18" s="88" customFormat="1" ht="15" customHeight="1">
      <c r="C130" s="70" t="s">
        <v>511</v>
      </c>
      <c r="D130" s="89">
        <v>0</v>
      </c>
      <c r="E130" s="90">
        <v>0</v>
      </c>
      <c r="F130" s="90">
        <v>0</v>
      </c>
      <c r="G130" s="90">
        <v>0</v>
      </c>
      <c r="H130" s="90">
        <v>0</v>
      </c>
      <c r="I130" s="90">
        <v>0</v>
      </c>
      <c r="J130" s="90">
        <v>0</v>
      </c>
      <c r="K130" s="90">
        <v>0</v>
      </c>
      <c r="L130" s="90">
        <v>0</v>
      </c>
      <c r="M130" s="90">
        <v>0</v>
      </c>
      <c r="N130" s="90">
        <v>0</v>
      </c>
      <c r="O130" s="90">
        <v>0</v>
      </c>
      <c r="P130" s="90">
        <v>0</v>
      </c>
      <c r="Q130" s="285"/>
      <c r="R130" s="69"/>
    </row>
    <row r="131" spans="3:18" s="88" customFormat="1" ht="15" customHeight="1">
      <c r="C131" s="70" t="s">
        <v>85</v>
      </c>
      <c r="D131" s="89">
        <v>314</v>
      </c>
      <c r="E131" s="90">
        <v>82</v>
      </c>
      <c r="F131" s="90">
        <v>132</v>
      </c>
      <c r="G131" s="90">
        <v>94</v>
      </c>
      <c r="H131" s="90">
        <v>0</v>
      </c>
      <c r="I131" s="90">
        <v>0</v>
      </c>
      <c r="J131" s="90">
        <v>0</v>
      </c>
      <c r="K131" s="90">
        <v>0</v>
      </c>
      <c r="L131" s="90">
        <v>0</v>
      </c>
      <c r="M131" s="90">
        <v>0</v>
      </c>
      <c r="N131" s="90">
        <v>0</v>
      </c>
      <c r="O131" s="90">
        <v>2</v>
      </c>
      <c r="P131" s="90">
        <v>4</v>
      </c>
      <c r="Q131" s="285"/>
      <c r="R131" s="69"/>
    </row>
    <row r="132" spans="3:18" s="88" customFormat="1" ht="15" customHeight="1">
      <c r="C132" s="70" t="s">
        <v>512</v>
      </c>
      <c r="D132" s="89">
        <v>0</v>
      </c>
      <c r="E132" s="90">
        <v>0</v>
      </c>
      <c r="F132" s="90">
        <v>0</v>
      </c>
      <c r="G132" s="90">
        <v>0</v>
      </c>
      <c r="H132" s="90">
        <v>0</v>
      </c>
      <c r="I132" s="90">
        <v>0</v>
      </c>
      <c r="J132" s="90">
        <v>0</v>
      </c>
      <c r="K132" s="90">
        <v>0</v>
      </c>
      <c r="L132" s="90">
        <v>0</v>
      </c>
      <c r="M132" s="90">
        <v>0</v>
      </c>
      <c r="N132" s="90">
        <v>0</v>
      </c>
      <c r="O132" s="90">
        <v>0</v>
      </c>
      <c r="P132" s="90">
        <v>0</v>
      </c>
      <c r="Q132" s="285"/>
      <c r="R132" s="69"/>
    </row>
    <row r="133" spans="3:18" s="88" customFormat="1" ht="15" customHeight="1">
      <c r="C133" s="70" t="s">
        <v>513</v>
      </c>
      <c r="D133" s="89">
        <v>4</v>
      </c>
      <c r="E133" s="90">
        <v>2</v>
      </c>
      <c r="F133" s="90">
        <v>1</v>
      </c>
      <c r="G133" s="90">
        <v>0</v>
      </c>
      <c r="H133" s="90">
        <v>0</v>
      </c>
      <c r="I133" s="90">
        <v>0</v>
      </c>
      <c r="J133" s="90">
        <v>0</v>
      </c>
      <c r="K133" s="90">
        <v>0</v>
      </c>
      <c r="L133" s="90">
        <v>0</v>
      </c>
      <c r="M133" s="90">
        <v>0</v>
      </c>
      <c r="N133" s="90">
        <v>0</v>
      </c>
      <c r="O133" s="90">
        <v>1</v>
      </c>
      <c r="P133" s="90">
        <v>0</v>
      </c>
      <c r="Q133" s="285"/>
      <c r="R133" s="69"/>
    </row>
    <row r="134" spans="3:18" s="88" customFormat="1" ht="15" customHeight="1">
      <c r="C134" s="70" t="s">
        <v>86</v>
      </c>
      <c r="D134" s="89">
        <v>30</v>
      </c>
      <c r="E134" s="90">
        <v>14</v>
      </c>
      <c r="F134" s="90">
        <v>15</v>
      </c>
      <c r="G134" s="90">
        <v>1</v>
      </c>
      <c r="H134" s="90">
        <v>0</v>
      </c>
      <c r="I134" s="90">
        <v>0</v>
      </c>
      <c r="J134" s="90">
        <v>0</v>
      </c>
      <c r="K134" s="90">
        <v>0</v>
      </c>
      <c r="L134" s="90">
        <v>0</v>
      </c>
      <c r="M134" s="90">
        <v>0</v>
      </c>
      <c r="N134" s="90">
        <v>0</v>
      </c>
      <c r="O134" s="90">
        <v>0</v>
      </c>
      <c r="P134" s="90">
        <v>0</v>
      </c>
      <c r="Q134" s="285"/>
      <c r="R134" s="69"/>
    </row>
    <row r="135" spans="3:18" s="88" customFormat="1" ht="15" customHeight="1">
      <c r="C135" s="70" t="s">
        <v>87</v>
      </c>
      <c r="D135" s="89">
        <v>13</v>
      </c>
      <c r="E135" s="90">
        <v>6</v>
      </c>
      <c r="F135" s="90">
        <v>4</v>
      </c>
      <c r="G135" s="90">
        <v>3</v>
      </c>
      <c r="H135" s="90">
        <v>0</v>
      </c>
      <c r="I135" s="90">
        <v>0</v>
      </c>
      <c r="J135" s="90">
        <v>0</v>
      </c>
      <c r="K135" s="90">
        <v>0</v>
      </c>
      <c r="L135" s="90">
        <v>0</v>
      </c>
      <c r="M135" s="90">
        <v>0</v>
      </c>
      <c r="N135" s="90">
        <v>0</v>
      </c>
      <c r="O135" s="90">
        <v>0</v>
      </c>
      <c r="P135" s="90">
        <v>0</v>
      </c>
      <c r="Q135" s="285"/>
      <c r="R135" s="69"/>
    </row>
    <row r="136" spans="3:18" s="88" customFormat="1" ht="15" customHeight="1">
      <c r="C136" s="70" t="s">
        <v>1049</v>
      </c>
      <c r="D136" s="89">
        <v>60</v>
      </c>
      <c r="E136" s="90">
        <v>23</v>
      </c>
      <c r="F136" s="90">
        <v>19</v>
      </c>
      <c r="G136" s="90">
        <v>16</v>
      </c>
      <c r="H136" s="90">
        <v>0</v>
      </c>
      <c r="I136" s="90">
        <v>0</v>
      </c>
      <c r="J136" s="90">
        <v>0</v>
      </c>
      <c r="K136" s="90">
        <v>0</v>
      </c>
      <c r="L136" s="90">
        <v>0</v>
      </c>
      <c r="M136" s="90">
        <v>0</v>
      </c>
      <c r="N136" s="90">
        <v>0</v>
      </c>
      <c r="O136" s="90">
        <v>1</v>
      </c>
      <c r="P136" s="90">
        <v>1</v>
      </c>
      <c r="Q136" s="285"/>
      <c r="R136" s="69"/>
    </row>
    <row r="137" spans="3:18" s="88" customFormat="1" ht="15" customHeight="1">
      <c r="C137" s="70" t="s">
        <v>88</v>
      </c>
      <c r="D137" s="89">
        <v>272</v>
      </c>
      <c r="E137" s="90">
        <v>138</v>
      </c>
      <c r="F137" s="90">
        <v>75</v>
      </c>
      <c r="G137" s="90">
        <v>58</v>
      </c>
      <c r="H137" s="90">
        <v>0</v>
      </c>
      <c r="I137" s="90">
        <v>0</v>
      </c>
      <c r="J137" s="90">
        <v>0</v>
      </c>
      <c r="K137" s="90">
        <v>0</v>
      </c>
      <c r="L137" s="90">
        <v>0</v>
      </c>
      <c r="M137" s="90">
        <v>0</v>
      </c>
      <c r="N137" s="90">
        <v>0</v>
      </c>
      <c r="O137" s="90">
        <v>0</v>
      </c>
      <c r="P137" s="90">
        <v>1</v>
      </c>
      <c r="Q137" s="285"/>
      <c r="R137" s="69"/>
    </row>
    <row r="138" spans="3:18" s="88" customFormat="1" ht="15" customHeight="1">
      <c r="C138" s="70" t="s">
        <v>89</v>
      </c>
      <c r="D138" s="89">
        <v>12</v>
      </c>
      <c r="E138" s="90">
        <v>9</v>
      </c>
      <c r="F138" s="90">
        <v>2</v>
      </c>
      <c r="G138" s="90">
        <v>1</v>
      </c>
      <c r="H138" s="90">
        <v>0</v>
      </c>
      <c r="I138" s="90">
        <v>0</v>
      </c>
      <c r="J138" s="90">
        <v>0</v>
      </c>
      <c r="K138" s="90">
        <v>0</v>
      </c>
      <c r="L138" s="90">
        <v>0</v>
      </c>
      <c r="M138" s="90">
        <v>0</v>
      </c>
      <c r="N138" s="90">
        <v>0</v>
      </c>
      <c r="O138" s="90">
        <v>0</v>
      </c>
      <c r="P138" s="90">
        <v>0</v>
      </c>
      <c r="Q138" s="285"/>
      <c r="R138" s="69"/>
    </row>
    <row r="139" spans="3:18" s="88" customFormat="1" ht="15" customHeight="1">
      <c r="C139" s="70" t="s">
        <v>90</v>
      </c>
      <c r="D139" s="89">
        <v>246</v>
      </c>
      <c r="E139" s="90">
        <v>97</v>
      </c>
      <c r="F139" s="90">
        <v>48</v>
      </c>
      <c r="G139" s="90">
        <v>99</v>
      </c>
      <c r="H139" s="90">
        <v>0</v>
      </c>
      <c r="I139" s="90">
        <v>0</v>
      </c>
      <c r="J139" s="90">
        <v>0</v>
      </c>
      <c r="K139" s="90">
        <v>0</v>
      </c>
      <c r="L139" s="90">
        <v>0</v>
      </c>
      <c r="M139" s="90">
        <v>0</v>
      </c>
      <c r="N139" s="90">
        <v>0</v>
      </c>
      <c r="O139" s="90">
        <v>1</v>
      </c>
      <c r="P139" s="90">
        <v>1</v>
      </c>
      <c r="Q139" s="285"/>
      <c r="R139" s="69"/>
    </row>
    <row r="140" spans="3:18" s="88" customFormat="1" ht="15" customHeight="1">
      <c r="C140" s="70" t="s">
        <v>1050</v>
      </c>
      <c r="D140" s="89">
        <v>886</v>
      </c>
      <c r="E140" s="90">
        <v>385</v>
      </c>
      <c r="F140" s="90">
        <v>291</v>
      </c>
      <c r="G140" s="90">
        <v>205</v>
      </c>
      <c r="H140" s="90">
        <v>0</v>
      </c>
      <c r="I140" s="90">
        <v>0</v>
      </c>
      <c r="J140" s="90">
        <v>0</v>
      </c>
      <c r="K140" s="90">
        <v>0</v>
      </c>
      <c r="L140" s="90">
        <v>0</v>
      </c>
      <c r="M140" s="90">
        <v>0</v>
      </c>
      <c r="N140" s="90">
        <v>0</v>
      </c>
      <c r="O140" s="90">
        <v>2</v>
      </c>
      <c r="P140" s="90">
        <v>3</v>
      </c>
      <c r="Q140" s="285"/>
      <c r="R140" s="69"/>
    </row>
    <row r="141" spans="3:18" s="88" customFormat="1" ht="15" customHeight="1">
      <c r="C141" s="70" t="s">
        <v>1070</v>
      </c>
      <c r="D141" s="89">
        <v>0</v>
      </c>
      <c r="E141" s="90">
        <v>0</v>
      </c>
      <c r="F141" s="90">
        <v>0</v>
      </c>
      <c r="G141" s="90">
        <v>0</v>
      </c>
      <c r="H141" s="90">
        <v>0</v>
      </c>
      <c r="I141" s="90">
        <v>0</v>
      </c>
      <c r="J141" s="90">
        <v>0</v>
      </c>
      <c r="K141" s="90">
        <v>0</v>
      </c>
      <c r="L141" s="90">
        <v>0</v>
      </c>
      <c r="M141" s="90">
        <v>0</v>
      </c>
      <c r="N141" s="90">
        <v>0</v>
      </c>
      <c r="O141" s="90">
        <v>0</v>
      </c>
      <c r="P141" s="90">
        <v>0</v>
      </c>
      <c r="Q141" s="285"/>
      <c r="R141" s="69"/>
    </row>
    <row r="142" spans="3:18" s="88" customFormat="1" ht="15" customHeight="1">
      <c r="C142" s="70" t="s">
        <v>514</v>
      </c>
      <c r="D142" s="89">
        <v>4</v>
      </c>
      <c r="E142" s="90">
        <v>3</v>
      </c>
      <c r="F142" s="90">
        <v>0</v>
      </c>
      <c r="G142" s="90">
        <v>1</v>
      </c>
      <c r="H142" s="90">
        <v>0</v>
      </c>
      <c r="I142" s="90">
        <v>0</v>
      </c>
      <c r="J142" s="90">
        <v>0</v>
      </c>
      <c r="K142" s="90">
        <v>0</v>
      </c>
      <c r="L142" s="90">
        <v>0</v>
      </c>
      <c r="M142" s="90">
        <v>0</v>
      </c>
      <c r="N142" s="90">
        <v>0</v>
      </c>
      <c r="O142" s="90">
        <v>0</v>
      </c>
      <c r="P142" s="90">
        <v>0</v>
      </c>
      <c r="Q142" s="285"/>
      <c r="R142" s="69"/>
    </row>
    <row r="143" spans="3:18" s="88" customFormat="1" ht="15" customHeight="1">
      <c r="C143" s="70" t="s">
        <v>91</v>
      </c>
      <c r="D143" s="89">
        <v>267</v>
      </c>
      <c r="E143" s="90">
        <v>104</v>
      </c>
      <c r="F143" s="90">
        <v>82</v>
      </c>
      <c r="G143" s="90">
        <v>47</v>
      </c>
      <c r="H143" s="90">
        <v>0</v>
      </c>
      <c r="I143" s="90">
        <v>0</v>
      </c>
      <c r="J143" s="90">
        <v>0</v>
      </c>
      <c r="K143" s="90">
        <v>0</v>
      </c>
      <c r="L143" s="90">
        <v>0</v>
      </c>
      <c r="M143" s="90">
        <v>0</v>
      </c>
      <c r="N143" s="90">
        <v>0</v>
      </c>
      <c r="O143" s="90">
        <v>2</v>
      </c>
      <c r="P143" s="90">
        <v>32</v>
      </c>
      <c r="Q143" s="285"/>
      <c r="R143" s="69"/>
    </row>
    <row r="144" spans="3:18" s="88" customFormat="1" ht="15" customHeight="1">
      <c r="C144" s="70" t="s">
        <v>134</v>
      </c>
      <c r="D144" s="89">
        <v>399</v>
      </c>
      <c r="E144" s="90">
        <v>155</v>
      </c>
      <c r="F144" s="90">
        <v>184</v>
      </c>
      <c r="G144" s="90">
        <v>58</v>
      </c>
      <c r="H144" s="90">
        <v>0</v>
      </c>
      <c r="I144" s="90">
        <v>0</v>
      </c>
      <c r="J144" s="90">
        <v>0</v>
      </c>
      <c r="K144" s="90">
        <v>0</v>
      </c>
      <c r="L144" s="90">
        <v>0</v>
      </c>
      <c r="M144" s="90">
        <v>0</v>
      </c>
      <c r="N144" s="90">
        <v>0</v>
      </c>
      <c r="O144" s="90">
        <v>0</v>
      </c>
      <c r="P144" s="90">
        <v>2</v>
      </c>
      <c r="Q144" s="285"/>
      <c r="R144" s="69"/>
    </row>
    <row r="145" spans="3:30" s="88" customFormat="1" ht="15" customHeight="1">
      <c r="C145" s="74" t="s">
        <v>224</v>
      </c>
      <c r="D145" s="87">
        <v>8868</v>
      </c>
      <c r="E145" s="87">
        <v>4243</v>
      </c>
      <c r="F145" s="87">
        <v>3651</v>
      </c>
      <c r="G145" s="87">
        <v>933</v>
      </c>
      <c r="H145" s="87">
        <v>0</v>
      </c>
      <c r="I145" s="87">
        <v>0</v>
      </c>
      <c r="J145" s="87">
        <v>0</v>
      </c>
      <c r="K145" s="87">
        <v>0</v>
      </c>
      <c r="L145" s="87">
        <v>0</v>
      </c>
      <c r="M145" s="87">
        <v>0</v>
      </c>
      <c r="N145" s="87">
        <v>0</v>
      </c>
      <c r="O145" s="87">
        <v>10</v>
      </c>
      <c r="P145" s="87">
        <v>31</v>
      </c>
      <c r="Q145" s="285"/>
      <c r="R145" s="69"/>
      <c r="S145" s="69"/>
      <c r="T145" s="69"/>
      <c r="U145" s="69"/>
      <c r="V145" s="69"/>
      <c r="W145" s="69"/>
      <c r="X145" s="69"/>
      <c r="Y145" s="69"/>
      <c r="Z145" s="69"/>
      <c r="AA145" s="69"/>
      <c r="AB145" s="69"/>
      <c r="AC145" s="69"/>
      <c r="AD145" s="69"/>
    </row>
    <row r="146" spans="3:30" s="88" customFormat="1" ht="15" customHeight="1">
      <c r="C146" s="70" t="s">
        <v>92</v>
      </c>
      <c r="D146" s="89">
        <v>9</v>
      </c>
      <c r="E146" s="90">
        <v>4</v>
      </c>
      <c r="F146" s="90">
        <v>1</v>
      </c>
      <c r="G146" s="90">
        <v>3</v>
      </c>
      <c r="H146" s="90">
        <v>0</v>
      </c>
      <c r="I146" s="90">
        <v>0</v>
      </c>
      <c r="J146" s="90">
        <v>0</v>
      </c>
      <c r="K146" s="90">
        <v>0</v>
      </c>
      <c r="L146" s="90">
        <v>0</v>
      </c>
      <c r="M146" s="90">
        <v>0</v>
      </c>
      <c r="N146" s="90">
        <v>0</v>
      </c>
      <c r="O146" s="90">
        <v>1</v>
      </c>
      <c r="P146" s="90">
        <v>0</v>
      </c>
      <c r="Q146" s="285"/>
      <c r="R146" s="69"/>
    </row>
    <row r="147" spans="3:30" s="88" customFormat="1" ht="15" customHeight="1">
      <c r="C147" s="70" t="s">
        <v>93</v>
      </c>
      <c r="D147" s="89">
        <v>5</v>
      </c>
      <c r="E147" s="90">
        <v>3</v>
      </c>
      <c r="F147" s="90">
        <v>2</v>
      </c>
      <c r="G147" s="90">
        <v>0</v>
      </c>
      <c r="H147" s="90">
        <v>0</v>
      </c>
      <c r="I147" s="90">
        <v>0</v>
      </c>
      <c r="J147" s="90">
        <v>0</v>
      </c>
      <c r="K147" s="90">
        <v>0</v>
      </c>
      <c r="L147" s="90">
        <v>0</v>
      </c>
      <c r="M147" s="90">
        <v>0</v>
      </c>
      <c r="N147" s="90">
        <v>0</v>
      </c>
      <c r="O147" s="90">
        <v>0</v>
      </c>
      <c r="P147" s="90">
        <v>0</v>
      </c>
      <c r="Q147" s="285"/>
      <c r="R147" s="69"/>
    </row>
    <row r="148" spans="3:30" s="88" customFormat="1" ht="15" customHeight="1">
      <c r="C148" s="70" t="s">
        <v>417</v>
      </c>
      <c r="D148" s="89">
        <v>22</v>
      </c>
      <c r="E148" s="90">
        <v>12</v>
      </c>
      <c r="F148" s="90">
        <v>4</v>
      </c>
      <c r="G148" s="90">
        <v>5</v>
      </c>
      <c r="H148" s="90">
        <v>0</v>
      </c>
      <c r="I148" s="90">
        <v>0</v>
      </c>
      <c r="J148" s="90">
        <v>0</v>
      </c>
      <c r="K148" s="90">
        <v>0</v>
      </c>
      <c r="L148" s="90">
        <v>0</v>
      </c>
      <c r="M148" s="90">
        <v>0</v>
      </c>
      <c r="N148" s="90">
        <v>0</v>
      </c>
      <c r="O148" s="90">
        <v>0</v>
      </c>
      <c r="P148" s="90">
        <v>1</v>
      </c>
      <c r="Q148" s="285"/>
      <c r="R148" s="69"/>
    </row>
    <row r="149" spans="3:30" s="88" customFormat="1" ht="15" customHeight="1">
      <c r="C149" s="70" t="s">
        <v>431</v>
      </c>
      <c r="D149" s="89">
        <v>1</v>
      </c>
      <c r="E149" s="90">
        <v>0</v>
      </c>
      <c r="F149" s="90">
        <v>0</v>
      </c>
      <c r="G149" s="90">
        <v>0</v>
      </c>
      <c r="H149" s="90">
        <v>0</v>
      </c>
      <c r="I149" s="90">
        <v>0</v>
      </c>
      <c r="J149" s="90">
        <v>0</v>
      </c>
      <c r="K149" s="90">
        <v>0</v>
      </c>
      <c r="L149" s="90">
        <v>0</v>
      </c>
      <c r="M149" s="90">
        <v>0</v>
      </c>
      <c r="N149" s="90">
        <v>0</v>
      </c>
      <c r="O149" s="90">
        <v>1</v>
      </c>
      <c r="P149" s="90">
        <v>0</v>
      </c>
      <c r="Q149" s="285"/>
      <c r="R149" s="69"/>
    </row>
    <row r="150" spans="3:30" s="88" customFormat="1" ht="15" customHeight="1">
      <c r="C150" s="70" t="s">
        <v>419</v>
      </c>
      <c r="D150" s="89">
        <v>32</v>
      </c>
      <c r="E150" s="90">
        <v>18</v>
      </c>
      <c r="F150" s="90">
        <v>8</v>
      </c>
      <c r="G150" s="90">
        <v>4</v>
      </c>
      <c r="H150" s="90">
        <v>0</v>
      </c>
      <c r="I150" s="90">
        <v>0</v>
      </c>
      <c r="J150" s="90">
        <v>0</v>
      </c>
      <c r="K150" s="90">
        <v>0</v>
      </c>
      <c r="L150" s="90">
        <v>0</v>
      </c>
      <c r="M150" s="90">
        <v>0</v>
      </c>
      <c r="N150" s="90">
        <v>0</v>
      </c>
      <c r="O150" s="90">
        <v>0</v>
      </c>
      <c r="P150" s="90">
        <v>2</v>
      </c>
      <c r="Q150" s="285"/>
      <c r="R150" s="69"/>
    </row>
    <row r="151" spans="3:30" s="88" customFormat="1" ht="15" customHeight="1">
      <c r="C151" s="70" t="s">
        <v>95</v>
      </c>
      <c r="D151" s="89">
        <v>8717</v>
      </c>
      <c r="E151" s="90">
        <v>4176</v>
      </c>
      <c r="F151" s="90">
        <v>3611</v>
      </c>
      <c r="G151" s="90">
        <v>899</v>
      </c>
      <c r="H151" s="90">
        <v>0</v>
      </c>
      <c r="I151" s="90">
        <v>0</v>
      </c>
      <c r="J151" s="90">
        <v>0</v>
      </c>
      <c r="K151" s="90">
        <v>0</v>
      </c>
      <c r="L151" s="90">
        <v>0</v>
      </c>
      <c r="M151" s="90">
        <v>0</v>
      </c>
      <c r="N151" s="90">
        <v>0</v>
      </c>
      <c r="O151" s="90">
        <v>7</v>
      </c>
      <c r="P151" s="90">
        <v>24</v>
      </c>
      <c r="Q151" s="285"/>
      <c r="R151" s="69"/>
    </row>
    <row r="152" spans="3:30" s="88" customFormat="1" ht="15" customHeight="1">
      <c r="C152" s="70" t="s">
        <v>96</v>
      </c>
      <c r="D152" s="89">
        <v>16</v>
      </c>
      <c r="E152" s="90">
        <v>6</v>
      </c>
      <c r="F152" s="90">
        <v>2</v>
      </c>
      <c r="G152" s="90">
        <v>7</v>
      </c>
      <c r="H152" s="90">
        <v>0</v>
      </c>
      <c r="I152" s="90">
        <v>0</v>
      </c>
      <c r="J152" s="90">
        <v>0</v>
      </c>
      <c r="K152" s="90">
        <v>0</v>
      </c>
      <c r="L152" s="90">
        <v>0</v>
      </c>
      <c r="M152" s="90">
        <v>0</v>
      </c>
      <c r="N152" s="90">
        <v>0</v>
      </c>
      <c r="O152" s="90">
        <v>0</v>
      </c>
      <c r="P152" s="90">
        <v>1</v>
      </c>
      <c r="Q152" s="285"/>
      <c r="R152" s="69"/>
    </row>
    <row r="153" spans="3:30" s="88" customFormat="1" ht="15" customHeight="1">
      <c r="C153" s="70" t="s">
        <v>97</v>
      </c>
      <c r="D153" s="89">
        <v>11</v>
      </c>
      <c r="E153" s="90">
        <v>5</v>
      </c>
      <c r="F153" s="90">
        <v>3</v>
      </c>
      <c r="G153" s="90">
        <v>3</v>
      </c>
      <c r="H153" s="90">
        <v>0</v>
      </c>
      <c r="I153" s="90">
        <v>0</v>
      </c>
      <c r="J153" s="90">
        <v>0</v>
      </c>
      <c r="K153" s="90">
        <v>0</v>
      </c>
      <c r="L153" s="90">
        <v>0</v>
      </c>
      <c r="M153" s="90">
        <v>0</v>
      </c>
      <c r="N153" s="90">
        <v>0</v>
      </c>
      <c r="O153" s="90">
        <v>0</v>
      </c>
      <c r="P153" s="90">
        <v>0</v>
      </c>
      <c r="Q153" s="285"/>
      <c r="R153" s="69"/>
    </row>
    <row r="154" spans="3:30" s="88" customFormat="1" ht="15" customHeight="1">
      <c r="C154" s="70" t="s">
        <v>98</v>
      </c>
      <c r="D154" s="89">
        <v>28</v>
      </c>
      <c r="E154" s="90">
        <v>9</v>
      </c>
      <c r="F154" s="90">
        <v>7</v>
      </c>
      <c r="G154" s="90">
        <v>10</v>
      </c>
      <c r="H154" s="90">
        <v>0</v>
      </c>
      <c r="I154" s="90">
        <v>0</v>
      </c>
      <c r="J154" s="90">
        <v>0</v>
      </c>
      <c r="K154" s="90">
        <v>0</v>
      </c>
      <c r="L154" s="90">
        <v>0</v>
      </c>
      <c r="M154" s="90">
        <v>0</v>
      </c>
      <c r="N154" s="90">
        <v>0</v>
      </c>
      <c r="O154" s="90">
        <v>0</v>
      </c>
      <c r="P154" s="90">
        <v>2</v>
      </c>
      <c r="Q154" s="285"/>
      <c r="R154" s="69"/>
    </row>
    <row r="155" spans="3:30" s="88" customFormat="1" ht="15" customHeight="1">
      <c r="C155" s="70" t="s">
        <v>515</v>
      </c>
      <c r="D155" s="89">
        <v>1</v>
      </c>
      <c r="E155" s="90">
        <v>0</v>
      </c>
      <c r="F155" s="90">
        <v>0</v>
      </c>
      <c r="G155" s="90">
        <v>1</v>
      </c>
      <c r="H155" s="90">
        <v>0</v>
      </c>
      <c r="I155" s="90">
        <v>0</v>
      </c>
      <c r="J155" s="90">
        <v>0</v>
      </c>
      <c r="K155" s="90">
        <v>0</v>
      </c>
      <c r="L155" s="90">
        <v>0</v>
      </c>
      <c r="M155" s="90">
        <v>0</v>
      </c>
      <c r="N155" s="90">
        <v>0</v>
      </c>
      <c r="O155" s="90">
        <v>0</v>
      </c>
      <c r="P155" s="90">
        <v>0</v>
      </c>
      <c r="Q155" s="285"/>
      <c r="R155" s="69"/>
    </row>
    <row r="156" spans="3:30" s="88" customFormat="1" ht="15" customHeight="1">
      <c r="C156" s="70" t="s">
        <v>516</v>
      </c>
      <c r="D156" s="89">
        <v>3</v>
      </c>
      <c r="E156" s="90">
        <v>2</v>
      </c>
      <c r="F156" s="90">
        <v>1</v>
      </c>
      <c r="G156" s="90">
        <v>0</v>
      </c>
      <c r="H156" s="90">
        <v>0</v>
      </c>
      <c r="I156" s="90">
        <v>0</v>
      </c>
      <c r="J156" s="90">
        <v>0</v>
      </c>
      <c r="K156" s="90">
        <v>0</v>
      </c>
      <c r="L156" s="90">
        <v>0</v>
      </c>
      <c r="M156" s="90">
        <v>0</v>
      </c>
      <c r="N156" s="90">
        <v>0</v>
      </c>
      <c r="O156" s="90">
        <v>0</v>
      </c>
      <c r="P156" s="90">
        <v>0</v>
      </c>
      <c r="Q156" s="285"/>
      <c r="R156" s="69"/>
    </row>
    <row r="157" spans="3:30" s="88" customFormat="1" ht="15" customHeight="1">
      <c r="C157" s="70" t="s">
        <v>99</v>
      </c>
      <c r="D157" s="89">
        <v>14</v>
      </c>
      <c r="E157" s="90">
        <v>4</v>
      </c>
      <c r="F157" s="90">
        <v>8</v>
      </c>
      <c r="G157" s="90">
        <v>1</v>
      </c>
      <c r="H157" s="90">
        <v>0</v>
      </c>
      <c r="I157" s="90">
        <v>0</v>
      </c>
      <c r="J157" s="90">
        <v>0</v>
      </c>
      <c r="K157" s="90">
        <v>0</v>
      </c>
      <c r="L157" s="90">
        <v>0</v>
      </c>
      <c r="M157" s="90">
        <v>0</v>
      </c>
      <c r="N157" s="90">
        <v>0</v>
      </c>
      <c r="O157" s="90">
        <v>1</v>
      </c>
      <c r="P157" s="90">
        <v>0</v>
      </c>
      <c r="Q157" s="285"/>
      <c r="R157" s="69"/>
    </row>
    <row r="158" spans="3:30" s="88" customFormat="1" ht="15" customHeight="1">
      <c r="C158" s="70" t="s">
        <v>517</v>
      </c>
      <c r="D158" s="89">
        <v>4</v>
      </c>
      <c r="E158" s="90">
        <v>3</v>
      </c>
      <c r="F158" s="90">
        <v>1</v>
      </c>
      <c r="G158" s="90">
        <v>0</v>
      </c>
      <c r="H158" s="90">
        <v>0</v>
      </c>
      <c r="I158" s="90">
        <v>0</v>
      </c>
      <c r="J158" s="90">
        <v>0</v>
      </c>
      <c r="K158" s="90">
        <v>0</v>
      </c>
      <c r="L158" s="90">
        <v>0</v>
      </c>
      <c r="M158" s="90">
        <v>0</v>
      </c>
      <c r="N158" s="90">
        <v>0</v>
      </c>
      <c r="O158" s="90">
        <v>0</v>
      </c>
      <c r="P158" s="90">
        <v>0</v>
      </c>
      <c r="Q158" s="285"/>
      <c r="R158" s="69"/>
    </row>
    <row r="159" spans="3:30" s="88" customFormat="1" ht="15" customHeight="1">
      <c r="C159" s="70" t="s">
        <v>240</v>
      </c>
      <c r="D159" s="89">
        <v>5</v>
      </c>
      <c r="E159" s="90">
        <v>1</v>
      </c>
      <c r="F159" s="90">
        <v>3</v>
      </c>
      <c r="G159" s="90">
        <v>0</v>
      </c>
      <c r="H159" s="90">
        <v>0</v>
      </c>
      <c r="I159" s="90">
        <v>0</v>
      </c>
      <c r="J159" s="90">
        <v>0</v>
      </c>
      <c r="K159" s="90">
        <v>0</v>
      </c>
      <c r="L159" s="90">
        <v>0</v>
      </c>
      <c r="M159" s="90">
        <v>0</v>
      </c>
      <c r="N159" s="90">
        <v>0</v>
      </c>
      <c r="O159" s="90">
        <v>0</v>
      </c>
      <c r="P159" s="90">
        <v>1</v>
      </c>
      <c r="Q159" s="285"/>
      <c r="R159" s="69"/>
    </row>
    <row r="160" spans="3:30" s="88" customFormat="1" ht="15" customHeight="1">
      <c r="C160" s="74" t="s">
        <v>101</v>
      </c>
      <c r="D160" s="87">
        <v>24</v>
      </c>
      <c r="E160" s="87">
        <v>5</v>
      </c>
      <c r="F160" s="87">
        <v>3</v>
      </c>
      <c r="G160" s="87">
        <v>16</v>
      </c>
      <c r="H160" s="87">
        <v>0</v>
      </c>
      <c r="I160" s="87">
        <v>0</v>
      </c>
      <c r="J160" s="87">
        <v>0</v>
      </c>
      <c r="K160" s="87">
        <v>0</v>
      </c>
      <c r="L160" s="87">
        <v>0</v>
      </c>
      <c r="M160" s="87">
        <v>0</v>
      </c>
      <c r="N160" s="87">
        <v>0</v>
      </c>
      <c r="O160" s="87">
        <v>0</v>
      </c>
      <c r="P160" s="87">
        <v>0</v>
      </c>
      <c r="Q160" s="285"/>
      <c r="R160" s="69"/>
    </row>
    <row r="161" spans="3:18" s="88" customFormat="1" ht="15" customHeight="1">
      <c r="C161" s="74" t="s">
        <v>220</v>
      </c>
      <c r="D161" s="87">
        <v>61198</v>
      </c>
      <c r="E161" s="87">
        <v>18750</v>
      </c>
      <c r="F161" s="87">
        <v>25794</v>
      </c>
      <c r="G161" s="87">
        <v>11629</v>
      </c>
      <c r="H161" s="87">
        <v>0</v>
      </c>
      <c r="I161" s="87">
        <v>0</v>
      </c>
      <c r="J161" s="87">
        <v>0</v>
      </c>
      <c r="K161" s="87">
        <v>0</v>
      </c>
      <c r="L161" s="87">
        <v>0</v>
      </c>
      <c r="M161" s="87">
        <v>0</v>
      </c>
      <c r="N161" s="87">
        <v>0</v>
      </c>
      <c r="O161" s="87">
        <v>2022</v>
      </c>
      <c r="P161" s="87">
        <v>3003</v>
      </c>
      <c r="Q161" s="285"/>
      <c r="R161" s="69"/>
    </row>
    <row r="162" spans="3:18" s="88" customFormat="1" ht="15" customHeight="1" thickBot="1">
      <c r="C162" s="78"/>
      <c r="D162" s="78"/>
      <c r="E162" s="91"/>
      <c r="F162" s="91"/>
      <c r="G162" s="91"/>
      <c r="H162" s="91"/>
      <c r="I162" s="91"/>
      <c r="J162" s="91"/>
      <c r="K162" s="91"/>
      <c r="L162" s="91"/>
      <c r="M162" s="91"/>
      <c r="N162" s="91"/>
      <c r="O162" s="91"/>
      <c r="P162" s="91"/>
      <c r="Q162" s="92"/>
      <c r="R162" s="69"/>
    </row>
    <row r="163" spans="3:18" s="88" customFormat="1">
      <c r="C163" s="69"/>
      <c r="D163" s="69"/>
      <c r="E163" s="92"/>
      <c r="F163" s="92"/>
      <c r="G163" s="92"/>
      <c r="H163" s="92"/>
      <c r="I163" s="92"/>
      <c r="J163" s="92"/>
      <c r="K163" s="92"/>
      <c r="L163" s="92"/>
      <c r="M163" s="92"/>
      <c r="N163" s="92"/>
      <c r="O163" s="92"/>
      <c r="P163" s="92"/>
      <c r="Q163" s="92"/>
      <c r="R163" s="69"/>
    </row>
    <row r="164" spans="3:18" s="88" customFormat="1">
      <c r="C164" s="84" t="s">
        <v>1074</v>
      </c>
      <c r="D164" s="69"/>
      <c r="E164" s="92"/>
      <c r="F164" s="92"/>
      <c r="G164" s="92"/>
      <c r="H164" s="69"/>
    </row>
    <row r="165" spans="3:18" s="88" customFormat="1">
      <c r="C165" s="93" t="s">
        <v>1073</v>
      </c>
      <c r="D165" s="69"/>
      <c r="E165" s="92"/>
      <c r="F165" s="92"/>
      <c r="G165" s="92"/>
      <c r="H165" s="92"/>
      <c r="I165" s="92"/>
      <c r="J165" s="92"/>
      <c r="K165" s="92"/>
      <c r="L165" s="92"/>
      <c r="M165" s="92"/>
      <c r="N165" s="92"/>
      <c r="O165" s="92"/>
      <c r="P165" s="92"/>
      <c r="Q165" s="92"/>
      <c r="R165" s="69"/>
    </row>
    <row r="166" spans="3:18" s="88" customFormat="1">
      <c r="C166" s="394" t="s">
        <v>1170</v>
      </c>
      <c r="D166" s="69"/>
      <c r="E166" s="92"/>
      <c r="F166" s="92"/>
      <c r="G166" s="92"/>
      <c r="H166" s="92"/>
      <c r="I166" s="92"/>
      <c r="J166" s="92"/>
      <c r="K166" s="92"/>
      <c r="L166" s="92"/>
      <c r="M166" s="92"/>
      <c r="N166" s="92"/>
      <c r="O166" s="92"/>
      <c r="P166" s="69"/>
      <c r="Q166" s="69"/>
    </row>
    <row r="167" spans="3:18" s="88" customFormat="1">
      <c r="C167" s="69"/>
      <c r="D167" s="69"/>
      <c r="E167" s="92"/>
      <c r="F167" s="92"/>
      <c r="G167" s="92"/>
      <c r="H167" s="92"/>
      <c r="I167" s="92"/>
      <c r="J167" s="92"/>
      <c r="K167" s="92"/>
      <c r="L167" s="92"/>
      <c r="M167" s="92"/>
      <c r="N167" s="92"/>
      <c r="O167" s="92"/>
      <c r="P167" s="92"/>
      <c r="Q167" s="92"/>
      <c r="R167" s="69"/>
    </row>
    <row r="168" spans="3:18" s="88" customFormat="1">
      <c r="C168" s="69"/>
      <c r="D168" s="69"/>
      <c r="E168" s="92"/>
      <c r="F168" s="92"/>
      <c r="G168" s="92"/>
      <c r="H168" s="92"/>
      <c r="I168" s="92"/>
      <c r="J168" s="92"/>
      <c r="K168" s="92"/>
      <c r="L168" s="92"/>
      <c r="M168" s="92"/>
      <c r="N168" s="92"/>
      <c r="O168" s="92"/>
      <c r="P168" s="92"/>
      <c r="Q168" s="92"/>
      <c r="R168" s="69"/>
    </row>
    <row r="169" spans="3:18" s="88" customFormat="1">
      <c r="C169" s="69"/>
      <c r="D169" s="69"/>
      <c r="E169" s="92"/>
      <c r="F169" s="92"/>
      <c r="G169" s="92"/>
      <c r="H169" s="92"/>
      <c r="I169" s="92"/>
      <c r="J169" s="92"/>
      <c r="K169" s="92"/>
      <c r="L169" s="92"/>
      <c r="M169" s="92"/>
      <c r="N169" s="92"/>
      <c r="O169" s="92"/>
      <c r="P169" s="92"/>
      <c r="Q169" s="92"/>
      <c r="R169" s="69"/>
    </row>
  </sheetData>
  <mergeCells count="2">
    <mergeCell ref="C5:C6"/>
    <mergeCell ref="D5:P5"/>
  </mergeCells>
  <phoneticPr fontId="2" type="noConversion"/>
  <pageMargins left="0" right="0" top="0" bottom="0" header="0" footer="0"/>
  <pageSetup scale="7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C1:AD87"/>
  <sheetViews>
    <sheetView zoomScaleNormal="100" zoomScaleSheetLayoutView="75" workbookViewId="0"/>
  </sheetViews>
  <sheetFormatPr baseColWidth="10" defaultColWidth="11.42578125" defaultRowHeight="12.75"/>
  <cols>
    <col min="1" max="2" width="11.42578125" style="2"/>
    <col min="3" max="3" width="56.7109375" style="1" customWidth="1"/>
    <col min="4" max="4" width="13.7109375" style="21" bestFit="1" customWidth="1"/>
    <col min="5" max="6" width="12.28515625" style="11" bestFit="1" customWidth="1"/>
    <col min="7" max="12" width="11.42578125" style="11" customWidth="1"/>
    <col min="13" max="13" width="13.5703125" style="11" customWidth="1"/>
    <col min="14" max="15" width="11.42578125" style="11" customWidth="1"/>
    <col min="16" max="16" width="11.28515625" style="11" customWidth="1"/>
    <col min="17" max="19" width="11.42578125" style="3"/>
    <col min="20" max="20" width="21.28515625" style="3" bestFit="1" customWidth="1"/>
    <col min="21" max="30" width="11.42578125" style="3"/>
    <col min="31" max="16384" width="11.42578125" style="2"/>
  </cols>
  <sheetData>
    <row r="1" spans="3:30">
      <c r="C1" s="11"/>
      <c r="D1" s="11"/>
      <c r="J1" s="1"/>
      <c r="K1" s="1"/>
      <c r="L1" s="2"/>
      <c r="M1" s="2"/>
      <c r="N1" s="2"/>
      <c r="O1" s="2"/>
      <c r="P1" s="2"/>
    </row>
    <row r="3" spans="3:30">
      <c r="C3" s="84" t="s">
        <v>591</v>
      </c>
    </row>
    <row r="4" spans="3:30">
      <c r="C4" s="12"/>
    </row>
    <row r="5" spans="3:30" ht="15" customHeight="1">
      <c r="C5" s="421" t="s">
        <v>425</v>
      </c>
      <c r="D5" s="424" t="s">
        <v>1171</v>
      </c>
      <c r="E5" s="424"/>
      <c r="F5" s="424"/>
      <c r="G5" s="424"/>
      <c r="H5" s="424"/>
      <c r="I5" s="424"/>
      <c r="J5" s="424"/>
      <c r="K5" s="424"/>
      <c r="L5" s="424"/>
      <c r="M5" s="424"/>
      <c r="N5" s="424"/>
      <c r="O5" s="424"/>
      <c r="P5" s="424"/>
    </row>
    <row r="6" spans="3:30" s="3" customFormat="1" ht="15" customHeight="1">
      <c r="C6" s="423"/>
      <c r="D6" s="58" t="s">
        <v>108</v>
      </c>
      <c r="E6" s="58" t="s">
        <v>102</v>
      </c>
      <c r="F6" s="58" t="s">
        <v>3</v>
      </c>
      <c r="G6" s="58" t="s">
        <v>103</v>
      </c>
      <c r="H6" s="58" t="s">
        <v>104</v>
      </c>
      <c r="I6" s="58" t="s">
        <v>105</v>
      </c>
      <c r="J6" s="58" t="s">
        <v>106</v>
      </c>
      <c r="K6" s="58" t="s">
        <v>107</v>
      </c>
      <c r="L6" s="58" t="s">
        <v>9</v>
      </c>
      <c r="M6" s="58" t="s">
        <v>235</v>
      </c>
      <c r="N6" s="58" t="s">
        <v>10</v>
      </c>
      <c r="O6" s="58" t="s">
        <v>236</v>
      </c>
      <c r="P6" s="58" t="s">
        <v>136</v>
      </c>
      <c r="Q6" s="289"/>
      <c r="R6" s="289"/>
      <c r="S6" s="289"/>
      <c r="T6" s="289"/>
      <c r="U6" s="289"/>
      <c r="V6" s="289"/>
      <c r="W6" s="289"/>
      <c r="X6" s="289"/>
      <c r="Y6" s="289"/>
      <c r="Z6" s="289"/>
      <c r="AA6" s="289"/>
      <c r="AB6" s="289"/>
      <c r="AC6" s="289"/>
      <c r="AD6" s="289"/>
    </row>
    <row r="7" spans="3:30" s="86" customFormat="1" ht="15" customHeight="1">
      <c r="C7" s="417" t="s">
        <v>108</v>
      </c>
      <c r="D7" s="85">
        <v>1122858</v>
      </c>
      <c r="E7" s="85">
        <v>509059</v>
      </c>
      <c r="F7" s="85">
        <v>399782</v>
      </c>
      <c r="G7" s="85">
        <v>168261</v>
      </c>
      <c r="H7" s="85">
        <v>0</v>
      </c>
      <c r="I7" s="85">
        <v>0</v>
      </c>
      <c r="J7" s="85">
        <v>0</v>
      </c>
      <c r="K7" s="85">
        <v>0</v>
      </c>
      <c r="L7" s="85">
        <v>0</v>
      </c>
      <c r="M7" s="85">
        <v>0</v>
      </c>
      <c r="N7" s="85">
        <v>0</v>
      </c>
      <c r="O7" s="85">
        <v>9894</v>
      </c>
      <c r="P7" s="85">
        <v>35862</v>
      </c>
      <c r="Q7" s="291"/>
      <c r="R7" s="291"/>
      <c r="S7" s="291"/>
      <c r="T7" s="291"/>
      <c r="U7" s="291"/>
      <c r="V7" s="291"/>
      <c r="W7" s="291"/>
      <c r="X7" s="291"/>
      <c r="Y7" s="291"/>
      <c r="Z7" s="291"/>
      <c r="AA7" s="291"/>
      <c r="AB7" s="291"/>
      <c r="AC7" s="291"/>
      <c r="AD7" s="292"/>
    </row>
    <row r="8" spans="3:30" s="88" customFormat="1" ht="15" customHeight="1">
      <c r="C8" s="74" t="s">
        <v>228</v>
      </c>
      <c r="D8" s="87">
        <v>105601</v>
      </c>
      <c r="E8" s="87">
        <v>51252</v>
      </c>
      <c r="F8" s="87">
        <v>36806</v>
      </c>
      <c r="G8" s="87">
        <v>17497</v>
      </c>
      <c r="H8" s="87">
        <v>0</v>
      </c>
      <c r="I8" s="87">
        <v>0</v>
      </c>
      <c r="J8" s="87">
        <v>0</v>
      </c>
      <c r="K8" s="87">
        <v>0</v>
      </c>
      <c r="L8" s="87">
        <v>0</v>
      </c>
      <c r="M8" s="87">
        <v>0</v>
      </c>
      <c r="N8" s="87">
        <v>0</v>
      </c>
      <c r="O8" s="87">
        <v>22</v>
      </c>
      <c r="P8" s="87">
        <v>24</v>
      </c>
      <c r="Q8" s="198"/>
      <c r="R8" s="198"/>
      <c r="S8" s="198"/>
      <c r="T8" s="198"/>
      <c r="U8" s="198"/>
      <c r="V8" s="198"/>
      <c r="W8" s="198"/>
      <c r="X8" s="198"/>
      <c r="Y8" s="198"/>
      <c r="Z8" s="198"/>
      <c r="AA8" s="198"/>
      <c r="AB8" s="198"/>
      <c r="AC8" s="198"/>
      <c r="AD8" s="292"/>
    </row>
    <row r="9" spans="3:30" s="88" customFormat="1" ht="15" customHeight="1">
      <c r="C9" s="101" t="s">
        <v>315</v>
      </c>
      <c r="D9" s="89">
        <v>16</v>
      </c>
      <c r="E9" s="90">
        <v>9</v>
      </c>
      <c r="F9" s="90">
        <v>0</v>
      </c>
      <c r="G9" s="90">
        <v>0</v>
      </c>
      <c r="H9" s="90">
        <v>0</v>
      </c>
      <c r="I9" s="90">
        <v>0</v>
      </c>
      <c r="J9" s="90">
        <v>0</v>
      </c>
      <c r="K9" s="90">
        <v>0</v>
      </c>
      <c r="L9" s="90">
        <v>0</v>
      </c>
      <c r="M9" s="90">
        <v>0</v>
      </c>
      <c r="N9" s="90">
        <v>0</v>
      </c>
      <c r="O9" s="90">
        <v>5</v>
      </c>
      <c r="P9" s="90">
        <v>2</v>
      </c>
      <c r="Q9" s="198"/>
      <c r="R9" s="198"/>
      <c r="S9" s="198"/>
      <c r="T9" s="198"/>
      <c r="U9" s="198"/>
      <c r="V9" s="198"/>
      <c r="W9" s="198"/>
      <c r="X9" s="198"/>
      <c r="Y9" s="198"/>
      <c r="Z9" s="198"/>
      <c r="AA9" s="198"/>
      <c r="AB9" s="198"/>
      <c r="AC9" s="198"/>
      <c r="AD9" s="198"/>
    </row>
    <row r="10" spans="3:30" s="88" customFormat="1" ht="15" customHeight="1">
      <c r="C10" s="101" t="s">
        <v>265</v>
      </c>
      <c r="D10" s="89">
        <v>37281</v>
      </c>
      <c r="E10" s="90">
        <v>21537</v>
      </c>
      <c r="F10" s="90">
        <v>10900</v>
      </c>
      <c r="G10" s="90">
        <v>4827</v>
      </c>
      <c r="H10" s="90">
        <v>0</v>
      </c>
      <c r="I10" s="90">
        <v>0</v>
      </c>
      <c r="J10" s="90">
        <v>0</v>
      </c>
      <c r="K10" s="90">
        <v>0</v>
      </c>
      <c r="L10" s="90">
        <v>0</v>
      </c>
      <c r="M10" s="90">
        <v>0</v>
      </c>
      <c r="N10" s="90">
        <v>0</v>
      </c>
      <c r="O10" s="90">
        <v>7</v>
      </c>
      <c r="P10" s="90">
        <v>10</v>
      </c>
      <c r="Q10" s="198"/>
      <c r="R10" s="198"/>
      <c r="S10" s="198"/>
      <c r="T10" s="198"/>
      <c r="U10" s="198"/>
      <c r="V10" s="198"/>
      <c r="W10" s="198"/>
      <c r="X10" s="198"/>
      <c r="Y10" s="198"/>
      <c r="Z10" s="198"/>
      <c r="AA10" s="198"/>
      <c r="AB10" s="198"/>
      <c r="AC10" s="198"/>
      <c r="AD10" s="198"/>
    </row>
    <row r="11" spans="3:30" s="88" customFormat="1" ht="15" customHeight="1">
      <c r="C11" s="101" t="s">
        <v>316</v>
      </c>
      <c r="D11" s="89">
        <v>66711</v>
      </c>
      <c r="E11" s="90">
        <v>28993</v>
      </c>
      <c r="F11" s="90">
        <v>25320</v>
      </c>
      <c r="G11" s="90">
        <v>12376</v>
      </c>
      <c r="H11" s="90">
        <v>0</v>
      </c>
      <c r="I11" s="90">
        <v>0</v>
      </c>
      <c r="J11" s="90">
        <v>0</v>
      </c>
      <c r="K11" s="90">
        <v>0</v>
      </c>
      <c r="L11" s="90">
        <v>0</v>
      </c>
      <c r="M11" s="90">
        <v>0</v>
      </c>
      <c r="N11" s="90">
        <v>0</v>
      </c>
      <c r="O11" s="90">
        <v>10</v>
      </c>
      <c r="P11" s="90">
        <v>12</v>
      </c>
      <c r="Q11" s="198"/>
      <c r="R11" s="198"/>
      <c r="S11" s="198"/>
      <c r="T11" s="198"/>
      <c r="U11" s="198"/>
      <c r="V11" s="198"/>
      <c r="W11" s="198"/>
      <c r="X11" s="198"/>
      <c r="Y11" s="198"/>
      <c r="Z11" s="198"/>
      <c r="AA11" s="198"/>
      <c r="AB11" s="198"/>
      <c r="AC11" s="198"/>
      <c r="AD11" s="198"/>
    </row>
    <row r="12" spans="3:30" s="88" customFormat="1" ht="15" customHeight="1">
      <c r="C12" s="101" t="s">
        <v>317</v>
      </c>
      <c r="D12" s="89">
        <v>1228</v>
      </c>
      <c r="E12" s="90">
        <v>543</v>
      </c>
      <c r="F12" s="90">
        <v>444</v>
      </c>
      <c r="G12" s="90">
        <v>241</v>
      </c>
      <c r="H12" s="90">
        <v>0</v>
      </c>
      <c r="I12" s="90">
        <v>0</v>
      </c>
      <c r="J12" s="90">
        <v>0</v>
      </c>
      <c r="K12" s="90">
        <v>0</v>
      </c>
      <c r="L12" s="90">
        <v>0</v>
      </c>
      <c r="M12" s="90">
        <v>0</v>
      </c>
      <c r="N12" s="90">
        <v>0</v>
      </c>
      <c r="O12" s="90">
        <v>0</v>
      </c>
      <c r="P12" s="90">
        <v>0</v>
      </c>
      <c r="Q12" s="198"/>
      <c r="R12" s="198"/>
      <c r="S12" s="198"/>
      <c r="T12" s="198"/>
      <c r="U12" s="198"/>
      <c r="V12" s="198"/>
      <c r="W12" s="198"/>
      <c r="X12" s="198"/>
      <c r="Y12" s="198"/>
      <c r="Z12" s="198"/>
      <c r="AA12" s="198"/>
      <c r="AB12" s="198"/>
      <c r="AC12" s="198"/>
      <c r="AD12" s="198"/>
    </row>
    <row r="13" spans="3:30" s="88" customFormat="1" ht="15" customHeight="1">
      <c r="C13" s="101" t="s">
        <v>109</v>
      </c>
      <c r="D13" s="89">
        <v>365</v>
      </c>
      <c r="E13" s="90">
        <v>170</v>
      </c>
      <c r="F13" s="90">
        <v>142</v>
      </c>
      <c r="G13" s="90">
        <v>53</v>
      </c>
      <c r="H13" s="90">
        <v>0</v>
      </c>
      <c r="I13" s="90">
        <v>0</v>
      </c>
      <c r="J13" s="90">
        <v>0</v>
      </c>
      <c r="K13" s="90">
        <v>0</v>
      </c>
      <c r="L13" s="90">
        <v>0</v>
      </c>
      <c r="M13" s="90">
        <v>0</v>
      </c>
      <c r="N13" s="90">
        <v>0</v>
      </c>
      <c r="O13" s="90">
        <v>0</v>
      </c>
      <c r="P13" s="90">
        <v>0</v>
      </c>
      <c r="Q13" s="198"/>
      <c r="R13" s="198"/>
      <c r="S13" s="198"/>
      <c r="T13" s="198"/>
      <c r="U13" s="198"/>
      <c r="V13" s="198"/>
      <c r="W13" s="198"/>
      <c r="X13" s="198"/>
      <c r="Y13" s="198"/>
      <c r="Z13" s="198"/>
      <c r="AA13" s="198"/>
      <c r="AB13" s="198"/>
      <c r="AC13" s="198"/>
      <c r="AD13" s="198"/>
    </row>
    <row r="14" spans="3:30" s="88" customFormat="1" ht="15" customHeight="1">
      <c r="C14" s="74" t="s">
        <v>246</v>
      </c>
      <c r="D14" s="87">
        <v>84209</v>
      </c>
      <c r="E14" s="87">
        <v>44586</v>
      </c>
      <c r="F14" s="87">
        <v>26051</v>
      </c>
      <c r="G14" s="87">
        <v>13443</v>
      </c>
      <c r="H14" s="87">
        <v>0</v>
      </c>
      <c r="I14" s="87">
        <v>0</v>
      </c>
      <c r="J14" s="87">
        <v>0</v>
      </c>
      <c r="K14" s="87">
        <v>0</v>
      </c>
      <c r="L14" s="87">
        <v>0</v>
      </c>
      <c r="M14" s="87">
        <v>0</v>
      </c>
      <c r="N14" s="87">
        <v>0</v>
      </c>
      <c r="O14" s="87">
        <v>44</v>
      </c>
      <c r="P14" s="87">
        <v>85</v>
      </c>
      <c r="Q14" s="293"/>
      <c r="R14" s="293"/>
      <c r="S14" s="293"/>
      <c r="T14" s="293"/>
      <c r="U14" s="293"/>
      <c r="V14" s="293"/>
      <c r="W14" s="293"/>
      <c r="X14" s="293"/>
      <c r="Y14" s="293"/>
      <c r="Z14" s="293"/>
      <c r="AA14" s="293"/>
      <c r="AB14" s="293"/>
      <c r="AC14" s="293"/>
      <c r="AD14" s="292"/>
    </row>
    <row r="15" spans="3:30" s="88" customFormat="1" ht="15" customHeight="1">
      <c r="C15" s="101" t="s">
        <v>112</v>
      </c>
      <c r="D15" s="89">
        <v>1883</v>
      </c>
      <c r="E15" s="90">
        <v>370</v>
      </c>
      <c r="F15" s="90">
        <v>1059</v>
      </c>
      <c r="G15" s="90">
        <v>379</v>
      </c>
      <c r="H15" s="90">
        <v>0</v>
      </c>
      <c r="I15" s="90">
        <v>0</v>
      </c>
      <c r="J15" s="90">
        <v>0</v>
      </c>
      <c r="K15" s="90">
        <v>0</v>
      </c>
      <c r="L15" s="90">
        <v>0</v>
      </c>
      <c r="M15" s="90">
        <v>0</v>
      </c>
      <c r="N15" s="90">
        <v>0</v>
      </c>
      <c r="O15" s="90">
        <v>18</v>
      </c>
      <c r="P15" s="90">
        <v>57</v>
      </c>
      <c r="Q15" s="198"/>
      <c r="R15" s="198"/>
      <c r="S15" s="198"/>
      <c r="T15" s="198"/>
      <c r="U15" s="198"/>
      <c r="V15" s="198"/>
      <c r="W15" s="198"/>
      <c r="X15" s="198"/>
      <c r="Y15" s="198"/>
      <c r="Z15" s="198"/>
      <c r="AA15" s="198"/>
      <c r="AB15" s="198"/>
      <c r="AC15" s="198"/>
      <c r="AD15" s="198"/>
    </row>
    <row r="16" spans="3:30" s="88" customFormat="1" ht="15" customHeight="1">
      <c r="C16" s="101" t="s">
        <v>111</v>
      </c>
      <c r="D16" s="89">
        <v>10</v>
      </c>
      <c r="E16" s="90">
        <v>0</v>
      </c>
      <c r="F16" s="90">
        <v>10</v>
      </c>
      <c r="G16" s="90">
        <v>0</v>
      </c>
      <c r="H16" s="90">
        <v>0</v>
      </c>
      <c r="I16" s="90">
        <v>0</v>
      </c>
      <c r="J16" s="90">
        <v>0</v>
      </c>
      <c r="K16" s="90">
        <v>0</v>
      </c>
      <c r="L16" s="90">
        <v>0</v>
      </c>
      <c r="M16" s="90">
        <v>0</v>
      </c>
      <c r="N16" s="90">
        <v>0</v>
      </c>
      <c r="O16" s="90">
        <v>0</v>
      </c>
      <c r="P16" s="90">
        <v>0</v>
      </c>
      <c r="Q16" s="198"/>
      <c r="R16" s="198"/>
      <c r="S16" s="198"/>
      <c r="T16" s="198"/>
      <c r="U16" s="198"/>
      <c r="V16" s="198"/>
      <c r="W16" s="198"/>
      <c r="X16" s="198"/>
      <c r="Y16" s="198"/>
      <c r="Z16" s="198"/>
      <c r="AA16" s="198"/>
      <c r="AB16" s="198"/>
      <c r="AC16" s="198"/>
      <c r="AD16" s="198"/>
    </row>
    <row r="17" spans="3:30" s="88" customFormat="1" ht="15" customHeight="1">
      <c r="C17" s="101" t="s">
        <v>110</v>
      </c>
      <c r="D17" s="89">
        <v>82316</v>
      </c>
      <c r="E17" s="90">
        <v>44216</v>
      </c>
      <c r="F17" s="90">
        <v>24982</v>
      </c>
      <c r="G17" s="90">
        <v>13064</v>
      </c>
      <c r="H17" s="90">
        <v>0</v>
      </c>
      <c r="I17" s="90">
        <v>0</v>
      </c>
      <c r="J17" s="90">
        <v>0</v>
      </c>
      <c r="K17" s="90">
        <v>0</v>
      </c>
      <c r="L17" s="90">
        <v>0</v>
      </c>
      <c r="M17" s="90">
        <v>0</v>
      </c>
      <c r="N17" s="90">
        <v>0</v>
      </c>
      <c r="O17" s="90">
        <v>26</v>
      </c>
      <c r="P17" s="90">
        <v>28</v>
      </c>
      <c r="Q17" s="198"/>
      <c r="R17" s="198"/>
      <c r="S17" s="198"/>
      <c r="T17" s="198"/>
      <c r="U17" s="198"/>
      <c r="V17" s="198"/>
      <c r="W17" s="198"/>
      <c r="X17" s="198"/>
      <c r="Y17" s="198"/>
      <c r="Z17" s="198"/>
      <c r="AA17" s="198"/>
      <c r="AB17" s="198"/>
      <c r="AC17" s="198"/>
      <c r="AD17" s="198"/>
    </row>
    <row r="18" spans="3:30" s="88" customFormat="1" ht="15" customHeight="1">
      <c r="C18" s="74" t="s">
        <v>195</v>
      </c>
      <c r="D18" s="87">
        <v>40754</v>
      </c>
      <c r="E18" s="87">
        <v>21627</v>
      </c>
      <c r="F18" s="87">
        <v>12561</v>
      </c>
      <c r="G18" s="87">
        <v>6503</v>
      </c>
      <c r="H18" s="87">
        <v>0</v>
      </c>
      <c r="I18" s="87">
        <v>0</v>
      </c>
      <c r="J18" s="87">
        <v>0</v>
      </c>
      <c r="K18" s="87">
        <v>0</v>
      </c>
      <c r="L18" s="87">
        <v>0</v>
      </c>
      <c r="M18" s="87">
        <v>0</v>
      </c>
      <c r="N18" s="87">
        <v>0</v>
      </c>
      <c r="O18" s="87">
        <v>9</v>
      </c>
      <c r="P18" s="87">
        <v>54</v>
      </c>
      <c r="Q18" s="198"/>
      <c r="R18" s="198"/>
      <c r="S18" s="198"/>
      <c r="T18" s="198"/>
      <c r="U18" s="198"/>
      <c r="V18" s="198"/>
      <c r="W18" s="198"/>
      <c r="X18" s="198"/>
      <c r="Y18" s="198"/>
      <c r="Z18" s="198"/>
      <c r="AA18" s="198"/>
      <c r="AB18" s="198"/>
      <c r="AC18" s="198"/>
      <c r="AD18" s="292"/>
    </row>
    <row r="19" spans="3:30" s="88" customFormat="1" ht="15" customHeight="1">
      <c r="C19" s="101" t="s">
        <v>357</v>
      </c>
      <c r="D19" s="89">
        <v>1772</v>
      </c>
      <c r="E19" s="90">
        <v>775</v>
      </c>
      <c r="F19" s="90">
        <v>590</v>
      </c>
      <c r="G19" s="90">
        <v>407</v>
      </c>
      <c r="H19" s="90">
        <v>0</v>
      </c>
      <c r="I19" s="90">
        <v>0</v>
      </c>
      <c r="J19" s="90">
        <v>0</v>
      </c>
      <c r="K19" s="90">
        <v>0</v>
      </c>
      <c r="L19" s="90">
        <v>0</v>
      </c>
      <c r="M19" s="90">
        <v>0</v>
      </c>
      <c r="N19" s="90">
        <v>0</v>
      </c>
      <c r="O19" s="90">
        <v>0</v>
      </c>
      <c r="P19" s="90">
        <v>0</v>
      </c>
      <c r="Q19" s="198"/>
      <c r="R19" s="198"/>
      <c r="S19" s="198"/>
      <c r="T19" s="198"/>
      <c r="U19" s="198"/>
      <c r="V19" s="198"/>
      <c r="W19" s="198"/>
      <c r="X19" s="198"/>
      <c r="Y19" s="198"/>
      <c r="Z19" s="198"/>
      <c r="AA19" s="198"/>
      <c r="AB19" s="198"/>
      <c r="AC19" s="198"/>
      <c r="AD19" s="198"/>
    </row>
    <row r="20" spans="3:30" s="88" customFormat="1" ht="15" customHeight="1">
      <c r="C20" s="101" t="s">
        <v>113</v>
      </c>
      <c r="D20" s="89">
        <v>838</v>
      </c>
      <c r="E20" s="90">
        <v>325</v>
      </c>
      <c r="F20" s="90">
        <v>319</v>
      </c>
      <c r="G20" s="90">
        <v>157</v>
      </c>
      <c r="H20" s="90">
        <v>0</v>
      </c>
      <c r="I20" s="90">
        <v>0</v>
      </c>
      <c r="J20" s="90">
        <v>0</v>
      </c>
      <c r="K20" s="90">
        <v>0</v>
      </c>
      <c r="L20" s="90">
        <v>0</v>
      </c>
      <c r="M20" s="90">
        <v>0</v>
      </c>
      <c r="N20" s="90">
        <v>0</v>
      </c>
      <c r="O20" s="90">
        <v>1</v>
      </c>
      <c r="P20" s="90">
        <v>36</v>
      </c>
      <c r="Q20" s="198"/>
      <c r="R20" s="198"/>
      <c r="S20" s="198"/>
      <c r="T20" s="198"/>
      <c r="U20" s="198"/>
      <c r="V20" s="198"/>
      <c r="W20" s="198"/>
      <c r="X20" s="198"/>
      <c r="Y20" s="198"/>
      <c r="Z20" s="198"/>
      <c r="AA20" s="198"/>
      <c r="AB20" s="198"/>
      <c r="AC20" s="198"/>
      <c r="AD20" s="198"/>
    </row>
    <row r="21" spans="3:30" s="88" customFormat="1" ht="15" customHeight="1">
      <c r="C21" s="101" t="s">
        <v>319</v>
      </c>
      <c r="D21" s="89">
        <v>12387</v>
      </c>
      <c r="E21" s="90">
        <v>5420</v>
      </c>
      <c r="F21" s="90">
        <v>4648</v>
      </c>
      <c r="G21" s="90">
        <v>2319</v>
      </c>
      <c r="H21" s="90">
        <v>0</v>
      </c>
      <c r="I21" s="90">
        <v>0</v>
      </c>
      <c r="J21" s="90">
        <v>0</v>
      </c>
      <c r="K21" s="90">
        <v>0</v>
      </c>
      <c r="L21" s="90">
        <v>0</v>
      </c>
      <c r="M21" s="90">
        <v>0</v>
      </c>
      <c r="N21" s="90">
        <v>0</v>
      </c>
      <c r="O21" s="90">
        <v>0</v>
      </c>
      <c r="P21" s="90">
        <v>0</v>
      </c>
      <c r="Q21" s="198"/>
      <c r="R21" s="198"/>
      <c r="S21" s="198"/>
      <c r="T21" s="198"/>
      <c r="U21" s="198"/>
      <c r="V21" s="198"/>
      <c r="W21" s="198"/>
      <c r="X21" s="198"/>
      <c r="Y21" s="198"/>
      <c r="Z21" s="198"/>
      <c r="AA21" s="198"/>
      <c r="AB21" s="198"/>
      <c r="AC21" s="198"/>
      <c r="AD21" s="198"/>
    </row>
    <row r="22" spans="3:30" s="88" customFormat="1" ht="15" customHeight="1">
      <c r="C22" s="101" t="s">
        <v>255</v>
      </c>
      <c r="D22" s="89">
        <v>20347</v>
      </c>
      <c r="E22" s="90">
        <v>12452</v>
      </c>
      <c r="F22" s="90">
        <v>5285</v>
      </c>
      <c r="G22" s="90">
        <v>2598</v>
      </c>
      <c r="H22" s="90">
        <v>0</v>
      </c>
      <c r="I22" s="90">
        <v>0</v>
      </c>
      <c r="J22" s="90">
        <v>0</v>
      </c>
      <c r="K22" s="90">
        <v>0</v>
      </c>
      <c r="L22" s="90">
        <v>0</v>
      </c>
      <c r="M22" s="90">
        <v>0</v>
      </c>
      <c r="N22" s="90">
        <v>0</v>
      </c>
      <c r="O22" s="90">
        <v>6</v>
      </c>
      <c r="P22" s="90">
        <v>6</v>
      </c>
      <c r="Q22" s="198"/>
      <c r="R22" s="198"/>
      <c r="S22" s="198"/>
      <c r="T22" s="198"/>
      <c r="U22" s="198"/>
      <c r="V22" s="198"/>
      <c r="W22" s="198"/>
      <c r="X22" s="198"/>
      <c r="Y22" s="198"/>
      <c r="Z22" s="198"/>
      <c r="AA22" s="198"/>
      <c r="AB22" s="198"/>
      <c r="AC22" s="198"/>
      <c r="AD22" s="198"/>
    </row>
    <row r="23" spans="3:30" s="88" customFormat="1" ht="15" customHeight="1">
      <c r="C23" s="101" t="s">
        <v>318</v>
      </c>
      <c r="D23" s="89">
        <v>5410</v>
      </c>
      <c r="E23" s="90">
        <v>2655</v>
      </c>
      <c r="F23" s="90">
        <v>1719</v>
      </c>
      <c r="G23" s="90">
        <v>1022</v>
      </c>
      <c r="H23" s="90">
        <v>0</v>
      </c>
      <c r="I23" s="90">
        <v>0</v>
      </c>
      <c r="J23" s="90">
        <v>0</v>
      </c>
      <c r="K23" s="90">
        <v>0</v>
      </c>
      <c r="L23" s="90">
        <v>0</v>
      </c>
      <c r="M23" s="90">
        <v>0</v>
      </c>
      <c r="N23" s="90">
        <v>0</v>
      </c>
      <c r="O23" s="90">
        <v>2</v>
      </c>
      <c r="P23" s="90">
        <v>12</v>
      </c>
      <c r="Q23" s="198"/>
      <c r="R23" s="198"/>
      <c r="S23" s="198"/>
      <c r="T23" s="198"/>
      <c r="U23" s="198"/>
      <c r="V23" s="198"/>
      <c r="W23" s="198"/>
      <c r="X23" s="198"/>
      <c r="Y23" s="198"/>
      <c r="Z23" s="198"/>
      <c r="AA23" s="198"/>
      <c r="AB23" s="198"/>
      <c r="AC23" s="198"/>
      <c r="AD23" s="198"/>
    </row>
    <row r="24" spans="3:30" s="88" customFormat="1" ht="15" customHeight="1">
      <c r="C24" s="101" t="s">
        <v>256</v>
      </c>
      <c r="D24" s="89">
        <v>0</v>
      </c>
      <c r="E24" s="90">
        <v>0</v>
      </c>
      <c r="F24" s="90">
        <v>0</v>
      </c>
      <c r="G24" s="90">
        <v>0</v>
      </c>
      <c r="H24" s="90">
        <v>0</v>
      </c>
      <c r="I24" s="90">
        <v>0</v>
      </c>
      <c r="J24" s="90">
        <v>0</v>
      </c>
      <c r="K24" s="90">
        <v>0</v>
      </c>
      <c r="L24" s="90">
        <v>0</v>
      </c>
      <c r="M24" s="90">
        <v>0</v>
      </c>
      <c r="N24" s="90">
        <v>0</v>
      </c>
      <c r="O24" s="90">
        <v>0</v>
      </c>
      <c r="P24" s="90">
        <v>0</v>
      </c>
      <c r="Q24" s="198"/>
      <c r="R24" s="198"/>
      <c r="S24" s="198"/>
      <c r="T24" s="198"/>
      <c r="U24" s="198"/>
      <c r="V24" s="198"/>
      <c r="W24" s="198"/>
      <c r="X24" s="198"/>
      <c r="Y24" s="198"/>
      <c r="Z24" s="198"/>
      <c r="AA24" s="198"/>
      <c r="AB24" s="198"/>
      <c r="AC24" s="198"/>
      <c r="AD24" s="198"/>
    </row>
    <row r="25" spans="3:30" s="88" customFormat="1" ht="15" customHeight="1">
      <c r="C25" s="101" t="s">
        <v>320</v>
      </c>
      <c r="D25" s="89">
        <v>0</v>
      </c>
      <c r="E25" s="90">
        <v>0</v>
      </c>
      <c r="F25" s="90">
        <v>0</v>
      </c>
      <c r="G25" s="90">
        <v>0</v>
      </c>
      <c r="H25" s="90">
        <v>0</v>
      </c>
      <c r="I25" s="90">
        <v>0</v>
      </c>
      <c r="J25" s="90">
        <v>0</v>
      </c>
      <c r="K25" s="90">
        <v>0</v>
      </c>
      <c r="L25" s="90">
        <v>0</v>
      </c>
      <c r="M25" s="90">
        <v>0</v>
      </c>
      <c r="N25" s="90">
        <v>0</v>
      </c>
      <c r="O25" s="90">
        <v>0</v>
      </c>
      <c r="P25" s="90">
        <v>0</v>
      </c>
      <c r="Q25" s="198"/>
      <c r="R25" s="198"/>
      <c r="S25" s="198"/>
      <c r="T25" s="198"/>
      <c r="U25" s="198"/>
      <c r="V25" s="198"/>
      <c r="W25" s="198"/>
      <c r="X25" s="198"/>
      <c r="Y25" s="198"/>
      <c r="Z25" s="198"/>
      <c r="AA25" s="198"/>
      <c r="AB25" s="198"/>
      <c r="AC25" s="198"/>
      <c r="AD25" s="198"/>
    </row>
    <row r="26" spans="3:30" s="88" customFormat="1" ht="15" customHeight="1">
      <c r="C26" s="74" t="s">
        <v>229</v>
      </c>
      <c r="D26" s="87">
        <v>2120</v>
      </c>
      <c r="E26" s="87">
        <v>1212</v>
      </c>
      <c r="F26" s="87">
        <v>739</v>
      </c>
      <c r="G26" s="87">
        <v>169</v>
      </c>
      <c r="H26" s="87">
        <v>0</v>
      </c>
      <c r="I26" s="87">
        <v>0</v>
      </c>
      <c r="J26" s="87">
        <v>0</v>
      </c>
      <c r="K26" s="87">
        <v>0</v>
      </c>
      <c r="L26" s="87">
        <v>0</v>
      </c>
      <c r="M26" s="87">
        <v>0</v>
      </c>
      <c r="N26" s="87">
        <v>0</v>
      </c>
      <c r="O26" s="87">
        <v>0</v>
      </c>
      <c r="P26" s="87">
        <v>0</v>
      </c>
      <c r="Q26" s="198"/>
      <c r="R26" s="198"/>
      <c r="S26" s="198"/>
      <c r="T26" s="198"/>
      <c r="U26" s="198"/>
      <c r="V26" s="198"/>
      <c r="W26" s="198"/>
      <c r="X26" s="198"/>
      <c r="Y26" s="198"/>
      <c r="Z26" s="198"/>
      <c r="AA26" s="198"/>
      <c r="AB26" s="198"/>
      <c r="AC26" s="198"/>
      <c r="AD26" s="292"/>
    </row>
    <row r="27" spans="3:30" s="88" customFormat="1" ht="15" customHeight="1">
      <c r="C27" s="101" t="s">
        <v>518</v>
      </c>
      <c r="D27" s="89">
        <v>0</v>
      </c>
      <c r="E27" s="90">
        <v>0</v>
      </c>
      <c r="F27" s="90">
        <v>0</v>
      </c>
      <c r="G27" s="90">
        <v>0</v>
      </c>
      <c r="H27" s="90">
        <v>0</v>
      </c>
      <c r="I27" s="90">
        <v>0</v>
      </c>
      <c r="J27" s="90">
        <v>0</v>
      </c>
      <c r="K27" s="90">
        <v>0</v>
      </c>
      <c r="L27" s="90">
        <v>0</v>
      </c>
      <c r="M27" s="90">
        <v>0</v>
      </c>
      <c r="N27" s="90">
        <v>0</v>
      </c>
      <c r="O27" s="90">
        <v>0</v>
      </c>
      <c r="P27" s="90">
        <v>0</v>
      </c>
      <c r="Q27" s="198"/>
      <c r="R27" s="198"/>
      <c r="S27" s="198"/>
      <c r="T27" s="198"/>
      <c r="U27" s="198"/>
      <c r="V27" s="198"/>
      <c r="W27" s="198"/>
      <c r="X27" s="198"/>
      <c r="Y27" s="198"/>
      <c r="Z27" s="198"/>
      <c r="AA27" s="198"/>
      <c r="AB27" s="198"/>
      <c r="AC27" s="198"/>
      <c r="AD27" s="198"/>
    </row>
    <row r="28" spans="3:30" s="88" customFormat="1" ht="15" customHeight="1">
      <c r="C28" s="101" t="s">
        <v>115</v>
      </c>
      <c r="D28" s="89">
        <v>295</v>
      </c>
      <c r="E28" s="90">
        <v>120</v>
      </c>
      <c r="F28" s="90">
        <v>128</v>
      </c>
      <c r="G28" s="90">
        <v>47</v>
      </c>
      <c r="H28" s="90">
        <v>0</v>
      </c>
      <c r="I28" s="90">
        <v>0</v>
      </c>
      <c r="J28" s="90">
        <v>0</v>
      </c>
      <c r="K28" s="90">
        <v>0</v>
      </c>
      <c r="L28" s="90">
        <v>0</v>
      </c>
      <c r="M28" s="90">
        <v>0</v>
      </c>
      <c r="N28" s="90">
        <v>0</v>
      </c>
      <c r="O28" s="90">
        <v>0</v>
      </c>
      <c r="P28" s="90">
        <v>0</v>
      </c>
      <c r="Q28" s="198"/>
      <c r="R28" s="198"/>
      <c r="S28" s="198"/>
      <c r="T28" s="198"/>
      <c r="U28" s="198"/>
      <c r="V28" s="198"/>
      <c r="W28" s="198"/>
      <c r="X28" s="198"/>
      <c r="Y28" s="198"/>
      <c r="Z28" s="198"/>
      <c r="AA28" s="198"/>
      <c r="AB28" s="198"/>
      <c r="AC28" s="198"/>
      <c r="AD28" s="198"/>
    </row>
    <row r="29" spans="3:30" s="88" customFormat="1" ht="15" customHeight="1">
      <c r="C29" s="101" t="s">
        <v>114</v>
      </c>
      <c r="D29" s="89">
        <v>1825</v>
      </c>
      <c r="E29" s="90">
        <v>1092</v>
      </c>
      <c r="F29" s="90">
        <v>611</v>
      </c>
      <c r="G29" s="90">
        <v>122</v>
      </c>
      <c r="H29" s="90">
        <v>0</v>
      </c>
      <c r="I29" s="90">
        <v>0</v>
      </c>
      <c r="J29" s="90">
        <v>0</v>
      </c>
      <c r="K29" s="90">
        <v>0</v>
      </c>
      <c r="L29" s="90">
        <v>0</v>
      </c>
      <c r="M29" s="90">
        <v>0</v>
      </c>
      <c r="N29" s="90">
        <v>0</v>
      </c>
      <c r="O29" s="90">
        <v>0</v>
      </c>
      <c r="P29" s="90">
        <v>0</v>
      </c>
      <c r="Q29" s="198"/>
      <c r="R29" s="198"/>
      <c r="S29" s="198"/>
      <c r="T29" s="198"/>
      <c r="U29" s="198"/>
      <c r="V29" s="198"/>
      <c r="W29" s="198"/>
      <c r="X29" s="198"/>
      <c r="Y29" s="198"/>
      <c r="Z29" s="198"/>
      <c r="AA29" s="198"/>
      <c r="AB29" s="198"/>
      <c r="AC29" s="198"/>
      <c r="AD29" s="198"/>
    </row>
    <row r="30" spans="3:30" s="88" customFormat="1" ht="15" customHeight="1">
      <c r="C30" s="74" t="s">
        <v>230</v>
      </c>
      <c r="D30" s="87">
        <v>11381</v>
      </c>
      <c r="E30" s="87">
        <v>6250</v>
      </c>
      <c r="F30" s="87">
        <v>4658</v>
      </c>
      <c r="G30" s="87">
        <v>430</v>
      </c>
      <c r="H30" s="87">
        <v>0</v>
      </c>
      <c r="I30" s="87">
        <v>0</v>
      </c>
      <c r="J30" s="87">
        <v>0</v>
      </c>
      <c r="K30" s="87">
        <v>0</v>
      </c>
      <c r="L30" s="87">
        <v>0</v>
      </c>
      <c r="M30" s="87">
        <v>0</v>
      </c>
      <c r="N30" s="87">
        <v>0</v>
      </c>
      <c r="O30" s="87">
        <v>40</v>
      </c>
      <c r="P30" s="87">
        <v>3</v>
      </c>
      <c r="Q30" s="198"/>
      <c r="R30" s="198"/>
      <c r="S30" s="198"/>
      <c r="T30" s="198"/>
      <c r="U30" s="198"/>
      <c r="V30" s="198"/>
      <c r="W30" s="198"/>
      <c r="X30" s="198"/>
      <c r="Y30" s="198"/>
      <c r="Z30" s="198"/>
      <c r="AA30" s="198"/>
      <c r="AB30" s="198"/>
      <c r="AC30" s="198"/>
      <c r="AD30" s="292"/>
    </row>
    <row r="31" spans="3:30" s="88" customFormat="1" ht="15" customHeight="1">
      <c r="C31" s="101" t="s">
        <v>116</v>
      </c>
      <c r="D31" s="89">
        <v>50</v>
      </c>
      <c r="E31" s="90">
        <v>7</v>
      </c>
      <c r="F31" s="90">
        <v>0</v>
      </c>
      <c r="G31" s="90">
        <v>0</v>
      </c>
      <c r="H31" s="90">
        <v>0</v>
      </c>
      <c r="I31" s="90">
        <v>0</v>
      </c>
      <c r="J31" s="90">
        <v>0</v>
      </c>
      <c r="K31" s="90">
        <v>0</v>
      </c>
      <c r="L31" s="90">
        <v>0</v>
      </c>
      <c r="M31" s="90">
        <v>0</v>
      </c>
      <c r="N31" s="90">
        <v>0</v>
      </c>
      <c r="O31" s="90">
        <v>40</v>
      </c>
      <c r="P31" s="90">
        <v>3</v>
      </c>
      <c r="Q31" s="198"/>
      <c r="R31" s="198"/>
      <c r="S31" s="198"/>
      <c r="T31" s="198"/>
      <c r="U31" s="198"/>
      <c r="V31" s="198"/>
      <c r="W31" s="198"/>
      <c r="X31" s="198"/>
      <c r="Y31" s="198"/>
      <c r="Z31" s="198"/>
      <c r="AA31" s="198"/>
      <c r="AB31" s="198"/>
      <c r="AC31" s="198"/>
      <c r="AD31" s="198"/>
    </row>
    <row r="32" spans="3:30" s="88" customFormat="1" ht="15" customHeight="1">
      <c r="C32" s="101" t="s">
        <v>274</v>
      </c>
      <c r="D32" s="89">
        <v>11331</v>
      </c>
      <c r="E32" s="90">
        <v>6243</v>
      </c>
      <c r="F32" s="90">
        <v>4658</v>
      </c>
      <c r="G32" s="90">
        <v>430</v>
      </c>
      <c r="H32" s="90">
        <v>0</v>
      </c>
      <c r="I32" s="90">
        <v>0</v>
      </c>
      <c r="J32" s="90">
        <v>0</v>
      </c>
      <c r="K32" s="90">
        <v>0</v>
      </c>
      <c r="L32" s="90">
        <v>0</v>
      </c>
      <c r="M32" s="90">
        <v>0</v>
      </c>
      <c r="N32" s="90">
        <v>0</v>
      </c>
      <c r="O32" s="90">
        <v>0</v>
      </c>
      <c r="P32" s="90">
        <v>0</v>
      </c>
      <c r="Q32" s="198"/>
      <c r="R32" s="198"/>
      <c r="S32" s="198"/>
      <c r="T32" s="198"/>
      <c r="U32" s="198"/>
      <c r="V32" s="198"/>
      <c r="W32" s="198"/>
      <c r="X32" s="198"/>
      <c r="Y32" s="198"/>
      <c r="Z32" s="198"/>
      <c r="AA32" s="198"/>
      <c r="AB32" s="198"/>
      <c r="AC32" s="198"/>
      <c r="AD32" s="198"/>
    </row>
    <row r="33" spans="3:30" s="88" customFormat="1" ht="15" customHeight="1">
      <c r="C33" s="74" t="s">
        <v>245</v>
      </c>
      <c r="D33" s="87">
        <v>173405</v>
      </c>
      <c r="E33" s="87">
        <v>80011</v>
      </c>
      <c r="F33" s="87">
        <v>74239</v>
      </c>
      <c r="G33" s="87">
        <v>18149</v>
      </c>
      <c r="H33" s="87">
        <v>0</v>
      </c>
      <c r="I33" s="87">
        <v>0</v>
      </c>
      <c r="J33" s="87">
        <v>0</v>
      </c>
      <c r="K33" s="87">
        <v>0</v>
      </c>
      <c r="L33" s="87">
        <v>0</v>
      </c>
      <c r="M33" s="87">
        <v>0</v>
      </c>
      <c r="N33" s="87">
        <v>0</v>
      </c>
      <c r="O33" s="87">
        <v>444</v>
      </c>
      <c r="P33" s="87">
        <v>562</v>
      </c>
      <c r="Q33" s="198"/>
      <c r="R33" s="198"/>
      <c r="S33" s="198"/>
      <c r="T33" s="198"/>
      <c r="U33" s="198"/>
      <c r="V33" s="198"/>
      <c r="W33" s="198"/>
      <c r="X33" s="198"/>
      <c r="Y33" s="198"/>
      <c r="Z33" s="198"/>
      <c r="AA33" s="198"/>
      <c r="AB33" s="198"/>
      <c r="AC33" s="198"/>
      <c r="AD33" s="292"/>
    </row>
    <row r="34" spans="3:30" s="88" customFormat="1" ht="15" customHeight="1">
      <c r="C34" s="101" t="s">
        <v>321</v>
      </c>
      <c r="D34" s="89">
        <v>11</v>
      </c>
      <c r="E34" s="90">
        <v>0</v>
      </c>
      <c r="F34" s="90">
        <v>8</v>
      </c>
      <c r="G34" s="90">
        <v>3</v>
      </c>
      <c r="H34" s="90">
        <v>0</v>
      </c>
      <c r="I34" s="90">
        <v>0</v>
      </c>
      <c r="J34" s="90">
        <v>0</v>
      </c>
      <c r="K34" s="90">
        <v>0</v>
      </c>
      <c r="L34" s="90">
        <v>0</v>
      </c>
      <c r="M34" s="90">
        <v>0</v>
      </c>
      <c r="N34" s="90">
        <v>0</v>
      </c>
      <c r="O34" s="90">
        <v>0</v>
      </c>
      <c r="P34" s="90">
        <v>0</v>
      </c>
      <c r="Q34" s="198"/>
      <c r="R34" s="198"/>
      <c r="S34" s="198"/>
      <c r="T34" s="198"/>
      <c r="U34" s="198"/>
      <c r="V34" s="198"/>
      <c r="W34" s="198"/>
      <c r="X34" s="198"/>
      <c r="Y34" s="198"/>
      <c r="Z34" s="198"/>
      <c r="AA34" s="198"/>
      <c r="AB34" s="198"/>
      <c r="AC34" s="198"/>
      <c r="AD34" s="198"/>
    </row>
    <row r="35" spans="3:30" s="88" customFormat="1" ht="15" customHeight="1">
      <c r="C35" s="101" t="s">
        <v>322</v>
      </c>
      <c r="D35" s="89">
        <v>1953</v>
      </c>
      <c r="E35" s="90">
        <v>760</v>
      </c>
      <c r="F35" s="90">
        <v>818</v>
      </c>
      <c r="G35" s="90">
        <v>375</v>
      </c>
      <c r="H35" s="90">
        <v>0</v>
      </c>
      <c r="I35" s="90">
        <v>0</v>
      </c>
      <c r="J35" s="90">
        <v>0</v>
      </c>
      <c r="K35" s="90">
        <v>0</v>
      </c>
      <c r="L35" s="90">
        <v>0</v>
      </c>
      <c r="M35" s="90">
        <v>0</v>
      </c>
      <c r="N35" s="90">
        <v>0</v>
      </c>
      <c r="O35" s="90">
        <v>0</v>
      </c>
      <c r="P35" s="90">
        <v>0</v>
      </c>
      <c r="Q35" s="198"/>
      <c r="R35" s="198"/>
      <c r="S35" s="198"/>
      <c r="T35" s="198"/>
      <c r="U35" s="198"/>
      <c r="V35" s="198"/>
      <c r="W35" s="198"/>
      <c r="X35" s="198"/>
      <c r="Y35" s="198"/>
      <c r="Z35" s="198"/>
      <c r="AA35" s="198"/>
      <c r="AB35" s="198"/>
      <c r="AC35" s="198"/>
      <c r="AD35" s="198"/>
    </row>
    <row r="36" spans="3:30" s="88" customFormat="1" ht="15" customHeight="1">
      <c r="C36" s="101" t="s">
        <v>323</v>
      </c>
      <c r="D36" s="89">
        <v>171441</v>
      </c>
      <c r="E36" s="90">
        <v>79251</v>
      </c>
      <c r="F36" s="90">
        <v>73413</v>
      </c>
      <c r="G36" s="90">
        <v>17771</v>
      </c>
      <c r="H36" s="90">
        <v>0</v>
      </c>
      <c r="I36" s="90">
        <v>0</v>
      </c>
      <c r="J36" s="90">
        <v>0</v>
      </c>
      <c r="K36" s="90">
        <v>0</v>
      </c>
      <c r="L36" s="90">
        <v>0</v>
      </c>
      <c r="M36" s="90">
        <v>0</v>
      </c>
      <c r="N36" s="90">
        <v>0</v>
      </c>
      <c r="O36" s="90">
        <v>444</v>
      </c>
      <c r="P36" s="90">
        <v>562</v>
      </c>
      <c r="Q36" s="198"/>
      <c r="R36" s="198"/>
      <c r="S36" s="198"/>
      <c r="T36" s="198"/>
      <c r="U36" s="198"/>
      <c r="V36" s="198"/>
      <c r="W36" s="198"/>
      <c r="X36" s="198"/>
      <c r="Y36" s="198"/>
      <c r="Z36" s="198"/>
      <c r="AA36" s="198"/>
      <c r="AB36" s="198"/>
      <c r="AC36" s="198"/>
      <c r="AD36" s="198"/>
    </row>
    <row r="37" spans="3:30" s="88" customFormat="1" ht="15" customHeight="1">
      <c r="C37" s="74" t="s">
        <v>377</v>
      </c>
      <c r="D37" s="87">
        <v>413986</v>
      </c>
      <c r="E37" s="87">
        <v>169278</v>
      </c>
      <c r="F37" s="87">
        <v>130614</v>
      </c>
      <c r="G37" s="87">
        <v>72102</v>
      </c>
      <c r="H37" s="87">
        <v>0</v>
      </c>
      <c r="I37" s="87">
        <v>0</v>
      </c>
      <c r="J37" s="87">
        <v>0</v>
      </c>
      <c r="K37" s="87">
        <v>0</v>
      </c>
      <c r="L37" s="87">
        <v>0</v>
      </c>
      <c r="M37" s="87">
        <v>0</v>
      </c>
      <c r="N37" s="87">
        <v>0</v>
      </c>
      <c r="O37" s="87">
        <v>8732</v>
      </c>
      <c r="P37" s="87">
        <v>33260</v>
      </c>
      <c r="Q37" s="198"/>
      <c r="R37" s="198"/>
      <c r="S37" s="198"/>
      <c r="T37" s="198"/>
      <c r="U37" s="198"/>
      <c r="V37" s="198"/>
      <c r="W37" s="198"/>
      <c r="X37" s="198"/>
      <c r="Y37" s="198"/>
      <c r="Z37" s="198"/>
      <c r="AA37" s="198"/>
      <c r="AB37" s="198"/>
      <c r="AC37" s="198"/>
      <c r="AD37" s="292"/>
    </row>
    <row r="38" spans="3:30" s="88" customFormat="1" ht="15" customHeight="1">
      <c r="C38" s="101" t="s">
        <v>324</v>
      </c>
      <c r="D38" s="89">
        <v>413827</v>
      </c>
      <c r="E38" s="90">
        <v>169220</v>
      </c>
      <c r="F38" s="90">
        <v>130544</v>
      </c>
      <c r="G38" s="90">
        <v>72071</v>
      </c>
      <c r="H38" s="90">
        <v>0</v>
      </c>
      <c r="I38" s="90">
        <v>0</v>
      </c>
      <c r="J38" s="90">
        <v>0</v>
      </c>
      <c r="K38" s="90">
        <v>0</v>
      </c>
      <c r="L38" s="90">
        <v>0</v>
      </c>
      <c r="M38" s="90">
        <v>0</v>
      </c>
      <c r="N38" s="90">
        <v>0</v>
      </c>
      <c r="O38" s="90">
        <v>8732</v>
      </c>
      <c r="P38" s="90">
        <v>33260</v>
      </c>
      <c r="Q38" s="198"/>
      <c r="R38" s="198"/>
      <c r="S38" s="198"/>
      <c r="T38" s="198"/>
      <c r="U38" s="198"/>
      <c r="V38" s="198"/>
      <c r="W38" s="198"/>
      <c r="X38" s="198"/>
      <c r="Y38" s="198"/>
      <c r="Z38" s="198"/>
      <c r="AA38" s="198"/>
      <c r="AB38" s="198"/>
      <c r="AC38" s="198"/>
      <c r="AD38" s="198"/>
    </row>
    <row r="39" spans="3:30" s="88" customFormat="1" ht="15" customHeight="1">
      <c r="C39" s="101" t="s">
        <v>266</v>
      </c>
      <c r="D39" s="89">
        <v>159</v>
      </c>
      <c r="E39" s="90">
        <v>58</v>
      </c>
      <c r="F39" s="90">
        <v>70</v>
      </c>
      <c r="G39" s="90">
        <v>31</v>
      </c>
      <c r="H39" s="90">
        <v>0</v>
      </c>
      <c r="I39" s="90">
        <v>0</v>
      </c>
      <c r="J39" s="90">
        <v>0</v>
      </c>
      <c r="K39" s="90">
        <v>0</v>
      </c>
      <c r="L39" s="90">
        <v>0</v>
      </c>
      <c r="M39" s="90">
        <v>0</v>
      </c>
      <c r="N39" s="90">
        <v>0</v>
      </c>
      <c r="O39" s="90">
        <v>0</v>
      </c>
      <c r="P39" s="90">
        <v>0</v>
      </c>
      <c r="Q39" s="198"/>
      <c r="R39" s="198"/>
      <c r="S39" s="198"/>
      <c r="T39" s="198"/>
      <c r="U39" s="198"/>
      <c r="V39" s="198"/>
      <c r="W39" s="198"/>
      <c r="X39" s="198"/>
      <c r="Y39" s="198"/>
      <c r="Z39" s="198"/>
      <c r="AA39" s="198"/>
      <c r="AB39" s="198"/>
      <c r="AC39" s="198"/>
      <c r="AD39" s="198"/>
    </row>
    <row r="40" spans="3:30" s="88" customFormat="1" ht="15" customHeight="1">
      <c r="C40" s="74" t="s">
        <v>380</v>
      </c>
      <c r="D40" s="87">
        <v>7461</v>
      </c>
      <c r="E40" s="87">
        <v>3529</v>
      </c>
      <c r="F40" s="87">
        <v>3193</v>
      </c>
      <c r="G40" s="87">
        <v>727</v>
      </c>
      <c r="H40" s="87">
        <v>0</v>
      </c>
      <c r="I40" s="87">
        <v>0</v>
      </c>
      <c r="J40" s="87">
        <v>0</v>
      </c>
      <c r="K40" s="87">
        <v>0</v>
      </c>
      <c r="L40" s="87">
        <v>0</v>
      </c>
      <c r="M40" s="87">
        <v>0</v>
      </c>
      <c r="N40" s="87">
        <v>0</v>
      </c>
      <c r="O40" s="87">
        <v>8</v>
      </c>
      <c r="P40" s="87">
        <v>4</v>
      </c>
      <c r="Q40" s="198"/>
      <c r="R40" s="198"/>
      <c r="S40" s="198"/>
      <c r="T40" s="198"/>
      <c r="U40" s="198"/>
      <c r="V40" s="198"/>
      <c r="W40" s="198"/>
      <c r="X40" s="198"/>
      <c r="Y40" s="198"/>
      <c r="Z40" s="198"/>
      <c r="AA40" s="198"/>
      <c r="AB40" s="198"/>
      <c r="AC40" s="198"/>
      <c r="AD40" s="292"/>
    </row>
    <row r="41" spans="3:30" s="88" customFormat="1" ht="15" customHeight="1">
      <c r="C41" s="101" t="s">
        <v>325</v>
      </c>
      <c r="D41" s="89">
        <v>7122</v>
      </c>
      <c r="E41" s="90">
        <v>3446</v>
      </c>
      <c r="F41" s="90">
        <v>2969</v>
      </c>
      <c r="G41" s="90">
        <v>695</v>
      </c>
      <c r="H41" s="90">
        <v>0</v>
      </c>
      <c r="I41" s="90">
        <v>0</v>
      </c>
      <c r="J41" s="90">
        <v>0</v>
      </c>
      <c r="K41" s="90">
        <v>0</v>
      </c>
      <c r="L41" s="90">
        <v>0</v>
      </c>
      <c r="M41" s="90">
        <v>0</v>
      </c>
      <c r="N41" s="90">
        <v>0</v>
      </c>
      <c r="O41" s="90">
        <v>8</v>
      </c>
      <c r="P41" s="90">
        <v>4</v>
      </c>
      <c r="Q41" s="198"/>
      <c r="R41" s="198"/>
      <c r="S41" s="198"/>
      <c r="T41" s="198"/>
      <c r="U41" s="198"/>
      <c r="V41" s="198"/>
      <c r="W41" s="198"/>
      <c r="X41" s="198"/>
      <c r="Y41" s="198"/>
      <c r="Z41" s="198"/>
      <c r="AA41" s="198"/>
      <c r="AB41" s="198"/>
      <c r="AC41" s="198"/>
      <c r="AD41" s="198"/>
    </row>
    <row r="42" spans="3:30" s="88" customFormat="1" ht="15" customHeight="1">
      <c r="C42" s="101" t="s">
        <v>117</v>
      </c>
      <c r="D42" s="89">
        <v>339</v>
      </c>
      <c r="E42" s="90">
        <v>83</v>
      </c>
      <c r="F42" s="90">
        <v>224</v>
      </c>
      <c r="G42" s="90">
        <v>32</v>
      </c>
      <c r="H42" s="90">
        <v>0</v>
      </c>
      <c r="I42" s="90">
        <v>0</v>
      </c>
      <c r="J42" s="90">
        <v>0</v>
      </c>
      <c r="K42" s="90">
        <v>0</v>
      </c>
      <c r="L42" s="90">
        <v>0</v>
      </c>
      <c r="M42" s="90">
        <v>0</v>
      </c>
      <c r="N42" s="90">
        <v>0</v>
      </c>
      <c r="O42" s="90">
        <v>0</v>
      </c>
      <c r="P42" s="90">
        <v>0</v>
      </c>
      <c r="Q42" s="198"/>
      <c r="R42" s="198"/>
      <c r="S42" s="198"/>
      <c r="T42" s="198"/>
      <c r="U42" s="198"/>
      <c r="V42" s="198"/>
      <c r="W42" s="198"/>
      <c r="X42" s="198"/>
      <c r="Y42" s="198"/>
      <c r="Z42" s="198"/>
      <c r="AA42" s="198"/>
      <c r="AB42" s="198"/>
      <c r="AC42" s="198"/>
      <c r="AD42" s="198"/>
    </row>
    <row r="43" spans="3:30" s="88" customFormat="1" ht="15" customHeight="1">
      <c r="C43" s="74" t="s">
        <v>381</v>
      </c>
      <c r="D43" s="87">
        <v>1985</v>
      </c>
      <c r="E43" s="87">
        <v>752</v>
      </c>
      <c r="F43" s="87">
        <v>863</v>
      </c>
      <c r="G43" s="87">
        <v>328</v>
      </c>
      <c r="H43" s="87">
        <v>0</v>
      </c>
      <c r="I43" s="87">
        <v>0</v>
      </c>
      <c r="J43" s="87">
        <v>0</v>
      </c>
      <c r="K43" s="87">
        <v>0</v>
      </c>
      <c r="L43" s="87">
        <v>0</v>
      </c>
      <c r="M43" s="87">
        <v>0</v>
      </c>
      <c r="N43" s="87">
        <v>0</v>
      </c>
      <c r="O43" s="87">
        <v>42</v>
      </c>
      <c r="P43" s="87">
        <v>0</v>
      </c>
      <c r="Q43" s="198"/>
      <c r="R43" s="198"/>
      <c r="S43" s="198"/>
      <c r="T43" s="198"/>
      <c r="U43" s="198"/>
      <c r="V43" s="198"/>
      <c r="W43" s="198"/>
      <c r="X43" s="198"/>
      <c r="Y43" s="198"/>
      <c r="Z43" s="198"/>
      <c r="AA43" s="198"/>
      <c r="AB43" s="198"/>
      <c r="AC43" s="198"/>
      <c r="AD43" s="292"/>
    </row>
    <row r="44" spans="3:30" s="88" customFormat="1" ht="15" customHeight="1">
      <c r="C44" s="101" t="s">
        <v>118</v>
      </c>
      <c r="D44" s="89">
        <v>957</v>
      </c>
      <c r="E44" s="90">
        <v>329</v>
      </c>
      <c r="F44" s="90">
        <v>400</v>
      </c>
      <c r="G44" s="90">
        <v>186</v>
      </c>
      <c r="H44" s="90">
        <v>0</v>
      </c>
      <c r="I44" s="90">
        <v>0</v>
      </c>
      <c r="J44" s="90">
        <v>0</v>
      </c>
      <c r="K44" s="90">
        <v>0</v>
      </c>
      <c r="L44" s="90">
        <v>0</v>
      </c>
      <c r="M44" s="90">
        <v>0</v>
      </c>
      <c r="N44" s="90">
        <v>0</v>
      </c>
      <c r="O44" s="90">
        <v>42</v>
      </c>
      <c r="P44" s="90">
        <v>0</v>
      </c>
      <c r="Q44" s="198"/>
      <c r="R44" s="198"/>
      <c r="S44" s="198"/>
      <c r="T44" s="198"/>
      <c r="U44" s="198"/>
      <c r="V44" s="198"/>
      <c r="W44" s="198"/>
      <c r="X44" s="198"/>
      <c r="Y44" s="198"/>
      <c r="Z44" s="198"/>
      <c r="AA44" s="198"/>
      <c r="AB44" s="198"/>
      <c r="AC44" s="198"/>
      <c r="AD44" s="198"/>
    </row>
    <row r="45" spans="3:30" s="88" customFormat="1" ht="15" customHeight="1">
      <c r="C45" s="101" t="s">
        <v>264</v>
      </c>
      <c r="D45" s="89">
        <v>1028</v>
      </c>
      <c r="E45" s="90">
        <v>423</v>
      </c>
      <c r="F45" s="90">
        <v>463</v>
      </c>
      <c r="G45" s="90">
        <v>142</v>
      </c>
      <c r="H45" s="90">
        <v>0</v>
      </c>
      <c r="I45" s="90">
        <v>0</v>
      </c>
      <c r="J45" s="90">
        <v>0</v>
      </c>
      <c r="K45" s="90">
        <v>0</v>
      </c>
      <c r="L45" s="90">
        <v>0</v>
      </c>
      <c r="M45" s="90">
        <v>0</v>
      </c>
      <c r="N45" s="90">
        <v>0</v>
      </c>
      <c r="O45" s="90">
        <v>0</v>
      </c>
      <c r="P45" s="90">
        <v>0</v>
      </c>
      <c r="Q45" s="198"/>
      <c r="R45" s="198"/>
      <c r="S45" s="198"/>
      <c r="T45" s="198"/>
      <c r="U45" s="198"/>
      <c r="V45" s="198"/>
      <c r="W45" s="198"/>
      <c r="X45" s="198"/>
      <c r="Y45" s="198"/>
      <c r="Z45" s="198"/>
      <c r="AA45" s="198"/>
      <c r="AB45" s="198"/>
      <c r="AC45" s="198"/>
      <c r="AD45" s="198"/>
    </row>
    <row r="46" spans="3:30" s="88" customFormat="1" ht="15" customHeight="1">
      <c r="C46" s="74" t="s">
        <v>382</v>
      </c>
      <c r="D46" s="87">
        <v>66915</v>
      </c>
      <c r="E46" s="87">
        <v>30532</v>
      </c>
      <c r="F46" s="87">
        <v>29616</v>
      </c>
      <c r="G46" s="87">
        <v>6636</v>
      </c>
      <c r="H46" s="87">
        <v>0</v>
      </c>
      <c r="I46" s="87">
        <v>0</v>
      </c>
      <c r="J46" s="87">
        <v>0</v>
      </c>
      <c r="K46" s="87">
        <v>0</v>
      </c>
      <c r="L46" s="87">
        <v>0</v>
      </c>
      <c r="M46" s="87">
        <v>0</v>
      </c>
      <c r="N46" s="87">
        <v>0</v>
      </c>
      <c r="O46" s="87">
        <v>59</v>
      </c>
      <c r="P46" s="87">
        <v>72</v>
      </c>
      <c r="Q46" s="198"/>
      <c r="R46" s="198"/>
      <c r="S46" s="198"/>
      <c r="T46" s="198"/>
      <c r="U46" s="198"/>
      <c r="V46" s="198"/>
      <c r="W46" s="198"/>
      <c r="X46" s="198"/>
      <c r="Y46" s="198"/>
      <c r="Z46" s="198"/>
      <c r="AA46" s="198"/>
      <c r="AB46" s="198"/>
      <c r="AC46" s="198"/>
      <c r="AD46" s="292"/>
    </row>
    <row r="47" spans="3:30" s="88" customFormat="1" ht="15" customHeight="1">
      <c r="C47" s="101" t="s">
        <v>420</v>
      </c>
      <c r="D47" s="89">
        <v>0</v>
      </c>
      <c r="E47" s="90">
        <v>0</v>
      </c>
      <c r="F47" s="90">
        <v>0</v>
      </c>
      <c r="G47" s="90">
        <v>0</v>
      </c>
      <c r="H47" s="90">
        <v>0</v>
      </c>
      <c r="I47" s="90">
        <v>0</v>
      </c>
      <c r="J47" s="90">
        <v>0</v>
      </c>
      <c r="K47" s="90">
        <v>0</v>
      </c>
      <c r="L47" s="90">
        <v>0</v>
      </c>
      <c r="M47" s="90">
        <v>0</v>
      </c>
      <c r="N47" s="90">
        <v>0</v>
      </c>
      <c r="O47" s="90">
        <v>0</v>
      </c>
      <c r="P47" s="90">
        <v>0</v>
      </c>
      <c r="Q47" s="198"/>
      <c r="R47" s="198"/>
      <c r="S47" s="198"/>
      <c r="T47" s="198"/>
      <c r="U47" s="198"/>
      <c r="V47" s="198"/>
      <c r="W47" s="198"/>
      <c r="X47" s="198"/>
      <c r="Y47" s="198"/>
      <c r="Z47" s="198"/>
      <c r="AA47" s="198"/>
      <c r="AB47" s="198"/>
      <c r="AC47" s="198"/>
      <c r="AD47" s="198"/>
    </row>
    <row r="48" spans="3:30" s="88" customFormat="1" ht="15" customHeight="1">
      <c r="C48" s="101" t="s">
        <v>119</v>
      </c>
      <c r="D48" s="89">
        <v>1</v>
      </c>
      <c r="E48" s="90">
        <v>0</v>
      </c>
      <c r="F48" s="90">
        <v>1</v>
      </c>
      <c r="G48" s="90">
        <v>0</v>
      </c>
      <c r="H48" s="90">
        <v>0</v>
      </c>
      <c r="I48" s="90">
        <v>0</v>
      </c>
      <c r="J48" s="90">
        <v>0</v>
      </c>
      <c r="K48" s="90">
        <v>0</v>
      </c>
      <c r="L48" s="90">
        <v>0</v>
      </c>
      <c r="M48" s="90">
        <v>0</v>
      </c>
      <c r="N48" s="90">
        <v>0</v>
      </c>
      <c r="O48" s="90">
        <v>0</v>
      </c>
      <c r="P48" s="90">
        <v>0</v>
      </c>
      <c r="Q48" s="198"/>
      <c r="R48" s="198"/>
      <c r="S48" s="198"/>
      <c r="T48" s="198"/>
      <c r="U48" s="198"/>
      <c r="V48" s="198"/>
      <c r="W48" s="198"/>
      <c r="X48" s="198"/>
      <c r="Y48" s="198"/>
      <c r="Z48" s="198"/>
      <c r="AA48" s="198"/>
      <c r="AB48" s="198"/>
      <c r="AC48" s="198"/>
      <c r="AD48" s="198"/>
    </row>
    <row r="49" spans="3:30" s="88" customFormat="1" ht="15" customHeight="1">
      <c r="C49" s="101" t="s">
        <v>137</v>
      </c>
      <c r="D49" s="89">
        <v>9347</v>
      </c>
      <c r="E49" s="90">
        <v>4329</v>
      </c>
      <c r="F49" s="90">
        <v>4173</v>
      </c>
      <c r="G49" s="90">
        <v>845</v>
      </c>
      <c r="H49" s="90">
        <v>0</v>
      </c>
      <c r="I49" s="90">
        <v>0</v>
      </c>
      <c r="J49" s="90">
        <v>0</v>
      </c>
      <c r="K49" s="90">
        <v>0</v>
      </c>
      <c r="L49" s="90">
        <v>0</v>
      </c>
      <c r="M49" s="90">
        <v>0</v>
      </c>
      <c r="N49" s="90">
        <v>0</v>
      </c>
      <c r="O49" s="90">
        <v>0</v>
      </c>
      <c r="P49" s="90">
        <v>0</v>
      </c>
      <c r="Q49" s="198"/>
      <c r="R49" s="198"/>
      <c r="S49" s="198"/>
      <c r="T49" s="198"/>
      <c r="U49" s="198"/>
      <c r="V49" s="198"/>
      <c r="W49" s="198"/>
      <c r="X49" s="198"/>
      <c r="Y49" s="198"/>
      <c r="Z49" s="198"/>
      <c r="AA49" s="198"/>
      <c r="AB49" s="198"/>
      <c r="AC49" s="198"/>
      <c r="AD49" s="198"/>
    </row>
    <row r="50" spans="3:30" s="88" customFormat="1" ht="15" customHeight="1">
      <c r="C50" s="101" t="s">
        <v>326</v>
      </c>
      <c r="D50" s="89">
        <v>26147</v>
      </c>
      <c r="E50" s="90">
        <v>11479</v>
      </c>
      <c r="F50" s="90">
        <v>12093</v>
      </c>
      <c r="G50" s="90">
        <v>2444</v>
      </c>
      <c r="H50" s="90">
        <v>0</v>
      </c>
      <c r="I50" s="90">
        <v>0</v>
      </c>
      <c r="J50" s="90">
        <v>0</v>
      </c>
      <c r="K50" s="90">
        <v>0</v>
      </c>
      <c r="L50" s="90">
        <v>0</v>
      </c>
      <c r="M50" s="90">
        <v>0</v>
      </c>
      <c r="N50" s="90">
        <v>0</v>
      </c>
      <c r="O50" s="90">
        <v>59</v>
      </c>
      <c r="P50" s="90">
        <v>72</v>
      </c>
      <c r="Q50" s="198"/>
      <c r="R50" s="198"/>
      <c r="S50" s="198"/>
      <c r="T50" s="198"/>
      <c r="U50" s="198"/>
      <c r="V50" s="198"/>
      <c r="W50" s="198"/>
      <c r="X50" s="198"/>
      <c r="Y50" s="198"/>
      <c r="Z50" s="198"/>
      <c r="AA50" s="198"/>
      <c r="AB50" s="198"/>
      <c r="AC50" s="198"/>
      <c r="AD50" s="198"/>
    </row>
    <row r="51" spans="3:30" s="88" customFormat="1" ht="15" customHeight="1">
      <c r="C51" s="101" t="s">
        <v>285</v>
      </c>
      <c r="D51" s="89">
        <v>31420</v>
      </c>
      <c r="E51" s="90">
        <v>14724</v>
      </c>
      <c r="F51" s="90">
        <v>13349</v>
      </c>
      <c r="G51" s="90">
        <v>3347</v>
      </c>
      <c r="H51" s="90">
        <v>0</v>
      </c>
      <c r="I51" s="90">
        <v>0</v>
      </c>
      <c r="J51" s="90">
        <v>0</v>
      </c>
      <c r="K51" s="90">
        <v>0</v>
      </c>
      <c r="L51" s="90">
        <v>0</v>
      </c>
      <c r="M51" s="90">
        <v>0</v>
      </c>
      <c r="N51" s="90">
        <v>0</v>
      </c>
      <c r="O51" s="90">
        <v>0</v>
      </c>
      <c r="P51" s="90">
        <v>0</v>
      </c>
      <c r="Q51" s="198"/>
      <c r="R51" s="198"/>
      <c r="S51" s="198"/>
      <c r="T51" s="198"/>
      <c r="U51" s="198"/>
      <c r="V51" s="198"/>
      <c r="W51" s="198"/>
      <c r="X51" s="198"/>
      <c r="Y51" s="198"/>
      <c r="Z51" s="198"/>
      <c r="AA51" s="198"/>
      <c r="AB51" s="198"/>
      <c r="AC51" s="198"/>
      <c r="AD51" s="198"/>
    </row>
    <row r="52" spans="3:30" s="88" customFormat="1" ht="15" customHeight="1">
      <c r="C52" s="74" t="s">
        <v>383</v>
      </c>
      <c r="D52" s="87">
        <v>5402</v>
      </c>
      <c r="E52" s="87">
        <v>2528</v>
      </c>
      <c r="F52" s="87">
        <v>2305</v>
      </c>
      <c r="G52" s="87">
        <v>569</v>
      </c>
      <c r="H52" s="87">
        <v>0</v>
      </c>
      <c r="I52" s="87">
        <v>0</v>
      </c>
      <c r="J52" s="87">
        <v>0</v>
      </c>
      <c r="K52" s="87">
        <v>0</v>
      </c>
      <c r="L52" s="87">
        <v>0</v>
      </c>
      <c r="M52" s="87">
        <v>0</v>
      </c>
      <c r="N52" s="87">
        <v>0</v>
      </c>
      <c r="O52" s="87">
        <v>0</v>
      </c>
      <c r="P52" s="87">
        <v>0</v>
      </c>
      <c r="Q52" s="198"/>
      <c r="R52" s="198"/>
      <c r="S52" s="198"/>
      <c r="T52" s="198"/>
      <c r="U52" s="198"/>
      <c r="V52" s="198"/>
      <c r="W52" s="198"/>
      <c r="X52" s="198"/>
      <c r="Y52" s="198"/>
      <c r="Z52" s="198"/>
      <c r="AA52" s="198"/>
      <c r="AB52" s="198"/>
      <c r="AC52" s="198"/>
      <c r="AD52" s="292"/>
    </row>
    <row r="53" spans="3:30" s="88" customFormat="1" ht="15" customHeight="1">
      <c r="C53" s="101" t="s">
        <v>120</v>
      </c>
      <c r="D53" s="89">
        <v>602</v>
      </c>
      <c r="E53" s="90">
        <v>284</v>
      </c>
      <c r="F53" s="90">
        <v>224</v>
      </c>
      <c r="G53" s="90">
        <v>94</v>
      </c>
      <c r="H53" s="90">
        <v>0</v>
      </c>
      <c r="I53" s="90">
        <v>0</v>
      </c>
      <c r="J53" s="90">
        <v>0</v>
      </c>
      <c r="K53" s="90">
        <v>0</v>
      </c>
      <c r="L53" s="90">
        <v>0</v>
      </c>
      <c r="M53" s="90">
        <v>0</v>
      </c>
      <c r="N53" s="90">
        <v>0</v>
      </c>
      <c r="O53" s="90">
        <v>0</v>
      </c>
      <c r="P53" s="90">
        <v>0</v>
      </c>
      <c r="Q53" s="198"/>
      <c r="R53" s="198"/>
      <c r="S53" s="198"/>
      <c r="T53" s="198"/>
      <c r="U53" s="198"/>
      <c r="V53" s="198"/>
      <c r="W53" s="198"/>
      <c r="X53" s="198"/>
      <c r="Y53" s="198"/>
      <c r="Z53" s="198"/>
      <c r="AA53" s="198"/>
      <c r="AB53" s="198"/>
      <c r="AC53" s="198"/>
      <c r="AD53" s="198"/>
    </row>
    <row r="54" spans="3:30" s="88" customFormat="1" ht="15" customHeight="1">
      <c r="C54" s="101" t="s">
        <v>267</v>
      </c>
      <c r="D54" s="89">
        <v>4800</v>
      </c>
      <c r="E54" s="90">
        <v>2244</v>
      </c>
      <c r="F54" s="90">
        <v>2081</v>
      </c>
      <c r="G54" s="90">
        <v>475</v>
      </c>
      <c r="H54" s="90">
        <v>0</v>
      </c>
      <c r="I54" s="90">
        <v>0</v>
      </c>
      <c r="J54" s="90">
        <v>0</v>
      </c>
      <c r="K54" s="90">
        <v>0</v>
      </c>
      <c r="L54" s="90">
        <v>0</v>
      </c>
      <c r="M54" s="90">
        <v>0</v>
      </c>
      <c r="N54" s="90">
        <v>0</v>
      </c>
      <c r="O54" s="90">
        <v>0</v>
      </c>
      <c r="P54" s="90">
        <v>0</v>
      </c>
      <c r="Q54" s="198"/>
      <c r="R54" s="198"/>
      <c r="S54" s="198"/>
      <c r="T54" s="198"/>
      <c r="U54" s="198"/>
      <c r="V54" s="198"/>
      <c r="W54" s="198"/>
      <c r="X54" s="198"/>
      <c r="Y54" s="198"/>
      <c r="Z54" s="198"/>
      <c r="AA54" s="198"/>
      <c r="AB54" s="198"/>
      <c r="AC54" s="198"/>
      <c r="AD54" s="198"/>
    </row>
    <row r="55" spans="3:30" s="88" customFormat="1" ht="15" customHeight="1">
      <c r="C55" s="74" t="s">
        <v>384</v>
      </c>
      <c r="D55" s="87">
        <v>68429</v>
      </c>
      <c r="E55" s="87">
        <v>32123</v>
      </c>
      <c r="F55" s="87">
        <v>27249</v>
      </c>
      <c r="G55" s="87">
        <v>8871</v>
      </c>
      <c r="H55" s="87">
        <v>0</v>
      </c>
      <c r="I55" s="87">
        <v>0</v>
      </c>
      <c r="J55" s="87">
        <v>0</v>
      </c>
      <c r="K55" s="87">
        <v>0</v>
      </c>
      <c r="L55" s="87">
        <v>0</v>
      </c>
      <c r="M55" s="87">
        <v>0</v>
      </c>
      <c r="N55" s="87">
        <v>0</v>
      </c>
      <c r="O55" s="87">
        <v>87</v>
      </c>
      <c r="P55" s="87">
        <v>99</v>
      </c>
      <c r="Q55" s="198"/>
      <c r="R55" s="198"/>
      <c r="S55" s="198"/>
      <c r="T55" s="198"/>
      <c r="U55" s="198"/>
      <c r="V55" s="198"/>
      <c r="W55" s="198"/>
      <c r="X55" s="198"/>
      <c r="Y55" s="198"/>
      <c r="Z55" s="198"/>
      <c r="AA55" s="198"/>
      <c r="AB55" s="198"/>
      <c r="AC55" s="198"/>
      <c r="AD55" s="292"/>
    </row>
    <row r="56" spans="3:30" s="88" customFormat="1" ht="15" customHeight="1">
      <c r="C56" s="101" t="s">
        <v>121</v>
      </c>
      <c r="D56" s="89">
        <v>54</v>
      </c>
      <c r="E56" s="90">
        <v>20</v>
      </c>
      <c r="F56" s="90">
        <v>29</v>
      </c>
      <c r="G56" s="90">
        <v>5</v>
      </c>
      <c r="H56" s="90">
        <v>0</v>
      </c>
      <c r="I56" s="90">
        <v>0</v>
      </c>
      <c r="J56" s="90">
        <v>0</v>
      </c>
      <c r="K56" s="90">
        <v>0</v>
      </c>
      <c r="L56" s="90">
        <v>0</v>
      </c>
      <c r="M56" s="90">
        <v>0</v>
      </c>
      <c r="N56" s="90">
        <v>0</v>
      </c>
      <c r="O56" s="90">
        <v>0</v>
      </c>
      <c r="P56" s="90">
        <v>0</v>
      </c>
      <c r="Q56" s="198"/>
      <c r="R56" s="198"/>
      <c r="S56" s="198"/>
      <c r="T56" s="198"/>
      <c r="U56" s="198"/>
      <c r="V56" s="198"/>
      <c r="W56" s="198"/>
      <c r="X56" s="198"/>
      <c r="Y56" s="198"/>
      <c r="Z56" s="198"/>
      <c r="AA56" s="198"/>
      <c r="AB56" s="198"/>
      <c r="AC56" s="198"/>
      <c r="AD56" s="198"/>
    </row>
    <row r="57" spans="3:30" s="88" customFormat="1" ht="15" customHeight="1">
      <c r="C57" s="101" t="s">
        <v>257</v>
      </c>
      <c r="D57" s="89">
        <v>55893</v>
      </c>
      <c r="E57" s="90">
        <v>25072</v>
      </c>
      <c r="F57" s="90">
        <v>24054</v>
      </c>
      <c r="G57" s="90">
        <v>6611</v>
      </c>
      <c r="H57" s="90">
        <v>0</v>
      </c>
      <c r="I57" s="90">
        <v>0</v>
      </c>
      <c r="J57" s="90">
        <v>0</v>
      </c>
      <c r="K57" s="90">
        <v>0</v>
      </c>
      <c r="L57" s="90">
        <v>0</v>
      </c>
      <c r="M57" s="90">
        <v>0</v>
      </c>
      <c r="N57" s="90">
        <v>0</v>
      </c>
      <c r="O57" s="90">
        <v>83</v>
      </c>
      <c r="P57" s="90">
        <v>73</v>
      </c>
      <c r="Q57" s="198"/>
      <c r="R57" s="198"/>
      <c r="S57" s="198"/>
      <c r="T57" s="198"/>
      <c r="U57" s="198"/>
      <c r="V57" s="198"/>
      <c r="W57" s="198"/>
      <c r="X57" s="198"/>
      <c r="Y57" s="198"/>
      <c r="Z57" s="198"/>
      <c r="AA57" s="198"/>
      <c r="AB57" s="198"/>
      <c r="AC57" s="198"/>
      <c r="AD57" s="198"/>
    </row>
    <row r="58" spans="3:30" s="88" customFormat="1" ht="15" customHeight="1">
      <c r="C58" s="101" t="s">
        <v>327</v>
      </c>
      <c r="D58" s="89">
        <v>4970</v>
      </c>
      <c r="E58" s="90">
        <v>3614</v>
      </c>
      <c r="F58" s="90">
        <v>4</v>
      </c>
      <c r="G58" s="90">
        <v>1342</v>
      </c>
      <c r="H58" s="90">
        <v>0</v>
      </c>
      <c r="I58" s="90">
        <v>0</v>
      </c>
      <c r="J58" s="90">
        <v>0</v>
      </c>
      <c r="K58" s="90">
        <v>0</v>
      </c>
      <c r="L58" s="90">
        <v>0</v>
      </c>
      <c r="M58" s="90">
        <v>0</v>
      </c>
      <c r="N58" s="90">
        <v>0</v>
      </c>
      <c r="O58" s="90">
        <v>0</v>
      </c>
      <c r="P58" s="90">
        <v>10</v>
      </c>
      <c r="Q58" s="198"/>
      <c r="R58" s="198"/>
      <c r="S58" s="198"/>
      <c r="T58" s="198"/>
      <c r="U58" s="198"/>
      <c r="V58" s="198"/>
      <c r="W58" s="198"/>
      <c r="X58" s="198"/>
      <c r="Y58" s="198"/>
      <c r="Z58" s="198"/>
      <c r="AA58" s="198"/>
      <c r="AB58" s="198"/>
      <c r="AC58" s="198"/>
      <c r="AD58" s="198"/>
    </row>
    <row r="59" spans="3:30" s="88" customFormat="1" ht="15" customHeight="1">
      <c r="C59" s="101" t="s">
        <v>328</v>
      </c>
      <c r="D59" s="89">
        <v>3859</v>
      </c>
      <c r="E59" s="90">
        <v>1646</v>
      </c>
      <c r="F59" s="90">
        <v>1621</v>
      </c>
      <c r="G59" s="90">
        <v>592</v>
      </c>
      <c r="H59" s="90">
        <v>0</v>
      </c>
      <c r="I59" s="90">
        <v>0</v>
      </c>
      <c r="J59" s="90">
        <v>0</v>
      </c>
      <c r="K59" s="90">
        <v>0</v>
      </c>
      <c r="L59" s="90">
        <v>0</v>
      </c>
      <c r="M59" s="90">
        <v>0</v>
      </c>
      <c r="N59" s="90">
        <v>0</v>
      </c>
      <c r="O59" s="90">
        <v>0</v>
      </c>
      <c r="P59" s="90">
        <v>0</v>
      </c>
      <c r="Q59" s="198"/>
      <c r="R59" s="198"/>
      <c r="S59" s="198"/>
      <c r="T59" s="198"/>
      <c r="U59" s="198"/>
      <c r="V59" s="198"/>
      <c r="W59" s="198"/>
      <c r="X59" s="198"/>
      <c r="Y59" s="198"/>
      <c r="Z59" s="198"/>
      <c r="AA59" s="198"/>
      <c r="AB59" s="198"/>
      <c r="AC59" s="198"/>
      <c r="AD59" s="198"/>
    </row>
    <row r="60" spans="3:30" s="88" customFormat="1" ht="15" customHeight="1">
      <c r="C60" s="101" t="s">
        <v>329</v>
      </c>
      <c r="D60" s="89">
        <v>3633</v>
      </c>
      <c r="E60" s="90">
        <v>1771</v>
      </c>
      <c r="F60" s="90">
        <v>1541</v>
      </c>
      <c r="G60" s="90">
        <v>321</v>
      </c>
      <c r="H60" s="90">
        <v>0</v>
      </c>
      <c r="I60" s="90">
        <v>0</v>
      </c>
      <c r="J60" s="90">
        <v>0</v>
      </c>
      <c r="K60" s="90">
        <v>0</v>
      </c>
      <c r="L60" s="90">
        <v>0</v>
      </c>
      <c r="M60" s="90">
        <v>0</v>
      </c>
      <c r="N60" s="90">
        <v>0</v>
      </c>
      <c r="O60" s="90">
        <v>0</v>
      </c>
      <c r="P60" s="90">
        <v>0</v>
      </c>
      <c r="Q60" s="198"/>
      <c r="R60" s="198"/>
      <c r="S60" s="198"/>
      <c r="T60" s="198"/>
      <c r="U60" s="198"/>
      <c r="V60" s="198"/>
      <c r="W60" s="198"/>
      <c r="X60" s="198"/>
      <c r="Y60" s="198"/>
      <c r="Z60" s="198"/>
      <c r="AA60" s="198"/>
      <c r="AB60" s="198"/>
      <c r="AC60" s="198"/>
      <c r="AD60" s="198"/>
    </row>
    <row r="61" spans="3:30" s="88" customFormat="1" ht="15" customHeight="1">
      <c r="C61" s="101" t="s">
        <v>258</v>
      </c>
      <c r="D61" s="89">
        <v>20</v>
      </c>
      <c r="E61" s="90">
        <v>0</v>
      </c>
      <c r="F61" s="90">
        <v>0</v>
      </c>
      <c r="G61" s="90">
        <v>0</v>
      </c>
      <c r="H61" s="90">
        <v>0</v>
      </c>
      <c r="I61" s="90">
        <v>0</v>
      </c>
      <c r="J61" s="90">
        <v>0</v>
      </c>
      <c r="K61" s="90">
        <v>0</v>
      </c>
      <c r="L61" s="90">
        <v>0</v>
      </c>
      <c r="M61" s="90">
        <v>0</v>
      </c>
      <c r="N61" s="90">
        <v>0</v>
      </c>
      <c r="O61" s="90">
        <v>4</v>
      </c>
      <c r="P61" s="90">
        <v>16</v>
      </c>
      <c r="Q61" s="198"/>
      <c r="R61" s="198"/>
      <c r="S61" s="198"/>
      <c r="T61" s="198"/>
      <c r="U61" s="198"/>
      <c r="V61" s="198"/>
      <c r="W61" s="198"/>
      <c r="X61" s="198"/>
      <c r="Y61" s="198"/>
      <c r="Z61" s="198"/>
      <c r="AA61" s="198"/>
      <c r="AB61" s="198"/>
      <c r="AC61" s="198"/>
      <c r="AD61" s="198"/>
    </row>
    <row r="62" spans="3:30" s="88" customFormat="1" ht="15" customHeight="1">
      <c r="C62" s="101" t="s">
        <v>259</v>
      </c>
      <c r="D62" s="89">
        <v>0</v>
      </c>
      <c r="E62" s="90">
        <v>0</v>
      </c>
      <c r="F62" s="90">
        <v>0</v>
      </c>
      <c r="G62" s="90">
        <v>0</v>
      </c>
      <c r="H62" s="90">
        <v>0</v>
      </c>
      <c r="I62" s="90">
        <v>0</v>
      </c>
      <c r="J62" s="90">
        <v>0</v>
      </c>
      <c r="K62" s="90">
        <v>0</v>
      </c>
      <c r="L62" s="90">
        <v>0</v>
      </c>
      <c r="M62" s="90">
        <v>0</v>
      </c>
      <c r="N62" s="90">
        <v>0</v>
      </c>
      <c r="O62" s="90">
        <v>0</v>
      </c>
      <c r="P62" s="90">
        <v>0</v>
      </c>
      <c r="Q62" s="198"/>
      <c r="R62" s="198"/>
      <c r="S62" s="198"/>
      <c r="T62" s="198"/>
      <c r="U62" s="198"/>
      <c r="V62" s="198"/>
      <c r="W62" s="198"/>
      <c r="X62" s="198"/>
      <c r="Y62" s="198"/>
      <c r="Z62" s="198"/>
      <c r="AA62" s="198"/>
      <c r="AB62" s="198"/>
      <c r="AC62" s="198"/>
      <c r="AD62" s="198"/>
    </row>
    <row r="63" spans="3:30" s="88" customFormat="1" ht="15" customHeight="1">
      <c r="C63" s="101" t="s">
        <v>268</v>
      </c>
      <c r="D63" s="89">
        <v>0</v>
      </c>
      <c r="E63" s="90">
        <v>0</v>
      </c>
      <c r="F63" s="90">
        <v>0</v>
      </c>
      <c r="G63" s="90">
        <v>0</v>
      </c>
      <c r="H63" s="90">
        <v>0</v>
      </c>
      <c r="I63" s="90">
        <v>0</v>
      </c>
      <c r="J63" s="90">
        <v>0</v>
      </c>
      <c r="K63" s="90">
        <v>0</v>
      </c>
      <c r="L63" s="90">
        <v>0</v>
      </c>
      <c r="M63" s="90">
        <v>0</v>
      </c>
      <c r="N63" s="90">
        <v>0</v>
      </c>
      <c r="O63" s="90">
        <v>0</v>
      </c>
      <c r="P63" s="90">
        <v>0</v>
      </c>
      <c r="Q63" s="198"/>
      <c r="R63" s="198"/>
      <c r="S63" s="198"/>
      <c r="T63" s="198"/>
      <c r="U63" s="198"/>
      <c r="V63" s="198"/>
      <c r="W63" s="198"/>
      <c r="X63" s="198"/>
      <c r="Y63" s="198"/>
      <c r="Z63" s="198"/>
      <c r="AA63" s="198"/>
      <c r="AB63" s="198"/>
      <c r="AC63" s="198"/>
      <c r="AD63" s="198"/>
    </row>
    <row r="64" spans="3:30" s="88" customFormat="1" ht="15" customHeight="1">
      <c r="C64" s="74" t="s">
        <v>424</v>
      </c>
      <c r="D64" s="87">
        <v>32998</v>
      </c>
      <c r="E64" s="87">
        <v>15713</v>
      </c>
      <c r="F64" s="87">
        <v>12901</v>
      </c>
      <c r="G64" s="87">
        <v>4241</v>
      </c>
      <c r="H64" s="87">
        <v>0</v>
      </c>
      <c r="I64" s="87">
        <v>0</v>
      </c>
      <c r="J64" s="87">
        <v>0</v>
      </c>
      <c r="K64" s="87">
        <v>0</v>
      </c>
      <c r="L64" s="87">
        <v>0</v>
      </c>
      <c r="M64" s="87">
        <v>0</v>
      </c>
      <c r="N64" s="87">
        <v>0</v>
      </c>
      <c r="O64" s="87">
        <v>82</v>
      </c>
      <c r="P64" s="87">
        <v>61</v>
      </c>
      <c r="Q64" s="198"/>
      <c r="R64" s="198"/>
      <c r="S64" s="198"/>
      <c r="T64" s="198"/>
      <c r="U64" s="198"/>
      <c r="V64" s="198"/>
      <c r="W64" s="198"/>
      <c r="X64" s="198"/>
      <c r="Y64" s="198"/>
      <c r="Z64" s="198"/>
      <c r="AA64" s="198"/>
      <c r="AB64" s="198"/>
      <c r="AC64" s="198"/>
      <c r="AD64" s="292"/>
    </row>
    <row r="65" spans="3:30" s="88" customFormat="1" ht="15" customHeight="1">
      <c r="C65" s="101" t="s">
        <v>421</v>
      </c>
      <c r="D65" s="89">
        <v>5</v>
      </c>
      <c r="E65" s="90">
        <v>5</v>
      </c>
      <c r="F65" s="90">
        <v>0</v>
      </c>
      <c r="G65" s="90">
        <v>0</v>
      </c>
      <c r="H65" s="90">
        <v>0</v>
      </c>
      <c r="I65" s="90">
        <v>0</v>
      </c>
      <c r="J65" s="90">
        <v>0</v>
      </c>
      <c r="K65" s="90">
        <v>0</v>
      </c>
      <c r="L65" s="90">
        <v>0</v>
      </c>
      <c r="M65" s="90">
        <v>0</v>
      </c>
      <c r="N65" s="90">
        <v>0</v>
      </c>
      <c r="O65" s="90">
        <v>0</v>
      </c>
      <c r="P65" s="90">
        <v>0</v>
      </c>
      <c r="Q65" s="198"/>
      <c r="R65" s="198"/>
      <c r="S65" s="198"/>
      <c r="T65" s="198"/>
      <c r="U65" s="198"/>
      <c r="V65" s="198"/>
      <c r="W65" s="198"/>
      <c r="X65" s="198"/>
      <c r="Y65" s="198"/>
      <c r="Z65" s="198"/>
      <c r="AA65" s="198"/>
      <c r="AB65" s="198"/>
      <c r="AC65" s="198"/>
      <c r="AD65" s="198"/>
    </row>
    <row r="66" spans="3:30" s="88" customFormat="1" ht="15" customHeight="1">
      <c r="C66" s="101" t="s">
        <v>330</v>
      </c>
      <c r="D66" s="89">
        <v>2267</v>
      </c>
      <c r="E66" s="90">
        <v>930</v>
      </c>
      <c r="F66" s="90">
        <v>1101</v>
      </c>
      <c r="G66" s="90">
        <v>236</v>
      </c>
      <c r="H66" s="90">
        <v>0</v>
      </c>
      <c r="I66" s="90">
        <v>0</v>
      </c>
      <c r="J66" s="90">
        <v>0</v>
      </c>
      <c r="K66" s="90">
        <v>0</v>
      </c>
      <c r="L66" s="90">
        <v>0</v>
      </c>
      <c r="M66" s="90">
        <v>0</v>
      </c>
      <c r="N66" s="90">
        <v>0</v>
      </c>
      <c r="O66" s="90">
        <v>0</v>
      </c>
      <c r="P66" s="90">
        <v>0</v>
      </c>
      <c r="Q66" s="198"/>
      <c r="R66" s="198"/>
      <c r="S66" s="198"/>
      <c r="T66" s="198"/>
      <c r="U66" s="198"/>
      <c r="V66" s="198"/>
      <c r="W66" s="198"/>
      <c r="X66" s="198"/>
      <c r="Y66" s="198"/>
      <c r="Z66" s="198"/>
      <c r="AA66" s="198"/>
      <c r="AB66" s="198"/>
      <c r="AC66" s="198"/>
      <c r="AD66" s="198"/>
    </row>
    <row r="67" spans="3:30" s="88" customFormat="1" ht="15" customHeight="1">
      <c r="C67" s="101" t="s">
        <v>122</v>
      </c>
      <c r="D67" s="89">
        <v>3462</v>
      </c>
      <c r="E67" s="90">
        <v>1495</v>
      </c>
      <c r="F67" s="90">
        <v>1461</v>
      </c>
      <c r="G67" s="90">
        <v>364</v>
      </c>
      <c r="H67" s="90">
        <v>0</v>
      </c>
      <c r="I67" s="90">
        <v>0</v>
      </c>
      <c r="J67" s="90">
        <v>0</v>
      </c>
      <c r="K67" s="90">
        <v>0</v>
      </c>
      <c r="L67" s="90">
        <v>0</v>
      </c>
      <c r="M67" s="90">
        <v>0</v>
      </c>
      <c r="N67" s="90">
        <v>0</v>
      </c>
      <c r="O67" s="90">
        <v>82</v>
      </c>
      <c r="P67" s="90">
        <v>60</v>
      </c>
      <c r="Q67" s="198"/>
      <c r="R67" s="198"/>
      <c r="S67" s="198"/>
      <c r="T67" s="198"/>
      <c r="U67" s="198"/>
      <c r="V67" s="198"/>
      <c r="W67" s="198"/>
      <c r="X67" s="198"/>
      <c r="Y67" s="198"/>
      <c r="Z67" s="198"/>
      <c r="AA67" s="198"/>
      <c r="AB67" s="198"/>
      <c r="AC67" s="198"/>
      <c r="AD67" s="198"/>
    </row>
    <row r="68" spans="3:30" s="88" customFormat="1" ht="15" customHeight="1">
      <c r="C68" s="101" t="s">
        <v>269</v>
      </c>
      <c r="D68" s="89">
        <v>0</v>
      </c>
      <c r="E68" s="90">
        <v>0</v>
      </c>
      <c r="F68" s="90">
        <v>0</v>
      </c>
      <c r="G68" s="90">
        <v>0</v>
      </c>
      <c r="H68" s="90">
        <v>0</v>
      </c>
      <c r="I68" s="90">
        <v>0</v>
      </c>
      <c r="J68" s="90">
        <v>0</v>
      </c>
      <c r="K68" s="90">
        <v>0</v>
      </c>
      <c r="L68" s="90">
        <v>0</v>
      </c>
      <c r="M68" s="90">
        <v>0</v>
      </c>
      <c r="N68" s="90">
        <v>0</v>
      </c>
      <c r="O68" s="90">
        <v>0</v>
      </c>
      <c r="P68" s="90">
        <v>0</v>
      </c>
      <c r="Q68" s="198"/>
      <c r="R68" s="198"/>
      <c r="S68" s="198"/>
      <c r="T68" s="198"/>
      <c r="U68" s="198"/>
      <c r="V68" s="198"/>
      <c r="W68" s="198"/>
      <c r="X68" s="198"/>
      <c r="Y68" s="198"/>
      <c r="Z68" s="198"/>
      <c r="AA68" s="198"/>
      <c r="AB68" s="198"/>
      <c r="AC68" s="198"/>
      <c r="AD68" s="198"/>
    </row>
    <row r="69" spans="3:30" s="88" customFormat="1" ht="15" customHeight="1">
      <c r="C69" s="101" t="s">
        <v>123</v>
      </c>
      <c r="D69" s="89">
        <v>0</v>
      </c>
      <c r="E69" s="90">
        <v>0</v>
      </c>
      <c r="F69" s="90">
        <v>0</v>
      </c>
      <c r="G69" s="90">
        <v>0</v>
      </c>
      <c r="H69" s="90">
        <v>0</v>
      </c>
      <c r="I69" s="90">
        <v>0</v>
      </c>
      <c r="J69" s="90">
        <v>0</v>
      </c>
      <c r="K69" s="90">
        <v>0</v>
      </c>
      <c r="L69" s="90">
        <v>0</v>
      </c>
      <c r="M69" s="90">
        <v>0</v>
      </c>
      <c r="N69" s="90">
        <v>0</v>
      </c>
      <c r="O69" s="90">
        <v>0</v>
      </c>
      <c r="P69" s="90">
        <v>0</v>
      </c>
      <c r="Q69" s="198"/>
      <c r="R69" s="198"/>
      <c r="S69" s="198"/>
      <c r="T69" s="198"/>
      <c r="U69" s="198"/>
      <c r="V69" s="198"/>
      <c r="W69" s="198"/>
      <c r="X69" s="198"/>
      <c r="Y69" s="198"/>
      <c r="Z69" s="198"/>
      <c r="AA69" s="198"/>
      <c r="AB69" s="198"/>
      <c r="AC69" s="198"/>
      <c r="AD69" s="198"/>
    </row>
    <row r="70" spans="3:30" s="88" customFormat="1" ht="15" customHeight="1">
      <c r="C70" s="101" t="s">
        <v>1071</v>
      </c>
      <c r="D70" s="89">
        <v>27262</v>
      </c>
      <c r="E70" s="90">
        <v>13281</v>
      </c>
      <c r="F70" s="90">
        <v>10339</v>
      </c>
      <c r="G70" s="90">
        <v>3641</v>
      </c>
      <c r="H70" s="90">
        <v>0</v>
      </c>
      <c r="I70" s="90">
        <v>0</v>
      </c>
      <c r="J70" s="90">
        <v>0</v>
      </c>
      <c r="K70" s="90">
        <v>0</v>
      </c>
      <c r="L70" s="90">
        <v>0</v>
      </c>
      <c r="M70" s="90">
        <v>0</v>
      </c>
      <c r="N70" s="90">
        <v>0</v>
      </c>
      <c r="O70" s="90">
        <v>0</v>
      </c>
      <c r="P70" s="90">
        <v>1</v>
      </c>
      <c r="Q70" s="198"/>
      <c r="R70" s="198"/>
      <c r="S70" s="198"/>
      <c r="T70" s="198"/>
      <c r="U70" s="198"/>
      <c r="V70" s="198"/>
      <c r="W70" s="198"/>
      <c r="X70" s="198"/>
      <c r="Y70" s="198"/>
      <c r="Z70" s="198"/>
      <c r="AA70" s="198"/>
      <c r="AB70" s="198"/>
      <c r="AC70" s="198"/>
      <c r="AD70" s="198"/>
    </row>
    <row r="71" spans="3:30" s="88" customFormat="1" ht="15" customHeight="1">
      <c r="C71" s="101" t="s">
        <v>270</v>
      </c>
      <c r="D71" s="89">
        <v>0</v>
      </c>
      <c r="E71" s="90">
        <v>0</v>
      </c>
      <c r="F71" s="90">
        <v>0</v>
      </c>
      <c r="G71" s="90">
        <v>0</v>
      </c>
      <c r="H71" s="90">
        <v>0</v>
      </c>
      <c r="I71" s="90">
        <v>0</v>
      </c>
      <c r="J71" s="90">
        <v>0</v>
      </c>
      <c r="K71" s="90">
        <v>0</v>
      </c>
      <c r="L71" s="90">
        <v>0</v>
      </c>
      <c r="M71" s="90">
        <v>0</v>
      </c>
      <c r="N71" s="90">
        <v>0</v>
      </c>
      <c r="O71" s="90">
        <v>0</v>
      </c>
      <c r="P71" s="90">
        <v>0</v>
      </c>
      <c r="Q71" s="198"/>
      <c r="R71" s="198"/>
      <c r="S71" s="198"/>
      <c r="T71" s="198"/>
      <c r="U71" s="198"/>
      <c r="V71" s="198"/>
      <c r="W71" s="198"/>
      <c r="X71" s="198"/>
      <c r="Y71" s="198"/>
      <c r="Z71" s="198"/>
      <c r="AA71" s="198"/>
      <c r="AB71" s="198"/>
      <c r="AC71" s="198"/>
      <c r="AD71" s="198"/>
    </row>
    <row r="72" spans="3:30" s="88" customFormat="1" ht="15" customHeight="1">
      <c r="C72" s="101" t="s">
        <v>271</v>
      </c>
      <c r="D72" s="89">
        <v>0</v>
      </c>
      <c r="E72" s="90">
        <v>0</v>
      </c>
      <c r="F72" s="90">
        <v>0</v>
      </c>
      <c r="G72" s="90">
        <v>0</v>
      </c>
      <c r="H72" s="90">
        <v>0</v>
      </c>
      <c r="I72" s="90">
        <v>0</v>
      </c>
      <c r="J72" s="90">
        <v>0</v>
      </c>
      <c r="K72" s="90">
        <v>0</v>
      </c>
      <c r="L72" s="90">
        <v>0</v>
      </c>
      <c r="M72" s="90">
        <v>0</v>
      </c>
      <c r="N72" s="90">
        <v>0</v>
      </c>
      <c r="O72" s="90">
        <v>0</v>
      </c>
      <c r="P72" s="90">
        <v>0</v>
      </c>
      <c r="Q72" s="198"/>
      <c r="R72" s="198"/>
      <c r="S72" s="198"/>
      <c r="T72" s="198"/>
      <c r="U72" s="198"/>
      <c r="V72" s="198"/>
      <c r="W72" s="198"/>
      <c r="X72" s="198"/>
      <c r="Y72" s="198"/>
      <c r="Z72" s="198"/>
      <c r="AA72" s="198"/>
      <c r="AB72" s="198"/>
      <c r="AC72" s="198"/>
      <c r="AD72" s="198"/>
    </row>
    <row r="73" spans="3:30" s="88" customFormat="1" ht="15" customHeight="1">
      <c r="C73" s="101" t="s">
        <v>125</v>
      </c>
      <c r="D73" s="89">
        <v>0</v>
      </c>
      <c r="E73" s="90">
        <v>0</v>
      </c>
      <c r="F73" s="90">
        <v>0</v>
      </c>
      <c r="G73" s="90">
        <v>0</v>
      </c>
      <c r="H73" s="90">
        <v>0</v>
      </c>
      <c r="I73" s="90">
        <v>0</v>
      </c>
      <c r="J73" s="90">
        <v>0</v>
      </c>
      <c r="K73" s="90">
        <v>0</v>
      </c>
      <c r="L73" s="90">
        <v>0</v>
      </c>
      <c r="M73" s="90">
        <v>0</v>
      </c>
      <c r="N73" s="90">
        <v>0</v>
      </c>
      <c r="O73" s="90">
        <v>0</v>
      </c>
      <c r="P73" s="90">
        <v>0</v>
      </c>
      <c r="Q73" s="198"/>
      <c r="R73" s="198"/>
      <c r="S73" s="198"/>
      <c r="T73" s="198"/>
      <c r="U73" s="198"/>
      <c r="V73" s="198"/>
      <c r="W73" s="198"/>
      <c r="X73" s="198"/>
      <c r="Y73" s="198"/>
      <c r="Z73" s="198"/>
      <c r="AA73" s="198"/>
      <c r="AB73" s="198"/>
      <c r="AC73" s="198"/>
      <c r="AD73" s="198"/>
    </row>
    <row r="74" spans="3:30" s="88" customFormat="1" ht="15" customHeight="1">
      <c r="C74" s="101" t="s">
        <v>124</v>
      </c>
      <c r="D74" s="89">
        <v>2</v>
      </c>
      <c r="E74" s="90">
        <v>2</v>
      </c>
      <c r="F74" s="90">
        <v>0</v>
      </c>
      <c r="G74" s="90">
        <v>0</v>
      </c>
      <c r="H74" s="90">
        <v>0</v>
      </c>
      <c r="I74" s="90">
        <v>0</v>
      </c>
      <c r="J74" s="90">
        <v>0</v>
      </c>
      <c r="K74" s="90">
        <v>0</v>
      </c>
      <c r="L74" s="90">
        <v>0</v>
      </c>
      <c r="M74" s="90">
        <v>0</v>
      </c>
      <c r="N74" s="90">
        <v>0</v>
      </c>
      <c r="O74" s="90">
        <v>0</v>
      </c>
      <c r="P74" s="90">
        <v>0</v>
      </c>
      <c r="Q74" s="198"/>
      <c r="R74" s="198"/>
      <c r="S74" s="198"/>
      <c r="T74" s="198"/>
      <c r="U74" s="198"/>
      <c r="V74" s="198"/>
      <c r="W74" s="198"/>
      <c r="X74" s="198"/>
      <c r="Y74" s="198"/>
      <c r="Z74" s="198"/>
      <c r="AA74" s="198"/>
      <c r="AB74" s="198"/>
      <c r="AC74" s="198"/>
      <c r="AD74" s="198"/>
    </row>
    <row r="75" spans="3:30" s="88" customFormat="1" ht="15" customHeight="1">
      <c r="C75" s="74" t="s">
        <v>376</v>
      </c>
      <c r="D75" s="87">
        <v>108212</v>
      </c>
      <c r="E75" s="87">
        <v>49666</v>
      </c>
      <c r="F75" s="87">
        <v>37987</v>
      </c>
      <c r="G75" s="87">
        <v>18596</v>
      </c>
      <c r="H75" s="87">
        <v>0</v>
      </c>
      <c r="I75" s="87">
        <v>0</v>
      </c>
      <c r="J75" s="87">
        <v>0</v>
      </c>
      <c r="K75" s="87">
        <v>0</v>
      </c>
      <c r="L75" s="87">
        <v>0</v>
      </c>
      <c r="M75" s="87">
        <v>0</v>
      </c>
      <c r="N75" s="87">
        <v>0</v>
      </c>
      <c r="O75" s="87">
        <v>325</v>
      </c>
      <c r="P75" s="87">
        <v>1638</v>
      </c>
      <c r="Q75" s="198"/>
      <c r="R75" s="198"/>
      <c r="S75" s="198"/>
      <c r="T75" s="198"/>
      <c r="U75" s="198"/>
      <c r="V75" s="198"/>
      <c r="W75" s="198"/>
      <c r="X75" s="198"/>
      <c r="Y75" s="198"/>
      <c r="Z75" s="198"/>
      <c r="AA75" s="198"/>
      <c r="AB75" s="198"/>
      <c r="AC75" s="198"/>
      <c r="AD75" s="292"/>
    </row>
    <row r="76" spans="3:30" s="88" customFormat="1" ht="15" customHeight="1">
      <c r="C76" s="101" t="s">
        <v>260</v>
      </c>
      <c r="D76" s="89">
        <v>1439</v>
      </c>
      <c r="E76" s="90">
        <v>467</v>
      </c>
      <c r="F76" s="90">
        <v>761</v>
      </c>
      <c r="G76" s="90">
        <v>181</v>
      </c>
      <c r="H76" s="90">
        <v>0</v>
      </c>
      <c r="I76" s="90">
        <v>0</v>
      </c>
      <c r="J76" s="90">
        <v>0</v>
      </c>
      <c r="K76" s="90">
        <v>0</v>
      </c>
      <c r="L76" s="90">
        <v>0</v>
      </c>
      <c r="M76" s="90">
        <v>0</v>
      </c>
      <c r="N76" s="90">
        <v>0</v>
      </c>
      <c r="O76" s="90">
        <v>28</v>
      </c>
      <c r="P76" s="90">
        <v>2</v>
      </c>
      <c r="Q76" s="198"/>
      <c r="R76" s="198"/>
      <c r="S76" s="198"/>
      <c r="T76" s="198"/>
      <c r="U76" s="198"/>
      <c r="V76" s="198"/>
      <c r="W76" s="198"/>
      <c r="X76" s="198"/>
      <c r="Y76" s="198"/>
      <c r="Z76" s="198"/>
      <c r="AA76" s="198"/>
      <c r="AB76" s="198"/>
      <c r="AC76" s="198"/>
      <c r="AD76" s="198"/>
    </row>
    <row r="77" spans="3:30" s="88" customFormat="1" ht="15" customHeight="1">
      <c r="C77" s="101" t="s">
        <v>138</v>
      </c>
      <c r="D77" s="89">
        <v>22951</v>
      </c>
      <c r="E77" s="90">
        <v>9538</v>
      </c>
      <c r="F77" s="90">
        <v>9479</v>
      </c>
      <c r="G77" s="90">
        <v>3934</v>
      </c>
      <c r="H77" s="90">
        <v>0</v>
      </c>
      <c r="I77" s="90">
        <v>0</v>
      </c>
      <c r="J77" s="90">
        <v>0</v>
      </c>
      <c r="K77" s="90">
        <v>0</v>
      </c>
      <c r="L77" s="90">
        <v>0</v>
      </c>
      <c r="M77" s="90">
        <v>0</v>
      </c>
      <c r="N77" s="90">
        <v>0</v>
      </c>
      <c r="O77" s="90">
        <v>0</v>
      </c>
      <c r="P77" s="90">
        <v>0</v>
      </c>
      <c r="Q77" s="198"/>
      <c r="R77" s="198"/>
      <c r="S77" s="198"/>
      <c r="T77" s="198"/>
      <c r="U77" s="198"/>
      <c r="V77" s="198"/>
      <c r="W77" s="198"/>
      <c r="X77" s="198"/>
      <c r="Y77" s="198"/>
      <c r="Z77" s="198"/>
      <c r="AA77" s="198"/>
      <c r="AB77" s="198"/>
      <c r="AC77" s="198"/>
      <c r="AD77" s="198"/>
    </row>
    <row r="78" spans="3:30" s="88" customFormat="1" ht="15" customHeight="1">
      <c r="C78" s="101" t="s">
        <v>332</v>
      </c>
      <c r="D78" s="89">
        <v>38923</v>
      </c>
      <c r="E78" s="90">
        <v>17184</v>
      </c>
      <c r="F78" s="90">
        <v>15172</v>
      </c>
      <c r="G78" s="90">
        <v>5556</v>
      </c>
      <c r="H78" s="90">
        <v>0</v>
      </c>
      <c r="I78" s="90">
        <v>0</v>
      </c>
      <c r="J78" s="90">
        <v>0</v>
      </c>
      <c r="K78" s="90">
        <v>0</v>
      </c>
      <c r="L78" s="90">
        <v>0</v>
      </c>
      <c r="M78" s="90">
        <v>0</v>
      </c>
      <c r="N78" s="90">
        <v>0</v>
      </c>
      <c r="O78" s="90">
        <v>223</v>
      </c>
      <c r="P78" s="90">
        <v>788</v>
      </c>
      <c r="Q78" s="198"/>
      <c r="R78" s="198"/>
      <c r="S78" s="198"/>
      <c r="T78" s="198"/>
      <c r="U78" s="198"/>
      <c r="V78" s="198"/>
      <c r="W78" s="198"/>
      <c r="X78" s="198"/>
      <c r="Y78" s="198"/>
      <c r="Z78" s="198"/>
      <c r="AA78" s="198"/>
      <c r="AB78" s="198"/>
      <c r="AC78" s="198"/>
      <c r="AD78" s="198"/>
    </row>
    <row r="79" spans="3:30" s="88" customFormat="1" ht="15" customHeight="1">
      <c r="C79" s="101" t="s">
        <v>331</v>
      </c>
      <c r="D79" s="89">
        <v>7674</v>
      </c>
      <c r="E79" s="90">
        <v>3909</v>
      </c>
      <c r="F79" s="90">
        <v>2992</v>
      </c>
      <c r="G79" s="90">
        <v>773</v>
      </c>
      <c r="H79" s="90">
        <v>0</v>
      </c>
      <c r="I79" s="90">
        <v>0</v>
      </c>
      <c r="J79" s="90">
        <v>0</v>
      </c>
      <c r="K79" s="90">
        <v>0</v>
      </c>
      <c r="L79" s="90">
        <v>0</v>
      </c>
      <c r="M79" s="90">
        <v>0</v>
      </c>
      <c r="N79" s="90">
        <v>0</v>
      </c>
      <c r="O79" s="90">
        <v>0</v>
      </c>
      <c r="P79" s="90">
        <v>0</v>
      </c>
      <c r="Q79" s="198"/>
      <c r="R79" s="198"/>
      <c r="S79" s="198"/>
      <c r="T79" s="198"/>
      <c r="U79" s="198"/>
      <c r="V79" s="198"/>
      <c r="W79" s="198"/>
      <c r="X79" s="198"/>
      <c r="Y79" s="198"/>
      <c r="Z79" s="198"/>
      <c r="AA79" s="198"/>
      <c r="AB79" s="198"/>
      <c r="AC79" s="198"/>
      <c r="AD79" s="198"/>
    </row>
    <row r="80" spans="3:30" s="88" customFormat="1" ht="15" customHeight="1">
      <c r="C80" s="101" t="s">
        <v>261</v>
      </c>
      <c r="D80" s="89">
        <v>997</v>
      </c>
      <c r="E80" s="90">
        <v>417</v>
      </c>
      <c r="F80" s="90">
        <v>494</v>
      </c>
      <c r="G80" s="90">
        <v>86</v>
      </c>
      <c r="H80" s="90">
        <v>0</v>
      </c>
      <c r="I80" s="90">
        <v>0</v>
      </c>
      <c r="J80" s="90">
        <v>0</v>
      </c>
      <c r="K80" s="90">
        <v>0</v>
      </c>
      <c r="L80" s="90">
        <v>0</v>
      </c>
      <c r="M80" s="90">
        <v>0</v>
      </c>
      <c r="N80" s="90">
        <v>0</v>
      </c>
      <c r="O80" s="90">
        <v>0</v>
      </c>
      <c r="P80" s="90">
        <v>0</v>
      </c>
      <c r="Q80" s="198"/>
      <c r="R80" s="198"/>
      <c r="S80" s="198"/>
      <c r="T80" s="198"/>
      <c r="U80" s="198"/>
      <c r="V80" s="198"/>
      <c r="W80" s="198"/>
      <c r="X80" s="198"/>
      <c r="Y80" s="198"/>
      <c r="Z80" s="198"/>
      <c r="AA80" s="198"/>
      <c r="AB80" s="198"/>
      <c r="AC80" s="198"/>
      <c r="AD80" s="198"/>
    </row>
    <row r="81" spans="3:30" s="88" customFormat="1" ht="15" customHeight="1">
      <c r="C81" s="101" t="s">
        <v>262</v>
      </c>
      <c r="D81" s="89">
        <v>28072</v>
      </c>
      <c r="E81" s="90">
        <v>16471</v>
      </c>
      <c r="F81" s="90">
        <v>6336</v>
      </c>
      <c r="G81" s="90">
        <v>5265</v>
      </c>
      <c r="H81" s="90">
        <v>0</v>
      </c>
      <c r="I81" s="90">
        <v>0</v>
      </c>
      <c r="J81" s="90">
        <v>0</v>
      </c>
      <c r="K81" s="90">
        <v>0</v>
      </c>
      <c r="L81" s="90">
        <v>0</v>
      </c>
      <c r="M81" s="90">
        <v>0</v>
      </c>
      <c r="N81" s="90">
        <v>0</v>
      </c>
      <c r="O81" s="90">
        <v>0</v>
      </c>
      <c r="P81" s="90">
        <v>0</v>
      </c>
      <c r="Q81" s="198"/>
      <c r="R81" s="198"/>
      <c r="S81" s="198"/>
      <c r="T81" s="198"/>
      <c r="U81" s="198"/>
      <c r="V81" s="198"/>
      <c r="W81" s="198"/>
      <c r="X81" s="198"/>
      <c r="Y81" s="198"/>
      <c r="Z81" s="198"/>
      <c r="AA81" s="198"/>
      <c r="AB81" s="198"/>
      <c r="AC81" s="198"/>
      <c r="AD81" s="198"/>
    </row>
    <row r="82" spans="3:30" s="88" customFormat="1" ht="15" customHeight="1">
      <c r="C82" s="70" t="s">
        <v>263</v>
      </c>
      <c r="D82" s="89">
        <v>8156</v>
      </c>
      <c r="E82" s="90">
        <v>1680</v>
      </c>
      <c r="F82" s="90">
        <v>2753</v>
      </c>
      <c r="G82" s="90">
        <v>2801</v>
      </c>
      <c r="H82" s="90">
        <v>0</v>
      </c>
      <c r="I82" s="90">
        <v>0</v>
      </c>
      <c r="J82" s="90">
        <v>0</v>
      </c>
      <c r="K82" s="90">
        <v>0</v>
      </c>
      <c r="L82" s="90">
        <v>0</v>
      </c>
      <c r="M82" s="90">
        <v>0</v>
      </c>
      <c r="N82" s="90">
        <v>0</v>
      </c>
      <c r="O82" s="90">
        <v>74</v>
      </c>
      <c r="P82" s="90">
        <v>848</v>
      </c>
      <c r="Q82" s="198"/>
      <c r="R82" s="198"/>
      <c r="S82" s="198"/>
      <c r="T82" s="198"/>
      <c r="U82" s="198"/>
      <c r="V82" s="198"/>
      <c r="W82" s="198"/>
      <c r="X82" s="198"/>
      <c r="Y82" s="198"/>
      <c r="Z82" s="198"/>
      <c r="AA82" s="198"/>
      <c r="AB82" s="198"/>
      <c r="AC82" s="198"/>
      <c r="AD82" s="198"/>
    </row>
    <row r="83" spans="3:30" s="88" customFormat="1" ht="15" customHeight="1" thickBot="1">
      <c r="C83" s="78"/>
      <c r="D83" s="94"/>
      <c r="E83" s="95"/>
      <c r="F83" s="95"/>
      <c r="G83" s="95"/>
      <c r="H83" s="95"/>
      <c r="I83" s="95"/>
      <c r="J83" s="95"/>
      <c r="K83" s="95"/>
      <c r="L83" s="95"/>
      <c r="M83" s="95"/>
      <c r="N83" s="95"/>
      <c r="O83" s="95"/>
      <c r="P83" s="95"/>
      <c r="Q83" s="198"/>
      <c r="R83" s="198"/>
      <c r="S83" s="198"/>
      <c r="T83" s="198"/>
      <c r="U83" s="198"/>
      <c r="V83" s="198"/>
      <c r="W83" s="198"/>
      <c r="X83" s="198"/>
      <c r="Y83" s="198"/>
      <c r="Z83" s="198"/>
      <c r="AA83" s="198"/>
      <c r="AB83" s="198"/>
      <c r="AC83" s="198"/>
      <c r="AD83" s="198"/>
    </row>
    <row r="84" spans="3:30" s="88" customFormat="1">
      <c r="C84" s="93"/>
      <c r="D84" s="96"/>
      <c r="E84" s="96"/>
      <c r="F84" s="96"/>
      <c r="G84" s="96"/>
      <c r="H84" s="96"/>
      <c r="I84" s="96"/>
      <c r="J84" s="96"/>
      <c r="K84" s="96"/>
      <c r="L84" s="96"/>
      <c r="M84" s="96"/>
      <c r="N84" s="96"/>
      <c r="O84" s="96"/>
      <c r="P84" s="96"/>
      <c r="Q84" s="198"/>
      <c r="R84" s="198"/>
      <c r="S84" s="198"/>
      <c r="T84" s="198"/>
      <c r="U84" s="198"/>
      <c r="V84" s="198"/>
      <c r="W84" s="198"/>
      <c r="X84" s="198"/>
      <c r="Y84" s="198"/>
      <c r="Z84" s="198"/>
      <c r="AA84" s="198"/>
      <c r="AB84" s="198"/>
      <c r="AC84" s="198"/>
      <c r="AD84" s="198"/>
    </row>
    <row r="85" spans="3:30" s="88" customFormat="1">
      <c r="C85" s="84" t="s">
        <v>1075</v>
      </c>
      <c r="D85" s="97"/>
      <c r="E85" s="92"/>
      <c r="F85" s="92"/>
      <c r="G85" s="92"/>
      <c r="H85" s="92"/>
      <c r="I85" s="92"/>
      <c r="J85" s="92"/>
      <c r="K85" s="92"/>
      <c r="L85" s="92"/>
      <c r="M85" s="92"/>
      <c r="N85" s="92"/>
      <c r="O85" s="92"/>
      <c r="P85" s="92"/>
      <c r="Q85" s="198"/>
      <c r="R85" s="198"/>
      <c r="S85" s="198"/>
      <c r="T85" s="198"/>
      <c r="U85" s="198"/>
      <c r="V85" s="198"/>
      <c r="W85" s="198"/>
      <c r="X85" s="198"/>
      <c r="Y85" s="198"/>
      <c r="Z85" s="198"/>
      <c r="AA85" s="198"/>
      <c r="AB85" s="198"/>
      <c r="AC85" s="198"/>
      <c r="AD85" s="198"/>
    </row>
    <row r="86" spans="3:30" s="88" customFormat="1">
      <c r="C86" s="93" t="s">
        <v>1076</v>
      </c>
      <c r="D86" s="97"/>
      <c r="E86" s="92"/>
      <c r="F86" s="92"/>
      <c r="G86" s="92"/>
      <c r="H86" s="92"/>
      <c r="I86" s="92"/>
      <c r="J86" s="92"/>
      <c r="K86" s="92"/>
      <c r="L86" s="92"/>
      <c r="M86" s="92"/>
      <c r="N86" s="92"/>
      <c r="O86" s="92"/>
      <c r="P86" s="92"/>
      <c r="Q86" s="198"/>
      <c r="R86" s="198"/>
      <c r="S86" s="198"/>
      <c r="T86" s="198"/>
      <c r="U86" s="198"/>
      <c r="V86" s="198"/>
      <c r="W86" s="198"/>
      <c r="X86" s="198"/>
      <c r="Y86" s="198"/>
      <c r="Z86" s="198"/>
      <c r="AA86" s="198"/>
      <c r="AB86" s="198"/>
      <c r="AC86" s="198"/>
      <c r="AD86" s="198"/>
    </row>
    <row r="87" spans="3:30" s="88" customFormat="1">
      <c r="C87" s="395" t="s">
        <v>1172</v>
      </c>
      <c r="D87" s="97"/>
      <c r="E87" s="92"/>
      <c r="F87" s="92"/>
      <c r="G87" s="92"/>
      <c r="H87" s="92"/>
      <c r="I87" s="92"/>
      <c r="J87" s="92"/>
      <c r="K87" s="92"/>
      <c r="L87" s="92"/>
      <c r="M87" s="92"/>
      <c r="N87" s="92"/>
      <c r="O87" s="92"/>
      <c r="P87" s="92"/>
      <c r="Q87" s="198"/>
      <c r="R87" s="198"/>
      <c r="S87" s="198"/>
      <c r="T87" s="198"/>
      <c r="U87" s="198"/>
      <c r="V87" s="198"/>
      <c r="W87" s="198"/>
      <c r="X87" s="198"/>
      <c r="Y87" s="198"/>
      <c r="Z87" s="198"/>
      <c r="AA87" s="198"/>
      <c r="AB87" s="198"/>
      <c r="AC87" s="198"/>
      <c r="AD87" s="198"/>
    </row>
  </sheetData>
  <mergeCells count="2">
    <mergeCell ref="C5:C6"/>
    <mergeCell ref="D5:P5"/>
  </mergeCells>
  <phoneticPr fontId="2" type="noConversion"/>
  <pageMargins left="0" right="0" top="0" bottom="0" header="0" footer="0"/>
  <pageSetup scale="72"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D169"/>
  <sheetViews>
    <sheetView zoomScaleNormal="100" zoomScaleSheetLayoutView="75" workbookViewId="0"/>
  </sheetViews>
  <sheetFormatPr baseColWidth="10" defaultColWidth="11.42578125" defaultRowHeight="12.75"/>
  <cols>
    <col min="1" max="2" width="11.42578125" style="2"/>
    <col min="3" max="3" width="25.28515625" style="22" customWidth="1"/>
    <col min="4" max="4" width="12.7109375" style="1" customWidth="1"/>
    <col min="5" max="5" width="10.28515625" style="11" customWidth="1"/>
    <col min="6" max="6" width="11.28515625" style="11" customWidth="1"/>
    <col min="7" max="7" width="10.42578125" style="11" bestFit="1" customWidth="1"/>
    <col min="8" max="8" width="11.28515625" style="11" customWidth="1"/>
    <col min="9" max="11" width="10.42578125" style="11" bestFit="1" customWidth="1"/>
    <col min="12" max="16" width="11.28515625" style="11" customWidth="1"/>
    <col min="17" max="17" width="7.5703125" style="20" bestFit="1" customWidth="1"/>
    <col min="18" max="18" width="6" style="2" bestFit="1" customWidth="1"/>
    <col min="19" max="19" width="7.28515625" style="2" bestFit="1" customWidth="1"/>
    <col min="20" max="20" width="6" style="2" bestFit="1" customWidth="1"/>
    <col min="21" max="21" width="4.7109375" style="2" bestFit="1" customWidth="1"/>
    <col min="22" max="22" width="5.5703125" style="2" bestFit="1" customWidth="1"/>
    <col min="23" max="23" width="5.140625" style="2" bestFit="1" customWidth="1"/>
    <col min="24" max="24" width="4.7109375" style="2" bestFit="1" customWidth="1"/>
    <col min="25" max="25" width="6.42578125" style="2" bestFit="1" customWidth="1"/>
    <col min="26" max="26" width="10.28515625" style="2" bestFit="1" customWidth="1"/>
    <col min="27" max="27" width="7.42578125" style="2" bestFit="1" customWidth="1"/>
    <col min="28" max="28" width="9.7109375" style="2" bestFit="1" customWidth="1"/>
    <col min="29" max="29" width="9.140625" style="2" bestFit="1" customWidth="1"/>
    <col min="30" max="30" width="11.42578125" style="294"/>
    <col min="31" max="16384" width="11.42578125" style="2"/>
  </cols>
  <sheetData>
    <row r="1" spans="1:30">
      <c r="C1" s="1"/>
      <c r="D1" s="11"/>
      <c r="N1" s="1"/>
      <c r="O1" s="1"/>
      <c r="P1" s="2"/>
      <c r="Q1" s="1"/>
    </row>
    <row r="3" spans="1:30">
      <c r="C3" s="93" t="s">
        <v>592</v>
      </c>
      <c r="L3" s="2"/>
      <c r="M3" s="2"/>
      <c r="N3" s="2"/>
      <c r="O3" s="2"/>
      <c r="P3" s="2"/>
      <c r="Q3" s="18"/>
    </row>
    <row r="4" spans="1:30">
      <c r="C4" s="13"/>
      <c r="Q4" s="18"/>
    </row>
    <row r="5" spans="1:30" ht="15" customHeight="1">
      <c r="C5" s="421" t="s">
        <v>128</v>
      </c>
      <c r="D5" s="421" t="s">
        <v>1177</v>
      </c>
      <c r="E5" s="421"/>
      <c r="F5" s="421"/>
      <c r="G5" s="421"/>
      <c r="H5" s="421"/>
      <c r="I5" s="421"/>
      <c r="J5" s="421"/>
      <c r="K5" s="421"/>
      <c r="L5" s="421"/>
      <c r="M5" s="421"/>
      <c r="N5" s="421"/>
      <c r="O5" s="421"/>
      <c r="P5" s="421"/>
      <c r="Q5" s="290"/>
    </row>
    <row r="6" spans="1:30" s="3" customFormat="1" ht="15" customHeight="1">
      <c r="C6" s="421"/>
      <c r="D6" s="56" t="s">
        <v>108</v>
      </c>
      <c r="E6" s="57" t="s">
        <v>102</v>
      </c>
      <c r="F6" s="57" t="s">
        <v>3</v>
      </c>
      <c r="G6" s="57" t="s">
        <v>4</v>
      </c>
      <c r="H6" s="57" t="s">
        <v>104</v>
      </c>
      <c r="I6" s="57" t="s">
        <v>105</v>
      </c>
      <c r="J6" s="57" t="s">
        <v>7</v>
      </c>
      <c r="K6" s="57" t="s">
        <v>8</v>
      </c>
      <c r="L6" s="57" t="s">
        <v>129</v>
      </c>
      <c r="M6" s="57" t="s">
        <v>235</v>
      </c>
      <c r="N6" s="57" t="s">
        <v>10</v>
      </c>
      <c r="O6" s="57" t="s">
        <v>236</v>
      </c>
      <c r="P6" s="57" t="s">
        <v>136</v>
      </c>
      <c r="Q6" s="289"/>
      <c r="R6" s="289"/>
      <c r="S6" s="289"/>
      <c r="T6" s="289"/>
      <c r="U6" s="289"/>
      <c r="V6" s="289"/>
      <c r="W6" s="289"/>
      <c r="X6" s="289"/>
      <c r="Y6" s="289"/>
      <c r="Z6" s="289"/>
      <c r="AA6" s="289"/>
      <c r="AB6" s="289"/>
      <c r="AC6" s="289"/>
      <c r="AD6" s="295"/>
    </row>
    <row r="7" spans="1:30" ht="15" customHeight="1">
      <c r="A7" s="3"/>
      <c r="C7" s="286" t="s">
        <v>108</v>
      </c>
      <c r="D7" s="98">
        <v>1430027</v>
      </c>
      <c r="E7" s="98">
        <v>503105</v>
      </c>
      <c r="F7" s="98">
        <v>556486</v>
      </c>
      <c r="G7" s="98">
        <v>175368</v>
      </c>
      <c r="H7" s="98">
        <v>6484</v>
      </c>
      <c r="I7" s="98">
        <v>8417</v>
      </c>
      <c r="J7" s="98">
        <v>9305</v>
      </c>
      <c r="K7" s="98">
        <v>11910</v>
      </c>
      <c r="L7" s="98">
        <v>14799</v>
      </c>
      <c r="M7" s="98">
        <v>19822</v>
      </c>
      <c r="N7" s="98">
        <v>28006</v>
      </c>
      <c r="O7" s="98">
        <v>39995</v>
      </c>
      <c r="P7" s="98">
        <v>56330</v>
      </c>
      <c r="Q7" s="285"/>
      <c r="R7" s="283"/>
      <c r="S7" s="283"/>
      <c r="T7" s="283"/>
      <c r="U7" s="283"/>
      <c r="V7" s="283"/>
      <c r="W7" s="283"/>
      <c r="X7" s="283"/>
      <c r="Y7" s="283"/>
      <c r="Z7" s="283"/>
      <c r="AA7" s="283"/>
      <c r="AB7" s="283"/>
      <c r="AC7" s="283"/>
    </row>
    <row r="8" spans="1:30" s="99" customFormat="1" ht="15" customHeight="1">
      <c r="B8" s="88"/>
      <c r="C8" s="74" t="s">
        <v>225</v>
      </c>
      <c r="D8" s="87">
        <v>1342642</v>
      </c>
      <c r="E8" s="87">
        <v>473404</v>
      </c>
      <c r="F8" s="87">
        <v>528886</v>
      </c>
      <c r="G8" s="87">
        <v>164514</v>
      </c>
      <c r="H8" s="87">
        <v>5792</v>
      </c>
      <c r="I8" s="87">
        <v>7733</v>
      </c>
      <c r="J8" s="87">
        <v>8344</v>
      </c>
      <c r="K8" s="87">
        <v>9380</v>
      </c>
      <c r="L8" s="87">
        <v>11971</v>
      </c>
      <c r="M8" s="87">
        <v>16782</v>
      </c>
      <c r="N8" s="87">
        <v>25203</v>
      </c>
      <c r="O8" s="87">
        <v>37631</v>
      </c>
      <c r="P8" s="87">
        <v>53002</v>
      </c>
      <c r="Q8" s="285"/>
      <c r="R8" s="282"/>
      <c r="S8" s="282"/>
      <c r="T8" s="282"/>
      <c r="U8" s="282"/>
      <c r="V8" s="282"/>
      <c r="W8" s="282"/>
      <c r="X8" s="282"/>
      <c r="Y8" s="282"/>
      <c r="Z8" s="282"/>
      <c r="AA8" s="282"/>
      <c r="AB8" s="282"/>
      <c r="AC8" s="282"/>
      <c r="AD8" s="296"/>
    </row>
    <row r="9" spans="1:30" s="99" customFormat="1" ht="15" customHeight="1">
      <c r="B9" s="88"/>
      <c r="C9" s="81" t="s">
        <v>312</v>
      </c>
      <c r="D9" s="100">
        <v>1131920</v>
      </c>
      <c r="E9" s="100">
        <v>414239</v>
      </c>
      <c r="F9" s="100">
        <v>473132</v>
      </c>
      <c r="G9" s="100">
        <v>140640</v>
      </c>
      <c r="H9" s="100">
        <v>5223</v>
      </c>
      <c r="I9" s="100">
        <v>6187</v>
      </c>
      <c r="J9" s="100">
        <v>6126</v>
      </c>
      <c r="K9" s="100">
        <v>6701</v>
      </c>
      <c r="L9" s="100">
        <v>7251</v>
      </c>
      <c r="M9" s="100">
        <v>8573</v>
      </c>
      <c r="N9" s="100">
        <v>13112</v>
      </c>
      <c r="O9" s="100">
        <v>19654</v>
      </c>
      <c r="P9" s="100">
        <v>31082</v>
      </c>
      <c r="Q9" s="285"/>
      <c r="R9" s="282"/>
      <c r="S9" s="282"/>
      <c r="T9" s="282"/>
      <c r="U9" s="282"/>
      <c r="V9" s="282"/>
      <c r="W9" s="282"/>
      <c r="X9" s="282"/>
      <c r="Y9" s="282"/>
      <c r="Z9" s="282"/>
      <c r="AA9" s="282"/>
      <c r="AB9" s="282"/>
      <c r="AC9" s="282"/>
      <c r="AD9" s="296"/>
    </row>
    <row r="10" spans="1:30" s="99" customFormat="1" ht="15" customHeight="1">
      <c r="B10" s="88"/>
      <c r="C10" s="101" t="s">
        <v>11</v>
      </c>
      <c r="D10" s="100">
        <v>449513</v>
      </c>
      <c r="E10" s="102">
        <v>145495</v>
      </c>
      <c r="F10" s="102">
        <v>197129</v>
      </c>
      <c r="G10" s="102">
        <v>53704</v>
      </c>
      <c r="H10" s="102">
        <v>3854</v>
      </c>
      <c r="I10" s="102">
        <v>4937</v>
      </c>
      <c r="J10" s="102">
        <v>4497</v>
      </c>
      <c r="K10" s="102">
        <v>4726</v>
      </c>
      <c r="L10" s="102">
        <v>4740</v>
      </c>
      <c r="M10" s="102">
        <v>5264</v>
      </c>
      <c r="N10" s="102">
        <v>6185</v>
      </c>
      <c r="O10" s="102">
        <v>8408</v>
      </c>
      <c r="P10" s="102">
        <v>10574</v>
      </c>
      <c r="Q10" s="285"/>
      <c r="R10" s="88"/>
      <c r="S10" s="88"/>
      <c r="T10" s="88"/>
      <c r="U10" s="88"/>
      <c r="V10" s="88"/>
      <c r="W10" s="88"/>
      <c r="X10" s="88"/>
      <c r="Y10" s="88"/>
      <c r="Z10" s="88"/>
      <c r="AA10" s="88"/>
      <c r="AB10" s="88"/>
      <c r="AC10" s="88"/>
      <c r="AD10" s="296"/>
    </row>
    <row r="11" spans="1:30" s="99" customFormat="1" ht="15" customHeight="1">
      <c r="B11" s="88"/>
      <c r="C11" s="101" t="s">
        <v>12</v>
      </c>
      <c r="D11" s="100">
        <v>19392</v>
      </c>
      <c r="E11" s="102">
        <v>7794</v>
      </c>
      <c r="F11" s="102">
        <v>7529</v>
      </c>
      <c r="G11" s="102">
        <v>1887</v>
      </c>
      <c r="H11" s="102">
        <v>6</v>
      </c>
      <c r="I11" s="102">
        <v>58</v>
      </c>
      <c r="J11" s="102">
        <v>45</v>
      </c>
      <c r="K11" s="102">
        <v>54</v>
      </c>
      <c r="L11" s="102">
        <v>90</v>
      </c>
      <c r="M11" s="102">
        <v>145</v>
      </c>
      <c r="N11" s="102">
        <v>217</v>
      </c>
      <c r="O11" s="102">
        <v>590</v>
      </c>
      <c r="P11" s="102">
        <v>977</v>
      </c>
      <c r="Q11" s="285"/>
      <c r="R11" s="88"/>
      <c r="S11" s="88"/>
      <c r="T11" s="88"/>
      <c r="U11" s="88"/>
      <c r="V11" s="88"/>
      <c r="W11" s="88"/>
      <c r="X11" s="88"/>
      <c r="Y11" s="88"/>
      <c r="Z11" s="88"/>
      <c r="AA11" s="88"/>
      <c r="AB11" s="88"/>
      <c r="AC11" s="88"/>
      <c r="AD11" s="296"/>
    </row>
    <row r="12" spans="1:30" s="99" customFormat="1" ht="15" customHeight="1">
      <c r="B12" s="88"/>
      <c r="C12" s="101" t="s">
        <v>13</v>
      </c>
      <c r="D12" s="100">
        <v>124924</v>
      </c>
      <c r="E12" s="102">
        <v>46472</v>
      </c>
      <c r="F12" s="102">
        <v>45832</v>
      </c>
      <c r="G12" s="102">
        <v>17489</v>
      </c>
      <c r="H12" s="102">
        <v>229</v>
      </c>
      <c r="I12" s="102">
        <v>108</v>
      </c>
      <c r="J12" s="102">
        <v>355</v>
      </c>
      <c r="K12" s="102">
        <v>496</v>
      </c>
      <c r="L12" s="102">
        <v>721</v>
      </c>
      <c r="M12" s="102">
        <v>1045</v>
      </c>
      <c r="N12" s="102">
        <v>2138</v>
      </c>
      <c r="O12" s="102">
        <v>3394</v>
      </c>
      <c r="P12" s="102">
        <v>6645</v>
      </c>
      <c r="Q12" s="285"/>
      <c r="R12" s="88"/>
      <c r="S12" s="88"/>
      <c r="T12" s="88"/>
      <c r="U12" s="88"/>
      <c r="V12" s="88"/>
      <c r="W12" s="88"/>
      <c r="X12" s="88"/>
      <c r="Y12" s="88"/>
      <c r="Z12" s="88"/>
      <c r="AA12" s="88"/>
      <c r="AB12" s="88"/>
      <c r="AC12" s="88"/>
      <c r="AD12" s="296"/>
    </row>
    <row r="13" spans="1:30" s="99" customFormat="1" ht="15" customHeight="1">
      <c r="A13" s="88"/>
      <c r="B13" s="88"/>
      <c r="C13" s="101" t="s">
        <v>14</v>
      </c>
      <c r="D13" s="100">
        <v>35421</v>
      </c>
      <c r="E13" s="102">
        <v>10820</v>
      </c>
      <c r="F13" s="102">
        <v>12909</v>
      </c>
      <c r="G13" s="102">
        <v>5650</v>
      </c>
      <c r="H13" s="102">
        <v>1</v>
      </c>
      <c r="I13" s="102">
        <v>15</v>
      </c>
      <c r="J13" s="102">
        <v>31</v>
      </c>
      <c r="K13" s="102">
        <v>33</v>
      </c>
      <c r="L13" s="102">
        <v>19</v>
      </c>
      <c r="M13" s="102">
        <v>103</v>
      </c>
      <c r="N13" s="102">
        <v>567</v>
      </c>
      <c r="O13" s="102">
        <v>1415</v>
      </c>
      <c r="P13" s="102">
        <v>3858</v>
      </c>
      <c r="Q13" s="285"/>
      <c r="R13" s="88"/>
      <c r="S13" s="88"/>
      <c r="T13" s="88"/>
      <c r="U13" s="88"/>
      <c r="V13" s="88"/>
      <c r="W13" s="88"/>
      <c r="X13" s="88"/>
      <c r="Y13" s="88"/>
      <c r="Z13" s="88"/>
      <c r="AA13" s="88"/>
      <c r="AB13" s="88"/>
      <c r="AC13" s="88"/>
      <c r="AD13" s="296"/>
    </row>
    <row r="14" spans="1:30" s="99" customFormat="1" ht="15" customHeight="1">
      <c r="A14" s="88"/>
      <c r="B14" s="88"/>
      <c r="C14" s="101" t="s">
        <v>15</v>
      </c>
      <c r="D14" s="100">
        <v>7777</v>
      </c>
      <c r="E14" s="102">
        <v>2888</v>
      </c>
      <c r="F14" s="102">
        <v>2294</v>
      </c>
      <c r="G14" s="102">
        <v>717</v>
      </c>
      <c r="H14" s="102">
        <v>48</v>
      </c>
      <c r="I14" s="102">
        <v>18</v>
      </c>
      <c r="J14" s="102">
        <v>43</v>
      </c>
      <c r="K14" s="102">
        <v>30</v>
      </c>
      <c r="L14" s="102">
        <v>41</v>
      </c>
      <c r="M14" s="102">
        <v>72</v>
      </c>
      <c r="N14" s="102">
        <v>395</v>
      </c>
      <c r="O14" s="102">
        <v>459</v>
      </c>
      <c r="P14" s="102">
        <v>772</v>
      </c>
      <c r="Q14" s="285"/>
      <c r="R14" s="88"/>
      <c r="S14" s="88"/>
      <c r="T14" s="88"/>
      <c r="U14" s="88"/>
      <c r="V14" s="88"/>
      <c r="W14" s="88"/>
      <c r="X14" s="88"/>
      <c r="Y14" s="88"/>
      <c r="Z14" s="88"/>
      <c r="AA14" s="88"/>
      <c r="AB14" s="88"/>
      <c r="AC14" s="88"/>
      <c r="AD14" s="296"/>
    </row>
    <row r="15" spans="1:30" s="99" customFormat="1" ht="15" customHeight="1">
      <c r="A15" s="88"/>
      <c r="B15" s="88"/>
      <c r="C15" s="101" t="s">
        <v>16</v>
      </c>
      <c r="D15" s="100">
        <v>3090</v>
      </c>
      <c r="E15" s="102">
        <v>1126</v>
      </c>
      <c r="F15" s="102">
        <v>905</v>
      </c>
      <c r="G15" s="102">
        <v>369</v>
      </c>
      <c r="H15" s="102">
        <v>3</v>
      </c>
      <c r="I15" s="102">
        <v>15</v>
      </c>
      <c r="J15" s="102">
        <v>1</v>
      </c>
      <c r="K15" s="102">
        <v>0</v>
      </c>
      <c r="L15" s="102">
        <v>2</v>
      </c>
      <c r="M15" s="102">
        <v>39</v>
      </c>
      <c r="N15" s="102">
        <v>56</v>
      </c>
      <c r="O15" s="102">
        <v>244</v>
      </c>
      <c r="P15" s="102">
        <v>330</v>
      </c>
      <c r="Q15" s="285"/>
      <c r="R15" s="88"/>
      <c r="S15" s="88"/>
      <c r="T15" s="88"/>
      <c r="U15" s="88"/>
      <c r="V15" s="88"/>
      <c r="W15" s="88"/>
      <c r="X15" s="88"/>
      <c r="Y15" s="88"/>
      <c r="Z15" s="88"/>
      <c r="AA15" s="88"/>
      <c r="AB15" s="88"/>
      <c r="AC15" s="88"/>
      <c r="AD15" s="296"/>
    </row>
    <row r="16" spans="1:30" s="99" customFormat="1" ht="15" customHeight="1">
      <c r="A16" s="88"/>
      <c r="B16" s="88"/>
      <c r="C16" s="101" t="s">
        <v>406</v>
      </c>
      <c r="D16" s="100">
        <v>473828</v>
      </c>
      <c r="E16" s="102">
        <v>192366</v>
      </c>
      <c r="F16" s="102">
        <v>199342</v>
      </c>
      <c r="G16" s="102">
        <v>58596</v>
      </c>
      <c r="H16" s="102">
        <v>1058</v>
      </c>
      <c r="I16" s="102">
        <v>1007</v>
      </c>
      <c r="J16" s="102">
        <v>1143</v>
      </c>
      <c r="K16" s="102">
        <v>1353</v>
      </c>
      <c r="L16" s="102">
        <v>1608</v>
      </c>
      <c r="M16" s="102">
        <v>1765</v>
      </c>
      <c r="N16" s="102">
        <v>3289</v>
      </c>
      <c r="O16" s="102">
        <v>4769</v>
      </c>
      <c r="P16" s="102">
        <v>7532</v>
      </c>
      <c r="Q16" s="285"/>
      <c r="R16" s="88"/>
      <c r="S16" s="88"/>
      <c r="T16" s="88"/>
      <c r="U16" s="88"/>
      <c r="V16" s="88"/>
      <c r="W16" s="88"/>
      <c r="X16" s="88"/>
      <c r="Y16" s="88"/>
      <c r="Z16" s="88"/>
      <c r="AA16" s="88"/>
      <c r="AB16" s="88"/>
      <c r="AC16" s="88"/>
      <c r="AD16" s="296"/>
    </row>
    <row r="17" spans="1:30" s="99" customFormat="1" ht="15" customHeight="1">
      <c r="A17" s="88"/>
      <c r="B17" s="88"/>
      <c r="C17" s="101" t="s">
        <v>17</v>
      </c>
      <c r="D17" s="100">
        <v>16881</v>
      </c>
      <c r="E17" s="102">
        <v>6884</v>
      </c>
      <c r="F17" s="102">
        <v>6855</v>
      </c>
      <c r="G17" s="102">
        <v>2051</v>
      </c>
      <c r="H17" s="102">
        <v>24</v>
      </c>
      <c r="I17" s="102">
        <v>18</v>
      </c>
      <c r="J17" s="102">
        <v>10</v>
      </c>
      <c r="K17" s="102">
        <v>9</v>
      </c>
      <c r="L17" s="102">
        <v>26</v>
      </c>
      <c r="M17" s="102">
        <v>139</v>
      </c>
      <c r="N17" s="102">
        <v>246</v>
      </c>
      <c r="O17" s="102">
        <v>290</v>
      </c>
      <c r="P17" s="102">
        <v>329</v>
      </c>
      <c r="Q17" s="285"/>
      <c r="R17" s="88"/>
      <c r="S17" s="88"/>
      <c r="T17" s="88"/>
      <c r="U17" s="88"/>
      <c r="V17" s="88"/>
      <c r="W17" s="88"/>
      <c r="X17" s="88"/>
      <c r="Y17" s="88"/>
      <c r="Z17" s="88"/>
      <c r="AA17" s="88"/>
      <c r="AB17" s="88"/>
      <c r="AC17" s="88"/>
      <c r="AD17" s="296"/>
    </row>
    <row r="18" spans="1:30" s="99" customFormat="1" ht="15" customHeight="1">
      <c r="A18" s="88"/>
      <c r="B18" s="88"/>
      <c r="C18" s="101" t="s">
        <v>18</v>
      </c>
      <c r="D18" s="100">
        <v>1073</v>
      </c>
      <c r="E18" s="102">
        <v>387</v>
      </c>
      <c r="F18" s="102">
        <v>324</v>
      </c>
      <c r="G18" s="102">
        <v>177</v>
      </c>
      <c r="H18" s="102">
        <v>0</v>
      </c>
      <c r="I18" s="102">
        <v>11</v>
      </c>
      <c r="J18" s="102">
        <v>1</v>
      </c>
      <c r="K18" s="102">
        <v>0</v>
      </c>
      <c r="L18" s="102">
        <v>4</v>
      </c>
      <c r="M18" s="102">
        <v>1</v>
      </c>
      <c r="N18" s="102">
        <v>19</v>
      </c>
      <c r="O18" s="102">
        <v>84</v>
      </c>
      <c r="P18" s="102">
        <v>65</v>
      </c>
      <c r="Q18" s="285"/>
      <c r="R18" s="88"/>
      <c r="S18" s="88"/>
      <c r="T18" s="88"/>
      <c r="U18" s="88"/>
      <c r="V18" s="88"/>
      <c r="W18" s="88"/>
      <c r="X18" s="88"/>
      <c r="Y18" s="88"/>
      <c r="Z18" s="88"/>
      <c r="AA18" s="88"/>
      <c r="AB18" s="88"/>
      <c r="AC18" s="88"/>
      <c r="AD18" s="296"/>
    </row>
    <row r="19" spans="1:30" s="99" customFormat="1" ht="15" customHeight="1">
      <c r="A19" s="88"/>
      <c r="B19" s="88"/>
      <c r="C19" s="101" t="s">
        <v>358</v>
      </c>
      <c r="D19" s="100">
        <v>21</v>
      </c>
      <c r="E19" s="102">
        <v>7</v>
      </c>
      <c r="F19" s="102">
        <v>13</v>
      </c>
      <c r="G19" s="102">
        <v>0</v>
      </c>
      <c r="H19" s="102">
        <v>0</v>
      </c>
      <c r="I19" s="102">
        <v>0</v>
      </c>
      <c r="J19" s="102">
        <v>0</v>
      </c>
      <c r="K19" s="102">
        <v>0</v>
      </c>
      <c r="L19" s="102">
        <v>0</v>
      </c>
      <c r="M19" s="102">
        <v>0</v>
      </c>
      <c r="N19" s="102">
        <v>0</v>
      </c>
      <c r="O19" s="102">
        <v>1</v>
      </c>
      <c r="P19" s="102">
        <v>0</v>
      </c>
      <c r="Q19" s="285"/>
      <c r="R19" s="88"/>
      <c r="S19" s="88"/>
      <c r="T19" s="88"/>
      <c r="U19" s="88"/>
      <c r="V19" s="88"/>
      <c r="W19" s="88"/>
      <c r="X19" s="88"/>
      <c r="Y19" s="88"/>
      <c r="Z19" s="88"/>
      <c r="AA19" s="88"/>
      <c r="AB19" s="88"/>
      <c r="AC19" s="88"/>
      <c r="AD19" s="296"/>
    </row>
    <row r="20" spans="1:30" s="99" customFormat="1" ht="15" customHeight="1">
      <c r="A20" s="88"/>
      <c r="B20" s="88"/>
      <c r="C20" s="81" t="s">
        <v>310</v>
      </c>
      <c r="D20" s="100">
        <v>171367</v>
      </c>
      <c r="E20" s="100">
        <v>44597</v>
      </c>
      <c r="F20" s="100">
        <v>41044</v>
      </c>
      <c r="G20" s="100">
        <v>18151</v>
      </c>
      <c r="H20" s="100">
        <v>557</v>
      </c>
      <c r="I20" s="100">
        <v>1545</v>
      </c>
      <c r="J20" s="100">
        <v>2210</v>
      </c>
      <c r="K20" s="100">
        <v>2607</v>
      </c>
      <c r="L20" s="100">
        <v>4601</v>
      </c>
      <c r="M20" s="100">
        <v>8067</v>
      </c>
      <c r="N20" s="100">
        <v>11557</v>
      </c>
      <c r="O20" s="100">
        <v>16764</v>
      </c>
      <c r="P20" s="100">
        <v>19667</v>
      </c>
      <c r="Q20" s="285"/>
      <c r="R20" s="88"/>
      <c r="S20" s="88"/>
      <c r="T20" s="88"/>
      <c r="U20" s="88"/>
      <c r="V20" s="88"/>
      <c r="W20" s="88"/>
      <c r="X20" s="88"/>
      <c r="Y20" s="88"/>
      <c r="Z20" s="88"/>
      <c r="AA20" s="88"/>
      <c r="AB20" s="88"/>
      <c r="AC20" s="88"/>
      <c r="AD20" s="296"/>
    </row>
    <row r="21" spans="1:30" s="99" customFormat="1" ht="15" customHeight="1">
      <c r="A21" s="88"/>
      <c r="B21" s="88"/>
      <c r="C21" s="101" t="s">
        <v>130</v>
      </c>
      <c r="D21" s="100">
        <v>5350</v>
      </c>
      <c r="E21" s="102">
        <v>1875</v>
      </c>
      <c r="F21" s="102">
        <v>1449</v>
      </c>
      <c r="G21" s="102">
        <v>1356</v>
      </c>
      <c r="H21" s="102">
        <v>10</v>
      </c>
      <c r="I21" s="102">
        <v>10</v>
      </c>
      <c r="J21" s="102">
        <v>60</v>
      </c>
      <c r="K21" s="102">
        <v>63</v>
      </c>
      <c r="L21" s="102">
        <v>50</v>
      </c>
      <c r="M21" s="102">
        <v>44</v>
      </c>
      <c r="N21" s="102">
        <v>131</v>
      </c>
      <c r="O21" s="102">
        <v>130</v>
      </c>
      <c r="P21" s="102">
        <v>172</v>
      </c>
      <c r="Q21" s="285"/>
      <c r="R21" s="282"/>
      <c r="S21" s="282"/>
      <c r="T21" s="282"/>
      <c r="U21" s="282"/>
      <c r="V21" s="282"/>
      <c r="W21" s="282"/>
      <c r="X21" s="282"/>
      <c r="Y21" s="282"/>
      <c r="Z21" s="282"/>
      <c r="AA21" s="282"/>
      <c r="AB21" s="282"/>
      <c r="AC21" s="282"/>
      <c r="AD21" s="296"/>
    </row>
    <row r="22" spans="1:30" s="99" customFormat="1" ht="15" customHeight="1">
      <c r="A22" s="88"/>
      <c r="B22" s="88"/>
      <c r="C22" s="101" t="s">
        <v>238</v>
      </c>
      <c r="D22" s="100">
        <v>133373</v>
      </c>
      <c r="E22" s="102">
        <v>31619</v>
      </c>
      <c r="F22" s="102">
        <v>27886</v>
      </c>
      <c r="G22" s="102">
        <v>12311</v>
      </c>
      <c r="H22" s="102">
        <v>538</v>
      </c>
      <c r="I22" s="102">
        <v>1485</v>
      </c>
      <c r="J22" s="102">
        <v>2118</v>
      </c>
      <c r="K22" s="102">
        <v>2504</v>
      </c>
      <c r="L22" s="102">
        <v>4445</v>
      </c>
      <c r="M22" s="102">
        <v>7795</v>
      </c>
      <c r="N22" s="102">
        <v>10844</v>
      </c>
      <c r="O22" s="102">
        <v>15237</v>
      </c>
      <c r="P22" s="102">
        <v>16591</v>
      </c>
      <c r="Q22" s="285"/>
      <c r="R22" s="88"/>
      <c r="S22" s="88"/>
      <c r="T22" s="88"/>
      <c r="U22" s="88"/>
      <c r="V22" s="88"/>
      <c r="W22" s="88"/>
      <c r="X22" s="88"/>
      <c r="Y22" s="88"/>
      <c r="Z22" s="88"/>
      <c r="AA22" s="88"/>
      <c r="AB22" s="88"/>
      <c r="AC22" s="88"/>
      <c r="AD22" s="296"/>
    </row>
    <row r="23" spans="1:30" s="99" customFormat="1" ht="15" customHeight="1">
      <c r="A23" s="88"/>
      <c r="B23" s="88"/>
      <c r="C23" s="101" t="s">
        <v>131</v>
      </c>
      <c r="D23" s="100">
        <v>32644</v>
      </c>
      <c r="E23" s="102">
        <v>11103</v>
      </c>
      <c r="F23" s="102">
        <v>11709</v>
      </c>
      <c r="G23" s="102">
        <v>4484</v>
      </c>
      <c r="H23" s="102">
        <v>9</v>
      </c>
      <c r="I23" s="102">
        <v>50</v>
      </c>
      <c r="J23" s="102">
        <v>32</v>
      </c>
      <c r="K23" s="102">
        <v>40</v>
      </c>
      <c r="L23" s="102">
        <v>106</v>
      </c>
      <c r="M23" s="102">
        <v>228</v>
      </c>
      <c r="N23" s="102">
        <v>582</v>
      </c>
      <c r="O23" s="102">
        <v>1397</v>
      </c>
      <c r="P23" s="102">
        <v>2904</v>
      </c>
      <c r="Q23" s="285"/>
      <c r="R23" s="88"/>
      <c r="S23" s="88"/>
      <c r="T23" s="88"/>
      <c r="U23" s="88"/>
      <c r="V23" s="88"/>
      <c r="W23" s="88"/>
      <c r="X23" s="88"/>
      <c r="Y23" s="88"/>
      <c r="Z23" s="88"/>
      <c r="AA23" s="88"/>
      <c r="AB23" s="88"/>
      <c r="AC23" s="88"/>
      <c r="AD23" s="296"/>
    </row>
    <row r="24" spans="1:30" s="99" customFormat="1" ht="15" customHeight="1">
      <c r="A24" s="88"/>
      <c r="B24" s="88"/>
      <c r="C24" s="101" t="s">
        <v>359</v>
      </c>
      <c r="D24" s="100">
        <v>0</v>
      </c>
      <c r="E24" s="102">
        <v>0</v>
      </c>
      <c r="F24" s="102">
        <v>0</v>
      </c>
      <c r="G24" s="102">
        <v>0</v>
      </c>
      <c r="H24" s="102">
        <v>0</v>
      </c>
      <c r="I24" s="102">
        <v>0</v>
      </c>
      <c r="J24" s="102">
        <v>0</v>
      </c>
      <c r="K24" s="102">
        <v>0</v>
      </c>
      <c r="L24" s="102">
        <v>0</v>
      </c>
      <c r="M24" s="102">
        <v>0</v>
      </c>
      <c r="N24" s="102">
        <v>0</v>
      </c>
      <c r="O24" s="102">
        <v>0</v>
      </c>
      <c r="P24" s="102">
        <v>0</v>
      </c>
      <c r="Q24" s="285"/>
      <c r="R24" s="88"/>
      <c r="S24" s="88"/>
      <c r="T24" s="88"/>
      <c r="U24" s="88"/>
      <c r="V24" s="88"/>
      <c r="W24" s="88"/>
      <c r="X24" s="88"/>
      <c r="Y24" s="88"/>
      <c r="Z24" s="88"/>
      <c r="AA24" s="88"/>
      <c r="AB24" s="88"/>
      <c r="AC24" s="88"/>
      <c r="AD24" s="296"/>
    </row>
    <row r="25" spans="1:30" s="99" customFormat="1" ht="15" customHeight="1">
      <c r="A25" s="88"/>
      <c r="B25" s="88"/>
      <c r="C25" s="81" t="s">
        <v>407</v>
      </c>
      <c r="D25" s="100">
        <v>39355</v>
      </c>
      <c r="E25" s="100">
        <v>14568</v>
      </c>
      <c r="F25" s="100">
        <v>14710</v>
      </c>
      <c r="G25" s="100">
        <v>5723</v>
      </c>
      <c r="H25" s="100">
        <v>12</v>
      </c>
      <c r="I25" s="100">
        <v>1</v>
      </c>
      <c r="J25" s="100">
        <v>8</v>
      </c>
      <c r="K25" s="100">
        <v>72</v>
      </c>
      <c r="L25" s="100">
        <v>119</v>
      </c>
      <c r="M25" s="100">
        <v>142</v>
      </c>
      <c r="N25" s="100">
        <v>534</v>
      </c>
      <c r="O25" s="100">
        <v>1213</v>
      </c>
      <c r="P25" s="100">
        <v>2253</v>
      </c>
      <c r="Q25" s="285"/>
      <c r="R25" s="282"/>
      <c r="S25" s="282"/>
      <c r="T25" s="282"/>
      <c r="U25" s="282"/>
      <c r="V25" s="282"/>
      <c r="W25" s="282"/>
      <c r="X25" s="282"/>
      <c r="Y25" s="282"/>
      <c r="Z25" s="282"/>
      <c r="AA25" s="282"/>
      <c r="AB25" s="282"/>
      <c r="AC25" s="282"/>
      <c r="AD25" s="296"/>
    </row>
    <row r="26" spans="1:30" s="99" customFormat="1" ht="15" customHeight="1">
      <c r="A26" s="88"/>
      <c r="B26" s="88"/>
      <c r="C26" s="101" t="s">
        <v>21</v>
      </c>
      <c r="D26" s="100">
        <v>3334</v>
      </c>
      <c r="E26" s="102">
        <v>1100</v>
      </c>
      <c r="F26" s="102">
        <v>1314</v>
      </c>
      <c r="G26" s="102">
        <v>540</v>
      </c>
      <c r="H26" s="102">
        <v>11</v>
      </c>
      <c r="I26" s="102">
        <v>0</v>
      </c>
      <c r="J26" s="102">
        <v>0</v>
      </c>
      <c r="K26" s="102">
        <v>3</v>
      </c>
      <c r="L26" s="102">
        <v>3</v>
      </c>
      <c r="M26" s="102">
        <v>18</v>
      </c>
      <c r="N26" s="102">
        <v>14</v>
      </c>
      <c r="O26" s="102">
        <v>133</v>
      </c>
      <c r="P26" s="102">
        <v>198</v>
      </c>
      <c r="Q26" s="285"/>
      <c r="R26" s="69"/>
      <c r="S26" s="69"/>
      <c r="T26" s="69"/>
      <c r="U26" s="69"/>
      <c r="V26" s="69"/>
      <c r="W26" s="69"/>
      <c r="X26" s="69"/>
      <c r="Y26" s="69"/>
      <c r="Z26" s="69"/>
      <c r="AA26" s="69"/>
      <c r="AB26" s="69"/>
      <c r="AC26" s="69"/>
      <c r="AD26" s="296"/>
    </row>
    <row r="27" spans="1:30" s="99" customFormat="1" ht="15" customHeight="1">
      <c r="A27" s="88"/>
      <c r="B27" s="88"/>
      <c r="C27" s="101" t="s">
        <v>28</v>
      </c>
      <c r="D27" s="100">
        <v>6980</v>
      </c>
      <c r="E27" s="102">
        <v>2655</v>
      </c>
      <c r="F27" s="102">
        <v>2776</v>
      </c>
      <c r="G27" s="102">
        <v>1336</v>
      </c>
      <c r="H27" s="102">
        <v>0</v>
      </c>
      <c r="I27" s="102">
        <v>0</v>
      </c>
      <c r="J27" s="102">
        <v>0</v>
      </c>
      <c r="K27" s="102">
        <v>1</v>
      </c>
      <c r="L27" s="102">
        <v>0</v>
      </c>
      <c r="M27" s="102">
        <v>0</v>
      </c>
      <c r="N27" s="102">
        <v>3</v>
      </c>
      <c r="O27" s="102">
        <v>26</v>
      </c>
      <c r="P27" s="102">
        <v>183</v>
      </c>
      <c r="Q27" s="285"/>
      <c r="R27" s="69"/>
      <c r="S27" s="69"/>
      <c r="T27" s="69"/>
      <c r="U27" s="69"/>
      <c r="V27" s="69"/>
      <c r="W27" s="69"/>
      <c r="X27" s="69"/>
      <c r="Y27" s="69"/>
      <c r="Z27" s="69"/>
      <c r="AA27" s="69"/>
      <c r="AB27" s="69"/>
      <c r="AC27" s="69"/>
      <c r="AD27" s="296"/>
    </row>
    <row r="28" spans="1:30" s="99" customFormat="1" ht="15" customHeight="1">
      <c r="A28" s="88"/>
      <c r="B28" s="88"/>
      <c r="C28" s="101" t="s">
        <v>23</v>
      </c>
      <c r="D28" s="100">
        <v>553</v>
      </c>
      <c r="E28" s="102">
        <v>202</v>
      </c>
      <c r="F28" s="102">
        <v>169</v>
      </c>
      <c r="G28" s="102">
        <v>52</v>
      </c>
      <c r="H28" s="102">
        <v>0</v>
      </c>
      <c r="I28" s="102">
        <v>0</v>
      </c>
      <c r="J28" s="102">
        <v>0</v>
      </c>
      <c r="K28" s="102">
        <v>2</v>
      </c>
      <c r="L28" s="102">
        <v>0</v>
      </c>
      <c r="M28" s="102">
        <v>3</v>
      </c>
      <c r="N28" s="102">
        <v>21</v>
      </c>
      <c r="O28" s="102">
        <v>45</v>
      </c>
      <c r="P28" s="102">
        <v>59</v>
      </c>
      <c r="Q28" s="285"/>
      <c r="R28" s="69"/>
      <c r="S28" s="69"/>
      <c r="T28" s="69"/>
      <c r="U28" s="69"/>
      <c r="V28" s="69"/>
      <c r="W28" s="69"/>
      <c r="X28" s="69"/>
      <c r="Y28" s="69"/>
      <c r="Z28" s="69"/>
      <c r="AA28" s="69"/>
      <c r="AB28" s="69"/>
      <c r="AC28" s="69"/>
      <c r="AD28" s="296"/>
    </row>
    <row r="29" spans="1:30" s="99" customFormat="1" ht="15" customHeight="1">
      <c r="A29" s="88"/>
      <c r="B29" s="88"/>
      <c r="C29" s="101" t="s">
        <v>31</v>
      </c>
      <c r="D29" s="100">
        <v>1314</v>
      </c>
      <c r="E29" s="102">
        <v>527</v>
      </c>
      <c r="F29" s="102">
        <v>604</v>
      </c>
      <c r="G29" s="102">
        <v>113</v>
      </c>
      <c r="H29" s="102">
        <v>0</v>
      </c>
      <c r="I29" s="102">
        <v>0</v>
      </c>
      <c r="J29" s="102">
        <v>1</v>
      </c>
      <c r="K29" s="102">
        <v>0</v>
      </c>
      <c r="L29" s="102">
        <v>1</v>
      </c>
      <c r="M29" s="102">
        <v>3</v>
      </c>
      <c r="N29" s="102">
        <v>9</v>
      </c>
      <c r="O29" s="102">
        <v>25</v>
      </c>
      <c r="P29" s="102">
        <v>31</v>
      </c>
      <c r="Q29" s="285"/>
      <c r="R29" s="69"/>
      <c r="S29" s="69"/>
      <c r="T29" s="69"/>
      <c r="U29" s="69"/>
      <c r="V29" s="69"/>
      <c r="W29" s="69"/>
      <c r="X29" s="69"/>
      <c r="Y29" s="69"/>
      <c r="Z29" s="69"/>
      <c r="AA29" s="69"/>
      <c r="AB29" s="69"/>
      <c r="AC29" s="69"/>
      <c r="AD29" s="296"/>
    </row>
    <row r="30" spans="1:30" s="99" customFormat="1" ht="15" customHeight="1">
      <c r="A30" s="88"/>
      <c r="B30" s="88"/>
      <c r="C30" s="101" t="s">
        <v>408</v>
      </c>
      <c r="D30" s="100">
        <v>7950</v>
      </c>
      <c r="E30" s="102">
        <v>2999</v>
      </c>
      <c r="F30" s="102">
        <v>2622</v>
      </c>
      <c r="G30" s="102">
        <v>1190</v>
      </c>
      <c r="H30" s="102">
        <v>0</v>
      </c>
      <c r="I30" s="102">
        <v>0</v>
      </c>
      <c r="J30" s="102">
        <v>1</v>
      </c>
      <c r="K30" s="102">
        <v>2</v>
      </c>
      <c r="L30" s="102">
        <v>24</v>
      </c>
      <c r="M30" s="102">
        <v>32</v>
      </c>
      <c r="N30" s="102">
        <v>237</v>
      </c>
      <c r="O30" s="102">
        <v>411</v>
      </c>
      <c r="P30" s="102">
        <v>432</v>
      </c>
      <c r="Q30" s="285"/>
      <c r="R30" s="69"/>
      <c r="S30" s="69"/>
      <c r="T30" s="69"/>
      <c r="U30" s="69"/>
      <c r="V30" s="69"/>
      <c r="W30" s="69"/>
      <c r="X30" s="69"/>
      <c r="Y30" s="69"/>
      <c r="Z30" s="69"/>
      <c r="AA30" s="69"/>
      <c r="AB30" s="69"/>
      <c r="AC30" s="69"/>
      <c r="AD30" s="296"/>
    </row>
    <row r="31" spans="1:30" s="99" customFormat="1" ht="15" customHeight="1">
      <c r="A31" s="88"/>
      <c r="B31" s="88"/>
      <c r="C31" s="101" t="s">
        <v>32</v>
      </c>
      <c r="D31" s="100">
        <v>484</v>
      </c>
      <c r="E31" s="102">
        <v>149</v>
      </c>
      <c r="F31" s="102">
        <v>166</v>
      </c>
      <c r="G31" s="102">
        <v>74</v>
      </c>
      <c r="H31" s="102">
        <v>0</v>
      </c>
      <c r="I31" s="102">
        <v>0</v>
      </c>
      <c r="J31" s="102">
        <v>0</v>
      </c>
      <c r="K31" s="102">
        <v>0</v>
      </c>
      <c r="L31" s="102">
        <v>5</v>
      </c>
      <c r="M31" s="102">
        <v>6</v>
      </c>
      <c r="N31" s="102">
        <v>27</v>
      </c>
      <c r="O31" s="102">
        <v>22</v>
      </c>
      <c r="P31" s="102">
        <v>35</v>
      </c>
      <c r="Q31" s="285"/>
      <c r="R31" s="69"/>
      <c r="S31" s="69"/>
      <c r="T31" s="69"/>
      <c r="U31" s="69"/>
      <c r="V31" s="69"/>
      <c r="W31" s="69"/>
      <c r="X31" s="69"/>
      <c r="Y31" s="69"/>
      <c r="Z31" s="69"/>
      <c r="AA31" s="69"/>
      <c r="AB31" s="69"/>
      <c r="AC31" s="69"/>
      <c r="AD31" s="296"/>
    </row>
    <row r="32" spans="1:30" s="99" customFormat="1" ht="15" customHeight="1">
      <c r="A32" s="88"/>
      <c r="B32" s="88"/>
      <c r="C32" s="101" t="s">
        <v>409</v>
      </c>
      <c r="D32" s="100">
        <v>17947</v>
      </c>
      <c r="E32" s="102">
        <v>6652</v>
      </c>
      <c r="F32" s="102">
        <v>6828</v>
      </c>
      <c r="G32" s="102">
        <v>2349</v>
      </c>
      <c r="H32" s="102">
        <v>0</v>
      </c>
      <c r="I32" s="102">
        <v>1</v>
      </c>
      <c r="J32" s="102">
        <v>5</v>
      </c>
      <c r="K32" s="102">
        <v>45</v>
      </c>
      <c r="L32" s="102">
        <v>74</v>
      </c>
      <c r="M32" s="102">
        <v>62</v>
      </c>
      <c r="N32" s="102">
        <v>197</v>
      </c>
      <c r="O32" s="102">
        <v>509</v>
      </c>
      <c r="P32" s="102">
        <v>1225</v>
      </c>
      <c r="Q32" s="285"/>
      <c r="R32" s="69"/>
      <c r="S32" s="69"/>
      <c r="T32" s="69"/>
      <c r="U32" s="69"/>
      <c r="V32" s="69"/>
      <c r="W32" s="69"/>
      <c r="X32" s="69"/>
      <c r="Y32" s="69"/>
      <c r="Z32" s="69"/>
      <c r="AA32" s="69"/>
      <c r="AB32" s="69"/>
      <c r="AC32" s="69"/>
      <c r="AD32" s="296"/>
    </row>
    <row r="33" spans="1:30" s="99" customFormat="1" ht="15" customHeight="1">
      <c r="A33" s="88"/>
      <c r="B33" s="88"/>
      <c r="C33" s="101" t="s">
        <v>410</v>
      </c>
      <c r="D33" s="100">
        <v>793</v>
      </c>
      <c r="E33" s="102">
        <v>284</v>
      </c>
      <c r="F33" s="102">
        <v>231</v>
      </c>
      <c r="G33" s="102">
        <v>69</v>
      </c>
      <c r="H33" s="102">
        <v>1</v>
      </c>
      <c r="I33" s="102">
        <v>0</v>
      </c>
      <c r="J33" s="102">
        <v>1</v>
      </c>
      <c r="K33" s="102">
        <v>19</v>
      </c>
      <c r="L33" s="102">
        <v>12</v>
      </c>
      <c r="M33" s="102">
        <v>18</v>
      </c>
      <c r="N33" s="102">
        <v>26</v>
      </c>
      <c r="O33" s="102">
        <v>42</v>
      </c>
      <c r="P33" s="102">
        <v>90</v>
      </c>
      <c r="Q33" s="285"/>
      <c r="R33" s="282"/>
      <c r="S33" s="282"/>
      <c r="T33" s="282"/>
      <c r="U33" s="282"/>
      <c r="V33" s="282"/>
      <c r="W33" s="282"/>
      <c r="X33" s="282"/>
      <c r="Y33" s="282"/>
      <c r="Z33" s="282"/>
      <c r="AA33" s="282"/>
      <c r="AB33" s="282"/>
      <c r="AC33" s="282"/>
      <c r="AD33" s="296"/>
    </row>
    <row r="34" spans="1:30" s="99" customFormat="1" ht="15" customHeight="1">
      <c r="A34" s="88"/>
      <c r="B34" s="88"/>
      <c r="C34" s="103" t="s">
        <v>222</v>
      </c>
      <c r="D34" s="104">
        <v>67231</v>
      </c>
      <c r="E34" s="104">
        <v>22470</v>
      </c>
      <c r="F34" s="104">
        <v>21015</v>
      </c>
      <c r="G34" s="104">
        <v>7609</v>
      </c>
      <c r="H34" s="104">
        <v>305</v>
      </c>
      <c r="I34" s="104">
        <v>322</v>
      </c>
      <c r="J34" s="104">
        <v>658</v>
      </c>
      <c r="K34" s="104">
        <v>2301</v>
      </c>
      <c r="L34" s="104">
        <v>2507</v>
      </c>
      <c r="M34" s="104">
        <v>2604</v>
      </c>
      <c r="N34" s="104">
        <v>2424</v>
      </c>
      <c r="O34" s="104">
        <v>2007</v>
      </c>
      <c r="P34" s="104">
        <v>3009</v>
      </c>
      <c r="Q34" s="285"/>
      <c r="R34" s="88"/>
      <c r="S34" s="88"/>
      <c r="T34" s="88"/>
      <c r="U34" s="88"/>
      <c r="V34" s="88"/>
      <c r="W34" s="88"/>
      <c r="X34" s="88"/>
      <c r="Y34" s="88"/>
      <c r="Z34" s="88"/>
      <c r="AA34" s="88"/>
      <c r="AB34" s="88"/>
      <c r="AC34" s="88"/>
      <c r="AD34" s="296"/>
    </row>
    <row r="35" spans="1:30" s="99" customFormat="1" ht="15" customHeight="1">
      <c r="A35" s="88"/>
      <c r="B35" s="88"/>
      <c r="C35" s="101" t="s">
        <v>36</v>
      </c>
      <c r="D35" s="100">
        <v>5411</v>
      </c>
      <c r="E35" s="102">
        <v>1500</v>
      </c>
      <c r="F35" s="102">
        <v>1353</v>
      </c>
      <c r="G35" s="102">
        <v>758</v>
      </c>
      <c r="H35" s="102">
        <v>142</v>
      </c>
      <c r="I35" s="102">
        <v>32</v>
      </c>
      <c r="J35" s="102">
        <v>165</v>
      </c>
      <c r="K35" s="102">
        <v>266</v>
      </c>
      <c r="L35" s="102">
        <v>257</v>
      </c>
      <c r="M35" s="102">
        <v>242</v>
      </c>
      <c r="N35" s="102">
        <v>225</v>
      </c>
      <c r="O35" s="102">
        <v>174</v>
      </c>
      <c r="P35" s="102">
        <v>297</v>
      </c>
      <c r="Q35" s="285"/>
      <c r="R35" s="88"/>
      <c r="S35" s="88"/>
      <c r="T35" s="88"/>
      <c r="U35" s="88"/>
      <c r="V35" s="88"/>
      <c r="W35" s="88"/>
      <c r="X35" s="88"/>
      <c r="Y35" s="88"/>
      <c r="Z35" s="88"/>
      <c r="AA35" s="88"/>
      <c r="AB35" s="88"/>
      <c r="AC35" s="88"/>
      <c r="AD35" s="296"/>
    </row>
    <row r="36" spans="1:30" s="99" customFormat="1" ht="15" customHeight="1">
      <c r="A36" s="88"/>
      <c r="B36" s="88"/>
      <c r="C36" s="101" t="s">
        <v>38</v>
      </c>
      <c r="D36" s="100">
        <v>314</v>
      </c>
      <c r="E36" s="102">
        <v>72</v>
      </c>
      <c r="F36" s="102">
        <v>93</v>
      </c>
      <c r="G36" s="102">
        <v>53</v>
      </c>
      <c r="H36" s="102">
        <v>0</v>
      </c>
      <c r="I36" s="102">
        <v>0</v>
      </c>
      <c r="J36" s="102">
        <v>12</v>
      </c>
      <c r="K36" s="102">
        <v>11</v>
      </c>
      <c r="L36" s="102">
        <v>12</v>
      </c>
      <c r="M36" s="102">
        <v>11</v>
      </c>
      <c r="N36" s="102">
        <v>16</v>
      </c>
      <c r="O36" s="102">
        <v>14</v>
      </c>
      <c r="P36" s="102">
        <v>20</v>
      </c>
      <c r="Q36" s="285"/>
      <c r="R36" s="88"/>
      <c r="S36" s="88"/>
      <c r="T36" s="88"/>
      <c r="U36" s="88"/>
      <c r="V36" s="88"/>
      <c r="W36" s="88"/>
      <c r="X36" s="88"/>
      <c r="Y36" s="88"/>
      <c r="Z36" s="88"/>
      <c r="AA36" s="88"/>
      <c r="AB36" s="88"/>
      <c r="AC36" s="88"/>
      <c r="AD36" s="296"/>
    </row>
    <row r="37" spans="1:30" s="99" customFormat="1" ht="15" customHeight="1">
      <c r="A37" s="88"/>
      <c r="B37" s="88"/>
      <c r="C37" s="101" t="s">
        <v>411</v>
      </c>
      <c r="D37" s="100">
        <v>515</v>
      </c>
      <c r="E37" s="102">
        <v>134</v>
      </c>
      <c r="F37" s="102">
        <v>119</v>
      </c>
      <c r="G37" s="102">
        <v>72</v>
      </c>
      <c r="H37" s="102">
        <v>2</v>
      </c>
      <c r="I37" s="102">
        <v>1</v>
      </c>
      <c r="J37" s="102">
        <v>7</v>
      </c>
      <c r="K37" s="102">
        <v>45</v>
      </c>
      <c r="L37" s="102">
        <v>26</v>
      </c>
      <c r="M37" s="102">
        <v>16</v>
      </c>
      <c r="N37" s="102">
        <v>29</v>
      </c>
      <c r="O37" s="102">
        <v>20</v>
      </c>
      <c r="P37" s="102">
        <v>44</v>
      </c>
      <c r="Q37" s="285"/>
      <c r="R37" s="88"/>
      <c r="S37" s="88"/>
      <c r="T37" s="88"/>
      <c r="U37" s="88"/>
      <c r="V37" s="88"/>
      <c r="W37" s="88"/>
      <c r="X37" s="88"/>
      <c r="Y37" s="88"/>
      <c r="Z37" s="88"/>
      <c r="AA37" s="88"/>
      <c r="AB37" s="88"/>
      <c r="AC37" s="88"/>
      <c r="AD37" s="296"/>
    </row>
    <row r="38" spans="1:30" s="99" customFormat="1" ht="15" customHeight="1">
      <c r="A38" s="88"/>
      <c r="B38" s="88"/>
      <c r="C38" s="101" t="s">
        <v>42</v>
      </c>
      <c r="D38" s="100">
        <v>432</v>
      </c>
      <c r="E38" s="102">
        <v>114</v>
      </c>
      <c r="F38" s="102">
        <v>99</v>
      </c>
      <c r="G38" s="102">
        <v>62</v>
      </c>
      <c r="H38" s="102">
        <v>2</v>
      </c>
      <c r="I38" s="102">
        <v>1</v>
      </c>
      <c r="J38" s="102">
        <v>8</v>
      </c>
      <c r="K38" s="102">
        <v>28</v>
      </c>
      <c r="L38" s="102">
        <v>22</v>
      </c>
      <c r="M38" s="102">
        <v>30</v>
      </c>
      <c r="N38" s="102">
        <v>30</v>
      </c>
      <c r="O38" s="102">
        <v>12</v>
      </c>
      <c r="P38" s="102">
        <v>24</v>
      </c>
      <c r="Q38" s="285"/>
      <c r="R38" s="88"/>
      <c r="S38" s="88"/>
      <c r="T38" s="88"/>
      <c r="U38" s="88"/>
      <c r="V38" s="88"/>
      <c r="W38" s="88"/>
      <c r="X38" s="88"/>
      <c r="Y38" s="88"/>
      <c r="Z38" s="88"/>
      <c r="AA38" s="88"/>
      <c r="AB38" s="88"/>
      <c r="AC38" s="88"/>
      <c r="AD38" s="296"/>
    </row>
    <row r="39" spans="1:30" s="99" customFormat="1" ht="15" customHeight="1">
      <c r="A39" s="88"/>
      <c r="B39" s="88"/>
      <c r="C39" s="101" t="s">
        <v>45</v>
      </c>
      <c r="D39" s="100">
        <v>34310</v>
      </c>
      <c r="E39" s="102">
        <v>12176</v>
      </c>
      <c r="F39" s="102">
        <v>11312</v>
      </c>
      <c r="G39" s="102">
        <v>3565</v>
      </c>
      <c r="H39" s="102">
        <v>22</v>
      </c>
      <c r="I39" s="102">
        <v>143</v>
      </c>
      <c r="J39" s="102">
        <v>237</v>
      </c>
      <c r="K39" s="102">
        <v>898</v>
      </c>
      <c r="L39" s="102">
        <v>1023</v>
      </c>
      <c r="M39" s="102">
        <v>1360</v>
      </c>
      <c r="N39" s="102">
        <v>1163</v>
      </c>
      <c r="O39" s="102">
        <v>1019</v>
      </c>
      <c r="P39" s="102">
        <v>1392</v>
      </c>
      <c r="Q39" s="285"/>
      <c r="R39" s="88"/>
      <c r="S39" s="88"/>
      <c r="T39" s="88"/>
      <c r="U39" s="88"/>
      <c r="V39" s="88"/>
      <c r="W39" s="88"/>
      <c r="X39" s="88"/>
      <c r="Y39" s="88"/>
      <c r="Z39" s="88"/>
      <c r="AA39" s="88"/>
      <c r="AB39" s="88"/>
      <c r="AC39" s="88"/>
      <c r="AD39" s="296"/>
    </row>
    <row r="40" spans="1:30" s="99" customFormat="1" ht="15" customHeight="1">
      <c r="A40" s="88"/>
      <c r="B40" s="88"/>
      <c r="C40" s="101" t="s">
        <v>412</v>
      </c>
      <c r="D40" s="100">
        <v>157</v>
      </c>
      <c r="E40" s="102">
        <v>40</v>
      </c>
      <c r="F40" s="102">
        <v>45</v>
      </c>
      <c r="G40" s="102">
        <v>21</v>
      </c>
      <c r="H40" s="102">
        <v>0</v>
      </c>
      <c r="I40" s="102">
        <v>0</v>
      </c>
      <c r="J40" s="102">
        <v>3</v>
      </c>
      <c r="K40" s="102">
        <v>1</v>
      </c>
      <c r="L40" s="102">
        <v>11</v>
      </c>
      <c r="M40" s="102">
        <v>8</v>
      </c>
      <c r="N40" s="102">
        <v>4</v>
      </c>
      <c r="O40" s="102">
        <v>14</v>
      </c>
      <c r="P40" s="102">
        <v>10</v>
      </c>
      <c r="Q40" s="285"/>
      <c r="R40" s="88"/>
      <c r="S40" s="88"/>
      <c r="T40" s="88"/>
      <c r="U40" s="88"/>
      <c r="V40" s="88"/>
      <c r="W40" s="88"/>
      <c r="X40" s="88"/>
      <c r="Y40" s="88"/>
      <c r="Z40" s="88"/>
      <c r="AA40" s="88"/>
      <c r="AB40" s="88"/>
      <c r="AC40" s="88"/>
      <c r="AD40" s="296"/>
    </row>
    <row r="41" spans="1:30" s="99" customFormat="1" ht="15" customHeight="1">
      <c r="A41" s="88"/>
      <c r="B41" s="88"/>
      <c r="C41" s="101" t="s">
        <v>48</v>
      </c>
      <c r="D41" s="100">
        <v>7959</v>
      </c>
      <c r="E41" s="102">
        <v>2409</v>
      </c>
      <c r="F41" s="102">
        <v>2466</v>
      </c>
      <c r="G41" s="102">
        <v>1090</v>
      </c>
      <c r="H41" s="102">
        <v>61</v>
      </c>
      <c r="I41" s="102">
        <v>9</v>
      </c>
      <c r="J41" s="102">
        <v>112</v>
      </c>
      <c r="K41" s="102">
        <v>383</v>
      </c>
      <c r="L41" s="102">
        <v>389</v>
      </c>
      <c r="M41" s="102">
        <v>276</v>
      </c>
      <c r="N41" s="102">
        <v>245</v>
      </c>
      <c r="O41" s="102">
        <v>161</v>
      </c>
      <c r="P41" s="102">
        <v>358</v>
      </c>
      <c r="Q41" s="285"/>
      <c r="R41" s="88"/>
      <c r="S41" s="88"/>
      <c r="T41" s="88"/>
      <c r="U41" s="88"/>
      <c r="V41" s="88"/>
      <c r="W41" s="88"/>
      <c r="X41" s="88"/>
      <c r="Y41" s="88"/>
      <c r="Z41" s="88"/>
      <c r="AA41" s="88"/>
      <c r="AB41" s="88"/>
      <c r="AC41" s="88"/>
      <c r="AD41" s="296"/>
    </row>
    <row r="42" spans="1:30" s="99" customFormat="1" ht="15" customHeight="1">
      <c r="A42" s="88"/>
      <c r="B42" s="88"/>
      <c r="C42" s="101" t="s">
        <v>49</v>
      </c>
      <c r="D42" s="100">
        <v>181</v>
      </c>
      <c r="E42" s="102">
        <v>56</v>
      </c>
      <c r="F42" s="102">
        <v>64</v>
      </c>
      <c r="G42" s="102">
        <v>27</v>
      </c>
      <c r="H42" s="102">
        <v>0</v>
      </c>
      <c r="I42" s="102">
        <v>1</v>
      </c>
      <c r="J42" s="102">
        <v>1</v>
      </c>
      <c r="K42" s="102">
        <v>14</v>
      </c>
      <c r="L42" s="102">
        <v>8</v>
      </c>
      <c r="M42" s="102">
        <v>2</v>
      </c>
      <c r="N42" s="102">
        <v>2</v>
      </c>
      <c r="O42" s="102">
        <v>2</v>
      </c>
      <c r="P42" s="102">
        <v>4</v>
      </c>
      <c r="Q42" s="285"/>
      <c r="R42" s="88"/>
      <c r="S42" s="88"/>
      <c r="T42" s="88"/>
      <c r="U42" s="88"/>
      <c r="V42" s="88"/>
      <c r="W42" s="88"/>
      <c r="X42" s="88"/>
      <c r="Y42" s="88"/>
      <c r="Z42" s="88"/>
      <c r="AA42" s="88"/>
      <c r="AB42" s="88"/>
      <c r="AC42" s="88"/>
      <c r="AD42" s="296"/>
    </row>
    <row r="43" spans="1:30" s="99" customFormat="1" ht="15" customHeight="1">
      <c r="A43" s="88"/>
      <c r="B43" s="88"/>
      <c r="C43" s="101" t="s">
        <v>61</v>
      </c>
      <c r="D43" s="100">
        <v>2273</v>
      </c>
      <c r="E43" s="102">
        <v>531</v>
      </c>
      <c r="F43" s="102">
        <v>609</v>
      </c>
      <c r="G43" s="102">
        <v>263</v>
      </c>
      <c r="H43" s="102">
        <v>3</v>
      </c>
      <c r="I43" s="102">
        <v>2</v>
      </c>
      <c r="J43" s="102">
        <v>7</v>
      </c>
      <c r="K43" s="102">
        <v>52</v>
      </c>
      <c r="L43" s="102">
        <v>210</v>
      </c>
      <c r="M43" s="102">
        <v>107</v>
      </c>
      <c r="N43" s="102">
        <v>177</v>
      </c>
      <c r="O43" s="102">
        <v>137</v>
      </c>
      <c r="P43" s="102">
        <v>175</v>
      </c>
      <c r="Q43" s="285"/>
      <c r="R43" s="88"/>
      <c r="S43" s="88"/>
      <c r="T43" s="88"/>
      <c r="U43" s="88"/>
      <c r="V43" s="88"/>
      <c r="W43" s="88"/>
      <c r="X43" s="88"/>
      <c r="Y43" s="88"/>
      <c r="Z43" s="88"/>
      <c r="AA43" s="88"/>
      <c r="AB43" s="88"/>
      <c r="AC43" s="88"/>
      <c r="AD43" s="296"/>
    </row>
    <row r="44" spans="1:30" s="99" customFormat="1" ht="15" customHeight="1">
      <c r="A44" s="88"/>
      <c r="B44" s="88"/>
      <c r="C44" s="101" t="s">
        <v>64</v>
      </c>
      <c r="D44" s="100">
        <v>6000</v>
      </c>
      <c r="E44" s="102">
        <v>2317</v>
      </c>
      <c r="F44" s="102">
        <v>1509</v>
      </c>
      <c r="G44" s="102">
        <v>726</v>
      </c>
      <c r="H44" s="102">
        <v>44</v>
      </c>
      <c r="I44" s="102">
        <v>3</v>
      </c>
      <c r="J44" s="102">
        <v>52</v>
      </c>
      <c r="K44" s="102">
        <v>156</v>
      </c>
      <c r="L44" s="102">
        <v>188</v>
      </c>
      <c r="M44" s="102">
        <v>268</v>
      </c>
      <c r="N44" s="102">
        <v>239</v>
      </c>
      <c r="O44" s="102">
        <v>170</v>
      </c>
      <c r="P44" s="102">
        <v>328</v>
      </c>
      <c r="Q44" s="285"/>
      <c r="R44" s="88"/>
      <c r="S44" s="88"/>
      <c r="T44" s="88"/>
      <c r="U44" s="88"/>
      <c r="V44" s="88"/>
      <c r="W44" s="88"/>
      <c r="X44" s="88"/>
      <c r="Y44" s="88"/>
      <c r="Z44" s="88"/>
      <c r="AA44" s="88"/>
      <c r="AB44" s="88"/>
      <c r="AC44" s="88"/>
      <c r="AD44" s="296"/>
    </row>
    <row r="45" spans="1:30" s="99" customFormat="1" ht="15" customHeight="1">
      <c r="A45" s="88"/>
      <c r="B45" s="88"/>
      <c r="C45" s="101" t="s">
        <v>132</v>
      </c>
      <c r="D45" s="100">
        <v>338</v>
      </c>
      <c r="E45" s="102">
        <v>75</v>
      </c>
      <c r="F45" s="102">
        <v>90</v>
      </c>
      <c r="G45" s="102">
        <v>62</v>
      </c>
      <c r="H45" s="102">
        <v>3</v>
      </c>
      <c r="I45" s="102">
        <v>0</v>
      </c>
      <c r="J45" s="102">
        <v>0</v>
      </c>
      <c r="K45" s="102">
        <v>15</v>
      </c>
      <c r="L45" s="102">
        <v>28</v>
      </c>
      <c r="M45" s="102">
        <v>18</v>
      </c>
      <c r="N45" s="102">
        <v>15</v>
      </c>
      <c r="O45" s="102">
        <v>12</v>
      </c>
      <c r="P45" s="102">
        <v>20</v>
      </c>
      <c r="Q45" s="285"/>
      <c r="R45" s="88"/>
      <c r="S45" s="88"/>
      <c r="T45" s="88"/>
      <c r="U45" s="88"/>
      <c r="V45" s="88"/>
      <c r="W45" s="88"/>
      <c r="X45" s="88"/>
      <c r="Y45" s="88"/>
      <c r="Z45" s="88"/>
      <c r="AA45" s="88"/>
      <c r="AB45" s="88"/>
      <c r="AC45" s="88"/>
      <c r="AD45" s="296"/>
    </row>
    <row r="46" spans="1:30" s="99" customFormat="1" ht="15" customHeight="1">
      <c r="A46" s="88"/>
      <c r="B46" s="88"/>
      <c r="C46" s="101" t="s">
        <v>52</v>
      </c>
      <c r="D46" s="100">
        <v>4762</v>
      </c>
      <c r="E46" s="102">
        <v>1909</v>
      </c>
      <c r="F46" s="102">
        <v>2207</v>
      </c>
      <c r="G46" s="102">
        <v>290</v>
      </c>
      <c r="H46" s="102">
        <v>0</v>
      </c>
      <c r="I46" s="102">
        <v>33</v>
      </c>
      <c r="J46" s="102">
        <v>12</v>
      </c>
      <c r="K46" s="102">
        <v>80</v>
      </c>
      <c r="L46" s="102">
        <v>65</v>
      </c>
      <c r="M46" s="102">
        <v>43</v>
      </c>
      <c r="N46" s="102">
        <v>35</v>
      </c>
      <c r="O46" s="102">
        <v>31</v>
      </c>
      <c r="P46" s="102">
        <v>57</v>
      </c>
      <c r="Q46" s="285"/>
      <c r="R46" s="88"/>
      <c r="S46" s="88"/>
      <c r="T46" s="88"/>
      <c r="U46" s="88"/>
      <c r="V46" s="88"/>
      <c r="W46" s="88"/>
      <c r="X46" s="88"/>
      <c r="Y46" s="88"/>
      <c r="Z46" s="88"/>
      <c r="AA46" s="88"/>
      <c r="AB46" s="88"/>
      <c r="AC46" s="88"/>
      <c r="AD46" s="296"/>
    </row>
    <row r="47" spans="1:30" s="99" customFormat="1" ht="15" customHeight="1">
      <c r="A47" s="88"/>
      <c r="B47" s="88"/>
      <c r="C47" s="101" t="s">
        <v>60</v>
      </c>
      <c r="D47" s="100">
        <v>440</v>
      </c>
      <c r="E47" s="102">
        <v>114</v>
      </c>
      <c r="F47" s="102">
        <v>80</v>
      </c>
      <c r="G47" s="102">
        <v>62</v>
      </c>
      <c r="H47" s="102">
        <v>5</v>
      </c>
      <c r="I47" s="102">
        <v>6</v>
      </c>
      <c r="J47" s="102">
        <v>4</v>
      </c>
      <c r="K47" s="102">
        <v>64</v>
      </c>
      <c r="L47" s="102">
        <v>40</v>
      </c>
      <c r="M47" s="102">
        <v>4</v>
      </c>
      <c r="N47" s="102">
        <v>14</v>
      </c>
      <c r="O47" s="102">
        <v>27</v>
      </c>
      <c r="P47" s="102">
        <v>20</v>
      </c>
      <c r="Q47" s="285"/>
      <c r="R47" s="282"/>
      <c r="S47" s="282"/>
      <c r="T47" s="282"/>
      <c r="U47" s="282"/>
      <c r="V47" s="282"/>
      <c r="W47" s="282"/>
      <c r="X47" s="282"/>
      <c r="Y47" s="282"/>
      <c r="Z47" s="282"/>
      <c r="AA47" s="282"/>
      <c r="AB47" s="282"/>
      <c r="AC47" s="282"/>
      <c r="AD47" s="296"/>
    </row>
    <row r="48" spans="1:30" s="99" customFormat="1" ht="15" customHeight="1">
      <c r="A48" s="88"/>
      <c r="B48" s="88"/>
      <c r="C48" s="101" t="s">
        <v>63</v>
      </c>
      <c r="D48" s="100">
        <v>485</v>
      </c>
      <c r="E48" s="102">
        <v>139</v>
      </c>
      <c r="F48" s="102">
        <v>135</v>
      </c>
      <c r="G48" s="102">
        <v>57</v>
      </c>
      <c r="H48" s="102">
        <v>1</v>
      </c>
      <c r="I48" s="102">
        <v>5</v>
      </c>
      <c r="J48" s="102">
        <v>1</v>
      </c>
      <c r="K48" s="102">
        <v>12</v>
      </c>
      <c r="L48" s="102">
        <v>13</v>
      </c>
      <c r="M48" s="102">
        <v>41</v>
      </c>
      <c r="N48" s="102">
        <v>38</v>
      </c>
      <c r="O48" s="102">
        <v>11</v>
      </c>
      <c r="P48" s="102">
        <v>32</v>
      </c>
      <c r="Q48" s="285"/>
      <c r="R48" s="88"/>
      <c r="S48" s="88"/>
      <c r="T48" s="88"/>
      <c r="U48" s="88"/>
      <c r="V48" s="88"/>
      <c r="W48" s="88"/>
      <c r="X48" s="88"/>
      <c r="Y48" s="88"/>
      <c r="Z48" s="88"/>
      <c r="AA48" s="88"/>
      <c r="AB48" s="88"/>
      <c r="AC48" s="88"/>
      <c r="AD48" s="296"/>
    </row>
    <row r="49" spans="1:30" s="99" customFormat="1" ht="15" customHeight="1">
      <c r="A49" s="88"/>
      <c r="B49" s="88"/>
      <c r="C49" s="101" t="s">
        <v>67</v>
      </c>
      <c r="D49" s="100">
        <v>1378</v>
      </c>
      <c r="E49" s="102">
        <v>264</v>
      </c>
      <c r="F49" s="102">
        <v>289</v>
      </c>
      <c r="G49" s="102">
        <v>213</v>
      </c>
      <c r="H49" s="102">
        <v>19</v>
      </c>
      <c r="I49" s="102">
        <v>83</v>
      </c>
      <c r="J49" s="102">
        <v>15</v>
      </c>
      <c r="K49" s="102">
        <v>137</v>
      </c>
      <c r="L49" s="102">
        <v>72</v>
      </c>
      <c r="M49" s="102">
        <v>70</v>
      </c>
      <c r="N49" s="102">
        <v>64</v>
      </c>
      <c r="O49" s="102">
        <v>78</v>
      </c>
      <c r="P49" s="102">
        <v>74</v>
      </c>
      <c r="Q49" s="285"/>
      <c r="R49" s="88"/>
      <c r="S49" s="88"/>
      <c r="T49" s="88"/>
      <c r="U49" s="88"/>
      <c r="V49" s="88"/>
      <c r="W49" s="88"/>
      <c r="X49" s="88"/>
      <c r="Y49" s="88"/>
      <c r="Z49" s="88"/>
      <c r="AA49" s="88"/>
      <c r="AB49" s="88"/>
      <c r="AC49" s="88"/>
      <c r="AD49" s="296"/>
    </row>
    <row r="50" spans="1:30" s="99" customFormat="1" ht="15" customHeight="1">
      <c r="A50" s="88"/>
      <c r="B50" s="88"/>
      <c r="C50" s="101" t="s">
        <v>68</v>
      </c>
      <c r="D50" s="100">
        <v>1119</v>
      </c>
      <c r="E50" s="102">
        <v>349</v>
      </c>
      <c r="F50" s="102">
        <v>268</v>
      </c>
      <c r="G50" s="102">
        <v>160</v>
      </c>
      <c r="H50" s="102">
        <v>0</v>
      </c>
      <c r="I50" s="102">
        <v>3</v>
      </c>
      <c r="J50" s="102">
        <v>10</v>
      </c>
      <c r="K50" s="102">
        <v>71</v>
      </c>
      <c r="L50" s="102">
        <v>58</v>
      </c>
      <c r="M50" s="102">
        <v>36</v>
      </c>
      <c r="N50" s="102">
        <v>50</v>
      </c>
      <c r="O50" s="102">
        <v>36</v>
      </c>
      <c r="P50" s="102">
        <v>78</v>
      </c>
      <c r="Q50" s="285"/>
      <c r="R50" s="88"/>
      <c r="S50" s="88"/>
      <c r="T50" s="88"/>
      <c r="U50" s="88"/>
      <c r="V50" s="88"/>
      <c r="W50" s="88"/>
      <c r="X50" s="88"/>
      <c r="Y50" s="88"/>
      <c r="Z50" s="88"/>
      <c r="AA50" s="88"/>
      <c r="AB50" s="88"/>
      <c r="AC50" s="88"/>
      <c r="AD50" s="296"/>
    </row>
    <row r="51" spans="1:30" s="99" customFormat="1" ht="15" customHeight="1">
      <c r="A51" s="88"/>
      <c r="B51" s="88"/>
      <c r="C51" s="101" t="s">
        <v>283</v>
      </c>
      <c r="D51" s="100">
        <v>1157</v>
      </c>
      <c r="E51" s="102">
        <v>271</v>
      </c>
      <c r="F51" s="102">
        <v>277</v>
      </c>
      <c r="G51" s="102">
        <v>128</v>
      </c>
      <c r="H51" s="102">
        <v>1</v>
      </c>
      <c r="I51" s="102">
        <v>0</v>
      </c>
      <c r="J51" s="102">
        <v>12</v>
      </c>
      <c r="K51" s="102">
        <v>68</v>
      </c>
      <c r="L51" s="102">
        <v>85</v>
      </c>
      <c r="M51" s="102">
        <v>72</v>
      </c>
      <c r="N51" s="102">
        <v>78</v>
      </c>
      <c r="O51" s="102">
        <v>89</v>
      </c>
      <c r="P51" s="102">
        <v>76</v>
      </c>
      <c r="Q51" s="285"/>
      <c r="R51" s="88"/>
      <c r="S51" s="88"/>
      <c r="T51" s="88"/>
      <c r="U51" s="88"/>
      <c r="V51" s="88"/>
      <c r="W51" s="88"/>
      <c r="X51" s="88"/>
      <c r="Y51" s="88"/>
      <c r="Z51" s="88"/>
      <c r="AA51" s="88"/>
      <c r="AB51" s="88"/>
      <c r="AC51" s="88"/>
      <c r="AD51" s="296"/>
    </row>
    <row r="52" spans="1:30" s="99" customFormat="1" ht="15" customHeight="1">
      <c r="A52" s="88"/>
      <c r="B52" s="88"/>
      <c r="C52" s="103" t="s">
        <v>244</v>
      </c>
      <c r="D52" s="104">
        <v>10250</v>
      </c>
      <c r="E52" s="104">
        <v>3608</v>
      </c>
      <c r="F52" s="104">
        <v>3595</v>
      </c>
      <c r="G52" s="104">
        <v>2328</v>
      </c>
      <c r="H52" s="104">
        <v>142</v>
      </c>
      <c r="I52" s="104">
        <v>173</v>
      </c>
      <c r="J52" s="104">
        <v>142</v>
      </c>
      <c r="K52" s="104">
        <v>67</v>
      </c>
      <c r="L52" s="104">
        <v>40</v>
      </c>
      <c r="M52" s="104">
        <v>38</v>
      </c>
      <c r="N52" s="104">
        <v>61</v>
      </c>
      <c r="O52" s="104">
        <v>10</v>
      </c>
      <c r="P52" s="104">
        <v>46</v>
      </c>
      <c r="Q52" s="285"/>
      <c r="R52" s="281"/>
      <c r="S52" s="281"/>
      <c r="T52" s="281"/>
      <c r="U52" s="281"/>
      <c r="V52" s="281"/>
      <c r="W52" s="281"/>
      <c r="X52" s="281"/>
      <c r="Y52" s="281"/>
      <c r="Z52" s="281"/>
      <c r="AA52" s="281"/>
      <c r="AB52" s="281"/>
      <c r="AC52" s="281"/>
      <c r="AD52" s="297"/>
    </row>
    <row r="53" spans="1:30" s="99" customFormat="1" ht="15" customHeight="1">
      <c r="A53" s="88"/>
      <c r="B53" s="88"/>
      <c r="C53" s="101" t="s">
        <v>70</v>
      </c>
      <c r="D53" s="100">
        <v>8391</v>
      </c>
      <c r="E53" s="102">
        <v>2891</v>
      </c>
      <c r="F53" s="102">
        <v>3023</v>
      </c>
      <c r="G53" s="102">
        <v>1947</v>
      </c>
      <c r="H53" s="102">
        <v>71</v>
      </c>
      <c r="I53" s="102">
        <v>110</v>
      </c>
      <c r="J53" s="102">
        <v>120</v>
      </c>
      <c r="K53" s="102">
        <v>42</v>
      </c>
      <c r="L53" s="102">
        <v>38</v>
      </c>
      <c r="M53" s="102">
        <v>37</v>
      </c>
      <c r="N53" s="102">
        <v>56</v>
      </c>
      <c r="O53" s="102">
        <v>10</v>
      </c>
      <c r="P53" s="102">
        <v>46</v>
      </c>
      <c r="Q53" s="285"/>
      <c r="R53" s="88"/>
      <c r="S53" s="88"/>
      <c r="T53" s="88"/>
      <c r="U53" s="88"/>
      <c r="V53" s="88"/>
      <c r="W53" s="88"/>
      <c r="X53" s="88"/>
      <c r="Y53" s="88"/>
      <c r="Z53" s="88"/>
      <c r="AA53" s="88"/>
      <c r="AB53" s="88"/>
      <c r="AC53" s="88"/>
      <c r="AD53" s="298"/>
    </row>
    <row r="54" spans="1:30" s="99" customFormat="1" ht="15" customHeight="1">
      <c r="A54" s="88"/>
      <c r="B54" s="88"/>
      <c r="C54" s="101" t="s">
        <v>71</v>
      </c>
      <c r="D54" s="100">
        <v>1844</v>
      </c>
      <c r="E54" s="102">
        <v>713</v>
      </c>
      <c r="F54" s="102">
        <v>564</v>
      </c>
      <c r="G54" s="102">
        <v>378</v>
      </c>
      <c r="H54" s="102">
        <v>71</v>
      </c>
      <c r="I54" s="102">
        <v>63</v>
      </c>
      <c r="J54" s="102">
        <v>22</v>
      </c>
      <c r="K54" s="102">
        <v>25</v>
      </c>
      <c r="L54" s="102">
        <v>2</v>
      </c>
      <c r="M54" s="102">
        <v>1</v>
      </c>
      <c r="N54" s="102">
        <v>5</v>
      </c>
      <c r="O54" s="102">
        <v>0</v>
      </c>
      <c r="P54" s="102">
        <v>0</v>
      </c>
      <c r="Q54" s="285"/>
      <c r="R54" s="88"/>
      <c r="S54" s="88"/>
      <c r="T54" s="88"/>
      <c r="U54" s="88"/>
      <c r="V54" s="88"/>
      <c r="W54" s="88"/>
      <c r="X54" s="88"/>
      <c r="Y54" s="88"/>
      <c r="Z54" s="88"/>
      <c r="AA54" s="88"/>
      <c r="AB54" s="88"/>
      <c r="AC54" s="88"/>
      <c r="AD54" s="298"/>
    </row>
    <row r="55" spans="1:30" s="99" customFormat="1" ht="15" customHeight="1">
      <c r="A55" s="88"/>
      <c r="B55" s="88"/>
      <c r="C55" s="101" t="s">
        <v>413</v>
      </c>
      <c r="D55" s="100">
        <v>15</v>
      </c>
      <c r="E55" s="102">
        <v>4</v>
      </c>
      <c r="F55" s="102">
        <v>8</v>
      </c>
      <c r="G55" s="102">
        <v>3</v>
      </c>
      <c r="H55" s="102">
        <v>0</v>
      </c>
      <c r="I55" s="102">
        <v>0</v>
      </c>
      <c r="J55" s="102">
        <v>0</v>
      </c>
      <c r="K55" s="102">
        <v>0</v>
      </c>
      <c r="L55" s="102">
        <v>0</v>
      </c>
      <c r="M55" s="102">
        <v>0</v>
      </c>
      <c r="N55" s="102">
        <v>0</v>
      </c>
      <c r="O55" s="102">
        <v>0</v>
      </c>
      <c r="P55" s="102">
        <v>0</v>
      </c>
      <c r="Q55" s="285"/>
      <c r="R55" s="88"/>
      <c r="S55" s="88"/>
      <c r="T55" s="88"/>
      <c r="U55" s="88"/>
      <c r="V55" s="88"/>
      <c r="W55" s="88"/>
      <c r="X55" s="88"/>
      <c r="Y55" s="88"/>
      <c r="Z55" s="88"/>
      <c r="AA55" s="88"/>
      <c r="AB55" s="88"/>
      <c r="AC55" s="88"/>
      <c r="AD55" s="298"/>
    </row>
    <row r="56" spans="1:30" s="99" customFormat="1" ht="15" customHeight="1">
      <c r="A56" s="88"/>
      <c r="B56" s="88"/>
      <c r="C56" s="103" t="s">
        <v>243</v>
      </c>
      <c r="D56" s="104">
        <v>1157</v>
      </c>
      <c r="E56" s="104">
        <v>458</v>
      </c>
      <c r="F56" s="104">
        <v>465</v>
      </c>
      <c r="G56" s="104">
        <v>109</v>
      </c>
      <c r="H56" s="104">
        <v>1</v>
      </c>
      <c r="I56" s="104">
        <v>0</v>
      </c>
      <c r="J56" s="104">
        <v>1</v>
      </c>
      <c r="K56" s="104">
        <v>9</v>
      </c>
      <c r="L56" s="104">
        <v>16</v>
      </c>
      <c r="M56" s="104">
        <v>4</v>
      </c>
      <c r="N56" s="104">
        <v>28</v>
      </c>
      <c r="O56" s="104">
        <v>34</v>
      </c>
      <c r="P56" s="104">
        <v>32</v>
      </c>
      <c r="Q56" s="285"/>
      <c r="R56" s="88"/>
      <c r="S56" s="88"/>
      <c r="T56" s="88"/>
      <c r="U56" s="88"/>
      <c r="V56" s="88"/>
      <c r="W56" s="88"/>
      <c r="X56" s="88"/>
      <c r="Y56" s="88"/>
      <c r="Z56" s="88"/>
      <c r="AA56" s="88"/>
      <c r="AB56" s="88"/>
      <c r="AC56" s="88"/>
      <c r="AD56" s="298"/>
    </row>
    <row r="57" spans="1:30" s="99" customFormat="1" ht="15" customHeight="1">
      <c r="A57" s="88"/>
      <c r="B57" s="88"/>
      <c r="C57" s="101" t="s">
        <v>73</v>
      </c>
      <c r="D57" s="100">
        <v>269</v>
      </c>
      <c r="E57" s="102">
        <v>97</v>
      </c>
      <c r="F57" s="102">
        <v>91</v>
      </c>
      <c r="G57" s="102">
        <v>32</v>
      </c>
      <c r="H57" s="102">
        <v>0</v>
      </c>
      <c r="I57" s="102">
        <v>0</v>
      </c>
      <c r="J57" s="102">
        <v>0</v>
      </c>
      <c r="K57" s="102">
        <v>3</v>
      </c>
      <c r="L57" s="102">
        <v>14</v>
      </c>
      <c r="M57" s="102">
        <v>0</v>
      </c>
      <c r="N57" s="102">
        <v>6</v>
      </c>
      <c r="O57" s="102">
        <v>16</v>
      </c>
      <c r="P57" s="102">
        <v>10</v>
      </c>
      <c r="Q57" s="285"/>
      <c r="R57" s="88"/>
      <c r="S57" s="88"/>
      <c r="T57" s="88"/>
      <c r="U57" s="88"/>
      <c r="V57" s="88"/>
      <c r="W57" s="88"/>
      <c r="X57" s="88"/>
      <c r="Y57" s="88"/>
      <c r="Z57" s="88"/>
      <c r="AA57" s="88"/>
      <c r="AB57" s="88"/>
      <c r="AC57" s="88"/>
      <c r="AD57" s="298"/>
    </row>
    <row r="58" spans="1:30" s="99" customFormat="1" ht="15" customHeight="1">
      <c r="A58" s="88"/>
      <c r="B58" s="88"/>
      <c r="C58" s="101" t="s">
        <v>414</v>
      </c>
      <c r="D58" s="100">
        <v>588</v>
      </c>
      <c r="E58" s="102">
        <v>236</v>
      </c>
      <c r="F58" s="102">
        <v>274</v>
      </c>
      <c r="G58" s="102">
        <v>54</v>
      </c>
      <c r="H58" s="102">
        <v>0</v>
      </c>
      <c r="I58" s="102">
        <v>0</v>
      </c>
      <c r="J58" s="102">
        <v>1</v>
      </c>
      <c r="K58" s="102">
        <v>0</v>
      </c>
      <c r="L58" s="102">
        <v>0</v>
      </c>
      <c r="M58" s="102">
        <v>0</v>
      </c>
      <c r="N58" s="102">
        <v>11</v>
      </c>
      <c r="O58" s="102">
        <v>3</v>
      </c>
      <c r="P58" s="102">
        <v>9</v>
      </c>
      <c r="Q58" s="285"/>
      <c r="R58" s="88"/>
      <c r="S58" s="88"/>
      <c r="T58" s="88"/>
      <c r="U58" s="88"/>
      <c r="V58" s="88"/>
      <c r="W58" s="88"/>
      <c r="X58" s="88"/>
      <c r="Y58" s="88"/>
      <c r="Z58" s="88"/>
      <c r="AA58" s="88"/>
      <c r="AB58" s="88"/>
      <c r="AC58" s="88"/>
      <c r="AD58" s="298"/>
    </row>
    <row r="59" spans="1:30" s="99" customFormat="1" ht="15" customHeight="1">
      <c r="A59" s="88"/>
      <c r="B59" s="88"/>
      <c r="C59" s="101" t="s">
        <v>415</v>
      </c>
      <c r="D59" s="100">
        <v>300</v>
      </c>
      <c r="E59" s="102">
        <v>125</v>
      </c>
      <c r="F59" s="102">
        <v>100</v>
      </c>
      <c r="G59" s="102">
        <v>23</v>
      </c>
      <c r="H59" s="102">
        <v>1</v>
      </c>
      <c r="I59" s="102">
        <v>0</v>
      </c>
      <c r="J59" s="102">
        <v>0</v>
      </c>
      <c r="K59" s="102">
        <v>6</v>
      </c>
      <c r="L59" s="102">
        <v>2</v>
      </c>
      <c r="M59" s="102">
        <v>4</v>
      </c>
      <c r="N59" s="102">
        <v>11</v>
      </c>
      <c r="O59" s="102">
        <v>15</v>
      </c>
      <c r="P59" s="102">
        <v>13</v>
      </c>
      <c r="Q59" s="285"/>
      <c r="R59" s="88"/>
      <c r="S59" s="88"/>
      <c r="T59" s="88"/>
      <c r="U59" s="88"/>
      <c r="V59" s="88"/>
      <c r="W59" s="88"/>
      <c r="X59" s="88"/>
      <c r="Y59" s="88"/>
      <c r="Z59" s="88"/>
      <c r="AA59" s="88"/>
      <c r="AB59" s="88"/>
      <c r="AC59" s="88"/>
      <c r="AD59" s="298"/>
    </row>
    <row r="60" spans="1:30" s="99" customFormat="1" ht="15" customHeight="1">
      <c r="A60" s="88"/>
      <c r="B60" s="88"/>
      <c r="C60" s="103" t="s">
        <v>223</v>
      </c>
      <c r="D60" s="104">
        <v>4206</v>
      </c>
      <c r="E60" s="104">
        <v>2086</v>
      </c>
      <c r="F60" s="104">
        <v>1248</v>
      </c>
      <c r="G60" s="104">
        <v>423</v>
      </c>
      <c r="H60" s="104">
        <v>34</v>
      </c>
      <c r="I60" s="104">
        <v>52</v>
      </c>
      <c r="J60" s="104">
        <v>49</v>
      </c>
      <c r="K60" s="104">
        <v>19</v>
      </c>
      <c r="L60" s="104">
        <v>39</v>
      </c>
      <c r="M60" s="104">
        <v>71</v>
      </c>
      <c r="N60" s="104">
        <v>69</v>
      </c>
      <c r="O60" s="104">
        <v>60</v>
      </c>
      <c r="P60" s="104">
        <v>56</v>
      </c>
      <c r="Q60" s="285"/>
      <c r="R60" s="88"/>
      <c r="S60" s="88"/>
      <c r="T60" s="88"/>
      <c r="U60" s="88"/>
      <c r="V60" s="88"/>
      <c r="W60" s="88"/>
      <c r="X60" s="88"/>
      <c r="Y60" s="88"/>
      <c r="Z60" s="88"/>
      <c r="AA60" s="88"/>
      <c r="AB60" s="88"/>
      <c r="AC60" s="88"/>
      <c r="AD60" s="298"/>
    </row>
    <row r="61" spans="1:30" s="99" customFormat="1" ht="15" customHeight="1">
      <c r="A61" s="88"/>
      <c r="B61" s="88"/>
      <c r="C61" s="101" t="s">
        <v>80</v>
      </c>
      <c r="D61" s="100">
        <v>850</v>
      </c>
      <c r="E61" s="102">
        <v>561</v>
      </c>
      <c r="F61" s="102">
        <v>41</v>
      </c>
      <c r="G61" s="102">
        <v>43</v>
      </c>
      <c r="H61" s="102">
        <v>32</v>
      </c>
      <c r="I61" s="102">
        <v>50</v>
      </c>
      <c r="J61" s="102">
        <v>29</v>
      </c>
      <c r="K61" s="102">
        <v>1</v>
      </c>
      <c r="L61" s="102">
        <v>18</v>
      </c>
      <c r="M61" s="102">
        <v>42</v>
      </c>
      <c r="N61" s="102">
        <v>24</v>
      </c>
      <c r="O61" s="102">
        <v>5</v>
      </c>
      <c r="P61" s="102">
        <v>4</v>
      </c>
      <c r="Q61" s="285"/>
      <c r="R61" s="88"/>
      <c r="S61" s="88"/>
      <c r="T61" s="88"/>
      <c r="U61" s="88"/>
      <c r="V61" s="88"/>
      <c r="W61" s="88"/>
      <c r="X61" s="88"/>
      <c r="Y61" s="88"/>
      <c r="Z61" s="88"/>
      <c r="AA61" s="88"/>
      <c r="AB61" s="88"/>
      <c r="AC61" s="88"/>
      <c r="AD61" s="298"/>
    </row>
    <row r="62" spans="1:30" s="99" customFormat="1" ht="15" customHeight="1">
      <c r="A62" s="88"/>
      <c r="B62" s="88"/>
      <c r="C62" s="101" t="s">
        <v>81</v>
      </c>
      <c r="D62" s="100">
        <v>194</v>
      </c>
      <c r="E62" s="102">
        <v>98</v>
      </c>
      <c r="F62" s="102">
        <v>62</v>
      </c>
      <c r="G62" s="102">
        <v>8</v>
      </c>
      <c r="H62" s="102">
        <v>0</v>
      </c>
      <c r="I62" s="102">
        <v>1</v>
      </c>
      <c r="J62" s="102">
        <v>4</v>
      </c>
      <c r="K62" s="102">
        <v>3</v>
      </c>
      <c r="L62" s="102">
        <v>5</v>
      </c>
      <c r="M62" s="102">
        <v>3</v>
      </c>
      <c r="N62" s="102">
        <v>3</v>
      </c>
      <c r="O62" s="102">
        <v>4</v>
      </c>
      <c r="P62" s="102">
        <v>3</v>
      </c>
      <c r="Q62" s="285"/>
      <c r="R62" s="88"/>
      <c r="S62" s="88"/>
      <c r="T62" s="88"/>
      <c r="U62" s="88"/>
      <c r="V62" s="88"/>
      <c r="W62" s="88"/>
      <c r="X62" s="88"/>
      <c r="Y62" s="88"/>
      <c r="Z62" s="88"/>
      <c r="AA62" s="88"/>
      <c r="AB62" s="88"/>
      <c r="AC62" s="88"/>
      <c r="AD62" s="298"/>
    </row>
    <row r="63" spans="1:30" s="99" customFormat="1" ht="15" customHeight="1">
      <c r="A63" s="88"/>
      <c r="B63" s="88"/>
      <c r="C63" s="101" t="s">
        <v>284</v>
      </c>
      <c r="D63" s="100">
        <v>124</v>
      </c>
      <c r="E63" s="102">
        <v>90</v>
      </c>
      <c r="F63" s="102">
        <v>16</v>
      </c>
      <c r="G63" s="102">
        <v>14</v>
      </c>
      <c r="H63" s="102">
        <v>0</v>
      </c>
      <c r="I63" s="102">
        <v>0</v>
      </c>
      <c r="J63" s="102">
        <v>0</v>
      </c>
      <c r="K63" s="102">
        <v>0</v>
      </c>
      <c r="L63" s="102">
        <v>2</v>
      </c>
      <c r="M63" s="102">
        <v>0</v>
      </c>
      <c r="N63" s="102">
        <v>1</v>
      </c>
      <c r="O63" s="102">
        <v>1</v>
      </c>
      <c r="P63" s="102">
        <v>0</v>
      </c>
      <c r="Q63" s="285"/>
      <c r="R63" s="88"/>
      <c r="S63" s="88"/>
      <c r="T63" s="88"/>
      <c r="U63" s="88"/>
      <c r="V63" s="88"/>
      <c r="W63" s="88"/>
      <c r="X63" s="88"/>
      <c r="Y63" s="88"/>
      <c r="Z63" s="88"/>
      <c r="AA63" s="88"/>
      <c r="AB63" s="88"/>
      <c r="AC63" s="88"/>
      <c r="AD63" s="298"/>
    </row>
    <row r="64" spans="1:30" s="99" customFormat="1" ht="15" customHeight="1">
      <c r="A64" s="88"/>
      <c r="B64" s="88"/>
      <c r="C64" s="101" t="s">
        <v>83</v>
      </c>
      <c r="D64" s="100">
        <v>531</v>
      </c>
      <c r="E64" s="102">
        <v>191</v>
      </c>
      <c r="F64" s="102">
        <v>247</v>
      </c>
      <c r="G64" s="102">
        <v>60</v>
      </c>
      <c r="H64" s="102">
        <v>0</v>
      </c>
      <c r="I64" s="102">
        <v>0</v>
      </c>
      <c r="J64" s="102">
        <v>2</v>
      </c>
      <c r="K64" s="102">
        <v>1</v>
      </c>
      <c r="L64" s="102">
        <v>2</v>
      </c>
      <c r="M64" s="102">
        <v>1</v>
      </c>
      <c r="N64" s="102">
        <v>6</v>
      </c>
      <c r="O64" s="102">
        <v>7</v>
      </c>
      <c r="P64" s="102">
        <v>14</v>
      </c>
      <c r="Q64" s="285"/>
      <c r="R64" s="88"/>
      <c r="S64" s="88"/>
      <c r="T64" s="88"/>
      <c r="U64" s="88"/>
      <c r="V64" s="88"/>
      <c r="W64" s="88"/>
      <c r="X64" s="88"/>
      <c r="Y64" s="88"/>
      <c r="Z64" s="88"/>
      <c r="AA64" s="88"/>
      <c r="AB64" s="88"/>
      <c r="AC64" s="88"/>
      <c r="AD64" s="298"/>
    </row>
    <row r="65" spans="1:30" s="99" customFormat="1" ht="15" customHeight="1">
      <c r="A65" s="88"/>
      <c r="B65" s="88"/>
      <c r="C65" s="101" t="s">
        <v>416</v>
      </c>
      <c r="D65" s="100">
        <v>1411</v>
      </c>
      <c r="E65" s="102">
        <v>656</v>
      </c>
      <c r="F65" s="102">
        <v>506</v>
      </c>
      <c r="G65" s="102">
        <v>171</v>
      </c>
      <c r="H65" s="102">
        <v>2</v>
      </c>
      <c r="I65" s="102">
        <v>0</v>
      </c>
      <c r="J65" s="102">
        <v>14</v>
      </c>
      <c r="K65" s="102">
        <v>7</v>
      </c>
      <c r="L65" s="102">
        <v>4</v>
      </c>
      <c r="M65" s="102">
        <v>4</v>
      </c>
      <c r="N65" s="102">
        <v>17</v>
      </c>
      <c r="O65" s="102">
        <v>17</v>
      </c>
      <c r="P65" s="102">
        <v>13</v>
      </c>
      <c r="Q65" s="285"/>
      <c r="R65" s="88"/>
      <c r="S65" s="88"/>
      <c r="T65" s="88"/>
      <c r="U65" s="88"/>
      <c r="V65" s="88"/>
      <c r="W65" s="88"/>
      <c r="X65" s="88"/>
      <c r="Y65" s="88"/>
      <c r="Z65" s="88"/>
      <c r="AA65" s="88"/>
      <c r="AB65" s="88"/>
      <c r="AC65" s="88"/>
      <c r="AD65" s="298"/>
    </row>
    <row r="66" spans="1:30" s="99" customFormat="1" ht="15" customHeight="1">
      <c r="A66" s="88"/>
      <c r="B66" s="88"/>
      <c r="C66" s="101" t="s">
        <v>90</v>
      </c>
      <c r="D66" s="100">
        <v>590</v>
      </c>
      <c r="E66" s="102">
        <v>281</v>
      </c>
      <c r="F66" s="102">
        <v>213</v>
      </c>
      <c r="G66" s="102">
        <v>88</v>
      </c>
      <c r="H66" s="102">
        <v>0</v>
      </c>
      <c r="I66" s="102">
        <v>0</v>
      </c>
      <c r="J66" s="102">
        <v>0</v>
      </c>
      <c r="K66" s="102">
        <v>0</v>
      </c>
      <c r="L66" s="102">
        <v>0</v>
      </c>
      <c r="M66" s="102">
        <v>5</v>
      </c>
      <c r="N66" s="102">
        <v>0</v>
      </c>
      <c r="O66" s="102">
        <v>1</v>
      </c>
      <c r="P66" s="102">
        <v>2</v>
      </c>
      <c r="Q66" s="285"/>
      <c r="R66" s="88"/>
      <c r="S66" s="88"/>
      <c r="T66" s="88"/>
      <c r="U66" s="88"/>
      <c r="V66" s="88"/>
      <c r="W66" s="88"/>
      <c r="X66" s="88"/>
      <c r="Y66" s="88"/>
      <c r="Z66" s="88"/>
      <c r="AA66" s="88"/>
      <c r="AB66" s="88"/>
      <c r="AC66" s="88"/>
      <c r="AD66" s="298"/>
    </row>
    <row r="67" spans="1:30" s="99" customFormat="1" ht="15" customHeight="1">
      <c r="A67" s="88"/>
      <c r="B67" s="88"/>
      <c r="C67" s="101" t="s">
        <v>282</v>
      </c>
      <c r="D67" s="100">
        <v>506</v>
      </c>
      <c r="E67" s="102">
        <v>209</v>
      </c>
      <c r="F67" s="102">
        <v>163</v>
      </c>
      <c r="G67" s="102">
        <v>39</v>
      </c>
      <c r="H67" s="102">
        <v>0</v>
      </c>
      <c r="I67" s="102">
        <v>1</v>
      </c>
      <c r="J67" s="102">
        <v>0</v>
      </c>
      <c r="K67" s="102">
        <v>7</v>
      </c>
      <c r="L67" s="102">
        <v>8</v>
      </c>
      <c r="M67" s="102">
        <v>16</v>
      </c>
      <c r="N67" s="102">
        <v>18</v>
      </c>
      <c r="O67" s="102">
        <v>25</v>
      </c>
      <c r="P67" s="102">
        <v>20</v>
      </c>
      <c r="Q67" s="285"/>
      <c r="R67" s="88"/>
      <c r="S67" s="88"/>
      <c r="T67" s="88"/>
      <c r="U67" s="88"/>
      <c r="V67" s="88"/>
      <c r="W67" s="88"/>
      <c r="X67" s="88"/>
      <c r="Y67" s="88"/>
      <c r="Z67" s="88"/>
      <c r="AA67" s="88"/>
      <c r="AB67" s="88"/>
      <c r="AC67" s="88"/>
      <c r="AD67" s="298"/>
    </row>
    <row r="68" spans="1:30" s="99" customFormat="1" ht="15" customHeight="1">
      <c r="A68" s="88"/>
      <c r="B68" s="88"/>
      <c r="C68" s="103" t="s">
        <v>224</v>
      </c>
      <c r="D68" s="104">
        <v>2269</v>
      </c>
      <c r="E68" s="104">
        <v>933</v>
      </c>
      <c r="F68" s="104">
        <v>852</v>
      </c>
      <c r="G68" s="104">
        <v>207</v>
      </c>
      <c r="H68" s="104">
        <v>0</v>
      </c>
      <c r="I68" s="104">
        <v>1</v>
      </c>
      <c r="J68" s="104">
        <v>2</v>
      </c>
      <c r="K68" s="104">
        <v>12</v>
      </c>
      <c r="L68" s="104">
        <v>59</v>
      </c>
      <c r="M68" s="104">
        <v>25</v>
      </c>
      <c r="N68" s="104">
        <v>50</v>
      </c>
      <c r="O68" s="104">
        <v>46</v>
      </c>
      <c r="P68" s="104">
        <v>82</v>
      </c>
      <c r="Q68" s="285"/>
      <c r="R68" s="88"/>
      <c r="S68" s="88"/>
      <c r="T68" s="88"/>
      <c r="U68" s="88"/>
      <c r="V68" s="88"/>
      <c r="W68" s="88"/>
      <c r="X68" s="88"/>
      <c r="Y68" s="88"/>
      <c r="Z68" s="88"/>
      <c r="AA68" s="88"/>
      <c r="AB68" s="88"/>
      <c r="AC68" s="88"/>
      <c r="AD68" s="298"/>
    </row>
    <row r="69" spans="1:30" s="99" customFormat="1" ht="15" customHeight="1">
      <c r="A69" s="88"/>
      <c r="B69" s="88"/>
      <c r="C69" s="101" t="s">
        <v>417</v>
      </c>
      <c r="D69" s="100">
        <v>1305</v>
      </c>
      <c r="E69" s="102">
        <v>520</v>
      </c>
      <c r="F69" s="102">
        <v>563</v>
      </c>
      <c r="G69" s="102">
        <v>109</v>
      </c>
      <c r="H69" s="102">
        <v>0</v>
      </c>
      <c r="I69" s="102">
        <v>0</v>
      </c>
      <c r="J69" s="102">
        <v>1</v>
      </c>
      <c r="K69" s="102">
        <v>2</v>
      </c>
      <c r="L69" s="102">
        <v>15</v>
      </c>
      <c r="M69" s="102">
        <v>18</v>
      </c>
      <c r="N69" s="102">
        <v>22</v>
      </c>
      <c r="O69" s="102">
        <v>20</v>
      </c>
      <c r="P69" s="102">
        <v>35</v>
      </c>
      <c r="Q69" s="285"/>
      <c r="R69" s="88"/>
      <c r="S69" s="88"/>
      <c r="T69" s="88"/>
      <c r="U69" s="88"/>
      <c r="V69" s="88"/>
      <c r="W69" s="88"/>
      <c r="X69" s="88"/>
      <c r="Y69" s="88"/>
      <c r="Z69" s="88"/>
      <c r="AA69" s="88"/>
      <c r="AB69" s="88"/>
      <c r="AC69" s="88"/>
      <c r="AD69" s="296"/>
    </row>
    <row r="70" spans="1:30" s="99" customFormat="1" ht="15" customHeight="1">
      <c r="A70" s="88"/>
      <c r="B70" s="88"/>
      <c r="C70" s="101" t="s">
        <v>95</v>
      </c>
      <c r="D70" s="100">
        <v>779</v>
      </c>
      <c r="E70" s="102">
        <v>336</v>
      </c>
      <c r="F70" s="102">
        <v>250</v>
      </c>
      <c r="G70" s="102">
        <v>84</v>
      </c>
      <c r="H70" s="102">
        <v>0</v>
      </c>
      <c r="I70" s="102">
        <v>1</v>
      </c>
      <c r="J70" s="102">
        <v>0</v>
      </c>
      <c r="K70" s="102">
        <v>7</v>
      </c>
      <c r="L70" s="102">
        <v>39</v>
      </c>
      <c r="M70" s="102">
        <v>4</v>
      </c>
      <c r="N70" s="102">
        <v>19</v>
      </c>
      <c r="O70" s="102">
        <v>10</v>
      </c>
      <c r="P70" s="102">
        <v>29</v>
      </c>
      <c r="Q70" s="285"/>
      <c r="R70" s="88"/>
      <c r="S70" s="88"/>
      <c r="T70" s="88"/>
      <c r="U70" s="88"/>
      <c r="V70" s="88"/>
      <c r="W70" s="88"/>
      <c r="X70" s="88"/>
      <c r="Y70" s="88"/>
      <c r="Z70" s="88"/>
      <c r="AA70" s="88"/>
      <c r="AB70" s="88"/>
      <c r="AC70" s="88"/>
      <c r="AD70" s="296"/>
    </row>
    <row r="71" spans="1:30" s="99" customFormat="1" ht="15" customHeight="1">
      <c r="A71" s="88"/>
      <c r="B71" s="88"/>
      <c r="C71" s="101" t="s">
        <v>378</v>
      </c>
      <c r="D71" s="100">
        <v>185</v>
      </c>
      <c r="E71" s="102">
        <v>77</v>
      </c>
      <c r="F71" s="102">
        <v>39</v>
      </c>
      <c r="G71" s="102">
        <v>14</v>
      </c>
      <c r="H71" s="102">
        <v>0</v>
      </c>
      <c r="I71" s="102">
        <v>0</v>
      </c>
      <c r="J71" s="102">
        <v>1</v>
      </c>
      <c r="K71" s="102">
        <v>3</v>
      </c>
      <c r="L71" s="102">
        <v>5</v>
      </c>
      <c r="M71" s="102">
        <v>3</v>
      </c>
      <c r="N71" s="102">
        <v>9</v>
      </c>
      <c r="O71" s="102">
        <v>16</v>
      </c>
      <c r="P71" s="102">
        <v>18</v>
      </c>
      <c r="Q71" s="285"/>
      <c r="R71" s="88"/>
      <c r="S71" s="88"/>
      <c r="T71" s="88"/>
      <c r="U71" s="88"/>
      <c r="V71" s="88"/>
      <c r="W71" s="88"/>
      <c r="X71" s="88"/>
      <c r="Y71" s="88"/>
      <c r="Z71" s="88"/>
      <c r="AA71" s="88"/>
      <c r="AB71" s="88"/>
      <c r="AC71" s="88"/>
      <c r="AD71" s="296"/>
    </row>
    <row r="72" spans="1:30" s="99" customFormat="1" ht="15" customHeight="1">
      <c r="A72" s="88"/>
      <c r="B72" s="88"/>
      <c r="C72" s="103" t="s">
        <v>237</v>
      </c>
      <c r="D72" s="87">
        <v>2269</v>
      </c>
      <c r="E72" s="87">
        <v>144</v>
      </c>
      <c r="F72" s="87">
        <v>424</v>
      </c>
      <c r="G72" s="87">
        <v>178</v>
      </c>
      <c r="H72" s="87">
        <v>210</v>
      </c>
      <c r="I72" s="87">
        <v>136</v>
      </c>
      <c r="J72" s="87">
        <v>109</v>
      </c>
      <c r="K72" s="87">
        <v>122</v>
      </c>
      <c r="L72" s="87">
        <v>167</v>
      </c>
      <c r="M72" s="87">
        <v>298</v>
      </c>
      <c r="N72" s="87">
        <v>171</v>
      </c>
      <c r="O72" s="87">
        <v>207</v>
      </c>
      <c r="P72" s="87">
        <v>103</v>
      </c>
      <c r="Q72" s="285"/>
      <c r="R72" s="88"/>
      <c r="S72" s="88"/>
      <c r="T72" s="88"/>
      <c r="U72" s="88"/>
      <c r="V72" s="88"/>
      <c r="W72" s="88"/>
      <c r="X72" s="88"/>
      <c r="Y72" s="88"/>
      <c r="Z72" s="88"/>
      <c r="AA72" s="88"/>
      <c r="AB72" s="88"/>
      <c r="AC72" s="88"/>
      <c r="AD72" s="296"/>
    </row>
    <row r="73" spans="1:30" s="99" customFormat="1" ht="15" customHeight="1">
      <c r="A73" s="88"/>
      <c r="B73" s="88"/>
      <c r="C73" s="103" t="s">
        <v>441</v>
      </c>
      <c r="D73" s="87">
        <v>3</v>
      </c>
      <c r="E73" s="87">
        <v>2</v>
      </c>
      <c r="F73" s="87">
        <v>1</v>
      </c>
      <c r="G73" s="87">
        <v>0</v>
      </c>
      <c r="H73" s="87">
        <v>0</v>
      </c>
      <c r="I73" s="87">
        <v>0</v>
      </c>
      <c r="J73" s="87">
        <v>0</v>
      </c>
      <c r="K73" s="87">
        <v>0</v>
      </c>
      <c r="L73" s="87">
        <v>0</v>
      </c>
      <c r="M73" s="87">
        <v>0</v>
      </c>
      <c r="N73" s="87">
        <v>0</v>
      </c>
      <c r="O73" s="87">
        <v>0</v>
      </c>
      <c r="P73" s="87">
        <v>0</v>
      </c>
      <c r="Q73" s="285"/>
      <c r="R73" s="88"/>
      <c r="S73" s="88"/>
      <c r="T73" s="88"/>
      <c r="U73" s="88"/>
      <c r="V73" s="88"/>
      <c r="W73" s="88"/>
      <c r="X73" s="88"/>
      <c r="Y73" s="88"/>
      <c r="Z73" s="88"/>
      <c r="AA73" s="88"/>
      <c r="AB73" s="88"/>
      <c r="AC73" s="88"/>
      <c r="AD73" s="296"/>
    </row>
    <row r="74" spans="1:30" s="99" customFormat="1" ht="15" customHeight="1" thickBot="1">
      <c r="A74" s="88"/>
      <c r="B74" s="88"/>
      <c r="C74" s="105"/>
      <c r="D74" s="106"/>
      <c r="E74" s="107"/>
      <c r="F74" s="107"/>
      <c r="G74" s="107"/>
      <c r="H74" s="107"/>
      <c r="I74" s="107"/>
      <c r="J74" s="107"/>
      <c r="K74" s="107"/>
      <c r="L74" s="106"/>
      <c r="M74" s="106"/>
      <c r="N74" s="106"/>
      <c r="O74" s="106"/>
      <c r="P74" s="106"/>
      <c r="Q74" s="285"/>
      <c r="R74" s="88"/>
      <c r="S74" s="88"/>
      <c r="T74" s="88"/>
      <c r="U74" s="88"/>
      <c r="V74" s="88"/>
      <c r="W74" s="88"/>
      <c r="X74" s="88"/>
      <c r="Y74" s="88"/>
      <c r="Z74" s="88"/>
      <c r="AA74" s="88"/>
      <c r="AB74" s="88"/>
      <c r="AC74" s="88"/>
      <c r="AD74" s="296"/>
    </row>
    <row r="75" spans="1:30" s="99" customFormat="1">
      <c r="A75" s="88"/>
      <c r="B75" s="88"/>
      <c r="C75" s="93"/>
      <c r="D75" s="287"/>
      <c r="E75" s="288"/>
      <c r="F75" s="288"/>
      <c r="G75" s="288"/>
      <c r="H75" s="288"/>
      <c r="I75" s="288"/>
      <c r="J75" s="288"/>
      <c r="K75" s="288"/>
      <c r="L75" s="287"/>
      <c r="M75" s="287"/>
      <c r="N75" s="287"/>
      <c r="O75" s="287"/>
      <c r="P75" s="287"/>
      <c r="Q75" s="285"/>
      <c r="R75" s="88"/>
      <c r="S75" s="88"/>
      <c r="T75" s="88"/>
      <c r="U75" s="88"/>
      <c r="V75" s="88"/>
      <c r="W75" s="88"/>
      <c r="X75" s="88"/>
      <c r="Y75" s="88"/>
      <c r="Z75" s="88"/>
      <c r="AA75" s="88"/>
      <c r="AB75" s="88"/>
      <c r="AC75" s="88"/>
      <c r="AD75" s="296"/>
    </row>
    <row r="76" spans="1:30" s="99" customFormat="1">
      <c r="A76" s="88"/>
      <c r="B76" s="88"/>
      <c r="C76" s="52" t="s">
        <v>1217</v>
      </c>
      <c r="D76" s="70"/>
      <c r="E76" s="108"/>
      <c r="F76" s="108"/>
      <c r="G76" s="108"/>
      <c r="H76" s="108"/>
      <c r="I76" s="108"/>
      <c r="J76" s="108"/>
      <c r="K76" s="108"/>
      <c r="L76" s="108"/>
      <c r="M76" s="108"/>
      <c r="N76" s="108"/>
      <c r="O76" s="108"/>
      <c r="P76" s="108"/>
      <c r="Q76" s="285"/>
      <c r="R76" s="88"/>
      <c r="S76" s="88"/>
      <c r="T76" s="88"/>
      <c r="U76" s="88"/>
      <c r="V76" s="88"/>
      <c r="W76" s="88"/>
      <c r="X76" s="88"/>
      <c r="Y76" s="88"/>
      <c r="Z76" s="88"/>
      <c r="AA76" s="88"/>
      <c r="AB76" s="88"/>
      <c r="AC76" s="88"/>
      <c r="AD76" s="296"/>
    </row>
    <row r="77" spans="1:30" s="99" customFormat="1">
      <c r="A77" s="88"/>
      <c r="B77" s="88"/>
      <c r="C77" s="337" t="s">
        <v>1078</v>
      </c>
      <c r="D77" s="70"/>
      <c r="E77" s="108"/>
      <c r="F77" s="108"/>
      <c r="G77" s="108"/>
      <c r="H77" s="108"/>
      <c r="I77" s="108"/>
      <c r="J77" s="108"/>
      <c r="K77" s="108"/>
      <c r="L77" s="108"/>
      <c r="M77" s="108"/>
      <c r="N77" s="108"/>
      <c r="O77" s="108"/>
      <c r="P77" s="108"/>
      <c r="Q77" s="285"/>
      <c r="R77" s="88"/>
      <c r="S77" s="88"/>
      <c r="T77" s="88"/>
      <c r="U77" s="88"/>
      <c r="V77" s="88"/>
      <c r="W77" s="88"/>
      <c r="X77" s="88"/>
      <c r="Y77" s="88"/>
      <c r="Z77" s="88"/>
      <c r="AA77" s="88"/>
      <c r="AB77" s="88"/>
      <c r="AC77" s="88"/>
      <c r="AD77" s="296"/>
    </row>
    <row r="78" spans="1:30" s="99" customFormat="1">
      <c r="A78" s="88"/>
      <c r="B78" s="88"/>
      <c r="C78" s="405" t="s">
        <v>1218</v>
      </c>
      <c r="D78" s="70"/>
      <c r="E78" s="108"/>
      <c r="F78" s="108"/>
      <c r="G78" s="108"/>
      <c r="H78" s="108"/>
      <c r="I78" s="108"/>
      <c r="J78" s="108"/>
      <c r="K78" s="108"/>
      <c r="L78" s="108"/>
      <c r="M78" s="108"/>
      <c r="N78" s="108"/>
      <c r="O78" s="108"/>
      <c r="P78" s="108"/>
      <c r="Q78" s="285"/>
      <c r="R78" s="88"/>
      <c r="S78" s="88"/>
      <c r="T78" s="88"/>
      <c r="U78" s="88"/>
      <c r="V78" s="88"/>
      <c r="W78" s="88"/>
      <c r="X78" s="88"/>
      <c r="Y78" s="88"/>
      <c r="Z78" s="88"/>
      <c r="AA78" s="88"/>
      <c r="AB78" s="88"/>
      <c r="AC78" s="88"/>
      <c r="AD78" s="296"/>
    </row>
    <row r="79" spans="1:30" s="99" customFormat="1">
      <c r="A79" s="88"/>
      <c r="B79" s="88"/>
      <c r="C79" s="405" t="s">
        <v>488</v>
      </c>
      <c r="D79" s="70"/>
      <c r="E79" s="108"/>
      <c r="F79" s="108"/>
      <c r="G79" s="108"/>
      <c r="H79" s="108"/>
      <c r="I79" s="108"/>
      <c r="J79" s="108"/>
      <c r="K79" s="108"/>
      <c r="L79" s="108"/>
      <c r="M79" s="108"/>
      <c r="N79" s="108"/>
      <c r="O79" s="108"/>
      <c r="P79" s="108"/>
      <c r="Q79" s="285"/>
      <c r="R79" s="88"/>
      <c r="S79" s="88"/>
      <c r="T79" s="88"/>
      <c r="U79" s="88"/>
      <c r="V79" s="88"/>
      <c r="W79" s="88"/>
      <c r="X79" s="88"/>
      <c r="Y79" s="88"/>
      <c r="Z79" s="88"/>
      <c r="AA79" s="88"/>
      <c r="AB79" s="88"/>
      <c r="AC79" s="88"/>
      <c r="AD79" s="296"/>
    </row>
    <row r="80" spans="1:30">
      <c r="Q80" s="285"/>
      <c r="R80" s="88"/>
      <c r="S80" s="88"/>
      <c r="T80" s="88"/>
      <c r="U80" s="88"/>
      <c r="V80" s="88"/>
      <c r="W80" s="88"/>
      <c r="X80" s="88"/>
      <c r="Y80" s="88"/>
      <c r="Z80" s="88"/>
      <c r="AA80" s="88"/>
      <c r="AB80" s="88"/>
      <c r="AC80" s="88"/>
    </row>
    <row r="81" spans="17:29">
      <c r="Q81" s="285"/>
      <c r="R81" s="88"/>
      <c r="S81" s="88"/>
      <c r="T81" s="88"/>
      <c r="U81" s="88"/>
      <c r="V81" s="88"/>
      <c r="W81" s="88"/>
      <c r="X81" s="88"/>
      <c r="Y81" s="88"/>
      <c r="Z81" s="88"/>
      <c r="AA81" s="88"/>
      <c r="AB81" s="88"/>
      <c r="AC81" s="88"/>
    </row>
    <row r="82" spans="17:29">
      <c r="Q82" s="285"/>
      <c r="R82" s="88"/>
      <c r="S82" s="88"/>
      <c r="T82" s="88"/>
      <c r="U82" s="88"/>
      <c r="V82" s="88"/>
      <c r="W82" s="88"/>
      <c r="X82" s="88"/>
      <c r="Y82" s="88"/>
      <c r="Z82" s="88"/>
      <c r="AA82" s="88"/>
      <c r="AB82" s="88"/>
      <c r="AC82" s="88"/>
    </row>
    <row r="83" spans="17:29">
      <c r="Q83" s="285"/>
      <c r="R83" s="88"/>
      <c r="S83" s="88"/>
      <c r="T83" s="88"/>
      <c r="U83" s="88"/>
      <c r="V83" s="88"/>
      <c r="W83" s="88"/>
      <c r="X83" s="88"/>
      <c r="Y83" s="88"/>
      <c r="Z83" s="88"/>
      <c r="AA83" s="88"/>
      <c r="AB83" s="88"/>
      <c r="AC83" s="88"/>
    </row>
    <row r="84" spans="17:29">
      <c r="Q84" s="285"/>
      <c r="R84" s="88"/>
      <c r="S84" s="88"/>
      <c r="T84" s="88"/>
      <c r="U84" s="88"/>
      <c r="V84" s="88"/>
      <c r="W84" s="88"/>
      <c r="X84" s="88"/>
      <c r="Y84" s="88"/>
      <c r="Z84" s="88"/>
      <c r="AA84" s="88"/>
      <c r="AB84" s="88"/>
      <c r="AC84" s="88"/>
    </row>
    <row r="85" spans="17:29">
      <c r="Q85" s="285"/>
      <c r="R85" s="88"/>
      <c r="S85" s="88"/>
      <c r="T85" s="88"/>
      <c r="U85" s="88"/>
      <c r="V85" s="88"/>
      <c r="W85" s="88"/>
      <c r="X85" s="88"/>
      <c r="Y85" s="88"/>
      <c r="Z85" s="88"/>
      <c r="AA85" s="88"/>
      <c r="AB85" s="88"/>
      <c r="AC85" s="88"/>
    </row>
    <row r="86" spans="17:29">
      <c r="Q86" s="285"/>
      <c r="R86" s="88"/>
      <c r="S86" s="88"/>
      <c r="T86" s="88"/>
      <c r="U86" s="88"/>
      <c r="V86" s="88"/>
      <c r="W86" s="88"/>
      <c r="X86" s="88"/>
      <c r="Y86" s="88"/>
      <c r="Z86" s="88"/>
      <c r="AA86" s="88"/>
      <c r="AB86" s="88"/>
      <c r="AC86" s="88"/>
    </row>
    <row r="87" spans="17:29">
      <c r="Q87" s="285"/>
      <c r="R87" s="88"/>
      <c r="S87" s="88"/>
      <c r="T87" s="88"/>
      <c r="U87" s="88"/>
      <c r="V87" s="88"/>
      <c r="W87" s="88"/>
      <c r="X87" s="88"/>
      <c r="Y87" s="88"/>
      <c r="Z87" s="88"/>
      <c r="AA87" s="88"/>
      <c r="AB87" s="88"/>
      <c r="AC87" s="88"/>
    </row>
    <row r="88" spans="17:29">
      <c r="Q88" s="285"/>
      <c r="R88" s="88"/>
      <c r="S88" s="88"/>
      <c r="T88" s="88"/>
      <c r="U88" s="88"/>
      <c r="V88" s="88"/>
      <c r="W88" s="88"/>
      <c r="X88" s="88"/>
      <c r="Y88" s="88"/>
      <c r="Z88" s="88"/>
      <c r="AA88" s="88"/>
      <c r="AB88" s="88"/>
      <c r="AC88" s="88"/>
    </row>
    <row r="89" spans="17:29">
      <c r="Q89" s="285"/>
      <c r="R89" s="88"/>
      <c r="S89" s="88"/>
      <c r="T89" s="88"/>
      <c r="U89" s="88"/>
      <c r="V89" s="88"/>
      <c r="W89" s="88"/>
      <c r="X89" s="88"/>
      <c r="Y89" s="88"/>
      <c r="Z89" s="88"/>
      <c r="AA89" s="88"/>
      <c r="AB89" s="88"/>
      <c r="AC89" s="88"/>
    </row>
    <row r="90" spans="17:29">
      <c r="Q90" s="285"/>
      <c r="R90" s="88"/>
      <c r="S90" s="88"/>
      <c r="T90" s="88"/>
      <c r="U90" s="88"/>
      <c r="V90" s="88"/>
      <c r="W90" s="88"/>
      <c r="X90" s="88"/>
      <c r="Y90" s="88"/>
      <c r="Z90" s="88"/>
      <c r="AA90" s="88"/>
      <c r="AB90" s="88"/>
      <c r="AC90" s="88"/>
    </row>
    <row r="91" spans="17:29">
      <c r="Q91" s="285"/>
      <c r="R91" s="88"/>
      <c r="S91" s="88"/>
      <c r="T91" s="88"/>
      <c r="U91" s="88"/>
      <c r="V91" s="88"/>
      <c r="W91" s="88"/>
      <c r="X91" s="88"/>
      <c r="Y91" s="88"/>
      <c r="Z91" s="88"/>
      <c r="AA91" s="88"/>
      <c r="AB91" s="88"/>
      <c r="AC91" s="88"/>
    </row>
    <row r="92" spans="17:29">
      <c r="Q92" s="285"/>
      <c r="R92" s="88"/>
      <c r="S92" s="88"/>
      <c r="T92" s="88"/>
      <c r="U92" s="88"/>
      <c r="V92" s="88"/>
      <c r="W92" s="88"/>
      <c r="X92" s="88"/>
      <c r="Y92" s="88"/>
      <c r="Z92" s="88"/>
      <c r="AA92" s="88"/>
      <c r="AB92" s="88"/>
      <c r="AC92" s="88"/>
    </row>
    <row r="93" spans="17:29">
      <c r="Q93" s="285"/>
      <c r="R93" s="88"/>
      <c r="S93" s="88"/>
      <c r="T93" s="88"/>
      <c r="U93" s="88"/>
      <c r="V93" s="88"/>
      <c r="W93" s="88"/>
      <c r="X93" s="88"/>
      <c r="Y93" s="88"/>
      <c r="Z93" s="88"/>
      <c r="AA93" s="88"/>
      <c r="AB93" s="88"/>
      <c r="AC93" s="88"/>
    </row>
    <row r="94" spans="17:29">
      <c r="Q94" s="285"/>
      <c r="R94" s="88"/>
      <c r="S94" s="88"/>
      <c r="T94" s="88"/>
      <c r="U94" s="88"/>
      <c r="V94" s="88"/>
      <c r="W94" s="88"/>
      <c r="X94" s="88"/>
      <c r="Y94" s="88"/>
      <c r="Z94" s="88"/>
      <c r="AA94" s="88"/>
      <c r="AB94" s="88"/>
      <c r="AC94" s="88"/>
    </row>
    <row r="95" spans="17:29">
      <c r="Q95" s="285"/>
      <c r="R95" s="88"/>
      <c r="S95" s="88"/>
      <c r="T95" s="88"/>
      <c r="U95" s="88"/>
      <c r="V95" s="88"/>
      <c r="W95" s="88"/>
      <c r="X95" s="88"/>
      <c r="Y95" s="88"/>
      <c r="Z95" s="88"/>
      <c r="AA95" s="88"/>
      <c r="AB95" s="88"/>
      <c r="AC95" s="88"/>
    </row>
    <row r="96" spans="17:29">
      <c r="Q96" s="285"/>
      <c r="R96" s="282"/>
      <c r="S96" s="282"/>
      <c r="T96" s="282"/>
      <c r="U96" s="282"/>
      <c r="V96" s="282"/>
      <c r="W96" s="282"/>
      <c r="X96" s="282"/>
      <c r="Y96" s="282"/>
      <c r="Z96" s="282"/>
      <c r="AA96" s="282"/>
      <c r="AB96" s="282"/>
      <c r="AC96" s="282"/>
    </row>
    <row r="97" spans="17:29">
      <c r="Q97" s="285"/>
      <c r="R97" s="88"/>
      <c r="S97" s="88"/>
      <c r="T97" s="88"/>
      <c r="U97" s="88"/>
      <c r="V97" s="88"/>
      <c r="W97" s="88"/>
      <c r="X97" s="88"/>
      <c r="Y97" s="88"/>
      <c r="Z97" s="88"/>
      <c r="AA97" s="88"/>
      <c r="AB97" s="88"/>
      <c r="AC97" s="88"/>
    </row>
    <row r="98" spans="17:29">
      <c r="Q98" s="285"/>
      <c r="R98" s="88"/>
      <c r="S98" s="88"/>
      <c r="T98" s="88"/>
      <c r="U98" s="88"/>
      <c r="V98" s="88"/>
      <c r="W98" s="88"/>
      <c r="X98" s="88"/>
      <c r="Y98" s="88"/>
      <c r="Z98" s="88"/>
      <c r="AA98" s="88"/>
      <c r="AB98" s="88"/>
      <c r="AC98" s="88"/>
    </row>
    <row r="99" spans="17:29">
      <c r="Q99" s="285"/>
      <c r="R99" s="88"/>
      <c r="S99" s="88"/>
      <c r="T99" s="88"/>
      <c r="U99" s="88"/>
      <c r="V99" s="88"/>
      <c r="W99" s="88"/>
      <c r="X99" s="88"/>
      <c r="Y99" s="88"/>
      <c r="Z99" s="88"/>
      <c r="AA99" s="88"/>
      <c r="AB99" s="88"/>
      <c r="AC99" s="88"/>
    </row>
    <row r="100" spans="17:29">
      <c r="Q100" s="285"/>
      <c r="R100" s="88"/>
      <c r="S100" s="88"/>
      <c r="T100" s="88"/>
      <c r="U100" s="88"/>
      <c r="V100" s="88"/>
      <c r="W100" s="88"/>
      <c r="X100" s="88"/>
      <c r="Y100" s="88"/>
      <c r="Z100" s="88"/>
      <c r="AA100" s="88"/>
      <c r="AB100" s="88"/>
      <c r="AC100" s="88"/>
    </row>
    <row r="101" spans="17:29">
      <c r="Q101" s="285"/>
      <c r="R101" s="69"/>
      <c r="S101" s="69"/>
      <c r="T101" s="69"/>
      <c r="U101" s="69"/>
      <c r="V101" s="69"/>
      <c r="W101" s="69"/>
      <c r="X101" s="69"/>
      <c r="Y101" s="69"/>
      <c r="Z101" s="69"/>
      <c r="AA101" s="69"/>
      <c r="AB101" s="69"/>
      <c r="AC101" s="69"/>
    </row>
    <row r="102" spans="17:29">
      <c r="Q102" s="285"/>
      <c r="R102" s="88"/>
      <c r="S102" s="88"/>
      <c r="T102" s="88"/>
      <c r="U102" s="88"/>
      <c r="V102" s="88"/>
      <c r="W102" s="88"/>
      <c r="X102" s="88"/>
      <c r="Y102" s="88"/>
      <c r="Z102" s="88"/>
      <c r="AA102" s="88"/>
      <c r="AB102" s="88"/>
      <c r="AC102" s="88"/>
    </row>
    <row r="103" spans="17:29">
      <c r="Q103" s="285"/>
      <c r="R103" s="88"/>
      <c r="S103" s="88"/>
      <c r="T103" s="88"/>
      <c r="U103" s="88"/>
      <c r="V103" s="88"/>
      <c r="W103" s="88"/>
      <c r="X103" s="88"/>
      <c r="Y103" s="88"/>
      <c r="Z103" s="88"/>
      <c r="AA103" s="88"/>
      <c r="AB103" s="88"/>
      <c r="AC103" s="88"/>
    </row>
    <row r="104" spans="17:29">
      <c r="Q104" s="285"/>
      <c r="R104" s="88"/>
      <c r="S104" s="88"/>
      <c r="T104" s="88"/>
      <c r="U104" s="88"/>
      <c r="V104" s="88"/>
      <c r="W104" s="88"/>
      <c r="X104" s="88"/>
      <c r="Y104" s="88"/>
      <c r="Z104" s="88"/>
      <c r="AA104" s="88"/>
      <c r="AB104" s="88"/>
      <c r="AC104" s="88"/>
    </row>
    <row r="105" spans="17:29">
      <c r="Q105" s="285"/>
      <c r="R105" s="88"/>
      <c r="S105" s="88"/>
      <c r="T105" s="88"/>
      <c r="U105" s="88"/>
      <c r="V105" s="88"/>
      <c r="W105" s="88"/>
      <c r="X105" s="88"/>
      <c r="Y105" s="88"/>
      <c r="Z105" s="88"/>
      <c r="AA105" s="88"/>
      <c r="AB105" s="88"/>
      <c r="AC105" s="88"/>
    </row>
    <row r="106" spans="17:29">
      <c r="Q106" s="285"/>
      <c r="R106" s="88"/>
      <c r="S106" s="88"/>
      <c r="T106" s="88"/>
      <c r="U106" s="88"/>
      <c r="V106" s="88"/>
      <c r="W106" s="88"/>
      <c r="X106" s="88"/>
      <c r="Y106" s="88"/>
      <c r="Z106" s="88"/>
      <c r="AA106" s="88"/>
      <c r="AB106" s="88"/>
      <c r="AC106" s="88"/>
    </row>
    <row r="107" spans="17:29">
      <c r="Q107" s="285"/>
      <c r="R107" s="88"/>
      <c r="S107" s="88"/>
      <c r="T107" s="88"/>
      <c r="U107" s="88"/>
      <c r="V107" s="88"/>
      <c r="W107" s="88"/>
      <c r="X107" s="88"/>
      <c r="Y107" s="88"/>
      <c r="Z107" s="88"/>
      <c r="AA107" s="88"/>
      <c r="AB107" s="88"/>
      <c r="AC107" s="88"/>
    </row>
    <row r="108" spans="17:29">
      <c r="Q108" s="285"/>
      <c r="R108" s="88"/>
      <c r="S108" s="88"/>
      <c r="T108" s="88"/>
      <c r="U108" s="88"/>
      <c r="V108" s="88"/>
      <c r="W108" s="88"/>
      <c r="X108" s="88"/>
      <c r="Y108" s="88"/>
      <c r="Z108" s="88"/>
      <c r="AA108" s="88"/>
      <c r="AB108" s="88"/>
      <c r="AC108" s="88"/>
    </row>
    <row r="109" spans="17:29">
      <c r="Q109" s="285"/>
      <c r="R109" s="88"/>
      <c r="S109" s="88"/>
      <c r="T109" s="88"/>
      <c r="U109" s="88"/>
      <c r="V109" s="88"/>
      <c r="W109" s="88"/>
      <c r="X109" s="88"/>
      <c r="Y109" s="88"/>
      <c r="Z109" s="88"/>
      <c r="AA109" s="88"/>
      <c r="AB109" s="88"/>
      <c r="AC109" s="88"/>
    </row>
    <row r="110" spans="17:29">
      <c r="Q110" s="285"/>
      <c r="R110" s="88"/>
      <c r="S110" s="88"/>
      <c r="T110" s="88"/>
      <c r="U110" s="88"/>
      <c r="V110" s="88"/>
      <c r="W110" s="88"/>
      <c r="X110" s="88"/>
      <c r="Y110" s="88"/>
      <c r="Z110" s="88"/>
      <c r="AA110" s="88"/>
      <c r="AB110" s="88"/>
      <c r="AC110" s="88"/>
    </row>
    <row r="111" spans="17:29">
      <c r="Q111" s="285"/>
      <c r="R111" s="88"/>
      <c r="S111" s="88"/>
      <c r="T111" s="88"/>
      <c r="U111" s="88"/>
      <c r="V111" s="88"/>
      <c r="W111" s="88"/>
      <c r="X111" s="88"/>
      <c r="Y111" s="88"/>
      <c r="Z111" s="88"/>
      <c r="AA111" s="88"/>
      <c r="AB111" s="88"/>
      <c r="AC111" s="88"/>
    </row>
    <row r="112" spans="17:29">
      <c r="Q112" s="285"/>
      <c r="R112" s="88"/>
      <c r="S112" s="88"/>
      <c r="T112" s="88"/>
      <c r="U112" s="88"/>
      <c r="V112" s="88"/>
      <c r="W112" s="88"/>
      <c r="X112" s="88"/>
      <c r="Y112" s="88"/>
      <c r="Z112" s="88"/>
      <c r="AA112" s="88"/>
      <c r="AB112" s="88"/>
      <c r="AC112" s="88"/>
    </row>
    <row r="113" spans="17:29">
      <c r="Q113" s="285"/>
      <c r="R113" s="88"/>
      <c r="S113" s="88"/>
      <c r="T113" s="88"/>
      <c r="U113" s="88"/>
      <c r="V113" s="88"/>
      <c r="W113" s="88"/>
      <c r="X113" s="88"/>
      <c r="Y113" s="88"/>
      <c r="Z113" s="88"/>
      <c r="AA113" s="88"/>
      <c r="AB113" s="88"/>
      <c r="AC113" s="88"/>
    </row>
    <row r="114" spans="17:29">
      <c r="Q114" s="285"/>
      <c r="R114" s="88"/>
      <c r="S114" s="88"/>
      <c r="T114" s="88"/>
      <c r="U114" s="88"/>
      <c r="V114" s="88"/>
      <c r="W114" s="88"/>
      <c r="X114" s="88"/>
      <c r="Y114" s="88"/>
      <c r="Z114" s="88"/>
      <c r="AA114" s="88"/>
      <c r="AB114" s="88"/>
      <c r="AC114" s="88"/>
    </row>
    <row r="115" spans="17:29">
      <c r="Q115" s="285"/>
      <c r="R115" s="88"/>
      <c r="S115" s="88"/>
      <c r="T115" s="88"/>
      <c r="U115" s="88"/>
      <c r="V115" s="88"/>
      <c r="W115" s="88"/>
      <c r="X115" s="88"/>
      <c r="Y115" s="88"/>
      <c r="Z115" s="88"/>
      <c r="AA115" s="88"/>
      <c r="AB115" s="88"/>
      <c r="AC115" s="88"/>
    </row>
    <row r="116" spans="17:29">
      <c r="Q116" s="285"/>
      <c r="R116" s="69"/>
      <c r="S116" s="69"/>
      <c r="T116" s="69"/>
      <c r="U116" s="69"/>
      <c r="V116" s="69"/>
      <c r="W116" s="69"/>
      <c r="X116" s="69"/>
      <c r="Y116" s="69"/>
      <c r="Z116" s="69"/>
      <c r="AA116" s="69"/>
      <c r="AB116" s="69"/>
      <c r="AC116" s="69"/>
    </row>
    <row r="117" spans="17:29">
      <c r="Q117" s="285"/>
      <c r="R117" s="88"/>
      <c r="S117" s="88"/>
      <c r="T117" s="88"/>
      <c r="U117" s="88"/>
      <c r="V117" s="88"/>
      <c r="W117" s="88"/>
      <c r="X117" s="88"/>
      <c r="Y117" s="88"/>
      <c r="Z117" s="88"/>
      <c r="AA117" s="88"/>
      <c r="AB117" s="88"/>
      <c r="AC117" s="88"/>
    </row>
    <row r="118" spans="17:29">
      <c r="Q118" s="285"/>
      <c r="R118" s="88"/>
      <c r="S118" s="88"/>
      <c r="T118" s="88"/>
      <c r="U118" s="88"/>
      <c r="V118" s="88"/>
      <c r="W118" s="88"/>
      <c r="X118" s="88"/>
      <c r="Y118" s="88"/>
      <c r="Z118" s="88"/>
      <c r="AA118" s="88"/>
      <c r="AB118" s="88"/>
      <c r="AC118" s="88"/>
    </row>
    <row r="119" spans="17:29">
      <c r="Q119" s="285"/>
      <c r="R119" s="88"/>
      <c r="S119" s="88"/>
      <c r="T119" s="88"/>
      <c r="U119" s="88"/>
      <c r="V119" s="88"/>
      <c r="W119" s="88"/>
      <c r="X119" s="88"/>
      <c r="Y119" s="88"/>
      <c r="Z119" s="88"/>
      <c r="AA119" s="88"/>
      <c r="AB119" s="88"/>
      <c r="AC119" s="88"/>
    </row>
    <row r="120" spans="17:29">
      <c r="Q120" s="285"/>
      <c r="R120" s="88"/>
      <c r="S120" s="88"/>
      <c r="T120" s="88"/>
      <c r="U120" s="88"/>
      <c r="V120" s="88"/>
      <c r="W120" s="88"/>
      <c r="X120" s="88"/>
      <c r="Y120" s="88"/>
      <c r="Z120" s="88"/>
      <c r="AA120" s="88"/>
      <c r="AB120" s="88"/>
      <c r="AC120" s="88"/>
    </row>
    <row r="121" spans="17:29">
      <c r="Q121" s="285"/>
      <c r="R121" s="88"/>
      <c r="S121" s="88"/>
      <c r="T121" s="88"/>
      <c r="U121" s="88"/>
      <c r="V121" s="88"/>
      <c r="W121" s="88"/>
      <c r="X121" s="88"/>
      <c r="Y121" s="88"/>
      <c r="Z121" s="88"/>
      <c r="AA121" s="88"/>
      <c r="AB121" s="88"/>
      <c r="AC121" s="88"/>
    </row>
    <row r="122" spans="17:29">
      <c r="Q122" s="285"/>
      <c r="R122" s="88"/>
      <c r="S122" s="88"/>
      <c r="T122" s="88"/>
      <c r="U122" s="88"/>
      <c r="V122" s="88"/>
      <c r="W122" s="88"/>
      <c r="X122" s="88"/>
      <c r="Y122" s="88"/>
      <c r="Z122" s="88"/>
      <c r="AA122" s="88"/>
      <c r="AB122" s="88"/>
      <c r="AC122" s="88"/>
    </row>
    <row r="123" spans="17:29">
      <c r="Q123" s="285"/>
      <c r="R123" s="88"/>
      <c r="S123" s="88"/>
      <c r="T123" s="88"/>
      <c r="U123" s="88"/>
      <c r="V123" s="88"/>
      <c r="W123" s="88"/>
      <c r="X123" s="88"/>
      <c r="Y123" s="88"/>
      <c r="Z123" s="88"/>
      <c r="AA123" s="88"/>
      <c r="AB123" s="88"/>
      <c r="AC123" s="88"/>
    </row>
    <row r="124" spans="17:29">
      <c r="Q124" s="285"/>
      <c r="R124" s="88"/>
      <c r="S124" s="88"/>
      <c r="T124" s="88"/>
      <c r="U124" s="88"/>
      <c r="V124" s="88"/>
      <c r="W124" s="88"/>
      <c r="X124" s="88"/>
      <c r="Y124" s="88"/>
      <c r="Z124" s="88"/>
      <c r="AA124" s="88"/>
      <c r="AB124" s="88"/>
      <c r="AC124" s="88"/>
    </row>
    <row r="125" spans="17:29">
      <c r="Q125" s="285"/>
      <c r="R125" s="88"/>
      <c r="S125" s="88"/>
      <c r="T125" s="88"/>
      <c r="U125" s="88"/>
      <c r="V125" s="88"/>
      <c r="W125" s="88"/>
      <c r="X125" s="88"/>
      <c r="Y125" s="88"/>
      <c r="Z125" s="88"/>
      <c r="AA125" s="88"/>
      <c r="AB125" s="88"/>
      <c r="AC125" s="88"/>
    </row>
    <row r="126" spans="17:29">
      <c r="Q126" s="285"/>
      <c r="R126" s="88"/>
      <c r="S126" s="88"/>
      <c r="T126" s="88"/>
      <c r="U126" s="88"/>
      <c r="V126" s="88"/>
      <c r="W126" s="88"/>
      <c r="X126" s="88"/>
      <c r="Y126" s="88"/>
      <c r="Z126" s="88"/>
      <c r="AA126" s="88"/>
      <c r="AB126" s="88"/>
      <c r="AC126" s="88"/>
    </row>
    <row r="127" spans="17:29">
      <c r="Q127" s="285"/>
      <c r="R127" s="88"/>
      <c r="S127" s="88"/>
      <c r="T127" s="88"/>
      <c r="U127" s="88"/>
      <c r="V127" s="88"/>
      <c r="W127" s="88"/>
      <c r="X127" s="88"/>
      <c r="Y127" s="88"/>
      <c r="Z127" s="88"/>
      <c r="AA127" s="88"/>
      <c r="AB127" s="88"/>
      <c r="AC127" s="88"/>
    </row>
    <row r="128" spans="17:29">
      <c r="Q128" s="285"/>
      <c r="R128" s="88"/>
      <c r="S128" s="88"/>
      <c r="T128" s="88"/>
      <c r="U128" s="88"/>
      <c r="V128" s="88"/>
      <c r="W128" s="88"/>
      <c r="X128" s="88"/>
      <c r="Y128" s="88"/>
      <c r="Z128" s="88"/>
      <c r="AA128" s="88"/>
      <c r="AB128" s="88"/>
      <c r="AC128" s="88"/>
    </row>
    <row r="129" spans="17:29">
      <c r="Q129" s="285"/>
      <c r="R129" s="88"/>
      <c r="S129" s="88"/>
      <c r="T129" s="88"/>
      <c r="U129" s="88"/>
      <c r="V129" s="88"/>
      <c r="W129" s="88"/>
      <c r="X129" s="88"/>
      <c r="Y129" s="88"/>
      <c r="Z129" s="88"/>
      <c r="AA129" s="88"/>
      <c r="AB129" s="88"/>
      <c r="AC129" s="88"/>
    </row>
    <row r="130" spans="17:29">
      <c r="Q130" s="285"/>
      <c r="R130" s="88"/>
      <c r="S130" s="88"/>
      <c r="T130" s="88"/>
      <c r="U130" s="88"/>
      <c r="V130" s="88"/>
      <c r="W130" s="88"/>
      <c r="X130" s="88"/>
      <c r="Y130" s="88"/>
      <c r="Z130" s="88"/>
      <c r="AA130" s="88"/>
      <c r="AB130" s="88"/>
      <c r="AC130" s="88"/>
    </row>
    <row r="131" spans="17:29">
      <c r="Q131" s="285"/>
      <c r="R131" s="88"/>
      <c r="S131" s="88"/>
      <c r="T131" s="88"/>
      <c r="U131" s="88"/>
      <c r="V131" s="88"/>
      <c r="W131" s="88"/>
      <c r="X131" s="88"/>
      <c r="Y131" s="88"/>
      <c r="Z131" s="88"/>
      <c r="AA131" s="88"/>
      <c r="AB131" s="88"/>
      <c r="AC131" s="88"/>
    </row>
    <row r="132" spans="17:29">
      <c r="Q132" s="285"/>
      <c r="R132" s="88"/>
      <c r="S132" s="88"/>
      <c r="T132" s="88"/>
      <c r="U132" s="88"/>
      <c r="V132" s="88"/>
      <c r="W132" s="88"/>
      <c r="X132" s="88"/>
      <c r="Y132" s="88"/>
      <c r="Z132" s="88"/>
      <c r="AA132" s="88"/>
      <c r="AB132" s="88"/>
      <c r="AC132" s="88"/>
    </row>
    <row r="133" spans="17:29">
      <c r="Q133" s="285"/>
      <c r="R133" s="88"/>
      <c r="S133" s="88"/>
      <c r="T133" s="88"/>
      <c r="U133" s="88"/>
      <c r="V133" s="88"/>
      <c r="W133" s="88"/>
      <c r="X133" s="88"/>
      <c r="Y133" s="88"/>
      <c r="Z133" s="88"/>
      <c r="AA133" s="88"/>
      <c r="AB133" s="88"/>
      <c r="AC133" s="88"/>
    </row>
    <row r="134" spans="17:29">
      <c r="Q134" s="285"/>
      <c r="R134" s="88"/>
      <c r="S134" s="88"/>
      <c r="T134" s="88"/>
      <c r="U134" s="88"/>
      <c r="V134" s="88"/>
      <c r="W134" s="88"/>
      <c r="X134" s="88"/>
      <c r="Y134" s="88"/>
      <c r="Z134" s="88"/>
      <c r="AA134" s="88"/>
      <c r="AB134" s="88"/>
      <c r="AC134" s="88"/>
    </row>
    <row r="135" spans="17:29">
      <c r="Q135" s="285"/>
      <c r="R135" s="88"/>
      <c r="S135" s="88"/>
      <c r="T135" s="88"/>
      <c r="U135" s="88"/>
      <c r="V135" s="88"/>
      <c r="W135" s="88"/>
      <c r="X135" s="88"/>
      <c r="Y135" s="88"/>
      <c r="Z135" s="88"/>
      <c r="AA135" s="88"/>
      <c r="AB135" s="88"/>
      <c r="AC135" s="88"/>
    </row>
    <row r="136" spans="17:29">
      <c r="Q136" s="285"/>
      <c r="R136" s="88"/>
      <c r="S136" s="88"/>
      <c r="T136" s="88"/>
      <c r="U136" s="88"/>
      <c r="V136" s="88"/>
      <c r="W136" s="88"/>
      <c r="X136" s="88"/>
      <c r="Y136" s="88"/>
      <c r="Z136" s="88"/>
      <c r="AA136" s="88"/>
      <c r="AB136" s="88"/>
      <c r="AC136" s="88"/>
    </row>
    <row r="137" spans="17:29">
      <c r="Q137" s="285"/>
      <c r="R137" s="88"/>
      <c r="S137" s="88"/>
      <c r="T137" s="88"/>
      <c r="U137" s="88"/>
      <c r="V137" s="88"/>
      <c r="W137" s="88"/>
      <c r="X137" s="88"/>
      <c r="Y137" s="88"/>
      <c r="Z137" s="88"/>
      <c r="AA137" s="88"/>
      <c r="AB137" s="88"/>
      <c r="AC137" s="88"/>
    </row>
    <row r="138" spans="17:29">
      <c r="Q138" s="285"/>
      <c r="R138" s="88"/>
      <c r="S138" s="88"/>
      <c r="T138" s="88"/>
      <c r="U138" s="88"/>
      <c r="V138" s="88"/>
      <c r="W138" s="88"/>
      <c r="X138" s="88"/>
      <c r="Y138" s="88"/>
      <c r="Z138" s="88"/>
      <c r="AA138" s="88"/>
      <c r="AB138" s="88"/>
      <c r="AC138" s="88"/>
    </row>
    <row r="139" spans="17:29">
      <c r="Q139" s="285"/>
      <c r="R139" s="88"/>
      <c r="S139" s="88"/>
      <c r="T139" s="88"/>
      <c r="U139" s="88"/>
      <c r="V139" s="88"/>
      <c r="W139" s="88"/>
      <c r="X139" s="88"/>
      <c r="Y139" s="88"/>
      <c r="Z139" s="88"/>
      <c r="AA139" s="88"/>
      <c r="AB139" s="88"/>
      <c r="AC139" s="88"/>
    </row>
    <row r="140" spans="17:29">
      <c r="Q140" s="285"/>
      <c r="R140" s="88"/>
      <c r="S140" s="88"/>
      <c r="T140" s="88"/>
      <c r="U140" s="88"/>
      <c r="V140" s="88"/>
      <c r="W140" s="88"/>
      <c r="X140" s="88"/>
      <c r="Y140" s="88"/>
      <c r="Z140" s="88"/>
      <c r="AA140" s="88"/>
      <c r="AB140" s="88"/>
      <c r="AC140" s="88"/>
    </row>
    <row r="141" spans="17:29">
      <c r="Q141" s="285"/>
      <c r="R141" s="88"/>
      <c r="S141" s="88"/>
      <c r="T141" s="88"/>
      <c r="U141" s="88"/>
      <c r="V141" s="88"/>
      <c r="W141" s="88"/>
      <c r="X141" s="88"/>
      <c r="Y141" s="88"/>
      <c r="Z141" s="88"/>
      <c r="AA141" s="88"/>
      <c r="AB141" s="88"/>
      <c r="AC141" s="88"/>
    </row>
    <row r="142" spans="17:29">
      <c r="Q142" s="285"/>
      <c r="R142" s="88"/>
      <c r="S142" s="88"/>
      <c r="T142" s="88"/>
      <c r="U142" s="88"/>
      <c r="V142" s="88"/>
      <c r="W142" s="88"/>
      <c r="X142" s="88"/>
      <c r="Y142" s="88"/>
      <c r="Z142" s="88"/>
      <c r="AA142" s="88"/>
      <c r="AB142" s="88"/>
      <c r="AC142" s="88"/>
    </row>
    <row r="143" spans="17:29">
      <c r="Q143" s="285"/>
      <c r="R143" s="88"/>
      <c r="S143" s="88"/>
      <c r="T143" s="88"/>
      <c r="U143" s="88"/>
      <c r="V143" s="88"/>
      <c r="W143" s="88"/>
      <c r="X143" s="88"/>
      <c r="Y143" s="88"/>
      <c r="Z143" s="88"/>
      <c r="AA143" s="88"/>
      <c r="AB143" s="88"/>
      <c r="AC143" s="88"/>
    </row>
    <row r="144" spans="17:29">
      <c r="Q144" s="285"/>
      <c r="R144" s="88"/>
      <c r="S144" s="88"/>
      <c r="T144" s="88"/>
      <c r="U144" s="88"/>
      <c r="V144" s="88"/>
      <c r="W144" s="88"/>
      <c r="X144" s="88"/>
      <c r="Y144" s="88"/>
      <c r="Z144" s="88"/>
      <c r="AA144" s="88"/>
      <c r="AB144" s="88"/>
      <c r="AC144" s="88"/>
    </row>
    <row r="145" spans="17:29">
      <c r="Q145" s="285"/>
      <c r="R145" s="69"/>
      <c r="S145" s="69"/>
      <c r="T145" s="69"/>
      <c r="U145" s="69"/>
      <c r="V145" s="69"/>
      <c r="W145" s="69"/>
      <c r="X145" s="69"/>
      <c r="Y145" s="69"/>
      <c r="Z145" s="69"/>
      <c r="AA145" s="69"/>
      <c r="AB145" s="69"/>
      <c r="AC145" s="69"/>
    </row>
    <row r="146" spans="17:29">
      <c r="Q146" s="285"/>
      <c r="R146" s="88"/>
      <c r="S146" s="88"/>
      <c r="T146" s="88"/>
      <c r="U146" s="88"/>
      <c r="V146" s="88"/>
      <c r="W146" s="88"/>
      <c r="X146" s="88"/>
      <c r="Y146" s="88"/>
      <c r="Z146" s="88"/>
      <c r="AA146" s="88"/>
      <c r="AB146" s="88"/>
      <c r="AC146" s="88"/>
    </row>
    <row r="147" spans="17:29">
      <c r="Q147" s="285"/>
      <c r="R147" s="88"/>
      <c r="S147" s="88"/>
      <c r="T147" s="88"/>
      <c r="U147" s="88"/>
      <c r="V147" s="88"/>
      <c r="W147" s="88"/>
      <c r="X147" s="88"/>
      <c r="Y147" s="88"/>
      <c r="Z147" s="88"/>
      <c r="AA147" s="88"/>
      <c r="AB147" s="88"/>
      <c r="AC147" s="88"/>
    </row>
    <row r="148" spans="17:29">
      <c r="Q148" s="285"/>
      <c r="R148" s="88"/>
      <c r="S148" s="88"/>
      <c r="T148" s="88"/>
      <c r="U148" s="88"/>
      <c r="V148" s="88"/>
      <c r="W148" s="88"/>
      <c r="X148" s="88"/>
      <c r="Y148" s="88"/>
      <c r="Z148" s="88"/>
      <c r="AA148" s="88"/>
      <c r="AB148" s="88"/>
      <c r="AC148" s="88"/>
    </row>
    <row r="149" spans="17:29">
      <c r="Q149" s="285"/>
      <c r="R149" s="88"/>
      <c r="S149" s="88"/>
      <c r="T149" s="88"/>
      <c r="U149" s="88"/>
      <c r="V149" s="88"/>
      <c r="W149" s="88"/>
      <c r="X149" s="88"/>
      <c r="Y149" s="88"/>
      <c r="Z149" s="88"/>
      <c r="AA149" s="88"/>
      <c r="AB149" s="88"/>
      <c r="AC149" s="88"/>
    </row>
    <row r="150" spans="17:29">
      <c r="Q150" s="285"/>
      <c r="R150" s="88"/>
      <c r="S150" s="88"/>
      <c r="T150" s="88"/>
      <c r="U150" s="88"/>
      <c r="V150" s="88"/>
      <c r="W150" s="88"/>
      <c r="X150" s="88"/>
      <c r="Y150" s="88"/>
      <c r="Z150" s="88"/>
      <c r="AA150" s="88"/>
      <c r="AB150" s="88"/>
      <c r="AC150" s="88"/>
    </row>
    <row r="151" spans="17:29">
      <c r="Q151" s="285"/>
      <c r="R151" s="88"/>
      <c r="S151" s="88"/>
      <c r="T151" s="88"/>
      <c r="U151" s="88"/>
      <c r="V151" s="88"/>
      <c r="W151" s="88"/>
      <c r="X151" s="88"/>
      <c r="Y151" s="88"/>
      <c r="Z151" s="88"/>
      <c r="AA151" s="88"/>
      <c r="AB151" s="88"/>
      <c r="AC151" s="88"/>
    </row>
    <row r="152" spans="17:29">
      <c r="Q152" s="285"/>
      <c r="R152" s="88"/>
      <c r="S152" s="88"/>
      <c r="T152" s="88"/>
      <c r="U152" s="88"/>
      <c r="V152" s="88"/>
      <c r="W152" s="88"/>
      <c r="X152" s="88"/>
      <c r="Y152" s="88"/>
      <c r="Z152" s="88"/>
      <c r="AA152" s="88"/>
      <c r="AB152" s="88"/>
      <c r="AC152" s="88"/>
    </row>
    <row r="153" spans="17:29">
      <c r="Q153" s="285"/>
      <c r="R153" s="88"/>
      <c r="S153" s="88"/>
      <c r="T153" s="88"/>
      <c r="U153" s="88"/>
      <c r="V153" s="88"/>
      <c r="W153" s="88"/>
      <c r="X153" s="88"/>
      <c r="Y153" s="88"/>
      <c r="Z153" s="88"/>
      <c r="AA153" s="88"/>
      <c r="AB153" s="88"/>
      <c r="AC153" s="88"/>
    </row>
    <row r="154" spans="17:29">
      <c r="Q154" s="285"/>
      <c r="R154" s="88"/>
      <c r="S154" s="88"/>
      <c r="T154" s="88"/>
      <c r="U154" s="88"/>
      <c r="V154" s="88"/>
      <c r="W154" s="88"/>
      <c r="X154" s="88"/>
      <c r="Y154" s="88"/>
      <c r="Z154" s="88"/>
      <c r="AA154" s="88"/>
      <c r="AB154" s="88"/>
      <c r="AC154" s="88"/>
    </row>
    <row r="155" spans="17:29">
      <c r="Q155" s="285"/>
      <c r="R155" s="88"/>
      <c r="S155" s="88"/>
      <c r="T155" s="88"/>
      <c r="U155" s="88"/>
      <c r="V155" s="88"/>
      <c r="W155" s="88"/>
      <c r="X155" s="88"/>
      <c r="Y155" s="88"/>
      <c r="Z155" s="88"/>
      <c r="AA155" s="88"/>
      <c r="AB155" s="88"/>
      <c r="AC155" s="88"/>
    </row>
    <row r="156" spans="17:29">
      <c r="Q156" s="285"/>
      <c r="R156" s="88"/>
      <c r="S156" s="88"/>
      <c r="T156" s="88"/>
      <c r="U156" s="88"/>
      <c r="V156" s="88"/>
      <c r="W156" s="88"/>
      <c r="X156" s="88"/>
      <c r="Y156" s="88"/>
      <c r="Z156" s="88"/>
      <c r="AA156" s="88"/>
      <c r="AB156" s="88"/>
      <c r="AC156" s="88"/>
    </row>
    <row r="157" spans="17:29">
      <c r="Q157" s="285"/>
      <c r="R157" s="88"/>
      <c r="S157" s="88"/>
      <c r="T157" s="88"/>
      <c r="U157" s="88"/>
      <c r="V157" s="88"/>
      <c r="W157" s="88"/>
      <c r="X157" s="88"/>
      <c r="Y157" s="88"/>
      <c r="Z157" s="88"/>
      <c r="AA157" s="88"/>
      <c r="AB157" s="88"/>
      <c r="AC157" s="88"/>
    </row>
    <row r="158" spans="17:29">
      <c r="Q158" s="285"/>
      <c r="R158" s="88"/>
      <c r="S158" s="88"/>
      <c r="T158" s="88"/>
      <c r="U158" s="88"/>
      <c r="V158" s="88"/>
      <c r="W158" s="88"/>
      <c r="X158" s="88"/>
      <c r="Y158" s="88"/>
      <c r="Z158" s="88"/>
      <c r="AA158" s="88"/>
      <c r="AB158" s="88"/>
      <c r="AC158" s="88"/>
    </row>
    <row r="159" spans="17:29">
      <c r="Q159" s="285"/>
      <c r="R159" s="88"/>
      <c r="S159" s="88"/>
      <c r="T159" s="88"/>
      <c r="U159" s="88"/>
      <c r="V159" s="88"/>
      <c r="W159" s="88"/>
      <c r="X159" s="88"/>
      <c r="Y159" s="88"/>
      <c r="Z159" s="88"/>
      <c r="AA159" s="88"/>
      <c r="AB159" s="88"/>
      <c r="AC159" s="88"/>
    </row>
    <row r="160" spans="17:29">
      <c r="Q160" s="285"/>
      <c r="R160" s="88"/>
      <c r="S160" s="88"/>
      <c r="T160" s="88"/>
      <c r="U160" s="88"/>
      <c r="V160" s="88"/>
      <c r="W160" s="88"/>
      <c r="X160" s="88"/>
      <c r="Y160" s="88"/>
      <c r="Z160" s="88"/>
      <c r="AA160" s="88"/>
      <c r="AB160" s="88"/>
      <c r="AC160" s="88"/>
    </row>
    <row r="161" spans="17:29">
      <c r="Q161" s="285"/>
      <c r="R161" s="88"/>
      <c r="S161" s="88"/>
      <c r="T161" s="88"/>
      <c r="U161" s="88"/>
      <c r="V161" s="88"/>
      <c r="W161" s="88"/>
      <c r="X161" s="88"/>
      <c r="Y161" s="88"/>
      <c r="Z161" s="88"/>
      <c r="AA161" s="88"/>
      <c r="AB161" s="88"/>
      <c r="AC161" s="88"/>
    </row>
    <row r="162" spans="17:29">
      <c r="Q162" s="92"/>
      <c r="R162" s="88"/>
      <c r="S162" s="88"/>
      <c r="T162" s="88"/>
      <c r="U162" s="88"/>
      <c r="V162" s="88"/>
      <c r="W162" s="88"/>
      <c r="X162" s="88"/>
      <c r="Y162" s="88"/>
      <c r="Z162" s="88"/>
      <c r="AA162" s="88"/>
      <c r="AB162" s="88"/>
      <c r="AC162" s="88"/>
    </row>
    <row r="163" spans="17:29">
      <c r="Q163" s="92"/>
      <c r="R163" s="88"/>
      <c r="S163" s="88"/>
      <c r="T163" s="88"/>
      <c r="U163" s="88"/>
      <c r="V163" s="88"/>
      <c r="W163" s="88"/>
      <c r="X163" s="88"/>
      <c r="Y163" s="88"/>
      <c r="Z163" s="88"/>
      <c r="AA163" s="88"/>
      <c r="AB163" s="88"/>
      <c r="AC163" s="88"/>
    </row>
    <row r="164" spans="17:29">
      <c r="Q164" s="88"/>
      <c r="R164" s="88"/>
      <c r="S164" s="88"/>
      <c r="T164" s="88"/>
      <c r="U164" s="88"/>
      <c r="V164" s="88"/>
      <c r="W164" s="88"/>
      <c r="X164" s="88"/>
      <c r="Y164" s="88"/>
      <c r="Z164" s="88"/>
      <c r="AA164" s="88"/>
      <c r="AB164" s="88"/>
      <c r="AC164" s="88"/>
    </row>
    <row r="165" spans="17:29">
      <c r="Q165" s="92"/>
      <c r="R165" s="88"/>
      <c r="S165" s="88"/>
      <c r="T165" s="88"/>
      <c r="U165" s="88"/>
      <c r="V165" s="88"/>
      <c r="W165" s="88"/>
      <c r="X165" s="88"/>
      <c r="Y165" s="88"/>
      <c r="Z165" s="88"/>
      <c r="AA165" s="88"/>
      <c r="AB165" s="88"/>
      <c r="AC165" s="88"/>
    </row>
    <row r="166" spans="17:29">
      <c r="Q166" s="69"/>
      <c r="R166" s="88"/>
      <c r="S166" s="88"/>
      <c r="T166" s="88"/>
      <c r="U166" s="88"/>
      <c r="V166" s="88"/>
      <c r="W166" s="88"/>
      <c r="X166" s="88"/>
      <c r="Y166" s="88"/>
      <c r="Z166" s="88"/>
      <c r="AA166" s="88"/>
      <c r="AB166" s="88"/>
      <c r="AC166" s="88"/>
    </row>
    <row r="167" spans="17:29">
      <c r="Q167" s="92"/>
      <c r="R167" s="88"/>
      <c r="S167" s="88"/>
      <c r="T167" s="88"/>
      <c r="U167" s="88"/>
      <c r="V167" s="88"/>
      <c r="W167" s="88"/>
      <c r="X167" s="88"/>
      <c r="Y167" s="88"/>
      <c r="Z167" s="88"/>
      <c r="AA167" s="88"/>
      <c r="AB167" s="88"/>
      <c r="AC167" s="88"/>
    </row>
    <row r="168" spans="17:29">
      <c r="Q168" s="92"/>
      <c r="R168" s="88"/>
      <c r="S168" s="88"/>
      <c r="T168" s="88"/>
      <c r="U168" s="88"/>
      <c r="V168" s="88"/>
      <c r="W168" s="88"/>
      <c r="X168" s="88"/>
      <c r="Y168" s="88"/>
      <c r="Z168" s="88"/>
      <c r="AA168" s="88"/>
      <c r="AB168" s="88"/>
      <c r="AC168" s="88"/>
    </row>
    <row r="169" spans="17:29">
      <c r="Q169" s="92"/>
      <c r="R169" s="88"/>
      <c r="S169" s="88"/>
      <c r="T169" s="88"/>
      <c r="U169" s="88"/>
      <c r="V169" s="88"/>
      <c r="W169" s="88"/>
      <c r="X169" s="88"/>
      <c r="Y169" s="88"/>
      <c r="Z169" s="88"/>
      <c r="AA169" s="88"/>
      <c r="AB169" s="88"/>
      <c r="AC169" s="88"/>
    </row>
  </sheetData>
  <mergeCells count="2">
    <mergeCell ref="C5:C6"/>
    <mergeCell ref="D5:P5"/>
  </mergeCells>
  <pageMargins left="0" right="0" top="0" bottom="0" header="0" footer="0"/>
  <pageSetup scale="75"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C1:K32"/>
  <sheetViews>
    <sheetView zoomScaleNormal="100" workbookViewId="0"/>
  </sheetViews>
  <sheetFormatPr baseColWidth="10" defaultColWidth="9.140625" defaultRowHeight="12.75"/>
  <cols>
    <col min="1" max="2" width="11.42578125" style="5" customWidth="1"/>
    <col min="3" max="3" width="25.85546875" style="26" customWidth="1"/>
    <col min="4" max="4" width="17" style="26" customWidth="1"/>
    <col min="5" max="5" width="16.7109375" style="26" customWidth="1"/>
    <col min="6" max="6" width="18.7109375" style="26" customWidth="1"/>
    <col min="7" max="7" width="14.42578125" style="8" bestFit="1" customWidth="1"/>
    <col min="8" max="8" width="15.7109375" style="8" bestFit="1" customWidth="1"/>
    <col min="9" max="11" width="9.140625" style="8"/>
    <col min="12" max="16384" width="9.140625" style="5"/>
  </cols>
  <sheetData>
    <row r="1" spans="3:11">
      <c r="C1" s="24"/>
      <c r="D1" s="25"/>
      <c r="E1" s="25"/>
    </row>
    <row r="2" spans="3:11">
      <c r="C2" s="24"/>
      <c r="D2" s="25"/>
      <c r="E2" s="25"/>
      <c r="F2" s="25"/>
    </row>
    <row r="3" spans="3:11">
      <c r="C3" s="93" t="s">
        <v>1169</v>
      </c>
      <c r="D3" s="19"/>
      <c r="E3" s="19"/>
      <c r="F3" s="19"/>
    </row>
    <row r="4" spans="3:11" ht="15" customHeight="1">
      <c r="C4" s="93" t="s">
        <v>628</v>
      </c>
      <c r="D4" s="33"/>
      <c r="E4" s="33"/>
      <c r="F4" s="33"/>
    </row>
    <row r="5" spans="3:11">
      <c r="C5" s="28"/>
      <c r="D5" s="27"/>
      <c r="E5" s="27"/>
      <c r="F5" s="27"/>
    </row>
    <row r="6" spans="3:11" ht="24" customHeight="1">
      <c r="C6" s="425" t="s">
        <v>1077</v>
      </c>
      <c r="D6" s="427" t="s">
        <v>314</v>
      </c>
      <c r="E6" s="427" t="s">
        <v>561</v>
      </c>
      <c r="F6" s="427" t="s">
        <v>562</v>
      </c>
    </row>
    <row r="7" spans="3:11" ht="27" customHeight="1">
      <c r="C7" s="426"/>
      <c r="D7" s="428"/>
      <c r="E7" s="428"/>
      <c r="F7" s="428"/>
    </row>
    <row r="8" spans="3:11" s="127" customFormat="1">
      <c r="C8" s="123" t="s">
        <v>108</v>
      </c>
      <c r="D8" s="124">
        <v>1314295</v>
      </c>
      <c r="E8" s="124"/>
      <c r="F8" s="125">
        <v>592025172</v>
      </c>
      <c r="G8" s="283"/>
      <c r="H8" s="83"/>
      <c r="I8" s="274"/>
      <c r="J8" s="126"/>
      <c r="K8" s="126"/>
    </row>
    <row r="9" spans="3:11" s="110" customFormat="1" ht="15" customHeight="1">
      <c r="C9" s="111" t="s">
        <v>252</v>
      </c>
      <c r="D9" s="112"/>
      <c r="E9" s="112"/>
      <c r="F9" s="113">
        <v>135949902</v>
      </c>
      <c r="G9" s="69"/>
      <c r="H9" s="69"/>
      <c r="I9" s="88"/>
      <c r="J9" s="109"/>
      <c r="K9" s="109"/>
    </row>
    <row r="10" spans="3:11" s="110" customFormat="1" ht="15" customHeight="1">
      <c r="C10" s="114" t="s">
        <v>286</v>
      </c>
      <c r="D10" s="115">
        <v>1314295</v>
      </c>
      <c r="E10" s="115"/>
      <c r="F10" s="116">
        <v>456075270</v>
      </c>
      <c r="G10" s="282"/>
      <c r="H10" s="69"/>
      <c r="I10" s="281"/>
      <c r="J10" s="109"/>
      <c r="K10" s="109"/>
    </row>
    <row r="11" spans="3:11" s="110" customFormat="1" ht="15" customHeight="1">
      <c r="C11" s="111" t="s">
        <v>226</v>
      </c>
      <c r="D11" s="112">
        <v>191437</v>
      </c>
      <c r="E11" s="112"/>
      <c r="F11" s="113">
        <v>8740433</v>
      </c>
      <c r="G11" s="109"/>
      <c r="H11" s="109"/>
      <c r="I11" s="109"/>
      <c r="J11" s="109"/>
      <c r="K11" s="109"/>
    </row>
    <row r="12" spans="3:11" s="110" customFormat="1" ht="15" customHeight="1">
      <c r="C12" s="111" t="s">
        <v>247</v>
      </c>
      <c r="D12" s="112">
        <v>1122858</v>
      </c>
      <c r="E12" s="272">
        <v>398.38949982989834</v>
      </c>
      <c r="F12" s="113">
        <v>447334837</v>
      </c>
      <c r="G12" s="109"/>
      <c r="H12" s="109"/>
      <c r="I12" s="109"/>
      <c r="J12" s="109"/>
      <c r="K12" s="109"/>
    </row>
    <row r="13" spans="3:11" s="110" customFormat="1" ht="15" customHeight="1" thickBot="1">
      <c r="C13" s="118"/>
      <c r="D13" s="119"/>
      <c r="E13" s="79"/>
      <c r="F13" s="120"/>
      <c r="G13" s="109"/>
      <c r="H13" s="109"/>
      <c r="I13" s="109"/>
      <c r="J13" s="109"/>
      <c r="K13" s="109"/>
    </row>
    <row r="14" spans="3:11" s="110" customFormat="1">
      <c r="C14" s="121"/>
      <c r="D14" s="121"/>
      <c r="E14" s="121"/>
      <c r="F14" s="121"/>
      <c r="G14" s="109"/>
      <c r="H14" s="109"/>
      <c r="I14" s="109"/>
      <c r="J14" s="109"/>
      <c r="K14" s="109"/>
    </row>
    <row r="15" spans="3:11" s="110" customFormat="1">
      <c r="C15" s="406" t="s">
        <v>1219</v>
      </c>
      <c r="D15" s="1"/>
      <c r="E15" s="121"/>
      <c r="F15" s="121"/>
      <c r="G15" s="69"/>
      <c r="H15" s="109"/>
      <c r="I15" s="109"/>
      <c r="J15" s="109"/>
      <c r="K15" s="109"/>
    </row>
    <row r="16" spans="3:11" s="110" customFormat="1">
      <c r="C16" s="407" t="s">
        <v>1220</v>
      </c>
      <c r="D16" s="1"/>
      <c r="E16" s="69"/>
      <c r="F16" s="69"/>
      <c r="G16" s="69"/>
      <c r="H16" s="109"/>
      <c r="I16" s="109"/>
      <c r="J16" s="109"/>
      <c r="K16" s="109"/>
    </row>
    <row r="17" spans="3:11" s="110" customFormat="1">
      <c r="C17" s="13" t="s">
        <v>1221</v>
      </c>
      <c r="D17" s="1"/>
      <c r="E17" s="69"/>
      <c r="F17" s="69"/>
      <c r="H17" s="109"/>
      <c r="I17" s="109"/>
      <c r="J17" s="109"/>
      <c r="K17" s="109"/>
    </row>
    <row r="18" spans="3:11" s="110" customFormat="1" ht="13.9" customHeight="1">
      <c r="C18" s="429" t="s">
        <v>1222</v>
      </c>
      <c r="D18" s="429"/>
      <c r="E18" s="300"/>
      <c r="F18" s="300"/>
      <c r="H18" s="69"/>
      <c r="I18" s="109"/>
      <c r="J18" s="109"/>
      <c r="K18" s="109"/>
    </row>
    <row r="19" spans="3:11" s="110" customFormat="1">
      <c r="C19" s="299"/>
      <c r="D19" s="299"/>
      <c r="E19" s="299"/>
      <c r="F19" s="299"/>
      <c r="H19" s="69"/>
      <c r="I19" s="109"/>
      <c r="J19" s="109"/>
      <c r="K19" s="109"/>
    </row>
    <row r="20" spans="3:11" s="110" customFormat="1">
      <c r="C20" s="299"/>
      <c r="D20" s="299"/>
      <c r="E20" s="299"/>
      <c r="F20" s="299"/>
      <c r="G20" s="109"/>
    </row>
    <row r="21" spans="3:11">
      <c r="C21" s="299"/>
      <c r="D21" s="299"/>
      <c r="E21" s="299"/>
      <c r="F21" s="299"/>
      <c r="H21" s="5"/>
      <c r="I21" s="5"/>
      <c r="J21" s="5"/>
      <c r="K21" s="5"/>
    </row>
    <row r="22" spans="3:11">
      <c r="C22" s="299"/>
      <c r="D22" s="299"/>
      <c r="E22" s="299"/>
      <c r="F22" s="299"/>
      <c r="H22" s="5"/>
      <c r="I22" s="5"/>
      <c r="J22" s="5"/>
      <c r="K22" s="5"/>
    </row>
    <row r="23" spans="3:11">
      <c r="C23" s="299"/>
      <c r="D23" s="299"/>
      <c r="E23" s="299"/>
      <c r="F23" s="299"/>
    </row>
    <row r="32" spans="3:11">
      <c r="G32" s="110"/>
    </row>
  </sheetData>
  <mergeCells count="5">
    <mergeCell ref="C6:C7"/>
    <mergeCell ref="D6:D7"/>
    <mergeCell ref="E6:E7"/>
    <mergeCell ref="F6:F7"/>
    <mergeCell ref="C18:D18"/>
  </mergeCells>
  <pageMargins left="0.7" right="0.7" top="0.75" bottom="0.75" header="0.3" footer="0.3"/>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2:N26"/>
  <sheetViews>
    <sheetView zoomScaleNormal="100" workbookViewId="0"/>
  </sheetViews>
  <sheetFormatPr baseColWidth="10" defaultColWidth="9.140625" defaultRowHeight="12.75"/>
  <cols>
    <col min="1" max="2" width="11.42578125" style="2" customWidth="1"/>
    <col min="3" max="3" width="27.28515625" style="1" customWidth="1"/>
    <col min="4" max="4" width="14.7109375" style="1" customWidth="1"/>
    <col min="5" max="5" width="13.140625" style="1" customWidth="1"/>
    <col min="6" max="6" width="18" style="1" customWidth="1"/>
    <col min="7" max="7" width="14.42578125" style="1" bestFit="1" customWidth="1"/>
    <col min="8" max="8" width="15.7109375" style="1" bestFit="1" customWidth="1"/>
    <col min="9" max="9" width="9.28515625" style="2" bestFit="1" customWidth="1"/>
    <col min="10" max="10" width="9.85546875" style="2" bestFit="1" customWidth="1"/>
    <col min="11" max="13" width="9.140625" style="2"/>
    <col min="14" max="14" width="13.7109375" style="2" customWidth="1"/>
    <col min="15" max="16384" width="9.140625" style="2"/>
  </cols>
  <sheetData>
    <row r="2" spans="3:14">
      <c r="C2" s="13"/>
      <c r="D2" s="25"/>
      <c r="E2" s="25"/>
      <c r="F2" s="25"/>
    </row>
    <row r="3" spans="3:14">
      <c r="C3" s="93" t="s">
        <v>606</v>
      </c>
      <c r="D3" s="19"/>
      <c r="E3" s="19"/>
      <c r="F3" s="19"/>
      <c r="G3" s="18"/>
    </row>
    <row r="4" spans="3:14">
      <c r="C4" s="93" t="s">
        <v>627</v>
      </c>
      <c r="D4" s="19"/>
      <c r="E4" s="19"/>
      <c r="F4" s="19"/>
      <c r="G4" s="18"/>
    </row>
    <row r="5" spans="3:14">
      <c r="C5" s="23"/>
      <c r="D5" s="13"/>
      <c r="E5" s="13"/>
      <c r="F5" s="13"/>
    </row>
    <row r="6" spans="3:14" ht="24" customHeight="1">
      <c r="C6" s="425" t="s">
        <v>1077</v>
      </c>
      <c r="D6" s="427" t="s">
        <v>519</v>
      </c>
      <c r="E6" s="427" t="s">
        <v>563</v>
      </c>
      <c r="F6" s="427" t="s">
        <v>564</v>
      </c>
    </row>
    <row r="7" spans="3:14" ht="40.15" customHeight="1">
      <c r="C7" s="426"/>
      <c r="D7" s="428"/>
      <c r="E7" s="428"/>
      <c r="F7" s="428"/>
    </row>
    <row r="8" spans="3:14" s="86" customFormat="1" ht="15" customHeight="1">
      <c r="C8" s="123" t="s">
        <v>108</v>
      </c>
      <c r="D8" s="124">
        <v>1161629.0985624306</v>
      </c>
      <c r="E8" s="124"/>
      <c r="F8" s="125">
        <v>657461643.59510934</v>
      </c>
      <c r="G8" s="283"/>
      <c r="H8" s="83"/>
      <c r="I8" s="274"/>
      <c r="N8" s="131"/>
    </row>
    <row r="9" spans="3:14" s="88" customFormat="1" ht="15" customHeight="1">
      <c r="C9" s="111" t="s">
        <v>252</v>
      </c>
      <c r="D9" s="112"/>
      <c r="E9" s="112"/>
      <c r="F9" s="113">
        <v>137826201.82803926</v>
      </c>
      <c r="G9" s="69"/>
      <c r="H9" s="69"/>
      <c r="N9" s="128"/>
    </row>
    <row r="10" spans="3:14" s="88" customFormat="1" ht="15" customHeight="1">
      <c r="C10" s="129" t="s">
        <v>286</v>
      </c>
      <c r="D10" s="115">
        <v>1161629.0985624306</v>
      </c>
      <c r="E10" s="233"/>
      <c r="F10" s="116">
        <v>519635441.76707006</v>
      </c>
      <c r="G10" s="282"/>
      <c r="H10" s="69"/>
      <c r="I10" s="281"/>
      <c r="N10" s="128"/>
    </row>
    <row r="11" spans="3:14" s="88" customFormat="1" ht="15" customHeight="1">
      <c r="C11" s="111" t="s">
        <v>226</v>
      </c>
      <c r="D11" s="112">
        <v>198204.43953100874</v>
      </c>
      <c r="E11" s="112"/>
      <c r="F11" s="113">
        <v>11141531.541031981</v>
      </c>
      <c r="G11" s="69"/>
      <c r="H11" s="69"/>
      <c r="N11" s="128"/>
    </row>
    <row r="12" spans="3:14" s="88" customFormat="1" ht="15" customHeight="1">
      <c r="C12" s="111" t="s">
        <v>247</v>
      </c>
      <c r="D12" s="112">
        <v>963424.65903142176</v>
      </c>
      <c r="E12" s="117">
        <v>527.7983135051287</v>
      </c>
      <c r="F12" s="113">
        <v>508493910.2260381</v>
      </c>
      <c r="G12" s="69"/>
      <c r="H12" s="69"/>
      <c r="J12" s="128"/>
      <c r="N12" s="128"/>
    </row>
    <row r="13" spans="3:14" s="88" customFormat="1" ht="13.5" thickBot="1">
      <c r="C13" s="130"/>
      <c r="D13" s="130"/>
      <c r="E13" s="130"/>
      <c r="F13" s="130"/>
      <c r="G13" s="69"/>
      <c r="H13" s="69"/>
      <c r="N13" s="128"/>
    </row>
    <row r="14" spans="3:14" s="88" customFormat="1">
      <c r="C14" s="69"/>
      <c r="D14" s="69"/>
      <c r="E14" s="69"/>
      <c r="F14" s="69"/>
      <c r="G14" s="69"/>
      <c r="H14" s="69"/>
      <c r="J14" s="128"/>
      <c r="N14" s="128"/>
    </row>
    <row r="15" spans="3:14" s="88" customFormat="1">
      <c r="C15" s="406" t="s">
        <v>1219</v>
      </c>
      <c r="D15" s="1"/>
      <c r="E15" s="1"/>
      <c r="F15" s="1"/>
      <c r="G15" s="69"/>
      <c r="H15" s="69"/>
      <c r="J15" s="128"/>
      <c r="N15" s="128"/>
    </row>
    <row r="16" spans="3:14" s="88" customFormat="1">
      <c r="C16" s="407" t="s">
        <v>1220</v>
      </c>
      <c r="D16" s="1"/>
      <c r="E16" s="1"/>
      <c r="F16" s="1"/>
      <c r="G16" s="69"/>
      <c r="H16" s="69"/>
      <c r="N16" s="128"/>
    </row>
    <row r="17" spans="3:14" s="88" customFormat="1">
      <c r="C17" s="13" t="s">
        <v>1078</v>
      </c>
      <c r="D17" s="1"/>
      <c r="E17" s="1"/>
      <c r="F17" s="1"/>
      <c r="G17" s="69"/>
      <c r="H17" s="69"/>
      <c r="N17" s="128"/>
    </row>
    <row r="18" spans="3:14" s="88" customFormat="1" ht="13.9" customHeight="1">
      <c r="C18" s="429" t="s">
        <v>1223</v>
      </c>
      <c r="D18" s="429"/>
      <c r="E18" s="429"/>
      <c r="F18" s="429"/>
      <c r="G18" s="69"/>
      <c r="H18" s="69"/>
      <c r="N18" s="128"/>
    </row>
    <row r="19" spans="3:14" s="88" customFormat="1">
      <c r="C19" s="429"/>
      <c r="D19" s="429"/>
      <c r="E19" s="429"/>
      <c r="F19" s="429"/>
      <c r="G19" s="69"/>
      <c r="H19" s="69"/>
      <c r="N19" s="128"/>
    </row>
    <row r="20" spans="3:14" s="88" customFormat="1" ht="13.9" customHeight="1">
      <c r="C20" s="429"/>
      <c r="D20" s="429"/>
      <c r="E20" s="429"/>
      <c r="F20" s="429"/>
    </row>
    <row r="21" spans="3:14" s="88" customFormat="1" ht="13.9" customHeight="1">
      <c r="C21" s="429" t="s">
        <v>1072</v>
      </c>
      <c r="D21" s="429"/>
      <c r="E21" s="429"/>
      <c r="F21" s="429"/>
    </row>
    <row r="22" spans="3:14" s="88" customFormat="1" ht="13.9" customHeight="1">
      <c r="C22" s="69"/>
    </row>
    <row r="23" spans="3:14" s="88" customFormat="1" ht="13.9" customHeight="1">
      <c r="C23" s="69"/>
    </row>
    <row r="24" spans="3:14" s="88" customFormat="1">
      <c r="C24" s="69"/>
    </row>
    <row r="25" spans="3:14" s="88" customFormat="1">
      <c r="C25" s="69"/>
      <c r="D25" s="69"/>
      <c r="E25" s="69"/>
      <c r="F25" s="69"/>
      <c r="G25" s="69"/>
      <c r="H25" s="69"/>
    </row>
    <row r="26" spans="3:14">
      <c r="H26" s="18"/>
      <c r="I26" s="45"/>
    </row>
  </sheetData>
  <mergeCells count="6">
    <mergeCell ref="C18:F20"/>
    <mergeCell ref="C21:F21"/>
    <mergeCell ref="C6:C7"/>
    <mergeCell ref="D6:D7"/>
    <mergeCell ref="E6:E7"/>
    <mergeCell ref="F6:F7"/>
  </mergeCells>
  <pageMargins left="0.70866141732283472" right="0.70866141732283472" top="0.74803149606299213" bottom="0.74803149606299213" header="0.31496062992125984" footer="0.31496062992125984"/>
  <pageSetup fitToWidth="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21"/>
  <sheetViews>
    <sheetView zoomScaleNormal="100" workbookViewId="0">
      <pane ySplit="7" topLeftCell="A8" activePane="bottomLeft" state="frozen"/>
      <selection pane="bottomLeft"/>
    </sheetView>
  </sheetViews>
  <sheetFormatPr baseColWidth="10" defaultColWidth="11.42578125" defaultRowHeight="12.75"/>
  <cols>
    <col min="1" max="2" width="11.42578125" style="4"/>
    <col min="3" max="3" width="57.42578125" style="21" customWidth="1"/>
    <col min="4" max="4" width="14.28515625" style="21" customWidth="1"/>
    <col min="5" max="7" width="18.140625" style="21" customWidth="1"/>
    <col min="8" max="8" width="18.140625" style="4" customWidth="1"/>
    <col min="9" max="9" width="16.85546875" style="4" customWidth="1"/>
    <col min="10" max="16384" width="11.42578125" style="4"/>
  </cols>
  <sheetData>
    <row r="1" spans="1:9">
      <c r="G1" s="4"/>
    </row>
    <row r="3" spans="1:9">
      <c r="C3" s="132" t="s">
        <v>596</v>
      </c>
    </row>
    <row r="5" spans="1:9" ht="24" customHeight="1">
      <c r="C5" s="430" t="s">
        <v>139</v>
      </c>
      <c r="D5" s="432" t="s">
        <v>570</v>
      </c>
      <c r="E5" s="434" t="s">
        <v>140</v>
      </c>
      <c r="F5" s="434"/>
      <c r="G5" s="434" t="s">
        <v>525</v>
      </c>
      <c r="H5" s="434"/>
      <c r="I5" s="435" t="s">
        <v>1233</v>
      </c>
    </row>
    <row r="6" spans="1:9" ht="24" customHeight="1">
      <c r="A6" s="46"/>
      <c r="B6" s="32"/>
      <c r="C6" s="431"/>
      <c r="D6" s="433"/>
      <c r="E6" s="58" t="s">
        <v>141</v>
      </c>
      <c r="F6" s="58" t="s">
        <v>142</v>
      </c>
      <c r="G6" s="58" t="s">
        <v>579</v>
      </c>
      <c r="H6" s="58" t="s">
        <v>580</v>
      </c>
      <c r="I6" s="435"/>
    </row>
    <row r="7" spans="1:9" s="131" customFormat="1" ht="15" customHeight="1">
      <c r="C7" s="133" t="s">
        <v>339</v>
      </c>
      <c r="D7" s="134">
        <v>1407165.9999999998</v>
      </c>
      <c r="E7" s="135">
        <v>1086627</v>
      </c>
      <c r="F7" s="136">
        <v>320539</v>
      </c>
      <c r="G7" s="135">
        <v>694140</v>
      </c>
      <c r="H7" s="136">
        <v>713025.99999999977</v>
      </c>
      <c r="I7" s="135">
        <v>1195.0000000000007</v>
      </c>
    </row>
    <row r="8" spans="1:9" s="128" customFormat="1" ht="15" customHeight="1">
      <c r="C8" s="137" t="s">
        <v>228</v>
      </c>
      <c r="D8" s="138">
        <v>4901</v>
      </c>
      <c r="E8" s="139">
        <v>4063.0000000000027</v>
      </c>
      <c r="F8" s="87">
        <v>838.00000000000011</v>
      </c>
      <c r="G8" s="139">
        <v>2315.0000000000009</v>
      </c>
      <c r="H8" s="87">
        <v>2585.9999999999991</v>
      </c>
      <c r="I8" s="139">
        <v>0</v>
      </c>
    </row>
    <row r="9" spans="1:9" s="128" customFormat="1" ht="15" customHeight="1">
      <c r="C9" s="97" t="s">
        <v>143</v>
      </c>
      <c r="D9" s="140">
        <v>16</v>
      </c>
      <c r="E9" s="90">
        <v>5.9999999999999991</v>
      </c>
      <c r="F9" s="90">
        <v>10</v>
      </c>
      <c r="G9" s="90">
        <v>9</v>
      </c>
      <c r="H9" s="90">
        <v>7</v>
      </c>
      <c r="I9" s="140">
        <v>0</v>
      </c>
    </row>
    <row r="10" spans="1:9" s="128" customFormat="1" ht="15" customHeight="1">
      <c r="C10" s="97" t="s">
        <v>144</v>
      </c>
      <c r="D10" s="140">
        <v>4823</v>
      </c>
      <c r="E10" s="90">
        <v>4038</v>
      </c>
      <c r="F10" s="90">
        <v>785</v>
      </c>
      <c r="G10" s="90">
        <v>2267</v>
      </c>
      <c r="H10" s="90">
        <v>2556.0000000000005</v>
      </c>
      <c r="I10" s="90">
        <v>0</v>
      </c>
    </row>
    <row r="11" spans="1:9" s="128" customFormat="1" ht="15" customHeight="1">
      <c r="C11" s="97" t="s">
        <v>145</v>
      </c>
      <c r="D11" s="140">
        <v>61.999999999999993</v>
      </c>
      <c r="E11" s="90">
        <v>19</v>
      </c>
      <c r="F11" s="90">
        <v>43</v>
      </c>
      <c r="G11" s="90">
        <v>38.999999999999993</v>
      </c>
      <c r="H11" s="90">
        <v>23</v>
      </c>
      <c r="I11" s="90">
        <v>0</v>
      </c>
    </row>
    <row r="12" spans="1:9" s="128" customFormat="1" ht="15" customHeight="1">
      <c r="C12" s="137" t="s">
        <v>246</v>
      </c>
      <c r="D12" s="138">
        <v>2687.9999999999995</v>
      </c>
      <c r="E12" s="139">
        <v>2057.9999999999995</v>
      </c>
      <c r="F12" s="87">
        <v>629.99999999999989</v>
      </c>
      <c r="G12" s="139">
        <v>1322.0000000000002</v>
      </c>
      <c r="H12" s="87">
        <v>1366.0000000000002</v>
      </c>
      <c r="I12" s="139">
        <v>5</v>
      </c>
    </row>
    <row r="13" spans="1:9" s="128" customFormat="1" ht="15" customHeight="1">
      <c r="C13" s="97" t="s">
        <v>392</v>
      </c>
      <c r="D13" s="90">
        <v>76</v>
      </c>
      <c r="E13" s="90">
        <v>72</v>
      </c>
      <c r="F13" s="90">
        <v>4</v>
      </c>
      <c r="G13" s="90">
        <v>33</v>
      </c>
      <c r="H13" s="90">
        <v>43</v>
      </c>
      <c r="I13" s="90">
        <v>0</v>
      </c>
    </row>
    <row r="14" spans="1:9" s="128" customFormat="1" ht="15" customHeight="1">
      <c r="C14" s="97" t="s">
        <v>146</v>
      </c>
      <c r="D14" s="90">
        <v>2612</v>
      </c>
      <c r="E14" s="90">
        <v>1986</v>
      </c>
      <c r="F14" s="90">
        <v>626</v>
      </c>
      <c r="G14" s="90">
        <v>1289</v>
      </c>
      <c r="H14" s="90">
        <v>1323</v>
      </c>
      <c r="I14" s="90">
        <v>5</v>
      </c>
    </row>
    <row r="15" spans="1:9" s="128" customFormat="1" ht="15" customHeight="1">
      <c r="C15" s="137" t="s">
        <v>195</v>
      </c>
      <c r="D15" s="138">
        <v>125988</v>
      </c>
      <c r="E15" s="139">
        <v>65206.000000000015</v>
      </c>
      <c r="F15" s="87">
        <v>60781.999999999993</v>
      </c>
      <c r="G15" s="139">
        <v>61565.999999999993</v>
      </c>
      <c r="H15" s="87">
        <v>64422</v>
      </c>
      <c r="I15" s="139">
        <v>58.999999999999972</v>
      </c>
    </row>
    <row r="16" spans="1:9" s="128" customFormat="1" ht="15" customHeight="1">
      <c r="C16" s="97" t="s">
        <v>147</v>
      </c>
      <c r="D16" s="90">
        <v>34376.999999999985</v>
      </c>
      <c r="E16" s="90">
        <v>33910.999999999985</v>
      </c>
      <c r="F16" s="90">
        <v>466</v>
      </c>
      <c r="G16" s="90">
        <v>17396</v>
      </c>
      <c r="H16" s="90">
        <v>16981</v>
      </c>
      <c r="I16" s="90">
        <v>58.999999999999986</v>
      </c>
    </row>
    <row r="17" spans="3:9" s="128" customFormat="1" ht="15" customHeight="1">
      <c r="C17" s="97" t="s">
        <v>290</v>
      </c>
      <c r="D17" s="90">
        <v>530.99999999999977</v>
      </c>
      <c r="E17" s="90">
        <v>521.99999999999977</v>
      </c>
      <c r="F17" s="90">
        <v>9</v>
      </c>
      <c r="G17" s="90">
        <v>291</v>
      </c>
      <c r="H17" s="90">
        <v>240</v>
      </c>
      <c r="I17" s="90">
        <v>0</v>
      </c>
    </row>
    <row r="18" spans="3:9" s="128" customFormat="1" ht="15" customHeight="1">
      <c r="C18" s="97" t="s">
        <v>148</v>
      </c>
      <c r="D18" s="90">
        <v>91080.000000000015</v>
      </c>
      <c r="E18" s="90">
        <v>30773.000000000004</v>
      </c>
      <c r="F18" s="90">
        <v>60307.000000000007</v>
      </c>
      <c r="G18" s="90">
        <v>43878.999999999993</v>
      </c>
      <c r="H18" s="90">
        <v>47201</v>
      </c>
      <c r="I18" s="90">
        <v>0</v>
      </c>
    </row>
    <row r="19" spans="3:9" s="128" customFormat="1" ht="15" customHeight="1">
      <c r="C19" s="137" t="s">
        <v>229</v>
      </c>
      <c r="D19" s="138">
        <v>12759.999999999996</v>
      </c>
      <c r="E19" s="139">
        <v>11985.999999999996</v>
      </c>
      <c r="F19" s="87">
        <v>773.99999999999977</v>
      </c>
      <c r="G19" s="139">
        <v>6606</v>
      </c>
      <c r="H19" s="87">
        <v>6154</v>
      </c>
      <c r="I19" s="139">
        <v>21.999999999999993</v>
      </c>
    </row>
    <row r="20" spans="3:9" s="128" customFormat="1" ht="15" customHeight="1">
      <c r="C20" s="97" t="s">
        <v>149</v>
      </c>
      <c r="D20" s="90">
        <v>4245</v>
      </c>
      <c r="E20" s="90">
        <v>4226</v>
      </c>
      <c r="F20" s="90">
        <v>18.999999999999996</v>
      </c>
      <c r="G20" s="90">
        <v>2148</v>
      </c>
      <c r="H20" s="90">
        <v>2097</v>
      </c>
      <c r="I20" s="90">
        <v>0</v>
      </c>
    </row>
    <row r="21" spans="3:9" s="128" customFormat="1" ht="15" customHeight="1">
      <c r="C21" s="97" t="s">
        <v>150</v>
      </c>
      <c r="D21" s="90">
        <v>671</v>
      </c>
      <c r="E21" s="90">
        <v>486</v>
      </c>
      <c r="F21" s="90">
        <v>185</v>
      </c>
      <c r="G21" s="90">
        <v>411</v>
      </c>
      <c r="H21" s="90">
        <v>260.00000000000006</v>
      </c>
      <c r="I21" s="90">
        <v>0</v>
      </c>
    </row>
    <row r="22" spans="3:9" s="128" customFormat="1" ht="15" customHeight="1">
      <c r="C22" s="97" t="s">
        <v>393</v>
      </c>
      <c r="D22" s="90">
        <v>7844</v>
      </c>
      <c r="E22" s="90">
        <v>7274</v>
      </c>
      <c r="F22" s="90">
        <v>570</v>
      </c>
      <c r="G22" s="90">
        <v>4047</v>
      </c>
      <c r="H22" s="90">
        <v>3796.9999999999995</v>
      </c>
      <c r="I22" s="90">
        <v>22</v>
      </c>
    </row>
    <row r="23" spans="3:9" s="128" customFormat="1" ht="15" customHeight="1">
      <c r="C23" s="137" t="s">
        <v>230</v>
      </c>
      <c r="D23" s="138">
        <v>42574.000000000007</v>
      </c>
      <c r="E23" s="139">
        <v>40870.000000000007</v>
      </c>
      <c r="F23" s="87">
        <v>1703.9999999999998</v>
      </c>
      <c r="G23" s="139">
        <v>20255.000000000007</v>
      </c>
      <c r="H23" s="87">
        <v>22318.999999999985</v>
      </c>
      <c r="I23" s="139">
        <v>53.999999999999979</v>
      </c>
    </row>
    <row r="24" spans="3:9" s="128" customFormat="1" ht="15" customHeight="1">
      <c r="C24" s="97" t="s">
        <v>151</v>
      </c>
      <c r="D24" s="90">
        <v>2029.9999999999998</v>
      </c>
      <c r="E24" s="90">
        <v>1995.9999999999998</v>
      </c>
      <c r="F24" s="90">
        <v>34</v>
      </c>
      <c r="G24" s="90">
        <v>988.99999999999989</v>
      </c>
      <c r="H24" s="90">
        <v>1041</v>
      </c>
      <c r="I24" s="90">
        <v>4</v>
      </c>
    </row>
    <row r="25" spans="3:9" s="128" customFormat="1" ht="15" customHeight="1">
      <c r="C25" s="97" t="s">
        <v>152</v>
      </c>
      <c r="D25" s="90">
        <v>7950</v>
      </c>
      <c r="E25" s="90">
        <v>7810</v>
      </c>
      <c r="F25" s="90">
        <v>140</v>
      </c>
      <c r="G25" s="90">
        <v>3799.0000000000005</v>
      </c>
      <c r="H25" s="90">
        <v>4151</v>
      </c>
      <c r="I25" s="90">
        <v>16</v>
      </c>
    </row>
    <row r="26" spans="3:9" s="128" customFormat="1" ht="15" customHeight="1">
      <c r="C26" s="97" t="s">
        <v>153</v>
      </c>
      <c r="D26" s="90">
        <v>517.00000000000011</v>
      </c>
      <c r="E26" s="90">
        <v>471.00000000000011</v>
      </c>
      <c r="F26" s="90">
        <v>46</v>
      </c>
      <c r="G26" s="90">
        <v>226.99999999999997</v>
      </c>
      <c r="H26" s="90">
        <v>290</v>
      </c>
      <c r="I26" s="90">
        <v>0</v>
      </c>
    </row>
    <row r="27" spans="3:9" s="128" customFormat="1" ht="15" customHeight="1">
      <c r="C27" s="97" t="s">
        <v>291</v>
      </c>
      <c r="D27" s="90">
        <v>32077.000000000004</v>
      </c>
      <c r="E27" s="90">
        <v>30593.000000000004</v>
      </c>
      <c r="F27" s="90">
        <v>1484</v>
      </c>
      <c r="G27" s="90">
        <v>15240.000000000004</v>
      </c>
      <c r="H27" s="90">
        <v>16837</v>
      </c>
      <c r="I27" s="90">
        <v>34</v>
      </c>
    </row>
    <row r="28" spans="3:9" s="128" customFormat="1" ht="15" customHeight="1">
      <c r="C28" s="137" t="s">
        <v>245</v>
      </c>
      <c r="D28" s="138">
        <v>28492.999999999989</v>
      </c>
      <c r="E28" s="139">
        <v>27434.999999999989</v>
      </c>
      <c r="F28" s="87">
        <v>1058.0000000000009</v>
      </c>
      <c r="G28" s="139">
        <v>15573</v>
      </c>
      <c r="H28" s="87">
        <v>12920.000000000007</v>
      </c>
      <c r="I28" s="139">
        <v>46.999999999999979</v>
      </c>
    </row>
    <row r="29" spans="3:9" s="128" customFormat="1" ht="15" customHeight="1">
      <c r="C29" s="97" t="s">
        <v>394</v>
      </c>
      <c r="D29" s="90">
        <v>2997.9999999999995</v>
      </c>
      <c r="E29" s="90">
        <v>2638.9999999999995</v>
      </c>
      <c r="F29" s="90">
        <v>359</v>
      </c>
      <c r="G29" s="90">
        <v>1747</v>
      </c>
      <c r="H29" s="90">
        <v>1251</v>
      </c>
      <c r="I29" s="90">
        <v>0</v>
      </c>
    </row>
    <row r="30" spans="3:9" s="128" customFormat="1" ht="15" customHeight="1">
      <c r="C30" s="97" t="s">
        <v>154</v>
      </c>
      <c r="D30" s="90">
        <v>11819.999999999998</v>
      </c>
      <c r="E30" s="90">
        <v>11382.999999999998</v>
      </c>
      <c r="F30" s="90">
        <v>437.00000000000006</v>
      </c>
      <c r="G30" s="90">
        <v>6927.9999999999991</v>
      </c>
      <c r="H30" s="90">
        <v>4892</v>
      </c>
      <c r="I30" s="90">
        <v>1</v>
      </c>
    </row>
    <row r="31" spans="3:9" s="128" customFormat="1" ht="15" customHeight="1">
      <c r="C31" s="97" t="s">
        <v>155</v>
      </c>
      <c r="D31" s="90">
        <v>437</v>
      </c>
      <c r="E31" s="90">
        <v>431</v>
      </c>
      <c r="F31" s="90">
        <v>5.9999999999999991</v>
      </c>
      <c r="G31" s="90">
        <v>239</v>
      </c>
      <c r="H31" s="90">
        <v>198</v>
      </c>
      <c r="I31" s="90">
        <v>0</v>
      </c>
    </row>
    <row r="32" spans="3:9" s="128" customFormat="1" ht="15" customHeight="1">
      <c r="C32" s="97" t="s">
        <v>156</v>
      </c>
      <c r="D32" s="90">
        <v>2267</v>
      </c>
      <c r="E32" s="90">
        <v>2147</v>
      </c>
      <c r="F32" s="90">
        <v>120</v>
      </c>
      <c r="G32" s="90">
        <v>1324.0000000000005</v>
      </c>
      <c r="H32" s="90">
        <v>943.00000000000011</v>
      </c>
      <c r="I32" s="90">
        <v>4</v>
      </c>
    </row>
    <row r="33" spans="3:9" s="128" customFormat="1" ht="15" customHeight="1">
      <c r="C33" s="97" t="s">
        <v>404</v>
      </c>
      <c r="D33" s="90">
        <v>10971</v>
      </c>
      <c r="E33" s="90">
        <v>10835</v>
      </c>
      <c r="F33" s="90">
        <v>136</v>
      </c>
      <c r="G33" s="90">
        <v>5335</v>
      </c>
      <c r="H33" s="90">
        <v>5636</v>
      </c>
      <c r="I33" s="90">
        <v>42</v>
      </c>
    </row>
    <row r="34" spans="3:9" s="128" customFormat="1" ht="15" customHeight="1">
      <c r="C34" s="137" t="s">
        <v>377</v>
      </c>
      <c r="D34" s="138">
        <v>13684</v>
      </c>
      <c r="E34" s="139">
        <v>12999</v>
      </c>
      <c r="F34" s="87">
        <v>684.99999999999989</v>
      </c>
      <c r="G34" s="139">
        <v>5908.9999999999991</v>
      </c>
      <c r="H34" s="87">
        <v>7775.0000000000009</v>
      </c>
      <c r="I34" s="139">
        <v>16</v>
      </c>
    </row>
    <row r="35" spans="3:9" s="128" customFormat="1" ht="15" customHeight="1">
      <c r="C35" s="97" t="s">
        <v>254</v>
      </c>
      <c r="D35" s="90">
        <v>3411.9999999999995</v>
      </c>
      <c r="E35" s="90">
        <v>2768.9999999999995</v>
      </c>
      <c r="F35" s="90">
        <v>643.00000000000011</v>
      </c>
      <c r="G35" s="90">
        <v>1800.0000000000005</v>
      </c>
      <c r="H35" s="90">
        <v>1612</v>
      </c>
      <c r="I35" s="90">
        <v>0</v>
      </c>
    </row>
    <row r="36" spans="3:9" s="128" customFormat="1" ht="15" customHeight="1">
      <c r="C36" s="97" t="s">
        <v>1224</v>
      </c>
      <c r="D36" s="90">
        <v>10272</v>
      </c>
      <c r="E36" s="90">
        <v>10230</v>
      </c>
      <c r="F36" s="90">
        <v>41.999999999999993</v>
      </c>
      <c r="G36" s="90">
        <v>4109</v>
      </c>
      <c r="H36" s="90">
        <v>6162.9999999999991</v>
      </c>
      <c r="I36" s="90">
        <v>16</v>
      </c>
    </row>
    <row r="37" spans="3:9" s="128" customFormat="1" ht="15" customHeight="1">
      <c r="C37" s="137" t="s">
        <v>422</v>
      </c>
      <c r="D37" s="138">
        <v>8298</v>
      </c>
      <c r="E37" s="139">
        <v>8213</v>
      </c>
      <c r="F37" s="87">
        <v>85</v>
      </c>
      <c r="G37" s="139">
        <v>4121</v>
      </c>
      <c r="H37" s="87">
        <v>4177</v>
      </c>
      <c r="I37" s="139">
        <v>32</v>
      </c>
    </row>
    <row r="38" spans="3:9" s="128" customFormat="1" ht="15" customHeight="1">
      <c r="C38" s="97" t="s">
        <v>157</v>
      </c>
      <c r="D38" s="90">
        <v>8298</v>
      </c>
      <c r="E38" s="90">
        <v>8213</v>
      </c>
      <c r="F38" s="90">
        <v>85</v>
      </c>
      <c r="G38" s="90">
        <v>4121</v>
      </c>
      <c r="H38" s="90">
        <v>4177</v>
      </c>
      <c r="I38" s="90">
        <v>32</v>
      </c>
    </row>
    <row r="39" spans="3:9" s="128" customFormat="1" ht="15" customHeight="1">
      <c r="C39" s="137" t="s">
        <v>380</v>
      </c>
      <c r="D39" s="138">
        <v>62565</v>
      </c>
      <c r="E39" s="139">
        <v>60951</v>
      </c>
      <c r="F39" s="87">
        <v>1614</v>
      </c>
      <c r="G39" s="139">
        <v>31256.000000000018</v>
      </c>
      <c r="H39" s="87">
        <v>31308.999999999996</v>
      </c>
      <c r="I39" s="139">
        <v>45.000000000000014</v>
      </c>
    </row>
    <row r="40" spans="3:9" s="128" customFormat="1" ht="15" customHeight="1">
      <c r="C40" s="97" t="s">
        <v>158</v>
      </c>
      <c r="D40" s="90">
        <v>7871.0000000000009</v>
      </c>
      <c r="E40" s="90">
        <v>7274.0000000000009</v>
      </c>
      <c r="F40" s="90">
        <v>597</v>
      </c>
      <c r="G40" s="90">
        <v>4600</v>
      </c>
      <c r="H40" s="90">
        <v>3271</v>
      </c>
      <c r="I40" s="90">
        <v>7</v>
      </c>
    </row>
    <row r="41" spans="3:9" s="128" customFormat="1" ht="15" customHeight="1">
      <c r="C41" s="97" t="s">
        <v>159</v>
      </c>
      <c r="D41" s="90">
        <v>5473</v>
      </c>
      <c r="E41" s="90">
        <v>5471</v>
      </c>
      <c r="F41" s="90">
        <v>2</v>
      </c>
      <c r="G41" s="90">
        <v>2616</v>
      </c>
      <c r="H41" s="90">
        <v>2857</v>
      </c>
      <c r="I41" s="90">
        <v>0</v>
      </c>
    </row>
    <row r="42" spans="3:9" s="128" customFormat="1" ht="15" customHeight="1">
      <c r="C42" s="97" t="s">
        <v>160</v>
      </c>
      <c r="D42" s="90">
        <v>4651</v>
      </c>
      <c r="E42" s="90">
        <v>4610</v>
      </c>
      <c r="F42" s="90">
        <v>41</v>
      </c>
      <c r="G42" s="90">
        <v>2018</v>
      </c>
      <c r="H42" s="90">
        <v>2633</v>
      </c>
      <c r="I42" s="90">
        <v>2</v>
      </c>
    </row>
    <row r="43" spans="3:9" s="128" customFormat="1" ht="15" customHeight="1">
      <c r="C43" s="97" t="s">
        <v>161</v>
      </c>
      <c r="D43" s="90">
        <v>980</v>
      </c>
      <c r="E43" s="90">
        <v>979</v>
      </c>
      <c r="F43" s="90">
        <v>1</v>
      </c>
      <c r="G43" s="90">
        <v>515</v>
      </c>
      <c r="H43" s="90">
        <v>465</v>
      </c>
      <c r="I43" s="90">
        <v>0</v>
      </c>
    </row>
    <row r="44" spans="3:9" s="128" customFormat="1" ht="15" customHeight="1">
      <c r="C44" s="97" t="s">
        <v>162</v>
      </c>
      <c r="D44" s="90">
        <v>382.99999999999994</v>
      </c>
      <c r="E44" s="90">
        <v>382.99999999999994</v>
      </c>
      <c r="F44" s="90">
        <v>0</v>
      </c>
      <c r="G44" s="90">
        <v>214.00000000000006</v>
      </c>
      <c r="H44" s="90">
        <v>169</v>
      </c>
      <c r="I44" s="90">
        <v>0</v>
      </c>
    </row>
    <row r="45" spans="3:9" s="128" customFormat="1" ht="15" customHeight="1">
      <c r="C45" s="97" t="s">
        <v>163</v>
      </c>
      <c r="D45" s="90">
        <v>3048</v>
      </c>
      <c r="E45" s="90">
        <v>3043</v>
      </c>
      <c r="F45" s="90">
        <v>5</v>
      </c>
      <c r="G45" s="90">
        <v>1487</v>
      </c>
      <c r="H45" s="90">
        <v>1560.9999999999998</v>
      </c>
      <c r="I45" s="90">
        <v>0</v>
      </c>
    </row>
    <row r="46" spans="3:9" s="128" customFormat="1" ht="15" customHeight="1">
      <c r="C46" s="97" t="s">
        <v>164</v>
      </c>
      <c r="D46" s="90">
        <v>40159</v>
      </c>
      <c r="E46" s="90">
        <v>39191</v>
      </c>
      <c r="F46" s="90">
        <v>968</v>
      </c>
      <c r="G46" s="90">
        <v>19806.000000000004</v>
      </c>
      <c r="H46" s="90">
        <v>20353</v>
      </c>
      <c r="I46" s="90">
        <v>36</v>
      </c>
    </row>
    <row r="47" spans="3:9" s="128" customFormat="1" ht="15" customHeight="1">
      <c r="C47" s="137" t="s">
        <v>423</v>
      </c>
      <c r="D47" s="138">
        <v>6951</v>
      </c>
      <c r="E47" s="139">
        <v>6950</v>
      </c>
      <c r="F47" s="87">
        <v>1</v>
      </c>
      <c r="G47" s="139">
        <v>3934.0000000000005</v>
      </c>
      <c r="H47" s="87">
        <v>3017.0000000000005</v>
      </c>
      <c r="I47" s="139">
        <v>0</v>
      </c>
    </row>
    <row r="48" spans="3:9" s="128" customFormat="1" ht="15" customHeight="1">
      <c r="C48" s="97" t="s">
        <v>231</v>
      </c>
      <c r="D48" s="90">
        <v>893.99999999999989</v>
      </c>
      <c r="E48" s="90">
        <v>892.99999999999989</v>
      </c>
      <c r="F48" s="90">
        <v>1</v>
      </c>
      <c r="G48" s="90">
        <v>564</v>
      </c>
      <c r="H48" s="90">
        <v>329.99999999999994</v>
      </c>
      <c r="I48" s="90">
        <v>0</v>
      </c>
    </row>
    <row r="49" spans="3:9" s="128" customFormat="1" ht="15" customHeight="1">
      <c r="C49" s="97" t="s">
        <v>167</v>
      </c>
      <c r="D49" s="90">
        <v>6057.0000000000009</v>
      </c>
      <c r="E49" s="90">
        <v>6057.0000000000009</v>
      </c>
      <c r="F49" s="90">
        <v>0</v>
      </c>
      <c r="G49" s="90">
        <v>3370.0000000000005</v>
      </c>
      <c r="H49" s="90">
        <v>2687</v>
      </c>
      <c r="I49" s="90">
        <v>0</v>
      </c>
    </row>
    <row r="50" spans="3:9" s="128" customFormat="1" ht="15" customHeight="1">
      <c r="C50" s="137" t="s">
        <v>381</v>
      </c>
      <c r="D50" s="138">
        <v>24571.000000000004</v>
      </c>
      <c r="E50" s="139">
        <v>24356.000000000004</v>
      </c>
      <c r="F50" s="87">
        <v>214.99999999999997</v>
      </c>
      <c r="G50" s="139">
        <v>13249.999999999995</v>
      </c>
      <c r="H50" s="87">
        <v>11321</v>
      </c>
      <c r="I50" s="139">
        <v>6.0000000000000009</v>
      </c>
    </row>
    <row r="51" spans="3:9" s="128" customFormat="1" ht="15" customHeight="1">
      <c r="C51" s="97" t="s">
        <v>165</v>
      </c>
      <c r="D51" s="90">
        <v>20647.999999999996</v>
      </c>
      <c r="E51" s="90">
        <v>20448.999999999996</v>
      </c>
      <c r="F51" s="90">
        <v>199.00000000000006</v>
      </c>
      <c r="G51" s="90">
        <v>11376</v>
      </c>
      <c r="H51" s="90">
        <v>9272.0000000000018</v>
      </c>
      <c r="I51" s="90">
        <v>1</v>
      </c>
    </row>
    <row r="52" spans="3:9" s="128" customFormat="1" ht="15" customHeight="1">
      <c r="C52" s="97" t="s">
        <v>289</v>
      </c>
      <c r="D52" s="90">
        <v>0</v>
      </c>
      <c r="E52" s="90">
        <v>0</v>
      </c>
      <c r="F52" s="90">
        <v>0</v>
      </c>
      <c r="G52" s="90">
        <v>0</v>
      </c>
      <c r="H52" s="90">
        <v>0</v>
      </c>
      <c r="I52" s="90">
        <v>0</v>
      </c>
    </row>
    <row r="53" spans="3:9" s="128" customFormat="1" ht="15" customHeight="1">
      <c r="C53" s="97" t="s">
        <v>166</v>
      </c>
      <c r="D53" s="90">
        <v>244.00000000000003</v>
      </c>
      <c r="E53" s="90">
        <v>232.00000000000003</v>
      </c>
      <c r="F53" s="90">
        <v>11.999999999999998</v>
      </c>
      <c r="G53" s="90">
        <v>115</v>
      </c>
      <c r="H53" s="90">
        <v>129</v>
      </c>
      <c r="I53" s="90">
        <v>0</v>
      </c>
    </row>
    <row r="54" spans="3:9" s="128" customFormat="1" ht="15" customHeight="1">
      <c r="C54" s="97" t="s">
        <v>253</v>
      </c>
      <c r="D54" s="90">
        <v>2772</v>
      </c>
      <c r="E54" s="90">
        <v>2768</v>
      </c>
      <c r="F54" s="90">
        <v>4</v>
      </c>
      <c r="G54" s="90">
        <v>1273</v>
      </c>
      <c r="H54" s="90">
        <v>1499</v>
      </c>
      <c r="I54" s="90">
        <v>5</v>
      </c>
    </row>
    <row r="55" spans="3:9" s="128" customFormat="1" ht="15" customHeight="1">
      <c r="C55" s="97" t="s">
        <v>168</v>
      </c>
      <c r="D55" s="90">
        <v>907</v>
      </c>
      <c r="E55" s="90">
        <v>907</v>
      </c>
      <c r="F55" s="90">
        <v>0</v>
      </c>
      <c r="G55" s="90">
        <v>486.00000000000011</v>
      </c>
      <c r="H55" s="90">
        <v>420.99999999999994</v>
      </c>
      <c r="I55" s="90">
        <v>0</v>
      </c>
    </row>
    <row r="56" spans="3:9" s="128" customFormat="1" ht="15" customHeight="1">
      <c r="C56" s="137" t="s">
        <v>382</v>
      </c>
      <c r="D56" s="138">
        <v>254557.00000000009</v>
      </c>
      <c r="E56" s="139">
        <v>238742.00000000009</v>
      </c>
      <c r="F56" s="87">
        <v>15815.000000000002</v>
      </c>
      <c r="G56" s="139">
        <v>130942.99999999997</v>
      </c>
      <c r="H56" s="87">
        <v>123613.99999999993</v>
      </c>
      <c r="I56" s="139">
        <v>214.00000000000011</v>
      </c>
    </row>
    <row r="57" spans="3:9" s="128" customFormat="1" ht="15" customHeight="1">
      <c r="C57" s="97" t="s">
        <v>169</v>
      </c>
      <c r="D57" s="90">
        <v>22499</v>
      </c>
      <c r="E57" s="90">
        <v>22347</v>
      </c>
      <c r="F57" s="90">
        <v>151.99999999999997</v>
      </c>
      <c r="G57" s="90">
        <v>11922</v>
      </c>
      <c r="H57" s="90">
        <v>10577</v>
      </c>
      <c r="I57" s="90">
        <v>54</v>
      </c>
    </row>
    <row r="58" spans="3:9" s="128" customFormat="1" ht="15" customHeight="1">
      <c r="C58" s="97" t="s">
        <v>170</v>
      </c>
      <c r="D58" s="90">
        <v>2875</v>
      </c>
      <c r="E58" s="90">
        <v>2851</v>
      </c>
      <c r="F58" s="90">
        <v>23.999999999999996</v>
      </c>
      <c r="G58" s="90">
        <v>1463.9999999999995</v>
      </c>
      <c r="H58" s="90">
        <v>1411</v>
      </c>
      <c r="I58" s="90">
        <v>5</v>
      </c>
    </row>
    <row r="59" spans="3:9" s="128" customFormat="1" ht="15" customHeight="1">
      <c r="C59" s="97" t="s">
        <v>171</v>
      </c>
      <c r="D59" s="90">
        <v>83210</v>
      </c>
      <c r="E59" s="90">
        <v>80657</v>
      </c>
      <c r="F59" s="90">
        <v>2553</v>
      </c>
      <c r="G59" s="90">
        <v>43076</v>
      </c>
      <c r="H59" s="90">
        <v>40134.000000000007</v>
      </c>
      <c r="I59" s="90">
        <v>121</v>
      </c>
    </row>
    <row r="60" spans="3:9" s="128" customFormat="1" ht="15" customHeight="1">
      <c r="C60" s="97" t="s">
        <v>172</v>
      </c>
      <c r="D60" s="90">
        <v>35568</v>
      </c>
      <c r="E60" s="90">
        <v>31131.999999999996</v>
      </c>
      <c r="F60" s="90">
        <v>4436</v>
      </c>
      <c r="G60" s="90">
        <v>17667</v>
      </c>
      <c r="H60" s="90">
        <v>17901</v>
      </c>
      <c r="I60" s="90">
        <v>4</v>
      </c>
    </row>
    <row r="61" spans="3:9" s="128" customFormat="1" ht="15" customHeight="1">
      <c r="C61" s="97" t="s">
        <v>232</v>
      </c>
      <c r="D61" s="90">
        <v>21045</v>
      </c>
      <c r="E61" s="90">
        <v>20947</v>
      </c>
      <c r="F61" s="90">
        <v>98.000000000000028</v>
      </c>
      <c r="G61" s="90">
        <v>10541</v>
      </c>
      <c r="H61" s="90">
        <v>10504</v>
      </c>
      <c r="I61" s="90">
        <v>1</v>
      </c>
    </row>
    <row r="62" spans="3:9" s="128" customFormat="1" ht="15" customHeight="1">
      <c r="C62" s="97" t="s">
        <v>173</v>
      </c>
      <c r="D62" s="90">
        <v>9290</v>
      </c>
      <c r="E62" s="90">
        <v>9171</v>
      </c>
      <c r="F62" s="90">
        <v>119.00000000000003</v>
      </c>
      <c r="G62" s="90">
        <v>4652</v>
      </c>
      <c r="H62" s="90">
        <v>4638</v>
      </c>
      <c r="I62" s="90">
        <v>21</v>
      </c>
    </row>
    <row r="63" spans="3:9" s="128" customFormat="1" ht="15" customHeight="1">
      <c r="C63" s="97" t="s">
        <v>174</v>
      </c>
      <c r="D63" s="90">
        <v>39523</v>
      </c>
      <c r="E63" s="90">
        <v>32540.000000000004</v>
      </c>
      <c r="F63" s="90">
        <v>6983</v>
      </c>
      <c r="G63" s="90">
        <v>20400.000000000004</v>
      </c>
      <c r="H63" s="90">
        <v>19123</v>
      </c>
      <c r="I63" s="90">
        <v>5.9999999999999991</v>
      </c>
    </row>
    <row r="64" spans="3:9" s="128" customFormat="1" ht="15" customHeight="1">
      <c r="C64" s="97" t="s">
        <v>395</v>
      </c>
      <c r="D64" s="90">
        <v>426</v>
      </c>
      <c r="E64" s="90">
        <v>420</v>
      </c>
      <c r="F64" s="90">
        <v>6</v>
      </c>
      <c r="G64" s="90">
        <v>215</v>
      </c>
      <c r="H64" s="90">
        <v>211.00000000000003</v>
      </c>
      <c r="I64" s="90">
        <v>0</v>
      </c>
    </row>
    <row r="65" spans="3:9" s="128" customFormat="1" ht="15" customHeight="1">
      <c r="C65" s="97" t="s">
        <v>176</v>
      </c>
      <c r="D65" s="90">
        <v>37931</v>
      </c>
      <c r="E65" s="90">
        <v>36632</v>
      </c>
      <c r="F65" s="90">
        <v>1299</v>
      </c>
      <c r="G65" s="90">
        <v>19826</v>
      </c>
      <c r="H65" s="90">
        <v>18105</v>
      </c>
      <c r="I65" s="90">
        <v>2</v>
      </c>
    </row>
    <row r="66" spans="3:9" s="128" customFormat="1" ht="15" customHeight="1">
      <c r="C66" s="97" t="s">
        <v>175</v>
      </c>
      <c r="D66" s="90">
        <v>2090.0000000000005</v>
      </c>
      <c r="E66" s="90">
        <v>1967.0000000000002</v>
      </c>
      <c r="F66" s="90">
        <v>123.00000000000003</v>
      </c>
      <c r="G66" s="90">
        <v>1127</v>
      </c>
      <c r="H66" s="90">
        <v>963</v>
      </c>
      <c r="I66" s="90">
        <v>0</v>
      </c>
    </row>
    <row r="67" spans="3:9" s="128" customFormat="1" ht="15" customHeight="1">
      <c r="C67" s="97" t="s">
        <v>520</v>
      </c>
      <c r="D67" s="90">
        <v>100</v>
      </c>
      <c r="E67" s="90">
        <v>78</v>
      </c>
      <c r="F67" s="90">
        <v>22</v>
      </c>
      <c r="G67" s="90">
        <v>53</v>
      </c>
      <c r="H67" s="90">
        <v>47.000000000000007</v>
      </c>
      <c r="I67" s="90">
        <v>0</v>
      </c>
    </row>
    <row r="68" spans="3:9" s="128" customFormat="1" ht="15" customHeight="1">
      <c r="C68" s="137" t="s">
        <v>383</v>
      </c>
      <c r="D68" s="138">
        <v>12399.000000000004</v>
      </c>
      <c r="E68" s="139">
        <v>12102.000000000004</v>
      </c>
      <c r="F68" s="87">
        <v>297</v>
      </c>
      <c r="G68" s="139">
        <v>6311</v>
      </c>
      <c r="H68" s="87">
        <v>6088.0000000000009</v>
      </c>
      <c r="I68" s="139">
        <v>1.0000000000000004</v>
      </c>
    </row>
    <row r="69" spans="3:9" s="128" customFormat="1" ht="15" customHeight="1">
      <c r="C69" s="97" t="s">
        <v>292</v>
      </c>
      <c r="D69" s="90">
        <v>5045</v>
      </c>
      <c r="E69" s="90">
        <v>4959</v>
      </c>
      <c r="F69" s="90">
        <v>86</v>
      </c>
      <c r="G69" s="90">
        <v>2618</v>
      </c>
      <c r="H69" s="90">
        <v>2427</v>
      </c>
      <c r="I69" s="90">
        <v>1</v>
      </c>
    </row>
    <row r="70" spans="3:9" s="128" customFormat="1" ht="15" customHeight="1">
      <c r="C70" s="97" t="s">
        <v>396</v>
      </c>
      <c r="D70" s="90">
        <v>3578.0000000000009</v>
      </c>
      <c r="E70" s="90">
        <v>3426.0000000000009</v>
      </c>
      <c r="F70" s="90">
        <v>151.99999999999997</v>
      </c>
      <c r="G70" s="90">
        <v>1968</v>
      </c>
      <c r="H70" s="90">
        <v>1610</v>
      </c>
      <c r="I70" s="90">
        <v>0</v>
      </c>
    </row>
    <row r="71" spans="3:9" s="128" customFormat="1" ht="15" customHeight="1">
      <c r="C71" s="97" t="s">
        <v>179</v>
      </c>
      <c r="D71" s="90">
        <v>3776</v>
      </c>
      <c r="E71" s="90">
        <v>3717</v>
      </c>
      <c r="F71" s="90">
        <v>58.999999999999993</v>
      </c>
      <c r="G71" s="90">
        <v>1725</v>
      </c>
      <c r="H71" s="90">
        <v>2051</v>
      </c>
      <c r="I71" s="90">
        <v>0</v>
      </c>
    </row>
    <row r="72" spans="3:9" s="128" customFormat="1" ht="15" customHeight="1">
      <c r="C72" s="137" t="s">
        <v>384</v>
      </c>
      <c r="D72" s="138">
        <v>437456.99999999983</v>
      </c>
      <c r="E72" s="139">
        <v>355633.99999999988</v>
      </c>
      <c r="F72" s="87">
        <v>81822.999999999956</v>
      </c>
      <c r="G72" s="139">
        <v>204098.00000000009</v>
      </c>
      <c r="H72" s="87">
        <v>233358.99999999997</v>
      </c>
      <c r="I72" s="139">
        <v>207.00000000000006</v>
      </c>
    </row>
    <row r="73" spans="3:9" s="128" customFormat="1" ht="15" customHeight="1">
      <c r="C73" s="97" t="s">
        <v>233</v>
      </c>
      <c r="D73" s="90">
        <v>382.00000000000006</v>
      </c>
      <c r="E73" s="90">
        <v>322.00000000000006</v>
      </c>
      <c r="F73" s="90">
        <v>60</v>
      </c>
      <c r="G73" s="90">
        <v>206</v>
      </c>
      <c r="H73" s="90">
        <v>176</v>
      </c>
      <c r="I73" s="90">
        <v>0</v>
      </c>
    </row>
    <row r="74" spans="3:9" s="128" customFormat="1" ht="15" customHeight="1">
      <c r="C74" s="97" t="s">
        <v>234</v>
      </c>
      <c r="D74" s="90">
        <v>3496.9999999999995</v>
      </c>
      <c r="E74" s="90">
        <v>1876.9999999999995</v>
      </c>
      <c r="F74" s="90">
        <v>1620</v>
      </c>
      <c r="G74" s="90">
        <v>1622</v>
      </c>
      <c r="H74" s="90">
        <v>1874.9999999999995</v>
      </c>
      <c r="I74" s="90">
        <v>70</v>
      </c>
    </row>
    <row r="75" spans="3:9" s="128" customFormat="1" ht="15" customHeight="1">
      <c r="C75" s="97" t="s">
        <v>177</v>
      </c>
      <c r="D75" s="90">
        <v>21404</v>
      </c>
      <c r="E75" s="90">
        <v>19826</v>
      </c>
      <c r="F75" s="90">
        <v>1578.0000000000005</v>
      </c>
      <c r="G75" s="90">
        <v>10441.000000000004</v>
      </c>
      <c r="H75" s="90">
        <v>10962.999999999998</v>
      </c>
      <c r="I75" s="90">
        <v>0</v>
      </c>
    </row>
    <row r="76" spans="3:9" s="128" customFormat="1" ht="15" customHeight="1">
      <c r="C76" s="97" t="s">
        <v>397</v>
      </c>
      <c r="D76" s="90">
        <v>28624.999999999993</v>
      </c>
      <c r="E76" s="90">
        <v>25664.999999999993</v>
      </c>
      <c r="F76" s="90">
        <v>2959.9999999999995</v>
      </c>
      <c r="G76" s="90">
        <v>13135.000000000004</v>
      </c>
      <c r="H76" s="90">
        <v>15490.000000000002</v>
      </c>
      <c r="I76" s="90">
        <v>28</v>
      </c>
    </row>
    <row r="77" spans="3:9" s="128" customFormat="1" ht="15" customHeight="1">
      <c r="C77" s="97" t="s">
        <v>398</v>
      </c>
      <c r="D77" s="90">
        <v>5635</v>
      </c>
      <c r="E77" s="90">
        <v>5519</v>
      </c>
      <c r="F77" s="90">
        <v>115.99999999999997</v>
      </c>
      <c r="G77" s="90">
        <v>2976.9999999999991</v>
      </c>
      <c r="H77" s="90">
        <v>2657.9999999999995</v>
      </c>
      <c r="I77" s="90">
        <v>0</v>
      </c>
    </row>
    <row r="78" spans="3:9" s="128" customFormat="1" ht="15" customHeight="1">
      <c r="C78" s="97" t="s">
        <v>178</v>
      </c>
      <c r="D78" s="90">
        <v>53048.999999999993</v>
      </c>
      <c r="E78" s="90">
        <v>50785.999999999993</v>
      </c>
      <c r="F78" s="90">
        <v>2263</v>
      </c>
      <c r="G78" s="90">
        <v>25538</v>
      </c>
      <c r="H78" s="90">
        <v>27510.999999999996</v>
      </c>
      <c r="I78" s="90">
        <v>4</v>
      </c>
    </row>
    <row r="79" spans="3:9" s="128" customFormat="1" ht="15" customHeight="1">
      <c r="C79" s="97" t="s">
        <v>399</v>
      </c>
      <c r="D79" s="90">
        <v>307843</v>
      </c>
      <c r="E79" s="90">
        <v>237526.00000000003</v>
      </c>
      <c r="F79" s="90">
        <v>70317</v>
      </c>
      <c r="G79" s="90">
        <v>141218</v>
      </c>
      <c r="H79" s="90">
        <v>166624.99999999994</v>
      </c>
      <c r="I79" s="90">
        <v>103</v>
      </c>
    </row>
    <row r="80" spans="3:9" s="128" customFormat="1" ht="15" customHeight="1">
      <c r="C80" s="97" t="s">
        <v>400</v>
      </c>
      <c r="D80" s="90">
        <v>4012</v>
      </c>
      <c r="E80" s="90">
        <v>3284</v>
      </c>
      <c r="F80" s="90">
        <v>728</v>
      </c>
      <c r="G80" s="90">
        <v>2030</v>
      </c>
      <c r="H80" s="90">
        <v>1982.0000000000002</v>
      </c>
      <c r="I80" s="90">
        <v>1</v>
      </c>
    </row>
    <row r="81" spans="3:9" s="128" customFormat="1" ht="15" customHeight="1">
      <c r="C81" s="97" t="s">
        <v>401</v>
      </c>
      <c r="D81" s="90">
        <v>1001.0000000000002</v>
      </c>
      <c r="E81" s="90">
        <v>963.00000000000023</v>
      </c>
      <c r="F81" s="90">
        <v>37.999999999999993</v>
      </c>
      <c r="G81" s="90">
        <v>546</v>
      </c>
      <c r="H81" s="90">
        <v>455</v>
      </c>
      <c r="I81" s="90">
        <v>0</v>
      </c>
    </row>
    <row r="82" spans="3:9" s="128" customFormat="1" ht="15" customHeight="1">
      <c r="C82" s="97" t="s">
        <v>521</v>
      </c>
      <c r="D82" s="90">
        <v>12009</v>
      </c>
      <c r="E82" s="90">
        <v>9866</v>
      </c>
      <c r="F82" s="90">
        <v>2143</v>
      </c>
      <c r="G82" s="90">
        <v>6384.9999999999991</v>
      </c>
      <c r="H82" s="90">
        <v>5624.0000000000009</v>
      </c>
      <c r="I82" s="90">
        <v>1</v>
      </c>
    </row>
    <row r="83" spans="3:9" s="128" customFormat="1" ht="15" customHeight="1">
      <c r="C83" s="137" t="s">
        <v>424</v>
      </c>
      <c r="D83" s="138">
        <v>92199</v>
      </c>
      <c r="E83" s="138">
        <v>67769</v>
      </c>
      <c r="F83" s="138">
        <v>24430</v>
      </c>
      <c r="G83" s="138">
        <v>50650.999999999993</v>
      </c>
      <c r="H83" s="138">
        <v>41548</v>
      </c>
      <c r="I83" s="138">
        <v>89</v>
      </c>
    </row>
    <row r="84" spans="3:9" s="128" customFormat="1" ht="15" customHeight="1">
      <c r="C84" s="97" t="s">
        <v>405</v>
      </c>
      <c r="D84" s="90">
        <v>104</v>
      </c>
      <c r="E84" s="90">
        <v>95</v>
      </c>
      <c r="F84" s="90">
        <v>9</v>
      </c>
      <c r="G84" s="90">
        <v>55</v>
      </c>
      <c r="H84" s="90">
        <v>49</v>
      </c>
      <c r="I84" s="90">
        <v>0</v>
      </c>
    </row>
    <row r="85" spans="3:9" s="128" customFormat="1" ht="15" customHeight="1">
      <c r="C85" s="97" t="s">
        <v>180</v>
      </c>
      <c r="D85" s="90">
        <v>1984</v>
      </c>
      <c r="E85" s="90">
        <v>1962</v>
      </c>
      <c r="F85" s="90">
        <v>22</v>
      </c>
      <c r="G85" s="90">
        <v>1037.9999999999998</v>
      </c>
      <c r="H85" s="90">
        <v>946</v>
      </c>
      <c r="I85" s="90">
        <v>0</v>
      </c>
    </row>
    <row r="86" spans="3:9" s="128" customFormat="1" ht="15" customHeight="1">
      <c r="C86" s="97" t="s">
        <v>181</v>
      </c>
      <c r="D86" s="90">
        <v>6114</v>
      </c>
      <c r="E86" s="90">
        <v>4186</v>
      </c>
      <c r="F86" s="90">
        <v>1928.0000000000002</v>
      </c>
      <c r="G86" s="90">
        <v>3021.0000000000009</v>
      </c>
      <c r="H86" s="90">
        <v>3093</v>
      </c>
      <c r="I86" s="90">
        <v>0</v>
      </c>
    </row>
    <row r="87" spans="3:9" s="128" customFormat="1" ht="15" customHeight="1">
      <c r="C87" s="97" t="s">
        <v>182</v>
      </c>
      <c r="D87" s="90">
        <v>38150.000000000007</v>
      </c>
      <c r="E87" s="90">
        <v>30957.000000000007</v>
      </c>
      <c r="F87" s="90">
        <v>7193</v>
      </c>
      <c r="G87" s="90">
        <v>23225.999999999993</v>
      </c>
      <c r="H87" s="90">
        <v>14924.000000000004</v>
      </c>
      <c r="I87" s="90">
        <v>37</v>
      </c>
    </row>
    <row r="88" spans="3:9" s="128" customFormat="1" ht="15" customHeight="1">
      <c r="C88" s="97" t="s">
        <v>183</v>
      </c>
      <c r="D88" s="90">
        <v>7017</v>
      </c>
      <c r="E88" s="90">
        <v>4760</v>
      </c>
      <c r="F88" s="90">
        <v>2257</v>
      </c>
      <c r="G88" s="90">
        <v>3629.0000000000009</v>
      </c>
      <c r="H88" s="90">
        <v>3388</v>
      </c>
      <c r="I88" s="90">
        <v>0</v>
      </c>
    </row>
    <row r="89" spans="3:9" s="128" customFormat="1" ht="15" customHeight="1">
      <c r="C89" s="97" t="s">
        <v>184</v>
      </c>
      <c r="D89" s="90">
        <v>10386</v>
      </c>
      <c r="E89" s="90">
        <v>9095</v>
      </c>
      <c r="F89" s="90">
        <v>1291</v>
      </c>
      <c r="G89" s="90">
        <v>5175</v>
      </c>
      <c r="H89" s="90">
        <v>5211</v>
      </c>
      <c r="I89" s="90">
        <v>10</v>
      </c>
    </row>
    <row r="90" spans="3:9" s="128" customFormat="1" ht="15" customHeight="1">
      <c r="C90" s="97" t="s">
        <v>185</v>
      </c>
      <c r="D90" s="90">
        <v>3070</v>
      </c>
      <c r="E90" s="90">
        <v>2502</v>
      </c>
      <c r="F90" s="90">
        <v>568</v>
      </c>
      <c r="G90" s="90">
        <v>1635</v>
      </c>
      <c r="H90" s="90">
        <v>1435</v>
      </c>
      <c r="I90" s="90">
        <v>0</v>
      </c>
    </row>
    <row r="91" spans="3:9" s="128" customFormat="1" ht="15" customHeight="1">
      <c r="C91" s="97" t="s">
        <v>186</v>
      </c>
      <c r="D91" s="90">
        <v>6698</v>
      </c>
      <c r="E91" s="90">
        <v>5351.0000000000009</v>
      </c>
      <c r="F91" s="90">
        <v>1346.9999999999995</v>
      </c>
      <c r="G91" s="90">
        <v>3463</v>
      </c>
      <c r="H91" s="90">
        <v>3235</v>
      </c>
      <c r="I91" s="90">
        <v>2</v>
      </c>
    </row>
    <row r="92" spans="3:9" s="128" customFormat="1" ht="15" customHeight="1">
      <c r="C92" s="97" t="s">
        <v>402</v>
      </c>
      <c r="D92" s="90">
        <v>11092</v>
      </c>
      <c r="E92" s="90">
        <v>3800</v>
      </c>
      <c r="F92" s="90">
        <v>7292</v>
      </c>
      <c r="G92" s="90">
        <v>5579</v>
      </c>
      <c r="H92" s="90">
        <v>5512.9999999999982</v>
      </c>
      <c r="I92" s="90">
        <v>40</v>
      </c>
    </row>
    <row r="93" spans="3:9" s="128" customFormat="1" ht="15" customHeight="1">
      <c r="C93" s="97" t="s">
        <v>293</v>
      </c>
      <c r="D93" s="90">
        <v>22</v>
      </c>
      <c r="E93" s="90">
        <v>22</v>
      </c>
      <c r="F93" s="90">
        <v>0</v>
      </c>
      <c r="G93" s="90">
        <v>8</v>
      </c>
      <c r="H93" s="90">
        <v>14</v>
      </c>
      <c r="I93" s="90">
        <v>0</v>
      </c>
    </row>
    <row r="94" spans="3:9" s="128" customFormat="1" ht="15" customHeight="1">
      <c r="C94" s="97" t="s">
        <v>597</v>
      </c>
      <c r="D94" s="90">
        <v>7562</v>
      </c>
      <c r="E94" s="90">
        <v>5039</v>
      </c>
      <c r="F94" s="90">
        <v>2523</v>
      </c>
      <c r="G94" s="90">
        <v>3822</v>
      </c>
      <c r="H94" s="90">
        <v>3739.9999999999995</v>
      </c>
      <c r="I94" s="90">
        <v>0</v>
      </c>
    </row>
    <row r="95" spans="3:9" s="128" customFormat="1" ht="15" customHeight="1">
      <c r="C95" s="137" t="s">
        <v>376</v>
      </c>
      <c r="D95" s="138">
        <v>277081</v>
      </c>
      <c r="E95" s="139">
        <v>147292.99999999997</v>
      </c>
      <c r="F95" s="87">
        <v>129788.00000000006</v>
      </c>
      <c r="G95" s="139">
        <v>136029.99999999991</v>
      </c>
      <c r="H95" s="87">
        <v>141050.99999999994</v>
      </c>
      <c r="I95" s="139">
        <v>398</v>
      </c>
    </row>
    <row r="96" spans="3:9" s="128" customFormat="1" ht="15" customHeight="1">
      <c r="C96" s="97" t="s">
        <v>403</v>
      </c>
      <c r="D96" s="90">
        <v>69479</v>
      </c>
      <c r="E96" s="90">
        <v>51926</v>
      </c>
      <c r="F96" s="90">
        <v>17553</v>
      </c>
      <c r="G96" s="90">
        <v>33474</v>
      </c>
      <c r="H96" s="90">
        <v>36004.999999999985</v>
      </c>
      <c r="I96" s="90">
        <v>173</v>
      </c>
    </row>
    <row r="97" spans="3:9" s="128" customFormat="1" ht="15" customHeight="1">
      <c r="C97" s="97" t="s">
        <v>294</v>
      </c>
      <c r="D97" s="90">
        <v>24133</v>
      </c>
      <c r="E97" s="90">
        <v>5818</v>
      </c>
      <c r="F97" s="90">
        <v>18315</v>
      </c>
      <c r="G97" s="90">
        <v>11489</v>
      </c>
      <c r="H97" s="90">
        <v>12644.000000000004</v>
      </c>
      <c r="I97" s="90">
        <v>66</v>
      </c>
    </row>
    <row r="98" spans="3:9" s="128" customFormat="1" ht="15" customHeight="1">
      <c r="C98" s="97" t="s">
        <v>522</v>
      </c>
      <c r="D98" s="90">
        <v>16446.999999999996</v>
      </c>
      <c r="E98" s="90">
        <v>8530.9999999999964</v>
      </c>
      <c r="F98" s="90">
        <v>7916</v>
      </c>
      <c r="G98" s="90">
        <v>8185.9999999999982</v>
      </c>
      <c r="H98" s="90">
        <v>8261.0000000000036</v>
      </c>
      <c r="I98" s="90">
        <v>16</v>
      </c>
    </row>
    <row r="99" spans="3:9" s="128" customFormat="1" ht="15" customHeight="1">
      <c r="C99" s="97" t="s">
        <v>188</v>
      </c>
      <c r="D99" s="90">
        <v>2451</v>
      </c>
      <c r="E99" s="90">
        <v>1611</v>
      </c>
      <c r="F99" s="90">
        <v>840</v>
      </c>
      <c r="G99" s="90">
        <v>1251</v>
      </c>
      <c r="H99" s="90">
        <v>1200.0000000000002</v>
      </c>
      <c r="I99" s="90">
        <v>0</v>
      </c>
    </row>
    <row r="100" spans="3:9" s="128" customFormat="1" ht="15" customHeight="1">
      <c r="C100" s="97" t="s">
        <v>189</v>
      </c>
      <c r="D100" s="90">
        <v>142881</v>
      </c>
      <c r="E100" s="90">
        <v>65373</v>
      </c>
      <c r="F100" s="90">
        <v>77508</v>
      </c>
      <c r="G100" s="90">
        <v>70712</v>
      </c>
      <c r="H100" s="90">
        <v>72169</v>
      </c>
      <c r="I100" s="90">
        <v>125</v>
      </c>
    </row>
    <row r="101" spans="3:9" s="128" customFormat="1" ht="15" customHeight="1">
      <c r="C101" s="97" t="s">
        <v>187</v>
      </c>
      <c r="D101" s="90">
        <v>1022</v>
      </c>
      <c r="E101" s="90">
        <v>345</v>
      </c>
      <c r="F101" s="90">
        <v>677</v>
      </c>
      <c r="G101" s="90">
        <v>446.00000000000006</v>
      </c>
      <c r="H101" s="90">
        <v>576</v>
      </c>
      <c r="I101" s="90">
        <v>0</v>
      </c>
    </row>
    <row r="102" spans="3:9" s="128" customFormat="1" ht="15" customHeight="1">
      <c r="C102" s="97" t="s">
        <v>190</v>
      </c>
      <c r="D102" s="90">
        <v>4139</v>
      </c>
      <c r="E102" s="90">
        <v>3993</v>
      </c>
      <c r="F102" s="90">
        <v>146</v>
      </c>
      <c r="G102" s="90">
        <v>2172</v>
      </c>
      <c r="H102" s="90">
        <v>1967</v>
      </c>
      <c r="I102" s="90">
        <v>5.9999999999999991</v>
      </c>
    </row>
    <row r="103" spans="3:9" s="128" customFormat="1" ht="15" customHeight="1">
      <c r="C103" s="97" t="s">
        <v>191</v>
      </c>
      <c r="D103" s="90">
        <v>11244</v>
      </c>
      <c r="E103" s="90">
        <v>9508</v>
      </c>
      <c r="F103" s="90">
        <v>1736</v>
      </c>
      <c r="G103" s="90">
        <v>5590</v>
      </c>
      <c r="H103" s="90">
        <v>5654</v>
      </c>
      <c r="I103" s="90">
        <v>11.999999999999998</v>
      </c>
    </row>
    <row r="104" spans="3:9" s="128" customFormat="1" ht="15" customHeight="1">
      <c r="C104" s="141" t="s">
        <v>523</v>
      </c>
      <c r="D104" s="90">
        <v>5285</v>
      </c>
      <c r="E104" s="90">
        <v>188.00000000000003</v>
      </c>
      <c r="F104" s="90">
        <v>5097</v>
      </c>
      <c r="G104" s="90">
        <v>2710</v>
      </c>
      <c r="H104" s="90">
        <v>2575</v>
      </c>
      <c r="I104" s="90">
        <v>0</v>
      </c>
    </row>
    <row r="105" spans="3:9" s="128" customFormat="1" ht="13.5" thickBot="1">
      <c r="C105" s="142"/>
      <c r="D105" s="143"/>
      <c r="E105" s="143"/>
      <c r="F105" s="143"/>
      <c r="G105" s="143"/>
      <c r="H105" s="143"/>
      <c r="I105" s="143"/>
    </row>
    <row r="106" spans="3:9" s="128" customFormat="1">
      <c r="C106" s="97"/>
      <c r="D106" s="97"/>
      <c r="E106" s="97"/>
      <c r="F106" s="97"/>
      <c r="G106" s="97"/>
    </row>
    <row r="107" spans="3:9" s="128" customFormat="1">
      <c r="C107" s="408" t="s">
        <v>1226</v>
      </c>
      <c r="D107" s="97"/>
      <c r="E107" s="97"/>
      <c r="F107" s="97"/>
      <c r="G107" s="97"/>
    </row>
    <row r="108" spans="3:9" s="128" customFormat="1">
      <c r="C108" s="13" t="s">
        <v>1078</v>
      </c>
      <c r="D108" s="97"/>
      <c r="E108" s="97"/>
      <c r="F108" s="97"/>
      <c r="G108" s="97"/>
    </row>
    <row r="109" spans="3:9" s="128" customFormat="1">
      <c r="C109" s="21"/>
      <c r="D109" s="97"/>
      <c r="E109" s="97"/>
      <c r="F109" s="97"/>
      <c r="G109" s="97"/>
    </row>
    <row r="110" spans="3:9" s="128" customFormat="1">
      <c r="C110" s="408" t="s">
        <v>1227</v>
      </c>
      <c r="D110" s="97"/>
      <c r="E110" s="97"/>
      <c r="F110" s="97"/>
      <c r="G110" s="97"/>
    </row>
    <row r="111" spans="3:9" s="128" customFormat="1">
      <c r="C111" s="408" t="s">
        <v>1228</v>
      </c>
      <c r="D111" s="97"/>
      <c r="E111" s="97"/>
      <c r="F111" s="97"/>
      <c r="G111" s="97"/>
    </row>
    <row r="112" spans="3:9" s="128" customFormat="1">
      <c r="C112" s="408" t="s">
        <v>1229</v>
      </c>
      <c r="D112" s="97"/>
      <c r="E112" s="97"/>
      <c r="F112" s="97"/>
      <c r="G112" s="97"/>
    </row>
    <row r="113" spans="3:7" s="128" customFormat="1">
      <c r="C113" s="408" t="s">
        <v>1230</v>
      </c>
      <c r="D113" s="97"/>
      <c r="E113" s="97"/>
      <c r="F113" s="97"/>
      <c r="G113" s="97"/>
    </row>
    <row r="114" spans="3:7" s="128" customFormat="1">
      <c r="C114" s="408" t="s">
        <v>1231</v>
      </c>
      <c r="D114" s="97"/>
      <c r="E114" s="97"/>
      <c r="F114" s="97"/>
      <c r="G114" s="97"/>
    </row>
    <row r="115" spans="3:7" s="128" customFormat="1">
      <c r="C115" s="21" t="s">
        <v>1232</v>
      </c>
      <c r="D115" s="97"/>
      <c r="E115" s="97"/>
      <c r="F115" s="97"/>
      <c r="G115" s="97"/>
    </row>
    <row r="116" spans="3:7" s="128" customFormat="1">
      <c r="C116" s="21" t="s">
        <v>1225</v>
      </c>
      <c r="D116" s="97"/>
      <c r="E116" s="97"/>
      <c r="F116" s="97"/>
      <c r="G116" s="97"/>
    </row>
    <row r="117" spans="3:7" s="128" customFormat="1">
      <c r="C117" s="4"/>
      <c r="D117" s="97"/>
      <c r="E117" s="97"/>
      <c r="F117" s="97"/>
      <c r="G117" s="97"/>
    </row>
    <row r="118" spans="3:7" s="128" customFormat="1">
      <c r="C118" s="21" t="s">
        <v>526</v>
      </c>
      <c r="D118" s="97"/>
      <c r="E118" s="97"/>
      <c r="F118" s="97"/>
      <c r="G118" s="97"/>
    </row>
    <row r="119" spans="3:7" s="128" customFormat="1">
      <c r="C119" s="97"/>
      <c r="D119" s="97"/>
      <c r="E119" s="97"/>
      <c r="F119" s="97"/>
      <c r="G119" s="97"/>
    </row>
    <row r="120" spans="3:7" s="128" customFormat="1">
      <c r="C120" s="97"/>
      <c r="D120" s="97"/>
      <c r="E120" s="97"/>
      <c r="F120" s="97"/>
      <c r="G120" s="97"/>
    </row>
    <row r="121" spans="3:7" s="128" customFormat="1">
      <c r="C121" s="97"/>
      <c r="D121" s="97"/>
      <c r="E121" s="97"/>
      <c r="F121" s="97"/>
      <c r="G121" s="97"/>
    </row>
  </sheetData>
  <mergeCells count="5">
    <mergeCell ref="C5:C6"/>
    <mergeCell ref="D5:D6"/>
    <mergeCell ref="E5:F5"/>
    <mergeCell ref="G5:H5"/>
    <mergeCell ref="I5:I6"/>
  </mergeCells>
  <phoneticPr fontId="2" type="noConversion"/>
  <pageMargins left="0" right="0" top="0" bottom="0" header="0" footer="0"/>
  <pageSetup scale="81"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C1:G111"/>
  <sheetViews>
    <sheetView zoomScaleNormal="100" workbookViewId="0"/>
  </sheetViews>
  <sheetFormatPr baseColWidth="10" defaultColWidth="11.42578125" defaultRowHeight="12.75"/>
  <cols>
    <col min="1" max="2" width="11.42578125" style="2"/>
    <col min="3" max="3" width="22.7109375" style="1" customWidth="1"/>
    <col min="4" max="4" width="28.140625" style="1" customWidth="1"/>
    <col min="5" max="5" width="20.28515625" style="1" customWidth="1"/>
    <col min="6" max="7" width="18.42578125" style="1" customWidth="1"/>
    <col min="8" max="16384" width="11.42578125" style="2"/>
  </cols>
  <sheetData>
    <row r="1" spans="3:7">
      <c r="C1" s="49"/>
    </row>
    <row r="3" spans="3:7" ht="12" customHeight="1">
      <c r="C3" s="152" t="s">
        <v>593</v>
      </c>
      <c r="D3" s="29"/>
      <c r="E3" s="29"/>
      <c r="F3" s="29"/>
      <c r="G3" s="29"/>
    </row>
    <row r="4" spans="3:7">
      <c r="C4" s="12"/>
      <c r="E4" s="50"/>
      <c r="F4" s="50"/>
      <c r="G4" s="50"/>
    </row>
    <row r="5" spans="3:7" ht="24" customHeight="1">
      <c r="C5" s="436" t="s">
        <v>277</v>
      </c>
      <c r="D5" s="436"/>
      <c r="E5" s="60" t="s">
        <v>391</v>
      </c>
      <c r="F5" s="60" t="s">
        <v>275</v>
      </c>
      <c r="G5" s="61" t="s">
        <v>276</v>
      </c>
    </row>
    <row r="6" spans="3:7" ht="24" customHeight="1">
      <c r="C6" s="421"/>
      <c r="D6" s="421"/>
      <c r="E6" s="62" t="s">
        <v>346</v>
      </c>
      <c r="F6" s="62" t="s">
        <v>347</v>
      </c>
      <c r="G6" s="63" t="s">
        <v>348</v>
      </c>
    </row>
    <row r="7" spans="3:7" s="86" customFormat="1" ht="15" customHeight="1">
      <c r="C7" s="144" t="s">
        <v>337</v>
      </c>
      <c r="D7" s="145"/>
      <c r="E7" s="146">
        <v>3023912</v>
      </c>
      <c r="F7" s="146">
        <v>1486455</v>
      </c>
      <c r="G7" s="146">
        <v>1537457</v>
      </c>
    </row>
    <row r="8" spans="3:7" s="88" customFormat="1" ht="15" customHeight="1">
      <c r="C8" s="147" t="s">
        <v>278</v>
      </c>
      <c r="D8" s="147"/>
      <c r="E8" s="148">
        <v>2153809</v>
      </c>
      <c r="F8" s="148">
        <v>1057911</v>
      </c>
      <c r="G8" s="148">
        <v>1095898</v>
      </c>
    </row>
    <row r="9" spans="3:7" s="88" customFormat="1" ht="15" customHeight="1">
      <c r="C9" s="149" t="s">
        <v>192</v>
      </c>
      <c r="D9" s="69" t="s">
        <v>571</v>
      </c>
      <c r="E9" s="150">
        <v>7067</v>
      </c>
      <c r="F9" s="150">
        <v>3577</v>
      </c>
      <c r="G9" s="150">
        <v>3490</v>
      </c>
    </row>
    <row r="10" spans="3:7" s="88" customFormat="1" ht="15" customHeight="1">
      <c r="C10" s="149"/>
      <c r="D10" s="69" t="s">
        <v>1039</v>
      </c>
      <c r="E10" s="150">
        <v>17532</v>
      </c>
      <c r="F10" s="150">
        <v>9166</v>
      </c>
      <c r="G10" s="150">
        <v>8366</v>
      </c>
    </row>
    <row r="11" spans="3:7" s="88" customFormat="1" ht="15" customHeight="1">
      <c r="C11" s="149"/>
      <c r="D11" s="69" t="s">
        <v>610</v>
      </c>
      <c r="E11" s="150">
        <v>160</v>
      </c>
      <c r="F11" s="150">
        <v>118</v>
      </c>
      <c r="G11" s="150">
        <v>42</v>
      </c>
    </row>
    <row r="12" spans="3:7" s="88" customFormat="1" ht="15" customHeight="1">
      <c r="C12" s="149"/>
      <c r="D12" s="69" t="s">
        <v>1040</v>
      </c>
      <c r="E12" s="150">
        <v>189886</v>
      </c>
      <c r="F12" s="150">
        <v>91684</v>
      </c>
      <c r="G12" s="150">
        <v>98202</v>
      </c>
    </row>
    <row r="13" spans="3:7" s="88" customFormat="1" ht="15" customHeight="1">
      <c r="C13" s="149"/>
      <c r="D13" s="69" t="s">
        <v>447</v>
      </c>
      <c r="E13" s="150">
        <v>8930</v>
      </c>
      <c r="F13" s="150">
        <v>4300</v>
      </c>
      <c r="G13" s="150">
        <v>4630</v>
      </c>
    </row>
    <row r="14" spans="3:7" s="88" customFormat="1" ht="15" customHeight="1">
      <c r="C14" s="149"/>
      <c r="D14" s="69" t="s">
        <v>205</v>
      </c>
      <c r="E14" s="150">
        <v>388367</v>
      </c>
      <c r="F14" s="150">
        <v>191415</v>
      </c>
      <c r="G14" s="150">
        <v>196952</v>
      </c>
    </row>
    <row r="15" spans="3:7" s="88" customFormat="1" ht="15" customHeight="1">
      <c r="C15" s="149"/>
      <c r="D15" s="69" t="s">
        <v>1041</v>
      </c>
      <c r="E15" s="150">
        <v>68343</v>
      </c>
      <c r="F15" s="150">
        <v>33877</v>
      </c>
      <c r="G15" s="150">
        <v>34466</v>
      </c>
    </row>
    <row r="16" spans="3:7" s="88" customFormat="1" ht="15" customHeight="1">
      <c r="C16" s="149"/>
      <c r="D16" s="69" t="s">
        <v>1234</v>
      </c>
      <c r="E16" s="150">
        <v>138925</v>
      </c>
      <c r="F16" s="150">
        <v>67196</v>
      </c>
      <c r="G16" s="150">
        <v>71729</v>
      </c>
    </row>
    <row r="17" spans="3:7" s="88" customFormat="1" ht="15" customHeight="1">
      <c r="C17" s="149"/>
      <c r="D17" s="69" t="s">
        <v>572</v>
      </c>
      <c r="E17" s="150">
        <v>13746</v>
      </c>
      <c r="F17" s="150">
        <v>5892</v>
      </c>
      <c r="G17" s="150">
        <v>7854</v>
      </c>
    </row>
    <row r="18" spans="3:7" s="88" customFormat="1" ht="15" customHeight="1">
      <c r="C18" s="149"/>
      <c r="D18" s="69" t="s">
        <v>1042</v>
      </c>
      <c r="E18" s="150">
        <v>8255</v>
      </c>
      <c r="F18" s="150">
        <v>4137</v>
      </c>
      <c r="G18" s="150">
        <v>4118</v>
      </c>
    </row>
    <row r="19" spans="3:7" s="88" customFormat="1" ht="15" customHeight="1">
      <c r="C19" s="149"/>
      <c r="D19" s="69" t="s">
        <v>611</v>
      </c>
      <c r="E19" s="150">
        <v>542</v>
      </c>
      <c r="F19" s="150">
        <v>61</v>
      </c>
      <c r="G19" s="150">
        <v>481</v>
      </c>
    </row>
    <row r="20" spans="3:7" s="88" customFormat="1" ht="15" customHeight="1">
      <c r="C20" s="149"/>
      <c r="D20" s="69" t="s">
        <v>1034</v>
      </c>
      <c r="E20" s="150">
        <v>156</v>
      </c>
      <c r="F20" s="150">
        <v>0</v>
      </c>
      <c r="G20" s="150">
        <v>156</v>
      </c>
    </row>
    <row r="21" spans="3:7" s="88" customFormat="1" ht="15" customHeight="1">
      <c r="C21" s="149"/>
      <c r="D21" s="69" t="s">
        <v>612</v>
      </c>
      <c r="E21" s="150">
        <v>92</v>
      </c>
      <c r="F21" s="150">
        <v>46</v>
      </c>
      <c r="G21" s="150">
        <v>46</v>
      </c>
    </row>
    <row r="22" spans="3:7" s="88" customFormat="1" ht="15" customHeight="1">
      <c r="C22" s="149"/>
      <c r="D22" s="69" t="s">
        <v>1043</v>
      </c>
      <c r="E22" s="150">
        <v>32017</v>
      </c>
      <c r="F22" s="150">
        <v>16130</v>
      </c>
      <c r="G22" s="150">
        <v>15887</v>
      </c>
    </row>
    <row r="23" spans="3:7" s="88" customFormat="1" ht="15" customHeight="1">
      <c r="C23" s="149"/>
      <c r="D23" s="69" t="s">
        <v>613</v>
      </c>
      <c r="E23" s="150">
        <v>97</v>
      </c>
      <c r="F23" s="150">
        <v>49</v>
      </c>
      <c r="G23" s="150">
        <v>48</v>
      </c>
    </row>
    <row r="24" spans="3:7" s="88" customFormat="1" ht="15" customHeight="1">
      <c r="C24" s="149"/>
      <c r="D24" s="69" t="s">
        <v>1044</v>
      </c>
      <c r="E24" s="150">
        <v>9270</v>
      </c>
      <c r="F24" s="150">
        <v>5201</v>
      </c>
      <c r="G24" s="150">
        <v>4069</v>
      </c>
    </row>
    <row r="25" spans="3:7" s="88" customFormat="1" ht="15" customHeight="1">
      <c r="C25" s="149"/>
      <c r="D25" s="69" t="s">
        <v>335</v>
      </c>
      <c r="E25" s="150">
        <v>42041</v>
      </c>
      <c r="F25" s="150">
        <v>20836</v>
      </c>
      <c r="G25" s="150">
        <v>21205</v>
      </c>
    </row>
    <row r="26" spans="3:7" s="88" customFormat="1" ht="15" customHeight="1">
      <c r="C26" s="149"/>
      <c r="D26" s="69" t="s">
        <v>211</v>
      </c>
      <c r="E26" s="150">
        <v>25159</v>
      </c>
      <c r="F26" s="150">
        <v>12673</v>
      </c>
      <c r="G26" s="150">
        <v>12486</v>
      </c>
    </row>
    <row r="27" spans="3:7" s="88" customFormat="1" ht="15" customHeight="1">
      <c r="C27" s="149"/>
      <c r="D27" s="69" t="s">
        <v>573</v>
      </c>
      <c r="E27" s="150">
        <v>5578</v>
      </c>
      <c r="F27" s="150">
        <v>2670</v>
      </c>
      <c r="G27" s="150">
        <v>2908</v>
      </c>
    </row>
    <row r="28" spans="3:7" s="88" customFormat="1" ht="15" customHeight="1">
      <c r="C28" s="149"/>
      <c r="D28" s="69" t="s">
        <v>624</v>
      </c>
      <c r="E28" s="150">
        <v>63</v>
      </c>
      <c r="F28" s="150">
        <v>22</v>
      </c>
      <c r="G28" s="150">
        <v>41</v>
      </c>
    </row>
    <row r="29" spans="3:7" s="88" customFormat="1" ht="15" customHeight="1">
      <c r="C29" s="149"/>
      <c r="D29" s="69" t="s">
        <v>614</v>
      </c>
      <c r="E29" s="150">
        <v>293</v>
      </c>
      <c r="F29" s="150">
        <v>293</v>
      </c>
      <c r="G29" s="150">
        <v>0</v>
      </c>
    </row>
    <row r="30" spans="3:7" s="88" customFormat="1" ht="15" customHeight="1">
      <c r="C30" s="149"/>
      <c r="D30" s="69" t="s">
        <v>615</v>
      </c>
      <c r="E30" s="150">
        <v>119</v>
      </c>
      <c r="F30" s="150">
        <v>119</v>
      </c>
      <c r="G30" s="150">
        <v>0</v>
      </c>
    </row>
    <row r="31" spans="3:7" s="88" customFormat="1" ht="15" customHeight="1">
      <c r="C31" s="149"/>
      <c r="D31" s="69" t="s">
        <v>208</v>
      </c>
      <c r="E31" s="150">
        <v>17577</v>
      </c>
      <c r="F31" s="150">
        <v>8921</v>
      </c>
      <c r="G31" s="150">
        <v>8656</v>
      </c>
    </row>
    <row r="32" spans="3:7" s="88" customFormat="1" ht="15" customHeight="1">
      <c r="C32" s="149"/>
      <c r="D32" s="69" t="s">
        <v>616</v>
      </c>
      <c r="E32" s="150">
        <v>75</v>
      </c>
      <c r="F32" s="150">
        <v>36</v>
      </c>
      <c r="G32" s="150">
        <v>39</v>
      </c>
    </row>
    <row r="33" spans="3:7" s="88" customFormat="1" ht="15" customHeight="1">
      <c r="C33" s="149"/>
      <c r="D33" s="69" t="s">
        <v>207</v>
      </c>
      <c r="E33" s="150">
        <v>477380</v>
      </c>
      <c r="F33" s="150">
        <v>237584</v>
      </c>
      <c r="G33" s="150">
        <v>239796</v>
      </c>
    </row>
    <row r="34" spans="3:7" s="88" customFormat="1" ht="15" customHeight="1">
      <c r="C34" s="149"/>
      <c r="D34" s="69" t="s">
        <v>206</v>
      </c>
      <c r="E34" s="150">
        <v>51154</v>
      </c>
      <c r="F34" s="150">
        <v>25519</v>
      </c>
      <c r="G34" s="150">
        <v>25635</v>
      </c>
    </row>
    <row r="35" spans="3:7" s="88" customFormat="1" ht="15" customHeight="1">
      <c r="C35" s="149"/>
      <c r="D35" s="69" t="s">
        <v>210</v>
      </c>
      <c r="E35" s="150">
        <v>69984</v>
      </c>
      <c r="F35" s="150">
        <v>36084</v>
      </c>
      <c r="G35" s="150">
        <v>33900</v>
      </c>
    </row>
    <row r="36" spans="3:7" s="88" customFormat="1" ht="15" customHeight="1">
      <c r="C36" s="149"/>
      <c r="D36" s="69" t="s">
        <v>360</v>
      </c>
      <c r="E36" s="150">
        <v>4350</v>
      </c>
      <c r="F36" s="150">
        <v>1833</v>
      </c>
      <c r="G36" s="150">
        <v>2517</v>
      </c>
    </row>
    <row r="37" spans="3:7" s="88" customFormat="1" ht="15" customHeight="1">
      <c r="C37" s="149"/>
      <c r="D37" s="69" t="s">
        <v>617</v>
      </c>
      <c r="E37" s="150">
        <v>93</v>
      </c>
      <c r="F37" s="150">
        <v>93</v>
      </c>
      <c r="G37" s="150">
        <v>0</v>
      </c>
    </row>
    <row r="38" spans="3:7" s="88" customFormat="1" ht="15" customHeight="1">
      <c r="C38" s="149"/>
      <c r="D38" s="69" t="s">
        <v>574</v>
      </c>
      <c r="E38" s="150">
        <v>8889</v>
      </c>
      <c r="F38" s="150">
        <v>4251</v>
      </c>
      <c r="G38" s="150">
        <v>4638</v>
      </c>
    </row>
    <row r="39" spans="3:7" s="88" customFormat="1" ht="15" customHeight="1">
      <c r="C39" s="149"/>
      <c r="D39" s="69" t="s">
        <v>341</v>
      </c>
      <c r="E39" s="150">
        <v>5657</v>
      </c>
      <c r="F39" s="150">
        <v>2941</v>
      </c>
      <c r="G39" s="150">
        <v>2716</v>
      </c>
    </row>
    <row r="40" spans="3:7" s="88" customFormat="1" ht="15" customHeight="1">
      <c r="C40" s="149"/>
      <c r="D40" s="69" t="s">
        <v>618</v>
      </c>
      <c r="E40" s="150">
        <v>300</v>
      </c>
      <c r="F40" s="150">
        <v>49</v>
      </c>
      <c r="G40" s="150">
        <v>251</v>
      </c>
    </row>
    <row r="41" spans="3:7" s="88" customFormat="1" ht="15" customHeight="1">
      <c r="C41" s="149"/>
      <c r="D41" s="69" t="s">
        <v>342</v>
      </c>
      <c r="E41" s="150">
        <v>1570</v>
      </c>
      <c r="F41" s="150">
        <v>1008</v>
      </c>
      <c r="G41" s="150">
        <v>562</v>
      </c>
    </row>
    <row r="42" spans="3:7" s="88" customFormat="1" ht="15" customHeight="1">
      <c r="C42" s="149"/>
      <c r="D42" s="69" t="s">
        <v>343</v>
      </c>
      <c r="E42" s="150">
        <v>6887</v>
      </c>
      <c r="F42" s="150">
        <v>3668</v>
      </c>
      <c r="G42" s="150">
        <v>3219</v>
      </c>
    </row>
    <row r="43" spans="3:7" s="88" customFormat="1" ht="15" customHeight="1">
      <c r="C43" s="149"/>
      <c r="D43" s="69" t="s">
        <v>575</v>
      </c>
      <c r="E43" s="150">
        <v>11455</v>
      </c>
      <c r="F43" s="150">
        <v>5856</v>
      </c>
      <c r="G43" s="150">
        <v>5599</v>
      </c>
    </row>
    <row r="44" spans="3:7" s="88" customFormat="1" ht="15" customHeight="1">
      <c r="C44" s="149"/>
      <c r="D44" s="69" t="s">
        <v>448</v>
      </c>
      <c r="E44" s="150">
        <v>2558</v>
      </c>
      <c r="F44" s="150">
        <v>1282</v>
      </c>
      <c r="G44" s="150">
        <v>1276</v>
      </c>
    </row>
    <row r="45" spans="3:7" s="88" customFormat="1" ht="15" customHeight="1">
      <c r="C45" s="149"/>
      <c r="D45" s="69" t="s">
        <v>1045</v>
      </c>
      <c r="E45" s="150">
        <v>139066</v>
      </c>
      <c r="F45" s="150">
        <v>69765</v>
      </c>
      <c r="G45" s="150">
        <v>69301</v>
      </c>
    </row>
    <row r="46" spans="3:7" s="88" customFormat="1" ht="15" customHeight="1">
      <c r="C46" s="149"/>
      <c r="D46" s="69" t="s">
        <v>249</v>
      </c>
      <c r="E46" s="150">
        <v>128</v>
      </c>
      <c r="F46" s="150">
        <v>72</v>
      </c>
      <c r="G46" s="150">
        <v>56</v>
      </c>
    </row>
    <row r="47" spans="3:7" s="88" customFormat="1" ht="15" customHeight="1">
      <c r="C47" s="149"/>
      <c r="D47" s="69" t="s">
        <v>576</v>
      </c>
      <c r="E47" s="150">
        <v>18465</v>
      </c>
      <c r="F47" s="150">
        <v>9257</v>
      </c>
      <c r="G47" s="150">
        <v>9208</v>
      </c>
    </row>
    <row r="48" spans="3:7" s="88" customFormat="1" ht="15" customHeight="1">
      <c r="C48" s="149"/>
      <c r="D48" s="69" t="s">
        <v>1046</v>
      </c>
      <c r="E48" s="150">
        <v>2675</v>
      </c>
      <c r="F48" s="150">
        <v>1108</v>
      </c>
      <c r="G48" s="150">
        <v>1567</v>
      </c>
    </row>
    <row r="49" spans="3:7" s="88" customFormat="1" ht="15" customHeight="1">
      <c r="C49" s="149"/>
      <c r="D49" s="69" t="s">
        <v>250</v>
      </c>
      <c r="E49" s="150">
        <v>14065</v>
      </c>
      <c r="F49" s="150">
        <v>7107</v>
      </c>
      <c r="G49" s="150">
        <v>6958</v>
      </c>
    </row>
    <row r="50" spans="3:7" s="88" customFormat="1" ht="15" customHeight="1">
      <c r="C50" s="149"/>
      <c r="D50" s="69" t="s">
        <v>619</v>
      </c>
      <c r="E50" s="150">
        <v>425</v>
      </c>
      <c r="F50" s="150">
        <v>201</v>
      </c>
      <c r="G50" s="150">
        <v>224</v>
      </c>
    </row>
    <row r="51" spans="3:7" s="88" customFormat="1" ht="15" customHeight="1">
      <c r="C51" s="149"/>
      <c r="D51" s="69" t="s">
        <v>209</v>
      </c>
      <c r="E51" s="150">
        <v>303514</v>
      </c>
      <c r="F51" s="150">
        <v>142072</v>
      </c>
      <c r="G51" s="150">
        <v>161442</v>
      </c>
    </row>
    <row r="52" spans="3:7" s="88" customFormat="1" ht="15" customHeight="1">
      <c r="C52" s="149"/>
      <c r="D52" s="69" t="s">
        <v>620</v>
      </c>
      <c r="E52" s="150">
        <v>79</v>
      </c>
      <c r="F52" s="150">
        <v>79</v>
      </c>
      <c r="G52" s="150">
        <v>0</v>
      </c>
    </row>
    <row r="53" spans="3:7" s="88" customFormat="1" ht="15" customHeight="1">
      <c r="C53" s="149"/>
      <c r="D53" s="69" t="s">
        <v>446</v>
      </c>
      <c r="E53" s="150">
        <v>15305</v>
      </c>
      <c r="F53" s="150">
        <v>7318</v>
      </c>
      <c r="G53" s="150">
        <v>7987</v>
      </c>
    </row>
    <row r="54" spans="3:7" s="88" customFormat="1" ht="15" customHeight="1">
      <c r="C54" s="149"/>
      <c r="D54" s="69" t="s">
        <v>340</v>
      </c>
      <c r="E54" s="150">
        <v>3359</v>
      </c>
      <c r="F54" s="150">
        <v>1739</v>
      </c>
      <c r="G54" s="150">
        <v>1620</v>
      </c>
    </row>
    <row r="55" spans="3:7" s="88" customFormat="1" ht="15" customHeight="1">
      <c r="C55" s="149" t="s">
        <v>193</v>
      </c>
      <c r="D55" s="69" t="s">
        <v>1044</v>
      </c>
      <c r="E55" s="150">
        <v>75</v>
      </c>
      <c r="F55" s="150">
        <v>0</v>
      </c>
      <c r="G55" s="150">
        <v>75</v>
      </c>
    </row>
    <row r="56" spans="3:7" s="88" customFormat="1" ht="15" customHeight="1">
      <c r="C56" s="149" t="s">
        <v>194</v>
      </c>
      <c r="D56" s="69" t="s">
        <v>1039</v>
      </c>
      <c r="E56" s="150">
        <v>1956</v>
      </c>
      <c r="F56" s="150">
        <v>1010</v>
      </c>
      <c r="G56" s="150">
        <v>946</v>
      </c>
    </row>
    <row r="57" spans="3:7" s="88" customFormat="1" ht="15" customHeight="1">
      <c r="C57" s="149"/>
      <c r="D57" s="69" t="s">
        <v>205</v>
      </c>
      <c r="E57" s="150">
        <v>138</v>
      </c>
      <c r="F57" s="150">
        <v>0</v>
      </c>
      <c r="G57" s="150">
        <v>138</v>
      </c>
    </row>
    <row r="58" spans="3:7" s="88" customFormat="1" ht="15" customHeight="1">
      <c r="C58" s="149"/>
      <c r="D58" s="69" t="s">
        <v>1040</v>
      </c>
      <c r="E58" s="150">
        <v>140</v>
      </c>
      <c r="F58" s="150">
        <v>140</v>
      </c>
      <c r="G58" s="150">
        <v>0</v>
      </c>
    </row>
    <row r="59" spans="3:7" s="88" customFormat="1" ht="15" customHeight="1">
      <c r="C59" s="149"/>
      <c r="D59" s="69" t="s">
        <v>208</v>
      </c>
      <c r="E59" s="150">
        <v>5801</v>
      </c>
      <c r="F59" s="150">
        <v>2417</v>
      </c>
      <c r="G59" s="150">
        <v>3384</v>
      </c>
    </row>
    <row r="60" spans="3:7" s="88" customFormat="1" ht="15" customHeight="1">
      <c r="C60" s="149"/>
      <c r="D60" s="69" t="s">
        <v>249</v>
      </c>
      <c r="E60" s="150">
        <v>1594</v>
      </c>
      <c r="F60" s="150">
        <v>765</v>
      </c>
      <c r="G60" s="150">
        <v>829</v>
      </c>
    </row>
    <row r="61" spans="3:7" s="88" customFormat="1" ht="15" customHeight="1">
      <c r="C61" s="149"/>
      <c r="D61" s="69" t="s">
        <v>250</v>
      </c>
      <c r="E61" s="150">
        <v>3000</v>
      </c>
      <c r="F61" s="150">
        <v>1324</v>
      </c>
      <c r="G61" s="150">
        <v>1676</v>
      </c>
    </row>
    <row r="62" spans="3:7" s="88" customFormat="1" ht="15" customHeight="1">
      <c r="C62" s="84" t="s">
        <v>195</v>
      </c>
      <c r="D62" s="69" t="s">
        <v>1040</v>
      </c>
      <c r="E62" s="150">
        <v>541</v>
      </c>
      <c r="F62" s="150">
        <v>194</v>
      </c>
      <c r="G62" s="150">
        <v>347</v>
      </c>
    </row>
    <row r="63" spans="3:7" s="88" customFormat="1" ht="15" customHeight="1">
      <c r="C63" s="84"/>
      <c r="D63" s="69" t="s">
        <v>572</v>
      </c>
      <c r="E63" s="150">
        <v>531</v>
      </c>
      <c r="F63" s="150">
        <v>48</v>
      </c>
      <c r="G63" s="150">
        <v>483</v>
      </c>
    </row>
    <row r="64" spans="3:7" s="88" customFormat="1" ht="15" customHeight="1">
      <c r="C64" s="84"/>
      <c r="D64" s="69" t="s">
        <v>207</v>
      </c>
      <c r="E64" s="150">
        <v>9430</v>
      </c>
      <c r="F64" s="150">
        <v>5056</v>
      </c>
      <c r="G64" s="150">
        <v>4374</v>
      </c>
    </row>
    <row r="65" spans="3:7" s="88" customFormat="1" ht="15" customHeight="1">
      <c r="C65" s="149" t="s">
        <v>196</v>
      </c>
      <c r="D65" s="69" t="s">
        <v>571</v>
      </c>
      <c r="E65" s="150">
        <v>41</v>
      </c>
      <c r="F65" s="150">
        <v>41</v>
      </c>
      <c r="G65" s="150">
        <v>0</v>
      </c>
    </row>
    <row r="66" spans="3:7" s="88" customFormat="1" ht="15" customHeight="1">
      <c r="C66" s="149"/>
      <c r="D66" s="69" t="s">
        <v>207</v>
      </c>
      <c r="E66" s="150">
        <v>6973</v>
      </c>
      <c r="F66" s="150">
        <v>3449</v>
      </c>
      <c r="G66" s="150">
        <v>3524</v>
      </c>
    </row>
    <row r="67" spans="3:7" s="88" customFormat="1" ht="15" customHeight="1">
      <c r="C67" s="149" t="s">
        <v>198</v>
      </c>
      <c r="D67" s="69" t="s">
        <v>610</v>
      </c>
      <c r="E67" s="150">
        <v>26</v>
      </c>
      <c r="F67" s="150">
        <v>0</v>
      </c>
      <c r="G67" s="150">
        <v>26</v>
      </c>
    </row>
    <row r="68" spans="3:7" s="88" customFormat="1" ht="15" customHeight="1">
      <c r="C68" s="149"/>
      <c r="D68" s="69" t="s">
        <v>207</v>
      </c>
      <c r="E68" s="150">
        <v>123</v>
      </c>
      <c r="F68" s="150">
        <v>0</v>
      </c>
      <c r="G68" s="150">
        <v>123</v>
      </c>
    </row>
    <row r="69" spans="3:7" s="88" customFormat="1" ht="15" customHeight="1">
      <c r="C69" s="149" t="s">
        <v>608</v>
      </c>
      <c r="D69" s="69" t="s">
        <v>207</v>
      </c>
      <c r="E69" s="150">
        <v>10354</v>
      </c>
      <c r="F69" s="150">
        <v>5573</v>
      </c>
      <c r="G69" s="150">
        <v>4781</v>
      </c>
    </row>
    <row r="70" spans="3:7" s="88" customFormat="1" ht="15" customHeight="1">
      <c r="C70" s="149" t="s">
        <v>300</v>
      </c>
      <c r="D70" s="69" t="s">
        <v>210</v>
      </c>
      <c r="E70" s="150">
        <v>162</v>
      </c>
      <c r="F70" s="150">
        <v>82</v>
      </c>
      <c r="G70" s="150">
        <v>80</v>
      </c>
    </row>
    <row r="71" spans="3:7" s="88" customFormat="1" ht="15" customHeight="1">
      <c r="C71" s="149" t="s">
        <v>200</v>
      </c>
      <c r="D71" s="69" t="s">
        <v>209</v>
      </c>
      <c r="E71" s="150">
        <v>37</v>
      </c>
      <c r="F71" s="150">
        <v>0</v>
      </c>
      <c r="G71" s="150">
        <v>37</v>
      </c>
    </row>
    <row r="72" spans="3:7" s="88" customFormat="1" ht="15" customHeight="1">
      <c r="C72" s="149" t="s">
        <v>204</v>
      </c>
      <c r="D72" s="69" t="s">
        <v>356</v>
      </c>
      <c r="E72" s="150">
        <v>1</v>
      </c>
      <c r="F72" s="150">
        <v>1</v>
      </c>
      <c r="G72" s="150">
        <v>0</v>
      </c>
    </row>
    <row r="73" spans="3:7" s="88" customFormat="1" ht="15" customHeight="1">
      <c r="C73" s="149"/>
      <c r="D73" s="69" t="s">
        <v>625</v>
      </c>
      <c r="E73" s="150">
        <v>1238</v>
      </c>
      <c r="F73" s="150">
        <v>506</v>
      </c>
      <c r="G73" s="150">
        <v>732</v>
      </c>
    </row>
    <row r="74" spans="3:7" s="88" customFormat="1" ht="15" customHeight="1">
      <c r="C74" s="147" t="s">
        <v>279</v>
      </c>
      <c r="D74" s="147"/>
      <c r="E74" s="148">
        <v>413624</v>
      </c>
      <c r="F74" s="148">
        <v>198616</v>
      </c>
      <c r="G74" s="148">
        <v>215008</v>
      </c>
    </row>
    <row r="75" spans="3:7" s="88" customFormat="1" ht="15" customHeight="1">
      <c r="C75" s="149" t="s">
        <v>192</v>
      </c>
      <c r="D75" s="69" t="s">
        <v>213</v>
      </c>
      <c r="E75" s="150">
        <v>34553</v>
      </c>
      <c r="F75" s="150">
        <v>16695</v>
      </c>
      <c r="G75" s="150">
        <v>17858</v>
      </c>
    </row>
    <row r="76" spans="3:7" s="88" customFormat="1" ht="15" customHeight="1">
      <c r="C76" s="149"/>
      <c r="D76" s="69" t="s">
        <v>251</v>
      </c>
      <c r="E76" s="150">
        <v>29147</v>
      </c>
      <c r="F76" s="150">
        <v>14266</v>
      </c>
      <c r="G76" s="150">
        <v>14881</v>
      </c>
    </row>
    <row r="77" spans="3:7" s="88" customFormat="1" ht="15" customHeight="1">
      <c r="C77" s="149"/>
      <c r="D77" s="69" t="s">
        <v>336</v>
      </c>
      <c r="E77" s="150">
        <v>35335</v>
      </c>
      <c r="F77" s="150">
        <v>15516</v>
      </c>
      <c r="G77" s="150">
        <v>19819</v>
      </c>
    </row>
    <row r="78" spans="3:7" s="88" customFormat="1" ht="15" customHeight="1">
      <c r="C78" s="149"/>
      <c r="D78" s="69" t="s">
        <v>1047</v>
      </c>
      <c r="E78" s="150">
        <v>28266</v>
      </c>
      <c r="F78" s="150">
        <v>14288</v>
      </c>
      <c r="G78" s="150">
        <v>13978</v>
      </c>
    </row>
    <row r="79" spans="3:7" s="88" customFormat="1" ht="15" customHeight="1">
      <c r="C79" s="149"/>
      <c r="D79" s="69" t="s">
        <v>214</v>
      </c>
      <c r="E79" s="150">
        <v>209194</v>
      </c>
      <c r="F79" s="150">
        <v>100012</v>
      </c>
      <c r="G79" s="150">
        <v>109182</v>
      </c>
    </row>
    <row r="80" spans="3:7" s="88" customFormat="1" ht="15" customHeight="1">
      <c r="C80" s="149"/>
      <c r="D80" s="69" t="s">
        <v>1173</v>
      </c>
      <c r="E80" s="150">
        <v>34</v>
      </c>
      <c r="F80" s="150">
        <v>0</v>
      </c>
      <c r="G80" s="150">
        <v>34</v>
      </c>
    </row>
    <row r="81" spans="3:7" s="88" customFormat="1" ht="15" customHeight="1">
      <c r="C81" s="149"/>
      <c r="D81" s="69" t="s">
        <v>215</v>
      </c>
      <c r="E81" s="150">
        <v>44105</v>
      </c>
      <c r="F81" s="150">
        <v>22373</v>
      </c>
      <c r="G81" s="150">
        <v>21732</v>
      </c>
    </row>
    <row r="82" spans="3:7" s="88" customFormat="1" ht="15" customHeight="1">
      <c r="C82" s="149"/>
      <c r="D82" s="69" t="s">
        <v>621</v>
      </c>
      <c r="E82" s="150">
        <v>1394</v>
      </c>
      <c r="F82" s="150">
        <v>50</v>
      </c>
      <c r="G82" s="150">
        <v>1344</v>
      </c>
    </row>
    <row r="83" spans="3:7" s="88" customFormat="1" ht="15" customHeight="1">
      <c r="C83" s="149"/>
      <c r="D83" s="69" t="s">
        <v>212</v>
      </c>
      <c r="E83" s="150">
        <v>31552</v>
      </c>
      <c r="F83" s="150">
        <v>15416</v>
      </c>
      <c r="G83" s="150">
        <v>16136</v>
      </c>
    </row>
    <row r="84" spans="3:7" s="88" customFormat="1" ht="15" customHeight="1">
      <c r="C84" s="149" t="s">
        <v>200</v>
      </c>
      <c r="D84" s="69" t="s">
        <v>214</v>
      </c>
      <c r="E84" s="150">
        <v>44</v>
      </c>
      <c r="F84" s="150">
        <v>0</v>
      </c>
      <c r="G84" s="150">
        <v>44</v>
      </c>
    </row>
    <row r="85" spans="3:7" s="88" customFormat="1" ht="15" customHeight="1">
      <c r="C85" s="147" t="s">
        <v>280</v>
      </c>
      <c r="D85" s="147"/>
      <c r="E85" s="148">
        <v>328288</v>
      </c>
      <c r="F85" s="148">
        <v>165879</v>
      </c>
      <c r="G85" s="148">
        <v>162409</v>
      </c>
    </row>
    <row r="86" spans="3:7" s="88" customFormat="1" ht="15" customHeight="1">
      <c r="C86" s="149" t="s">
        <v>192</v>
      </c>
      <c r="D86" s="69" t="s">
        <v>345</v>
      </c>
      <c r="E86" s="150">
        <v>18796</v>
      </c>
      <c r="F86" s="150">
        <v>9765</v>
      </c>
      <c r="G86" s="150">
        <v>9031</v>
      </c>
    </row>
    <row r="87" spans="3:7" s="88" customFormat="1" ht="15" customHeight="1">
      <c r="C87" s="149"/>
      <c r="D87" s="69" t="s">
        <v>577</v>
      </c>
      <c r="E87" s="150">
        <v>25782</v>
      </c>
      <c r="F87" s="150">
        <v>13749</v>
      </c>
      <c r="G87" s="150">
        <v>12033</v>
      </c>
    </row>
    <row r="88" spans="3:7" s="88" customFormat="1" ht="15" customHeight="1">
      <c r="C88" s="149"/>
      <c r="D88" s="69" t="s">
        <v>216</v>
      </c>
      <c r="E88" s="150">
        <v>6782</v>
      </c>
      <c r="F88" s="150">
        <v>2531</v>
      </c>
      <c r="G88" s="150">
        <v>4251</v>
      </c>
    </row>
    <row r="89" spans="3:7" s="88" customFormat="1" ht="15" customHeight="1">
      <c r="C89" s="149"/>
      <c r="D89" s="69" t="s">
        <v>361</v>
      </c>
      <c r="E89" s="150">
        <v>24160</v>
      </c>
      <c r="F89" s="150">
        <v>11901</v>
      </c>
      <c r="G89" s="150">
        <v>12259</v>
      </c>
    </row>
    <row r="90" spans="3:7" s="88" customFormat="1" ht="15" customHeight="1">
      <c r="C90" s="149"/>
      <c r="D90" s="69" t="s">
        <v>217</v>
      </c>
      <c r="E90" s="150">
        <v>151510</v>
      </c>
      <c r="F90" s="150">
        <v>79224</v>
      </c>
      <c r="G90" s="150">
        <v>72286</v>
      </c>
    </row>
    <row r="91" spans="3:7" s="88" customFormat="1" ht="15" customHeight="1">
      <c r="C91" s="149"/>
      <c r="D91" s="69" t="s">
        <v>218</v>
      </c>
      <c r="E91" s="150">
        <v>77614</v>
      </c>
      <c r="F91" s="150">
        <v>37323</v>
      </c>
      <c r="G91" s="150">
        <v>40291</v>
      </c>
    </row>
    <row r="92" spans="3:7" s="88" customFormat="1" ht="15" customHeight="1">
      <c r="C92" s="149"/>
      <c r="D92" s="69" t="s">
        <v>344</v>
      </c>
      <c r="E92" s="150">
        <v>23123</v>
      </c>
      <c r="F92" s="150">
        <v>11318</v>
      </c>
      <c r="G92" s="150">
        <v>11805</v>
      </c>
    </row>
    <row r="93" spans="3:7" s="88" customFormat="1" ht="15" customHeight="1">
      <c r="C93" s="149"/>
      <c r="D93" s="69" t="s">
        <v>622</v>
      </c>
      <c r="E93" s="150">
        <v>521</v>
      </c>
      <c r="F93" s="150">
        <v>68</v>
      </c>
      <c r="G93" s="150">
        <v>453</v>
      </c>
    </row>
    <row r="94" spans="3:7" s="88" customFormat="1" ht="15" customHeight="1">
      <c r="C94" s="147" t="s">
        <v>450</v>
      </c>
      <c r="D94" s="147" t="s">
        <v>300</v>
      </c>
      <c r="E94" s="148">
        <v>9711</v>
      </c>
      <c r="F94" s="148">
        <v>4953</v>
      </c>
      <c r="G94" s="148">
        <v>4758</v>
      </c>
    </row>
    <row r="95" spans="3:7" s="88" customFormat="1" ht="15" customHeight="1">
      <c r="C95" s="149" t="s">
        <v>192</v>
      </c>
      <c r="D95" s="69" t="s">
        <v>623</v>
      </c>
      <c r="E95" s="150">
        <v>89</v>
      </c>
      <c r="F95" s="150">
        <v>89</v>
      </c>
      <c r="G95" s="150">
        <v>0</v>
      </c>
    </row>
    <row r="96" spans="3:7" s="88" customFormat="1" ht="15" customHeight="1">
      <c r="C96" s="153"/>
      <c r="D96" s="69" t="s">
        <v>626</v>
      </c>
      <c r="E96" s="150">
        <v>6</v>
      </c>
      <c r="F96" s="150">
        <v>0</v>
      </c>
      <c r="G96" s="150">
        <v>6</v>
      </c>
    </row>
    <row r="97" spans="3:7" s="88" customFormat="1" ht="15" customHeight="1">
      <c r="C97" s="149"/>
      <c r="D97" s="69" t="s">
        <v>578</v>
      </c>
      <c r="E97" s="150">
        <v>8419</v>
      </c>
      <c r="F97" s="150">
        <v>4407</v>
      </c>
      <c r="G97" s="150">
        <v>4012</v>
      </c>
    </row>
    <row r="98" spans="3:7" s="88" customFormat="1" ht="15" customHeight="1">
      <c r="C98" s="149"/>
      <c r="D98" s="69" t="s">
        <v>1036</v>
      </c>
      <c r="E98" s="150">
        <v>63</v>
      </c>
      <c r="F98" s="150">
        <v>0</v>
      </c>
      <c r="G98" s="150">
        <v>63</v>
      </c>
    </row>
    <row r="99" spans="3:7" s="88" customFormat="1" ht="15" customHeight="1">
      <c r="C99" s="149"/>
      <c r="D99" s="69" t="s">
        <v>1035</v>
      </c>
      <c r="E99" s="150">
        <v>68</v>
      </c>
      <c r="F99" s="150">
        <v>0</v>
      </c>
      <c r="G99" s="150">
        <v>68</v>
      </c>
    </row>
    <row r="100" spans="3:7" s="88" customFormat="1" ht="15" customHeight="1">
      <c r="C100" s="149"/>
      <c r="D100" s="69" t="s">
        <v>449</v>
      </c>
      <c r="E100" s="150">
        <v>1066</v>
      </c>
      <c r="F100" s="150">
        <v>457</v>
      </c>
      <c r="G100" s="150">
        <v>609</v>
      </c>
    </row>
    <row r="101" spans="3:7" s="88" customFormat="1" ht="15" customHeight="1">
      <c r="C101" s="147" t="s">
        <v>281</v>
      </c>
      <c r="D101" s="147" t="s">
        <v>300</v>
      </c>
      <c r="E101" s="148">
        <v>118480</v>
      </c>
      <c r="F101" s="148">
        <v>59096</v>
      </c>
      <c r="G101" s="148">
        <v>59384</v>
      </c>
    </row>
    <row r="102" spans="3:7" s="88" customFormat="1" ht="15" customHeight="1">
      <c r="C102" s="149" t="s">
        <v>192</v>
      </c>
      <c r="D102" s="69" t="s">
        <v>288</v>
      </c>
      <c r="E102" s="150">
        <v>18592</v>
      </c>
      <c r="F102" s="150">
        <v>9785</v>
      </c>
      <c r="G102" s="150">
        <v>8807</v>
      </c>
    </row>
    <row r="103" spans="3:7" s="88" customFormat="1" ht="15" customHeight="1">
      <c r="C103" s="149"/>
      <c r="D103" s="69" t="s">
        <v>362</v>
      </c>
      <c r="E103" s="150">
        <v>16831</v>
      </c>
      <c r="F103" s="150">
        <v>8044</v>
      </c>
      <c r="G103" s="150">
        <v>8787</v>
      </c>
    </row>
    <row r="104" spans="3:7" s="88" customFormat="1" ht="15" customHeight="1">
      <c r="C104" s="149"/>
      <c r="D104" s="69" t="s">
        <v>219</v>
      </c>
      <c r="E104" s="150">
        <v>1605</v>
      </c>
      <c r="F104" s="150">
        <v>827</v>
      </c>
      <c r="G104" s="150">
        <v>778</v>
      </c>
    </row>
    <row r="105" spans="3:7" s="88" customFormat="1" ht="15" customHeight="1">
      <c r="C105" s="149"/>
      <c r="D105" s="69" t="s">
        <v>287</v>
      </c>
      <c r="E105" s="150">
        <v>79247</v>
      </c>
      <c r="F105" s="150">
        <v>39342</v>
      </c>
      <c r="G105" s="150">
        <v>39905</v>
      </c>
    </row>
    <row r="106" spans="3:7" s="88" customFormat="1" ht="15" customHeight="1">
      <c r="C106" s="84" t="s">
        <v>135</v>
      </c>
      <c r="D106" s="69" t="s">
        <v>219</v>
      </c>
      <c r="E106" s="150">
        <v>2188</v>
      </c>
      <c r="F106" s="150">
        <v>1098</v>
      </c>
      <c r="G106" s="150">
        <v>1090</v>
      </c>
    </row>
    <row r="107" spans="3:7" s="88" customFormat="1" ht="15" customHeight="1">
      <c r="C107" s="84" t="s">
        <v>200</v>
      </c>
      <c r="D107" s="69" t="s">
        <v>287</v>
      </c>
      <c r="E107" s="150">
        <v>17</v>
      </c>
      <c r="F107" s="150">
        <v>0</v>
      </c>
      <c r="G107" s="150">
        <v>17</v>
      </c>
    </row>
    <row r="108" spans="3:7" s="88" customFormat="1" ht="13.5" thickBot="1">
      <c r="C108" s="273"/>
      <c r="D108" s="130"/>
      <c r="E108" s="130"/>
      <c r="F108" s="130"/>
      <c r="G108" s="130"/>
    </row>
    <row r="109" spans="3:7" s="88" customFormat="1" ht="15" customHeight="1">
      <c r="C109" s="69"/>
      <c r="D109" s="69"/>
      <c r="E109" s="69"/>
      <c r="F109" s="69"/>
      <c r="G109" s="69"/>
    </row>
    <row r="110" spans="3:7" s="88" customFormat="1">
      <c r="C110" s="151" t="s">
        <v>583</v>
      </c>
      <c r="D110" s="69"/>
      <c r="E110" s="69"/>
      <c r="F110" s="69"/>
      <c r="G110" s="69"/>
    </row>
    <row r="111" spans="3:7" s="88" customFormat="1">
      <c r="C111" s="93" t="s">
        <v>582</v>
      </c>
      <c r="D111" s="69"/>
      <c r="E111" s="69"/>
      <c r="F111" s="69"/>
      <c r="G111" s="69"/>
    </row>
  </sheetData>
  <mergeCells count="1">
    <mergeCell ref="C5:D6"/>
  </mergeCells>
  <phoneticPr fontId="2" type="noConversion"/>
  <pageMargins left="0" right="0" top="0" bottom="0" header="0" footer="0"/>
  <pageSetup scale="85" orientation="portrait" r:id="rId1"/>
  <headerFooter alignWithMargins="0"/>
  <rowBreaks count="1" manualBreakCount="1">
    <brk id="73" min="2" max="6"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A68BD42C33C094798276E0049474A3A" ma:contentTypeVersion="9" ma:contentTypeDescription="Create a new document." ma:contentTypeScope="" ma:versionID="9e9e8a7a53824871ffb0b4409dfe2c0b">
  <xsd:schema xmlns:xsd="http://www.w3.org/2001/XMLSchema" xmlns:xs="http://www.w3.org/2001/XMLSchema" xmlns:p="http://schemas.microsoft.com/office/2006/metadata/properties" xmlns:ns3="93d351c6-743f-428d-9f4b-ab0f4de7e296" xmlns:ns4="a86189c1-9f27-4a31-ad94-1be91e5466b6" targetNamespace="http://schemas.microsoft.com/office/2006/metadata/properties" ma:root="true" ma:fieldsID="405eff5f9c254a1a1f90938ac256ef97" ns3:_="" ns4:_="">
    <xsd:import namespace="93d351c6-743f-428d-9f4b-ab0f4de7e296"/>
    <xsd:import namespace="a86189c1-9f27-4a31-ad94-1be91e5466b6"/>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d351c6-743f-428d-9f4b-ab0f4de7e2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6189c1-9f27-4a31-ad94-1be91e5466b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D4DCED9-D976-46D2-995E-BFC1466DEAE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C8D174D9-DC05-4855-A26A-E4EF12462312}">
  <ds:schemaRefs>
    <ds:schemaRef ds:uri="http://schemas.microsoft.com/sharepoint/v3/contenttype/forms"/>
  </ds:schemaRefs>
</ds:datastoreItem>
</file>

<file path=customXml/itemProps3.xml><?xml version="1.0" encoding="utf-8"?>
<ds:datastoreItem xmlns:ds="http://schemas.openxmlformats.org/officeDocument/2006/customXml" ds:itemID="{197E3564-93FE-4416-B011-1EBF0EFD44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d351c6-743f-428d-9f4b-ab0f4de7e296"/>
    <ds:schemaRef ds:uri="a86189c1-9f27-4a31-ad94-1be91e5466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16</vt:i4>
      </vt:variant>
    </vt:vector>
  </HeadingPairs>
  <TitlesOfParts>
    <vt:vector size="42" baseType="lpstr">
      <vt:lpstr>Índice</vt:lpstr>
      <vt:lpstr>C1</vt:lpstr>
      <vt:lpstr>C2</vt:lpstr>
      <vt:lpstr>C3</vt:lpstr>
      <vt:lpstr>C4</vt:lpstr>
      <vt:lpstr>C5</vt:lpstr>
      <vt:lpstr>C6</vt:lpstr>
      <vt:lpstr>C7</vt:lpstr>
      <vt:lpstr>C8</vt:lpstr>
      <vt:lpstr>C9</vt:lpstr>
      <vt:lpstr>C10</vt:lpstr>
      <vt:lpstr>C11</vt:lpstr>
      <vt:lpstr>C12</vt:lpstr>
      <vt:lpstr>C13</vt:lpstr>
      <vt:lpstr>C14</vt:lpstr>
      <vt:lpstr>C15</vt:lpstr>
      <vt:lpstr>C16</vt:lpstr>
      <vt:lpstr>C17</vt:lpstr>
      <vt:lpstr>C18</vt:lpstr>
      <vt:lpstr>A1</vt:lpstr>
      <vt:lpstr>A2</vt:lpstr>
      <vt:lpstr>A3</vt:lpstr>
      <vt:lpstr>A4</vt:lpstr>
      <vt:lpstr>A5</vt:lpstr>
      <vt:lpstr>A6</vt:lpstr>
      <vt:lpstr>A7</vt:lpstr>
      <vt:lpstr>'C1'!Área_de_impresión</vt:lpstr>
      <vt:lpstr>'C10'!Área_de_impresión</vt:lpstr>
      <vt:lpstr>'C2'!Área_de_impresión</vt:lpstr>
      <vt:lpstr>'C3'!Área_de_impresión</vt:lpstr>
      <vt:lpstr>'C4'!Área_de_impresión</vt:lpstr>
      <vt:lpstr>'C5'!Área_de_impresión</vt:lpstr>
      <vt:lpstr>'C6'!Área_de_impresión</vt:lpstr>
      <vt:lpstr>'C7'!Área_de_impresión</vt:lpstr>
      <vt:lpstr>'C8'!Área_de_impresión</vt:lpstr>
      <vt:lpstr>'C9'!Área_de_impresión</vt:lpstr>
      <vt:lpstr>Índice!Área_de_impresión</vt:lpstr>
      <vt:lpstr>'C2'!Títulos_a_imprimir</vt:lpstr>
      <vt:lpstr>'C3'!Títulos_a_imprimir</vt:lpstr>
      <vt:lpstr>'C4'!Títulos_a_imprimir</vt:lpstr>
      <vt:lpstr>'C7'!Títulos_a_imprimir</vt:lpstr>
      <vt:lpstr>'C8'!Títulos_a_imprimir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SERNATUR</dc:creator>
  <cp:lastModifiedBy>Harry Estay Jara</cp:lastModifiedBy>
  <cp:lastPrinted>2018-05-29T19:35:09Z</cp:lastPrinted>
  <dcterms:created xsi:type="dcterms:W3CDTF">2007-05-15T17:09:04Z</dcterms:created>
  <dcterms:modified xsi:type="dcterms:W3CDTF">2021-11-08T18:47:55Z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0x010100FA68BD42C33C094798276E0049474A3A</vt:lpwstr>
  </property>
</Properties>
</file>