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5"/>
  <workbookPr/>
  <mc:AlternateContent xmlns:mc="http://schemas.openxmlformats.org/markup-compatibility/2006">
    <mc:Choice Requires="x15">
      <x15ac:absPath xmlns:x15ac="http://schemas.microsoft.com/office/spreadsheetml/2010/11/ac" url="https://sernaturchile-my.sharepoint.com/personal/rparra_sernatur_cl/Documents/Anuario 2023_vinicial/Versión TR_Rectificado/"/>
    </mc:Choice>
  </mc:AlternateContent>
  <xr:revisionPtr revIDLastSave="60" documentId="13_ncr:1_{89BE5E67-484B-4223-A944-B1C5DE45675A}" xr6:coauthVersionLast="47" xr6:coauthVersionMax="47" xr10:uidLastSave="{655AA9F1-3C2D-4B26-BEFB-23DA5533DF58}"/>
  <bookViews>
    <workbookView xWindow="28680" yWindow="-120" windowWidth="29040" windowHeight="15840" tabRatio="864" activeTab="5" xr2:uid="{00000000-000D-0000-FFFF-FFFF00000000}"/>
  </bookViews>
  <sheets>
    <sheet name="Índice" sheetId="22" r:id="rId1"/>
    <sheet name="C1" sheetId="1" r:id="rId2"/>
    <sheet name="C2" sheetId="2" r:id="rId3"/>
    <sheet name="C3" sheetId="3" r:id="rId4"/>
    <sheet name="C4" sheetId="24" r:id="rId5"/>
    <sheet name="C5" sheetId="19" r:id="rId6"/>
    <sheet name="C6" sheetId="21" r:id="rId7"/>
    <sheet name="C7" sheetId="7" r:id="rId8"/>
    <sheet name="C8" sheetId="14" r:id="rId9"/>
    <sheet name="C9" sheetId="15" r:id="rId10"/>
    <sheet name="C10" sheetId="18" r:id="rId11"/>
    <sheet name="C11" sheetId="27" r:id="rId12"/>
    <sheet name="C12" sheetId="29" r:id="rId13"/>
    <sheet name="C13" sheetId="30" r:id="rId14"/>
    <sheet name="C14" sheetId="26" r:id="rId15"/>
    <sheet name="C15" sheetId="28" r:id="rId16"/>
    <sheet name="C16" sheetId="40" r:id="rId17"/>
    <sheet name="C17" sheetId="41" r:id="rId18"/>
    <sheet name="A1" sheetId="23" r:id="rId19"/>
    <sheet name="A2" sheetId="31" r:id="rId20"/>
    <sheet name="A3" sheetId="34" r:id="rId21"/>
    <sheet name="A4" sheetId="42" r:id="rId22"/>
    <sheet name="A5" sheetId="35" r:id="rId23"/>
  </sheets>
  <definedNames>
    <definedName name="_xlnm._FilterDatabase" localSheetId="12" hidden="1">'C12'!$A$7:$B$7</definedName>
    <definedName name="_xlnm._FilterDatabase" localSheetId="13" hidden="1">'C13'!$C$8:$G$55</definedName>
    <definedName name="_xlnm._FilterDatabase" localSheetId="3" hidden="1">'C3'!$A$7:$B$7</definedName>
    <definedName name="_xlnm._FilterDatabase" localSheetId="4" hidden="1">'C4'!$C$6:$P$7</definedName>
    <definedName name="_xlnm._FilterDatabase" localSheetId="7" hidden="1">'C7'!#REF!</definedName>
    <definedName name="_xlnm.Print_Area" localSheetId="1">'C1'!$C$3:$F$37</definedName>
    <definedName name="_xlnm.Print_Area" localSheetId="10">'C10'!$C$1:$O$4</definedName>
    <definedName name="_xlnm.Print_Area" localSheetId="2">'C2'!$C$1:$P$6</definedName>
    <definedName name="_xlnm.Print_Area" localSheetId="3">'C3'!$C$3:$P$6</definedName>
    <definedName name="_xlnm.Print_Area" localSheetId="4">'C4'!$C$3:$P$7</definedName>
    <definedName name="_xlnm.Print_Area" localSheetId="5">'C5'!$C$1:$F$17</definedName>
    <definedName name="_xlnm.Print_Area" localSheetId="6">'C6'!$C$1:$F$20</definedName>
    <definedName name="_xlnm.Print_Area" localSheetId="7">'C7'!$C$1:$G$136</definedName>
    <definedName name="_xlnm.Print_Area" localSheetId="8">'C8'!$C$1:$G$84</definedName>
    <definedName name="_xlnm.Print_Area" localSheetId="9">'C9'!$C$1:$G$80</definedName>
    <definedName name="_xlnm.Print_Area" localSheetId="0">Índice!$G$1:$P$24</definedName>
    <definedName name="_xlnm.Print_Titles" localSheetId="2">'C2'!$5:$6</definedName>
    <definedName name="_xlnm.Print_Titles" localSheetId="3">'C3'!$5:$6</definedName>
    <definedName name="_xlnm.Print_Titles" localSheetId="4">'C4'!$5:$6</definedName>
    <definedName name="_xlnm.Print_Titles" localSheetId="7">'C7'!$5:$6</definedName>
    <definedName name="_xlnm.Print_Titles" localSheetId="8">'C8'!$5:$6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5" l="1"/>
  <c r="G7" i="15"/>
  <c r="E7" i="15"/>
</calcChain>
</file>

<file path=xl/sharedStrings.xml><?xml version="1.0" encoding="utf-8"?>
<sst xmlns="http://schemas.openxmlformats.org/spreadsheetml/2006/main" count="2053" uniqueCount="1179">
  <si>
    <t>CUADRO 1</t>
  </si>
  <si>
    <t>LLEGADA DE TURISTAS INTERNACIONALES SEGÚN SUBREGIONES DEL MUNDO</t>
  </si>
  <si>
    <t>CUADRO 2</t>
  </si>
  <si>
    <t>LLEGADAS DE TURISTAS EXTRANJEROS A CHILE POR MES, SEGÚN NACIONALIDAD</t>
  </si>
  <si>
    <t>CUADRO 3</t>
  </si>
  <si>
    <t>LLEGADAS DE TURISTAS EXTRANJEROS POR MES, SEGÚN PASO FRONTERIZO</t>
  </si>
  <si>
    <t>CUADRO 4</t>
  </si>
  <si>
    <t>SALIDAS DE CHILENOS AL EXTRANJERO, SEGÚN PAÍS DE DESTINO</t>
  </si>
  <si>
    <t>CUADRO 5</t>
  </si>
  <si>
    <t>LLEGADAS DE VISITANTES, GASTO TOTAL INDIVIDUAL E INGRESOS DE DIVISAS TOTALES</t>
  </si>
  <si>
    <t>CUADRO 6</t>
  </si>
  <si>
    <t>RESIDENTES EN CHILE SALIDOS POR MOTIVOS TURÍSTICOS, GASTO PROMEDIO TOTAL INDIVIDUAL Y EGRESO DE DIVISAS TOTALES</t>
  </si>
  <si>
    <t>CUADRO 7</t>
  </si>
  <si>
    <t>NÚMERO DE VISITANTES A UNIDADES DEL SISTEMA NACIONAL DE ÁREAS SILVESTRES  PROTEGIDAS (SNASPE), SEGÚN REGIÓN</t>
  </si>
  <si>
    <t>CUADRO 8</t>
  </si>
  <si>
    <t>TRÁFICO AÉREO INTERNACIONAL DE PASAJEROS CON RELACIÓN A CHILE</t>
  </si>
  <si>
    <t>CUADRO 9</t>
  </si>
  <si>
    <t>TRÁFICO AÉREO NACIONAL DE PASAJEROS ENTRE PARES DE CIUDADES</t>
  </si>
  <si>
    <t>CUADRO 10</t>
  </si>
  <si>
    <t>PRINCIPALES ESTADÍSTICAS DE ESTABLECIMIENTOS DE ALOJAMIENTO TURÍSTICO, SEGÚN REGIÓN</t>
  </si>
  <si>
    <t>CUADRO 11</t>
  </si>
  <si>
    <t>NÚMERO DE EMPRESAS Y VENTAS (UF) SEGÚN ACTIVIDADES CARACTERÍSTICAS DEL TURISMO (ACT). PERÍODO COMERCIAL 2021</t>
  </si>
  <si>
    <t>CUADRO 12</t>
  </si>
  <si>
    <t>NÚMERO DE EMPRESAS SEGÚN ACTIVIDAD CARACTERÍSTICA DEL TURISMO (ACT), POR TAMAÑO DE EMPRESA, TOTAL NACIONAL. PERÍODO COMERCIAL 2021</t>
  </si>
  <si>
    <t>CUADRO 13</t>
  </si>
  <si>
    <t>NÚMERO DE EMPRESAS (ACT Y RESTO) SEGÚN RUBRO ECONÓMICO, POR TAMAÑO DE EMPRESA, TOTAL NACIONAL. PERÍODO COMERCIAL 2021</t>
  </si>
  <si>
    <t>CUADRO 14</t>
  </si>
  <si>
    <t>NÚMERO OCUPADOS TOTAL NACIONAL SEGÚN ACTIVIDADES CARACTERÍSTICAS DEL TURISMO (ACT) Y SEXO. AÑO 2022</t>
  </si>
  <si>
    <t>CUADRO 15</t>
  </si>
  <si>
    <t>NÚMERO TOTAL RECALADAS, CRUCERISTAS Y TRIPULANTES. 2022/2023</t>
  </si>
  <si>
    <t>CUADRO 16</t>
  </si>
  <si>
    <t>VIAJES TOTALES DE TURISMO INTERNO, SEGÚN REGIÓN DE ORIGEN Y REGIÓN DE DESTINO. AÑO 2022.</t>
  </si>
  <si>
    <t>CUADRO 17</t>
  </si>
  <si>
    <t>VIAJES OCASIONALES DE TURISMO INTERNO, SEGÚN REGIÓN DE ORIGEN Y REGIÓN DE DESTINO. AÑO 2022.</t>
  </si>
  <si>
    <t>ANEXO 1</t>
  </si>
  <si>
    <t>DESAGREGACIÓN COMUNAL DE LOS DESTINOS TURÍSTICOS DE LA ENCUESTA MENSUAL DE ALOJAMIENTO TURÍSTICO DEL INE</t>
  </si>
  <si>
    <t>ANEXO 2</t>
  </si>
  <si>
    <t>CLASIFICACIÓN DE LAS ACTIVIDADES CARACTERÍSTICAS DEL TURISMO, SEGÚN CÓDIGO DE ACTIVIDAD ECONÓMICA CIIU REV.4</t>
  </si>
  <si>
    <t>ANEXO 3</t>
  </si>
  <si>
    <t>TAMAÑO DE EMPRESAS, SEGÚN TRAMO DE VENTAS (UF)</t>
  </si>
  <si>
    <t>ANEXO 4</t>
  </si>
  <si>
    <t>NOTAS METODOLÓGICAS TURISMO RECEPTIVO</t>
  </si>
  <si>
    <t>ANEXO 5</t>
  </si>
  <si>
    <t>NOTAS METODOLÓGICAS TURISMO EMISIVO</t>
  </si>
  <si>
    <t>CUADRO 1: LLEGADA DE TURISTAS INTERNACIONALES SEGÚN SUBREGIONES. AÑO 2022. (*)</t>
  </si>
  <si>
    <t>SUBREGIONES</t>
  </si>
  <si>
    <t>LLEGADAS</t>
  </si>
  <si>
    <t>CUOTA (%)</t>
  </si>
  <si>
    <t>(millones)</t>
  </si>
  <si>
    <t>MUNDO</t>
  </si>
  <si>
    <t/>
  </si>
  <si>
    <t>EUROPA</t>
  </si>
  <si>
    <t>EUROPA DEL NORTE</t>
  </si>
  <si>
    <t>EUROPA OCCIDENTAL</t>
  </si>
  <si>
    <t>EUROPA CENTRAL/ORIENTAL</t>
  </si>
  <si>
    <t>EUROPA MEDITERRÁNEA MERIDIONAL</t>
  </si>
  <si>
    <t>ASIA Y EL PACÍFICO</t>
  </si>
  <si>
    <t>ASIA DEL NORDESTE</t>
  </si>
  <si>
    <t>ASIA DEL SUDESTE</t>
  </si>
  <si>
    <t>OCEANÍA</t>
  </si>
  <si>
    <t>ASIA MERIDIONAL</t>
  </si>
  <si>
    <t>AMÉRICAS</t>
  </si>
  <si>
    <t>AMÉRICA DEL NORTE</t>
  </si>
  <si>
    <t>EL CARIBE</t>
  </si>
  <si>
    <t>AMÉRICA CENTRAL</t>
  </si>
  <si>
    <t>AMÉRICA DEL SUR</t>
  </si>
  <si>
    <t>ÁFRICA</t>
  </si>
  <si>
    <t>ÁFRICA DEL NORTE</t>
  </si>
  <si>
    <t>ÁFRICA SUBSAHARIANA</t>
  </si>
  <si>
    <t>ORIENTE MEDIO</t>
  </si>
  <si>
    <r>
      <t xml:space="preserve">(*) </t>
    </r>
    <r>
      <rPr>
        <sz val="10"/>
        <color theme="1"/>
        <rFont val="Calibri"/>
        <family val="2"/>
      </rPr>
      <t>Cifras provisorias.</t>
    </r>
  </si>
  <si>
    <r>
      <t>Fuente</t>
    </r>
    <r>
      <rPr>
        <sz val="10"/>
        <color theme="1"/>
        <rFont val="Calibri"/>
        <family val="2"/>
      </rPr>
      <t>: Organización Mundial del Turismo. Cifras de Barómetro OMT. Mayo 2023 - Vol. 21.</t>
    </r>
  </si>
  <si>
    <r>
      <t xml:space="preserve">Elaboración: </t>
    </r>
    <r>
      <rPr>
        <sz val="10"/>
        <color theme="1"/>
        <rFont val="Calibri"/>
        <family val="2"/>
      </rPr>
      <t>Departamento de Estadísticas. SERNATUR</t>
    </r>
  </si>
  <si>
    <t>Algunas cifras pueden no cuadrar con sus respectivos totales por redondeo de decimales.</t>
  </si>
  <si>
    <t>CUADRO 2: LLEGADAS DE TURISTAS EXTRANJEROS A CHILE POR MES, SEGÚN NACIONALIDAD. AÑO 2022.</t>
  </si>
  <si>
    <t>NACIONALIDAD</t>
  </si>
  <si>
    <t>LLEGADAS DE TURISTAS EXTRANJEROS (NIVEL)</t>
  </si>
  <si>
    <t>TOTAL</t>
  </si>
  <si>
    <t>ENERO</t>
  </si>
  <si>
    <t>FEBRERO</t>
  </si>
  <si>
    <t>MARZO</t>
  </si>
  <si>
    <t>ABRIL</t>
  </si>
  <si>
    <t>MAYO</t>
  </si>
  <si>
    <t>JUNIO</t>
  </si>
  <si>
    <t>JULIO</t>
  </si>
  <si>
    <t>AGOSTO</t>
  </si>
  <si>
    <t>SEPTIEMBRE</t>
  </si>
  <si>
    <t>OCTUBRE</t>
  </si>
  <si>
    <t>NOVIEMBRE</t>
  </si>
  <si>
    <t>DICIEMBRE</t>
  </si>
  <si>
    <t>AMÉRICA</t>
  </si>
  <si>
    <t>ARGENTINA</t>
  </si>
  <si>
    <t>BOLIVIA</t>
  </si>
  <si>
    <t>BRASIL</t>
  </si>
  <si>
    <t>COLOMBIA</t>
  </si>
  <si>
    <t>ECUADOR</t>
  </si>
  <si>
    <t>GUYANA</t>
  </si>
  <si>
    <t>PARAGUAY</t>
  </si>
  <si>
    <t>PERÚ</t>
  </si>
  <si>
    <t>SURINAME</t>
  </si>
  <si>
    <t>URUGUAY</t>
  </si>
  <si>
    <t>VENEZUELA</t>
  </si>
  <si>
    <t>OTROS PAÍSES DE AMÉRICA DEL SUR</t>
  </si>
  <si>
    <t>CANADÁ</t>
  </si>
  <si>
    <t>ESTADOS UNIDOS</t>
  </si>
  <si>
    <t>MÉXICO</t>
  </si>
  <si>
    <t>BÉLICE</t>
  </si>
  <si>
    <t>COSTA RICA</t>
  </si>
  <si>
    <t>EL SALVADOR</t>
  </si>
  <si>
    <t>GUATEMALA</t>
  </si>
  <si>
    <t>HONDURAS</t>
  </si>
  <si>
    <t>NICARAGUA</t>
  </si>
  <si>
    <t>PANAMÁ</t>
  </si>
  <si>
    <t>CARIBE</t>
  </si>
  <si>
    <t>BAHAMAS</t>
  </si>
  <si>
    <t>BARBADOS</t>
  </si>
  <si>
    <t>CUBA</t>
  </si>
  <si>
    <t>DOMINICA</t>
  </si>
  <si>
    <t>GRANADA</t>
  </si>
  <si>
    <t>HAITÍ</t>
  </si>
  <si>
    <t>JAMAICA</t>
  </si>
  <si>
    <t>PUERTO RICO</t>
  </si>
  <si>
    <t>REPÚBLICA DOMINICANA</t>
  </si>
  <si>
    <t>SAN VICENTE</t>
  </si>
  <si>
    <t>SANTA LUCÍA</t>
  </si>
  <si>
    <t>TRINIDAD Y TOBAGO</t>
  </si>
  <si>
    <t>OTROS PAÍSES DEL CARIBE</t>
  </si>
  <si>
    <t>ALBANIA</t>
  </si>
  <si>
    <t>ALEMANIA</t>
  </si>
  <si>
    <t>ANDORRA</t>
  </si>
  <si>
    <t>ARMENIA</t>
  </si>
  <si>
    <t>AUSTRIA</t>
  </si>
  <si>
    <t>AZERBAIJAN</t>
  </si>
  <si>
    <t>BÉLGICA</t>
  </si>
  <si>
    <t>BIELORRUSIA</t>
  </si>
  <si>
    <t>BOSNIA-HERZEGOVINA</t>
  </si>
  <si>
    <t>BULGARIA</t>
  </si>
  <si>
    <t>CHIPRE</t>
  </si>
  <si>
    <t>CIUDAD DEL VATICANO</t>
  </si>
  <si>
    <t>CROACIA</t>
  </si>
  <si>
    <t>DINAMARCA</t>
  </si>
  <si>
    <t>ESLOVAQUIA</t>
  </si>
  <si>
    <t>ESLOVENIA</t>
  </si>
  <si>
    <t>ESPAÑA</t>
  </si>
  <si>
    <t>ESTONIA</t>
  </si>
  <si>
    <t>FEDERACIÓN RUSA</t>
  </si>
  <si>
    <t>FINLANDIA</t>
  </si>
  <si>
    <t>FRANCIA</t>
  </si>
  <si>
    <t>GEORGIA</t>
  </si>
  <si>
    <t>GRECIA</t>
  </si>
  <si>
    <t>HOLANDA</t>
  </si>
  <si>
    <t>HUNGRIA</t>
  </si>
  <si>
    <t>INGLATERRA</t>
  </si>
  <si>
    <t>IRLANDA</t>
  </si>
  <si>
    <t>ISLANDIA</t>
  </si>
  <si>
    <t>ITALIA</t>
  </si>
  <si>
    <t>LETONIA</t>
  </si>
  <si>
    <t>LIECHTENSTEIN</t>
  </si>
  <si>
    <t>LITUANIA</t>
  </si>
  <si>
    <t>LUXEMBURGO</t>
  </si>
  <si>
    <t>MACEDONIA</t>
  </si>
  <si>
    <t>MALTA</t>
  </si>
  <si>
    <t>MOLDAVIA</t>
  </si>
  <si>
    <t>MÓNACO</t>
  </si>
  <si>
    <t>NORUEGA</t>
  </si>
  <si>
    <t>POLONIA</t>
  </si>
  <si>
    <t>PORTUGAL</t>
  </si>
  <si>
    <t>RUMANIA</t>
  </si>
  <si>
    <t>SAN MARINO</t>
  </si>
  <si>
    <t>SERBIA</t>
  </si>
  <si>
    <t>SUECIA</t>
  </si>
  <si>
    <t>SUIZA</t>
  </si>
  <si>
    <t>TURQUÍA</t>
  </si>
  <si>
    <t>UCRANIA</t>
  </si>
  <si>
    <t>OTROS PAÍSES DE EUROPA</t>
  </si>
  <si>
    <t>AUSTRALIA</t>
  </si>
  <si>
    <t>NUEVA ZELANDIA</t>
  </si>
  <si>
    <t>SAMOA</t>
  </si>
  <si>
    <t>OTROS PAÍSES DE OCEANÍA</t>
  </si>
  <si>
    <t>ANGOLA</t>
  </si>
  <si>
    <t>ARGELIA</t>
  </si>
  <si>
    <t>CABO VERDE</t>
  </si>
  <si>
    <t>EGIPTO</t>
  </si>
  <si>
    <t>GHANA</t>
  </si>
  <si>
    <t>KENIA</t>
  </si>
  <si>
    <t>LIBIA</t>
  </si>
  <si>
    <t>MARRUECOS</t>
  </si>
  <si>
    <t>NIGERIA</t>
  </si>
  <si>
    <t>SOMALIA</t>
  </si>
  <si>
    <t>SUDÁFRICA</t>
  </si>
  <si>
    <t>TUNEZ</t>
  </si>
  <si>
    <t>ZIMBABWE</t>
  </si>
  <si>
    <t>OTROS PAÍSES DE ÁFRICA</t>
  </si>
  <si>
    <t>ASIA</t>
  </si>
  <si>
    <t>AFGANISTÁN</t>
  </si>
  <si>
    <t>BANGLADESH</t>
  </si>
  <si>
    <t>BHUTAN</t>
  </si>
  <si>
    <t>BRUNEI</t>
  </si>
  <si>
    <t>CAMBOYA</t>
  </si>
  <si>
    <t>CHINA</t>
  </si>
  <si>
    <t>COREA DEL SUR</t>
  </si>
  <si>
    <t>FILIPINAS</t>
  </si>
  <si>
    <t>INDIA</t>
  </si>
  <si>
    <t>INDONESIA</t>
  </si>
  <si>
    <t>JAPÓN</t>
  </si>
  <si>
    <t>KASAJSTAN</t>
  </si>
  <si>
    <t>KIRGUIZTAN</t>
  </si>
  <si>
    <t>LAOS</t>
  </si>
  <si>
    <t>MALASIA</t>
  </si>
  <si>
    <t>MALDIVAS</t>
  </si>
  <si>
    <t>MAYNMAR</t>
  </si>
  <si>
    <t>MONGOLIA</t>
  </si>
  <si>
    <t>NEPAL</t>
  </si>
  <si>
    <t>PAKISTÁN</t>
  </si>
  <si>
    <t>SINGAPUR</t>
  </si>
  <si>
    <t>SRI LANKA</t>
  </si>
  <si>
    <t>TAILANDIA</t>
  </si>
  <si>
    <t>TAIWÁN</t>
  </si>
  <si>
    <t>TURKMENISTÁN</t>
  </si>
  <si>
    <t>UZBEKISTAN</t>
  </si>
  <si>
    <t>VIETNAM</t>
  </si>
  <si>
    <t>OTROS PAÍSES DE ASIA</t>
  </si>
  <si>
    <t>MEDIO ORIENTE</t>
  </si>
  <si>
    <t>ARABIA SAUDITA</t>
  </si>
  <si>
    <t>BAHREIN</t>
  </si>
  <si>
    <t>EMIRATOS ÁRABES</t>
  </si>
  <si>
    <t>IRAK</t>
  </si>
  <si>
    <t>IRÁN</t>
  </si>
  <si>
    <t>ISRAEL</t>
  </si>
  <si>
    <t>JORDANIA</t>
  </si>
  <si>
    <t>KUWAIT</t>
  </si>
  <si>
    <t>LIBANO</t>
  </si>
  <si>
    <t>OMAN</t>
  </si>
  <si>
    <t>QATAR</t>
  </si>
  <si>
    <t>SIRIA</t>
  </si>
  <si>
    <t>YEMEN</t>
  </si>
  <si>
    <t>OTROS PAÍSES DEL MEDIO ORIENTE</t>
  </si>
  <si>
    <t>OTROS DEL MUNDO</t>
  </si>
  <si>
    <t>CHILE</t>
  </si>
  <si>
    <r>
      <rPr>
        <b/>
        <sz val="10"/>
        <color indexed="8"/>
        <rFont val="Calibri"/>
        <family val="2"/>
      </rPr>
      <t>Fuente:</t>
    </r>
    <r>
      <rPr>
        <sz val="10"/>
        <color indexed="8"/>
        <rFont val="Calibri"/>
        <family val="2"/>
      </rPr>
      <t xml:space="preserve"> Jefatura Nacional de Migraciones y Policía Internacional</t>
    </r>
  </si>
  <si>
    <r>
      <t xml:space="preserve">Elaboración: </t>
    </r>
    <r>
      <rPr>
        <sz val="10"/>
        <color indexed="8"/>
        <rFont val="Calibri"/>
        <family val="2"/>
      </rPr>
      <t>Departamento de Estadísticas. SERNATUR</t>
    </r>
  </si>
  <si>
    <r>
      <rPr>
        <b/>
        <sz val="10"/>
        <color indexed="8"/>
        <rFont val="Calibri"/>
        <family val="2"/>
      </rPr>
      <t>Nota:</t>
    </r>
    <r>
      <rPr>
        <sz val="10"/>
        <color indexed="8"/>
        <rFont val="Calibri"/>
        <family val="2"/>
      </rPr>
      <t xml:space="preserve"> Estos resultados incluyen estimaciones realizadas sobre la base de la información proporcionada por la Jefatura Nacional de Migraciones y Policía Internacional</t>
    </r>
  </si>
  <si>
    <t>CUADRO 3: LLEGADAS DE TURISTAS EXTRANJEROS POR MES, SEGÚN PASO FRONTERIZO. AÑO 2022.</t>
  </si>
  <si>
    <t>REGIÓN / PASO FRONTERIZO</t>
  </si>
  <si>
    <t xml:space="preserve"> ENERO</t>
  </si>
  <si>
    <t xml:space="preserve"> MARZO</t>
  </si>
  <si>
    <t xml:space="preserve"> ABRIL</t>
  </si>
  <si>
    <t xml:space="preserve">  MAYO</t>
  </si>
  <si>
    <t xml:space="preserve">  JUNIO</t>
  </si>
  <si>
    <t xml:space="preserve">  JULIO</t>
  </si>
  <si>
    <t>ARICA Y PARINACOTA</t>
  </si>
  <si>
    <t>CHACALLUTA - AEROPUERTO</t>
  </si>
  <si>
    <t>CHUNGARÁ</t>
  </si>
  <si>
    <t>CONCORDIA (CHACALLUTA)</t>
  </si>
  <si>
    <t>FF.CC. ARICA - TACNA</t>
  </si>
  <si>
    <t>VISVIRI</t>
  </si>
  <si>
    <t>TARAPACÁ</t>
  </si>
  <si>
    <t>AEROPUERTO DIEGO ARACENA</t>
  </si>
  <si>
    <t>APACHETA DE IRPA</t>
  </si>
  <si>
    <t>COLCHANE</t>
  </si>
  <si>
    <t>ANTOFAGASTA</t>
  </si>
  <si>
    <t>AERÓDROMO EL LOA</t>
  </si>
  <si>
    <t>AEROPUERTO CERRO MORENO</t>
  </si>
  <si>
    <t>HITO CAJÓN</t>
  </si>
  <si>
    <t>JAMA</t>
  </si>
  <si>
    <t>SALAR DE OLLAGÜE</t>
  </si>
  <si>
    <t>SICO</t>
  </si>
  <si>
    <t>SOCOMPA</t>
  </si>
  <si>
    <t>ATACAMA</t>
  </si>
  <si>
    <t>AERÓDROMO CHAMONATE</t>
  </si>
  <si>
    <t>PIRCAS NEGRAS</t>
  </si>
  <si>
    <t>SAN FRANCISCO</t>
  </si>
  <si>
    <t>COQUIMBO</t>
  </si>
  <si>
    <t>AEROPUERTO LA FLORIDA</t>
  </si>
  <si>
    <t>JUNTAS DEL TORO</t>
  </si>
  <si>
    <t>VALPARAÍSO</t>
  </si>
  <si>
    <t>AERÓDROMO TORQUEMADA - VIÑA DEL MAR</t>
  </si>
  <si>
    <t>AEROPUERTO ISLA DE PASCUA</t>
  </si>
  <si>
    <t>SISTEMA CRISTO REDENTOR (LOS LIBERTADORES)</t>
  </si>
  <si>
    <t>METROPOLITANA DE SANTIAGO</t>
  </si>
  <si>
    <t>AEROPUERTO C. ARTURO MERINO BENÍTEZ</t>
  </si>
  <si>
    <t>PORTILLO DE PIUQUENES</t>
  </si>
  <si>
    <t>MAULE</t>
  </si>
  <si>
    <t>PEHUENCHE</t>
  </si>
  <si>
    <t>VERGARA</t>
  </si>
  <si>
    <t>BIOBÍO</t>
  </si>
  <si>
    <t>AEROPUERTO CARRIEL SUR</t>
  </si>
  <si>
    <t>PICHACHÉN</t>
  </si>
  <si>
    <t>LA ARAUCANÍA</t>
  </si>
  <si>
    <t>AERÓDROMO PUCÓN</t>
  </si>
  <si>
    <t>AEROPUERTO MAQUEHUE</t>
  </si>
  <si>
    <t>ICALMA</t>
  </si>
  <si>
    <t>PINO HACHADO</t>
  </si>
  <si>
    <t>PUESCO (MAMUIL MALAL)</t>
  </si>
  <si>
    <t>LOS RÍOS</t>
  </si>
  <si>
    <t>CARIRRIÑE</t>
  </si>
  <si>
    <t>HUA HUM</t>
  </si>
  <si>
    <t>LOS LAGOS</t>
  </si>
  <si>
    <t>AEROPUERTO EL TEPUAL</t>
  </si>
  <si>
    <t>CARDENAL ANTONIO SAMORÉ</t>
  </si>
  <si>
    <t>FUTALEUFÚ</t>
  </si>
  <si>
    <t>PÉREZ ROSALES (PEULLA)</t>
  </si>
  <si>
    <t>RÍO ENCUENTRO</t>
  </si>
  <si>
    <t>RÍO MANSO</t>
  </si>
  <si>
    <t>RÍO PUELO</t>
  </si>
  <si>
    <t>VURILOCHE</t>
  </si>
  <si>
    <t>AYSÉN DEL GENERAL CARLOS IBÁÑEZ DEL CAMPO</t>
  </si>
  <si>
    <t>AEROPUERTO BALMACEDA</t>
  </si>
  <si>
    <t>COYHAIQUE</t>
  </si>
  <si>
    <t>HUEMULES</t>
  </si>
  <si>
    <t>LAS PAMPAS - LAGO VERDE</t>
  </si>
  <si>
    <t>PAMPA ALTA</t>
  </si>
  <si>
    <t>RÍO JEINIMENI</t>
  </si>
  <si>
    <t>RÍO MAYER</t>
  </si>
  <si>
    <t>RÍO MOSCO</t>
  </si>
  <si>
    <t>ROBALLOS</t>
  </si>
  <si>
    <t>TRIANA</t>
  </si>
  <si>
    <t>MAGALLANES Y DE LA ANTÁRTICA CHILENA</t>
  </si>
  <si>
    <t>AEROPUERTO PUNTA ARENAS</t>
  </si>
  <si>
    <t>DOROTEA</t>
  </si>
  <si>
    <t>INTEGRACIÓN AUSTRAL (MONTE AYMOND)</t>
  </si>
  <si>
    <t>LAURITA CASAS VIEJAS</t>
  </si>
  <si>
    <t>RÍO BELLAVISTA</t>
  </si>
  <si>
    <t>RÍO DON GUILLERMO</t>
  </si>
  <si>
    <t>SAN SEBASTIÁN</t>
  </si>
  <si>
    <r>
      <rPr>
        <b/>
        <sz val="10"/>
        <color indexed="8"/>
        <rFont val="Calibri"/>
        <family val="2"/>
      </rPr>
      <t xml:space="preserve">Fuente: </t>
    </r>
    <r>
      <rPr>
        <sz val="10"/>
        <color indexed="8"/>
        <rFont val="Calibri"/>
        <family val="2"/>
      </rPr>
      <t>Jefatura Nacional de Migraciones y Policía Internacional</t>
    </r>
  </si>
  <si>
    <r>
      <rPr>
        <b/>
        <sz val="10"/>
        <color indexed="8"/>
        <rFont val="Calibri"/>
        <family val="2"/>
      </rPr>
      <t xml:space="preserve">Elaboración: </t>
    </r>
    <r>
      <rPr>
        <sz val="10"/>
        <color indexed="8"/>
        <rFont val="Calibri"/>
        <family val="2"/>
      </rPr>
      <t>Departamento de Estadísticas. SERNATUR</t>
    </r>
  </si>
  <si>
    <r>
      <t xml:space="preserve">Nota: </t>
    </r>
    <r>
      <rPr>
        <sz val="10"/>
        <color indexed="8"/>
        <rFont val="Calibri"/>
        <family val="2"/>
      </rPr>
      <t>Estos resultados incluyen estimaciones realizadas sobre la base de la información proporcionada por la Jefatura Nacional de Migraciones y Policía Internacional</t>
    </r>
  </si>
  <si>
    <t>CUADRO 4: SALIDAS DE CHILENOS AL EXTRANJERO, SEGÚN PAÍS DE DESTINO. AÑO 2022.</t>
  </si>
  <si>
    <t>PAÍS DE DESTINO</t>
  </si>
  <si>
    <t>SALIDAS DE CHILENOS AL EXTRANJERO (NIVEL)</t>
  </si>
  <si>
    <t xml:space="preserve"> AGOSTO</t>
  </si>
  <si>
    <t>O. AMÉRICA DEL SUR</t>
  </si>
  <si>
    <t>O. AMÉRICA DEL NORTE</t>
  </si>
  <si>
    <t>AMÉRICA CENTRAL Y CARIBE</t>
  </si>
  <si>
    <t>O. AMÉRICA CENTRAL Y CARIBE</t>
  </si>
  <si>
    <t>O. EUROPA</t>
  </si>
  <si>
    <t>O. OCEANÍA</t>
  </si>
  <si>
    <t>O. ÁFRICA</t>
  </si>
  <si>
    <t>HONG KONG</t>
  </si>
  <si>
    <t>O. ASIA</t>
  </si>
  <si>
    <t>O. MEDIO ORIENTE</t>
  </si>
  <si>
    <t>OTROS DESTINOS</t>
  </si>
  <si>
    <t>SIN INFORMACIÓN</t>
  </si>
  <si>
    <r>
      <t xml:space="preserve">Fuente: </t>
    </r>
    <r>
      <rPr>
        <sz val="10"/>
        <rFont val="Calibri"/>
        <family val="2"/>
      </rPr>
      <t>Jefatura Nacional de Migraciones y Policía Internacional</t>
    </r>
  </si>
  <si>
    <r>
      <t xml:space="preserve">Elaboración: </t>
    </r>
    <r>
      <rPr>
        <sz val="10"/>
        <rFont val="Calibri"/>
        <family val="2"/>
      </rPr>
      <t>Departamento de Estadísticas. SERNATUR</t>
    </r>
  </si>
  <si>
    <r>
      <rPr>
        <b/>
        <sz val="10"/>
        <rFont val="Calibri"/>
        <family val="2"/>
      </rPr>
      <t xml:space="preserve">Nota: </t>
    </r>
    <r>
      <rPr>
        <sz val="10"/>
        <rFont val="Calibri"/>
        <family val="2"/>
      </rPr>
      <t>La información original contiene a chilenos salidos por motivos turísticos y no turísticos.</t>
    </r>
  </si>
  <si>
    <t xml:space="preserve">          Estos resultados incluyen estimaciones realizadas sobre la base de lo proporcionado por la Jefatura Nacional de Migraciones y Policía Internacional</t>
  </si>
  <si>
    <t>CUADRO 5: LLEGADAS DE VISITANTES, GASTO TOTAL INDIVIDUAL E INGRESO DE DIVISAS TOTALES.</t>
  </si>
  <si>
    <t>AÑO 2022.</t>
  </si>
  <si>
    <t>TIPOLOGÍA</t>
  </si>
  <si>
    <t>LLEGADAS DE VISITANTES</t>
  </si>
  <si>
    <t>GASTO TOTAL INDIVIDUAL
 (EN DÓLARES)</t>
  </si>
  <si>
    <t xml:space="preserve">INGRESO DE DIVISAS 
(EN DÓLARES)    </t>
  </si>
  <si>
    <t>TRANSPORTE INTERNACIONAL</t>
  </si>
  <si>
    <t>VISITANTES (1)</t>
  </si>
  <si>
    <t>EXCURSIONISTAS</t>
  </si>
  <si>
    <t>TURISTAS</t>
  </si>
  <si>
    <r>
      <t>(1)</t>
    </r>
    <r>
      <rPr>
        <sz val="10"/>
        <rFont val="Calibri"/>
        <family val="2"/>
      </rPr>
      <t xml:space="preserve"> Visitantes = Turistas + Excursionistas.</t>
    </r>
  </si>
  <si>
    <r>
      <t xml:space="preserve">Fuente: </t>
    </r>
    <r>
      <rPr>
        <sz val="10"/>
        <rFont val="Calibri"/>
        <family val="2"/>
      </rPr>
      <t>Estimaciones y encuesta 2022 Turismo Receptivo y Emisivo, Subsecretaría de Turismo y SERNATUR.</t>
    </r>
  </si>
  <si>
    <r>
      <rPr>
        <b/>
        <sz val="10"/>
        <rFont val="Calibri"/>
        <family val="2"/>
      </rPr>
      <t xml:space="preserve">Elaboración: </t>
    </r>
    <r>
      <rPr>
        <sz val="10"/>
        <rFont val="Calibri"/>
        <family val="2"/>
      </rPr>
      <t>Departamento de Estadísticas. SERNATUR</t>
    </r>
  </si>
  <si>
    <r>
      <rPr>
        <b/>
        <sz val="10"/>
        <rFont val="Calibri"/>
        <family val="2"/>
      </rPr>
      <t>Nota:</t>
    </r>
    <r>
      <rPr>
        <sz val="10"/>
        <rFont val="Calibri"/>
        <family val="2"/>
      </rPr>
      <t xml:space="preserve"> Para más detalle revisar Anexo 4</t>
    </r>
  </si>
  <si>
    <t>CUADRO 6:  RESIDENTES EN CHILE SALIDOS POR MOTIVOS TURÍSTICOS,  GASTO TOTAL INDIVIDUAL</t>
  </si>
  <si>
    <t>Y EGRESO DE DIVISAS TOTALES. AÑO 2022.</t>
  </si>
  <si>
    <t xml:space="preserve"> RESIDENTES EN CHILE SALIDOS POR MOTIVOS TURÍSTICOS</t>
  </si>
  <si>
    <t>GASTO TOTAL INDIVIDUAL 
(EN DÓLARES)</t>
  </si>
  <si>
    <t xml:space="preserve">EGRESO DE DIVISAS
 (EN DÓLARES)  </t>
  </si>
  <si>
    <r>
      <rPr>
        <b/>
        <sz val="10"/>
        <rFont val="Calibri"/>
        <family val="2"/>
      </rPr>
      <t>Notas:</t>
    </r>
    <r>
      <rPr>
        <sz val="10"/>
        <rFont val="Calibri"/>
        <family val="2"/>
      </rPr>
      <t xml:space="preserve"> A partir del año 2019 las cifras de Turismo Emisivo se expanden según "Residentes en Chile salidos por motivos turísticos". Antes de este cambio metodológico la expansión se realizaba según "Llegadas a destino de residentes en Chile".</t>
    </r>
  </si>
  <si>
    <t xml:space="preserve">Para mayor detalle ver Anexo 5 </t>
  </si>
  <si>
    <t>CUADRO 7:  NÚMERO DE VISITANTES A UNIDADES DEL SISTEMA NACIONAL DE ÁREAS SILVESTRES  PROTEGIDAS (SNASPE), SEGÚN REGIÓN. AÑO 2022.</t>
  </si>
  <si>
    <t>UNIDAD SNASPE</t>
  </si>
  <si>
    <t>TOTAL VISITANTES</t>
  </si>
  <si>
    <t>PROCEDENCIA</t>
  </si>
  <si>
    <t>SEXO</t>
  </si>
  <si>
    <t>PERSONAS EN SITUACIÓN DE DISCAPACIDAD</t>
  </si>
  <si>
    <t>CHILENOS</t>
  </si>
  <si>
    <t>EXTRANJEROS</t>
  </si>
  <si>
    <t>HOMBRES</t>
  </si>
  <si>
    <t>MUJERES</t>
  </si>
  <si>
    <t>TOTAL GENERAL</t>
  </si>
  <si>
    <t>M.N. SALAR DE SURIRE</t>
  </si>
  <si>
    <t>P.N. LAUCA</t>
  </si>
  <si>
    <t>R.N. LAS VICUÑAS</t>
  </si>
  <si>
    <t>P.N. VOLCAN ISLUGA</t>
  </si>
  <si>
    <t>R.N. PAMPA DEL TAMARUGAL</t>
  </si>
  <si>
    <t>M.N. LA PORTADA</t>
  </si>
  <si>
    <t>P.N. MORRO MORENO</t>
  </si>
  <si>
    <t>R.N. LOS FLAMENCOS</t>
  </si>
  <si>
    <t>P.N. LLANOS DE CHALLE</t>
  </si>
  <si>
    <t>P.N. NEVADO DE TRES CRUCES</t>
  </si>
  <si>
    <t>P.N. PAN DE AZUCAR</t>
  </si>
  <si>
    <t>M.N. PICHASCA</t>
  </si>
  <si>
    <t>P.N. BOSQUE FRAY JORGE</t>
  </si>
  <si>
    <t>R.N. LAS CHINCHILLAS</t>
  </si>
  <si>
    <t>R.N. PINGÜINO DE HUMBOLDT</t>
  </si>
  <si>
    <t>P.N. ARCHIPIELAGO DE JUAN FERNANDEZ</t>
  </si>
  <si>
    <t>P.N. LA CAMPANA</t>
  </si>
  <si>
    <t>R.N. EL YALI</t>
  </si>
  <si>
    <t>R.N. LAGO PEÑUELAS</t>
  </si>
  <si>
    <t>S.N. LAGUNA EL PERAL*</t>
  </si>
  <si>
    <t>M.N. EL MORADO</t>
  </si>
  <si>
    <t>P.N. RIO CLARILLO**</t>
  </si>
  <si>
    <t>LIBERTADOR GENERAL BERNARDO O'HIGGINS</t>
  </si>
  <si>
    <t>R.N. RIO DE LOS CIPRESES</t>
  </si>
  <si>
    <t>R.N. ALTOS DE LIRCAY</t>
  </si>
  <si>
    <t>R.N. FEDERICO ALBERT</t>
  </si>
  <si>
    <t>R.N. LAGUNA TORCA</t>
  </si>
  <si>
    <t>R.N. LOS BELLOTOS DEL MELADO</t>
  </si>
  <si>
    <t>R.N. LOS QUEULES</t>
  </si>
  <si>
    <t>R.N. LOS RUILES</t>
  </si>
  <si>
    <t>R.N. RADAL SIETE TAZAS</t>
  </si>
  <si>
    <t>ÑUBLE</t>
  </si>
  <si>
    <t>R.N. LOS HUEMULES DE NIBLINTO</t>
  </si>
  <si>
    <t>R.N. ÑUBLE</t>
  </si>
  <si>
    <t>P.N. LAGUNA DEL LAJA</t>
  </si>
  <si>
    <t>R.N. ALTOS DE PEMEHUE</t>
  </si>
  <si>
    <t>R.N. ISLA MOCHA</t>
  </si>
  <si>
    <t>R.N. NONGUEN</t>
  </si>
  <si>
    <t>R.N. RALCO</t>
  </si>
  <si>
    <t>M.N. CERRO ÑIELOL</t>
  </si>
  <si>
    <t>M.N. CONTULMO</t>
  </si>
  <si>
    <t>P.N. CONGUILLIO</t>
  </si>
  <si>
    <t>P.N. HUERQUEHUE</t>
  </si>
  <si>
    <t>P.N. NAHUELBUTA</t>
  </si>
  <si>
    <t>P.N. TOLHUACA</t>
  </si>
  <si>
    <t>P.N. VILLARRICA</t>
  </si>
  <si>
    <t>R.N. ALTO BIO - BIO</t>
  </si>
  <si>
    <t>R.N. CHINA MUERTA</t>
  </si>
  <si>
    <t>R.N. MALALCAHUELLO</t>
  </si>
  <si>
    <t>R.N. MALLECO</t>
  </si>
  <si>
    <t>R.N. NALCAS</t>
  </si>
  <si>
    <t>R.N. VILLARRICA</t>
  </si>
  <si>
    <t>P.N. ALERCE COSTERO</t>
  </si>
  <si>
    <t>P.N. VILLARICA SECTOR SUR</t>
  </si>
  <si>
    <t>R.N. MOCHO-CHOSHUENCO</t>
  </si>
  <si>
    <t>M.N. ISLOTES DE PUÑIHUIL</t>
  </si>
  <si>
    <t>M.N. LAHUEN ÑADI</t>
  </si>
  <si>
    <t>P.N. ALERCE ANDINO</t>
  </si>
  <si>
    <t>P.N. CHILOE</t>
  </si>
  <si>
    <t>P.N. COCOVADO</t>
  </si>
  <si>
    <t>P.N. HORNOPIREN</t>
  </si>
  <si>
    <t>P.N. PUMALIN DOUGLAS TOMPKINS</t>
  </si>
  <si>
    <t>P.N. PUYEHUE</t>
  </si>
  <si>
    <t>P.N. VICENTE PEREZ ROSALES</t>
  </si>
  <si>
    <t>R.N. FUTALEUFU</t>
  </si>
  <si>
    <t>R.N. LLANQUIHUE</t>
  </si>
  <si>
    <t>A.P. CERRO HUEMULES*</t>
  </si>
  <si>
    <t>M.N. DOS LAGUNAS</t>
  </si>
  <si>
    <t>R.N. CERRO CASTILLO</t>
  </si>
  <si>
    <t>P.N. LAGUNA SAN RAFAEL</t>
  </si>
  <si>
    <t>P.N. PATAGONIA</t>
  </si>
  <si>
    <t>P.N. QUEULAT</t>
  </si>
  <si>
    <t>R.N. COYHAIQUE</t>
  </si>
  <si>
    <t>R.N. LAGO COCHRANE</t>
  </si>
  <si>
    <t>R.N. LAGO JEINIMENI</t>
  </si>
  <si>
    <t>R.N. RIO SIMPSON</t>
  </si>
  <si>
    <t>R.N. TRAPANANDA</t>
  </si>
  <si>
    <t>-</t>
  </si>
  <si>
    <t>M.N. CUEVA DEL MILODON</t>
  </si>
  <si>
    <t>M.N. LOS PINGÜINOS</t>
  </si>
  <si>
    <t>P.N. BERNARDO O'HIGGINS</t>
  </si>
  <si>
    <t>P.N. CABO DE HORNOS</t>
  </si>
  <si>
    <t>P.N. PALI AIKE</t>
  </si>
  <si>
    <t>P.N. TORRES DEL PAINE</t>
  </si>
  <si>
    <t>R.N. LAGUNA PARRILLAR</t>
  </si>
  <si>
    <t>R.N. MAGALLANES</t>
  </si>
  <si>
    <t>R.N. ALACALUFES</t>
  </si>
  <si>
    <r>
      <t xml:space="preserve">Fuente: </t>
    </r>
    <r>
      <rPr>
        <sz val="10"/>
        <rFont val="Calibri"/>
        <family val="2"/>
      </rPr>
      <t>Corporación Nacional Forestal (CONAF).</t>
    </r>
  </si>
  <si>
    <r>
      <t xml:space="preserve">R.N. </t>
    </r>
    <r>
      <rPr>
        <sz val="10"/>
        <rFont val="Calibri"/>
        <family val="2"/>
      </rPr>
      <t>= Reserva Nacional</t>
    </r>
  </si>
  <si>
    <r>
      <t xml:space="preserve">P.N. </t>
    </r>
    <r>
      <rPr>
        <sz val="10"/>
        <rFont val="Calibri"/>
        <family val="2"/>
      </rPr>
      <t>= Parque Nacional</t>
    </r>
  </si>
  <si>
    <r>
      <t xml:space="preserve">M.N. </t>
    </r>
    <r>
      <rPr>
        <sz val="10"/>
        <rFont val="Calibri"/>
        <family val="2"/>
      </rPr>
      <t>= Monumento Natural</t>
    </r>
  </si>
  <si>
    <r>
      <t xml:space="preserve">S.N. </t>
    </r>
    <r>
      <rPr>
        <sz val="10"/>
        <rFont val="Calibri"/>
        <family val="2"/>
      </rPr>
      <t>= Santuario de la Naturaleza</t>
    </r>
  </si>
  <si>
    <r>
      <t xml:space="preserve">A.P. </t>
    </r>
    <r>
      <rPr>
        <sz val="10"/>
        <rFont val="Calibri"/>
        <family val="2"/>
      </rPr>
      <t>= Área de Protección</t>
    </r>
  </si>
  <si>
    <r>
      <rPr>
        <b/>
        <sz val="10"/>
        <rFont val="Calibri"/>
        <family val="2"/>
      </rPr>
      <t xml:space="preserve">* </t>
    </r>
    <r>
      <rPr>
        <sz val="10"/>
        <rFont val="Calibri"/>
        <family val="2"/>
      </rPr>
      <t>Estas Unidades no forman parte del SNASPE, pero son administradas por CONAF.</t>
    </r>
  </si>
  <si>
    <t>** 17 de Diciembre de 2020, se publica en Diario Oficial el Decreto que re-categoriza parte de la Reserva Nacional Río Clarillo a Parque Nacional y crea el “Parque Nacional Río Clarillo” https://www.diariooficial.interior.gob.cl/publicaciones/2020/12/17/42832/01/1865779.pdf.</t>
  </si>
  <si>
    <t>Personas en Situación de Discapacidad Definición según SENADIS https://www.cultura.gob.cl/wp-content/uploads/2017/01/guia-recomendaciones-lenguaje-inclusivo-discapacidad.pdf</t>
  </si>
  <si>
    <t>CUADRO 8: TRÁFICO AÉREO INTERNACIONAL DE PASAJEROS CON RELACIÓN A CHILE. AÑO 2022.</t>
  </si>
  <si>
    <t>AEROPUERTOS INTERNACIONALES</t>
  </si>
  <si>
    <t>TOTAL TRÁFICO</t>
  </si>
  <si>
    <t>LLEGADOS</t>
  </si>
  <si>
    <t>SALIDOS</t>
  </si>
  <si>
    <t>(NÚMERO PASAJEROS)</t>
  </si>
  <si>
    <t>(DESTINO/ORIGEN)</t>
  </si>
  <si>
    <t>(ORIGEN/DESTINO)</t>
  </si>
  <si>
    <t>TOTAL ENTRE CIUDADES CHILENAS Y EXTRANJERAS</t>
  </si>
  <si>
    <t>TOTAL LATINOAMÉRICA</t>
  </si>
  <si>
    <t>SANTIAGO</t>
  </si>
  <si>
    <t>AREQUIPA</t>
  </si>
  <si>
    <t>ASUNCIÓN</t>
  </si>
  <si>
    <t>BARILOCHE</t>
  </si>
  <si>
    <t>BOGOTÁ</t>
  </si>
  <si>
    <t>BUENOS AIRES</t>
  </si>
  <si>
    <t>C. DE MÉXICO</t>
  </si>
  <si>
    <t>C. DE PANAMÁ</t>
  </si>
  <si>
    <t>CALI</t>
  </si>
  <si>
    <t>CANCÚN, MÉX.</t>
  </si>
  <si>
    <t>CARACAS</t>
  </si>
  <si>
    <t>CÓRDOBA</t>
  </si>
  <si>
    <t>CURITIBA</t>
  </si>
  <si>
    <t>CUZCO, PERÚ</t>
  </si>
  <si>
    <t>FLORIANAPOLIS</t>
  </si>
  <si>
    <t>FORTALEZA</t>
  </si>
  <si>
    <t>GUAYAQUIL</t>
  </si>
  <si>
    <t>IGUASSU, BRASIL</t>
  </si>
  <si>
    <t>LA PAZ</t>
  </si>
  <si>
    <t>LIMA</t>
  </si>
  <si>
    <t>MEDELLIN</t>
  </si>
  <si>
    <t>MENDOZA</t>
  </si>
  <si>
    <t>MONTEVIDEO</t>
  </si>
  <si>
    <t>MOUNT PLEASANT</t>
  </si>
  <si>
    <t>PISCO, PERÚ</t>
  </si>
  <si>
    <t>PORTO ALEGRE</t>
  </si>
  <si>
    <t>PTA. DEL ESTE</t>
  </si>
  <si>
    <t>PTO. PRINCIPE</t>
  </si>
  <si>
    <t>PUNTA CANA, R.D.</t>
  </si>
  <si>
    <t>QUITO</t>
  </si>
  <si>
    <t>RÍO DE JANEIRO</t>
  </si>
  <si>
    <t>SAN FERNANDO</t>
  </si>
  <si>
    <t>SANTA CRUZ, BOL.</t>
  </si>
  <si>
    <t>SAO PAULO</t>
  </si>
  <si>
    <t>TRUJILLO</t>
  </si>
  <si>
    <t>USHUAIA, ARG.</t>
  </si>
  <si>
    <t>ARICA</t>
  </si>
  <si>
    <t>IQUIQUE</t>
  </si>
  <si>
    <t>CORDOBA</t>
  </si>
  <si>
    <t>GOIANIA  BRA.</t>
  </si>
  <si>
    <t>CALAMA</t>
  </si>
  <si>
    <t>PUNTA ARENAS</t>
  </si>
  <si>
    <t>EL CALAFATE</t>
  </si>
  <si>
    <t>PUERTO WILLIAMS</t>
  </si>
  <si>
    <t>TOTAL NORTEAMÉRICA</t>
  </si>
  <si>
    <t>ATLANTA</t>
  </si>
  <si>
    <t>DALLAS, US.</t>
  </si>
  <si>
    <t>HOUSTON</t>
  </si>
  <si>
    <t>LOS ÁNGELES, US.</t>
  </si>
  <si>
    <t>MIAMI</t>
  </si>
  <si>
    <t>NUEVA YORK</t>
  </si>
  <si>
    <t>ORLANDO, US.</t>
  </si>
  <si>
    <t>TORONTO</t>
  </si>
  <si>
    <t>TOTAL EUROPA</t>
  </si>
  <si>
    <t>AMSTERDAM</t>
  </si>
  <si>
    <t>BARCELONA ESP.</t>
  </si>
  <si>
    <t>LONDRES</t>
  </si>
  <si>
    <t>MADRID</t>
  </si>
  <si>
    <t>PARIS</t>
  </si>
  <si>
    <t>TOTAL PACÍFICO DEL SUR</t>
  </si>
  <si>
    <t>AUCKLAND N.Z.</t>
  </si>
  <si>
    <t>SYDNEY</t>
  </si>
  <si>
    <r>
      <rPr>
        <b/>
        <sz val="10"/>
        <color indexed="8"/>
        <rFont val="Calibri"/>
        <family val="2"/>
      </rPr>
      <t>Fuente:</t>
    </r>
    <r>
      <rPr>
        <sz val="10"/>
        <color indexed="8"/>
        <rFont val="Calibri"/>
        <family val="2"/>
      </rPr>
      <t xml:space="preserve"> Junta de Aeronaútica Civil (JAC).</t>
    </r>
  </si>
  <si>
    <t>CUADRO 9: TRÁFICO AÉREO NACIONAL DE PASAJEROS ENTRE PARES DE CIUDADES. AÑO 2022.</t>
  </si>
  <si>
    <t>AEROPUERTOS NACIONALES</t>
  </si>
  <si>
    <t>TOTAL ENTRE CIUDADES</t>
  </si>
  <si>
    <t>PICA</t>
  </si>
  <si>
    <t>TOCOPILLA</t>
  </si>
  <si>
    <t>COPIAPÓ</t>
  </si>
  <si>
    <t>LA SERENA</t>
  </si>
  <si>
    <t>ISLA DE PASCUA</t>
  </si>
  <si>
    <t>CHILLÁN</t>
  </si>
  <si>
    <t>CONCEPCIÓN</t>
  </si>
  <si>
    <t>TEMUCO</t>
  </si>
  <si>
    <t>PUCÓN</t>
  </si>
  <si>
    <t>VALDIVIA</t>
  </si>
  <si>
    <t>CASTRO</t>
  </si>
  <si>
    <t>OSORNO</t>
  </si>
  <si>
    <t>PUERTO MONTT</t>
  </si>
  <si>
    <t>CHAITÉN</t>
  </si>
  <si>
    <t>BALMACEDA</t>
  </si>
  <si>
    <t>PUERTO NATALES</t>
  </si>
  <si>
    <t>SOBREVUELO</t>
  </si>
  <si>
    <t>PORVENIR</t>
  </si>
  <si>
    <t>BAHÍA INÚTIL</t>
  </si>
  <si>
    <t>ANTÁRTICA CHIL.</t>
  </si>
  <si>
    <t>COCHRANE</t>
  </si>
  <si>
    <r>
      <t xml:space="preserve">Fuente: </t>
    </r>
    <r>
      <rPr>
        <sz val="10"/>
        <rFont val="Calibri"/>
        <family val="2"/>
      </rPr>
      <t>Junta de Aeronaútica Civil (JAC).</t>
    </r>
  </si>
  <si>
    <t>*Operadores Regulares: Lan Airlines, Lan Express, Sky Airline y Aerovías DAP.</t>
  </si>
  <si>
    <t>No se incluyen los taxis y trabajos aéreos.</t>
  </si>
  <si>
    <t>CUADRO 10: PRINCIPALES ESTADÍSTICAS DE ESTABLECIMIENTOS DE ALOJAMIENTO TURÍSTICO, SEGÚN REGIÓN. AÑO 2022.</t>
  </si>
  <si>
    <t>TOTAL NACIONAL / REGIÓN</t>
  </si>
  <si>
    <t>RESUMEN ANUAL 2022</t>
  </si>
  <si>
    <t>LLEGADAS
 (NÚMERO)</t>
  </si>
  <si>
    <t>PERNOCTACIONES (NOCHES)</t>
  </si>
  <si>
    <t>ESTANCIA MEDIA (NOCHES)</t>
  </si>
  <si>
    <t>TASA DE OCUPACIÓN EN HABITACIONES (%)</t>
  </si>
  <si>
    <t>TASA DE OCUPACIÓN EN PLAZAS (%)</t>
  </si>
  <si>
    <t>INGRESO PROMEDIO POR HABITACIÓN DISPONIBLE (REVPAR)</t>
  </si>
  <si>
    <t>TARIFA PROMEDIO (ADR)</t>
  </si>
  <si>
    <t>UNIDADES DE ALOJAMIENTO DISPONIBLES (PROMEDIO)</t>
  </si>
  <si>
    <t>PLAZAS DISPONIBLES (PROMEDIO)</t>
  </si>
  <si>
    <t>TOTAL NACIONAL</t>
  </si>
  <si>
    <r>
      <rPr>
        <b/>
        <sz val="10"/>
        <color indexed="8"/>
        <rFont val="Calibri"/>
        <family val="2"/>
      </rPr>
      <t xml:space="preserve">Fuente: </t>
    </r>
    <r>
      <rPr>
        <sz val="10"/>
        <color indexed="8"/>
        <rFont val="Calibri"/>
        <family val="2"/>
      </rPr>
      <t>Encuesta Mensual de Alojamiento Turístico (EMAT), INE.</t>
    </r>
  </si>
  <si>
    <r>
      <t>Elaboración</t>
    </r>
    <r>
      <rPr>
        <sz val="10"/>
        <color indexed="8"/>
        <rFont val="Calibri"/>
        <family val="2"/>
      </rPr>
      <t>: Departamento de Estadísticas, SERNATUR.</t>
    </r>
  </si>
  <si>
    <t xml:space="preserve">Notas: </t>
  </si>
  <si>
    <t xml:space="preserve"> - Cifras provisorias sujetas a rectificación.</t>
  </si>
  <si>
    <t xml:space="preserve"> - Las cifras totales de los niveles se presentan con todos los decimales por efecto de la aplicación del factor de expansión.</t>
  </si>
  <si>
    <t xml:space="preserve"> - Las restricciones a la movilidad de las personas y la limitación de las actividades económicas asociadas a la emergencia sanitaria COVID-19 afectaron no solo de manera coyuntural, sino también a nivel estructural al sector turismo, a partir de marzo de 2020. Una de las principales consecuencias fue el aumento de establecimientos que cerraron de manera total o parcial durante los periodos afectados, provocando un impacto en la muestra vigente de la EMAT. Frente a esta situación, se adoptaron medidas extraordinarias para asegurar la continuidad del producto y la calidad y oportunidad de la información proporcionada. Por un lado, se decidió acotar la desagregación de las cifras publicadas y, además, se incorporaron advertencias sobre el uso de la data con base en indicadores de variabilidad.</t>
  </si>
  <si>
    <t>CUADRO 11: NÚMERO DE EMPRESAS Y VENTAS (UF) SEGÚN ACTIVIDADES CARACTERÍSTICAS DEL TURISMO (ACT). PERÍODO COMERCIAL 2021.</t>
  </si>
  <si>
    <t>ACT</t>
  </si>
  <si>
    <t>EMPRESAS</t>
  </si>
  <si>
    <t>VENTAS</t>
  </si>
  <si>
    <t>NÚMERO</t>
  </si>
  <si>
    <t>VARIACIÓN INTERANUAL (%)</t>
  </si>
  <si>
    <t>UF</t>
  </si>
  <si>
    <t>ALOJAMIENTO TURÍSTICO</t>
  </si>
  <si>
    <t>ACTIVIDADES DE PROVISIÓN DE ALIMENTOS Y BEBIDAS</t>
  </si>
  <si>
    <t>TRANSPORTE DE PASAJEROS POR FERROCARRIL</t>
  </si>
  <si>
    <t>*</t>
  </si>
  <si>
    <t>TRANSPORTE DE PASAJEROS POR CARRETERA</t>
  </si>
  <si>
    <t>TRANSPORTE DE PASAJEROS POR AGUA</t>
  </si>
  <si>
    <t>TRANSPORTE AÉREO DE PASAJEROS</t>
  </si>
  <si>
    <t>ALQUILER DE EQUIPOS DE TRANSPORTE</t>
  </si>
  <si>
    <t>ACTIVIDADES DE AGENCIAS DE VIAJES Y DE OTROS SERVICIOS DE RESERVAS</t>
  </si>
  <si>
    <t>ACTIVIDADES CULTURALES</t>
  </si>
  <si>
    <t>ACTIVIDADES DEPORTIVAS Y RECREATIVAS</t>
  </si>
  <si>
    <t>COMERCIO AL POR MENOR DE BIENES CARACTERÍSTICOS DEL TURISMO</t>
  </si>
  <si>
    <t>ACTIVIDADES RELACIONADAS CON SEGUNDOS HOGARES Y MULTIPROPIEDADES</t>
  </si>
  <si>
    <t>REGIÓN DE ARICA Y PARINACOTA</t>
  </si>
  <si>
    <t>REGIÓN DE TARAPACÁ</t>
  </si>
  <si>
    <t>REGIÓN DE ANTOFAGASTA</t>
  </si>
  <si>
    <t>REGIÓN DE ATACAMA</t>
  </si>
  <si>
    <t>REGIÓN DE COQUIMBO</t>
  </si>
  <si>
    <t>REGIÓN DE VALPARAÍSO</t>
  </si>
  <si>
    <t>REGIÓN METROPOLITANA DE SANTIAGO</t>
  </si>
  <si>
    <t>REGIÓN DEL LIBERTADOR GRAL. BERNARDO O’HIGGINS</t>
  </si>
  <si>
    <t>REGIÓN DEL MAULE</t>
  </si>
  <si>
    <t>REGIÓN DE ÑUBLE</t>
  </si>
  <si>
    <t>REGIÓN DEL BIOBÍO</t>
  </si>
  <si>
    <t>REGIÓN DE LA ARAUCANÍA</t>
  </si>
  <si>
    <t>REGIÓN DE LOS RÍOS</t>
  </si>
  <si>
    <t>REGIÓN DE LOS LAGOS</t>
  </si>
  <si>
    <t>REGIÓN AYSÉN DEL GRAL.CARLOS IBÁÑEZ DEL CAMPO</t>
  </si>
  <si>
    <t>REGIÓN DE MAGALLANES Y DE LA ANTÁRTICA CHILENA</t>
  </si>
  <si>
    <r>
      <rPr>
        <b/>
        <sz val="10"/>
        <color indexed="8"/>
        <rFont val="Calibri"/>
        <family val="2"/>
      </rPr>
      <t>Fuente:</t>
    </r>
    <r>
      <rPr>
        <sz val="10"/>
        <color indexed="8"/>
        <rFont val="Calibri"/>
        <family val="2"/>
      </rPr>
      <t xml:space="preserve"> Departamento de Estudios Económicos y Tributarios de la Subdirección de Gestión Estratégica y Estudios Tributarios del Servicio de Impuestos Internos. </t>
    </r>
  </si>
  <si>
    <t>Formularios 22 ,29 y Declaraciones Juradas Nº 1887 y 1827 que se encuentran registradas en las bases del SII.</t>
  </si>
  <si>
    <r>
      <rPr>
        <b/>
        <sz val="10"/>
        <color indexed="8"/>
        <rFont val="Calibri"/>
        <family val="2"/>
      </rPr>
      <t>Elaboración</t>
    </r>
    <r>
      <rPr>
        <sz val="10"/>
        <color indexed="8"/>
        <rFont val="Calibri"/>
        <family val="2"/>
      </rPr>
      <t>: Departamento de Estadísticas, SERNATUR.</t>
    </r>
  </si>
  <si>
    <r>
      <t xml:space="preserve">Fecha de extracción de los datos: </t>
    </r>
    <r>
      <rPr>
        <sz val="10"/>
        <color indexed="8"/>
        <rFont val="Calibri"/>
        <family val="2"/>
      </rPr>
      <t>Octubre 2022.</t>
    </r>
  </si>
  <si>
    <r>
      <rPr>
        <b/>
        <sz val="10"/>
        <color indexed="8"/>
        <rFont val="Calibri"/>
        <family val="2"/>
      </rPr>
      <t xml:space="preserve">Última actualización: </t>
    </r>
    <r>
      <rPr>
        <sz val="10"/>
        <color indexed="8"/>
        <rFont val="Calibri"/>
        <family val="2"/>
      </rPr>
      <t>Octubre 2022.</t>
    </r>
  </si>
  <si>
    <r>
      <rPr>
        <b/>
        <sz val="10"/>
        <color indexed="8"/>
        <rFont val="Calibri"/>
        <family val="2"/>
      </rPr>
      <t xml:space="preserve">Notas técnica SII:
</t>
    </r>
    <r>
      <rPr>
        <sz val="10"/>
        <color indexed="8"/>
        <rFont val="Calibri"/>
        <family val="2"/>
      </rPr>
      <t>1. Cifras preliminares, las cuales podrían variar producto de rectificación por parte de los contribuyentes, o bien, por procesos de fiscalización.
2. Aquellos recuadros donde aparece un '*' corresponde a valores que debido a restricciones relativas a la reserva tributaria (según el Artículo 35 del Código Tributario) no son factibles de informar, pues corresponde a: 
  - Un valor declarado por un número igual o inferior a 10 informantes, o
  - Casos que mediante un cálculo aritmético simple se despeje el valor de un registro con 10 o menos declarantes.
3. Aquellos recuadros que se encuentran en blanco " " corresponde a variaciones porcentuales anuales con valores indeterminados, pudiendo deberse a:
  - Período anterior con valor (0).
  - Período anterior con reserva tributaria.</t>
    </r>
  </si>
  <si>
    <t xml:space="preserve">4. Se recomienda resguardo en la interpretación de los resultados.  Si bien, según las Recomendaciones Internacionales para las Estadísticas del Turismo definidas por la OMT (RIET, OMT 2008), las ACT se componen de 47 actividades económicas (Ver anexo 3) no es posible garantizar que cada una de éstas tenga fines exclusivamente turísticos. </t>
  </si>
  <si>
    <t>CUADRO 12: NÚMERO DE EMPRESAS SEGÚN ACTIVIDAD CARACTERÍSTICA DEL TURISMO (ACT), POR TAMAÑO DE EMPRESA, TOTAL NACIONAL. PERÍODO COMERCIAL 2021.</t>
  </si>
  <si>
    <t>ACT / TAMAÑO EMPRESA</t>
  </si>
  <si>
    <t>EMPRESAS ACT</t>
  </si>
  <si>
    <t>PARTICIPACIÓN (%) SUBTOTALES EMPRESAS ACT</t>
  </si>
  <si>
    <t>SIN VENTAS/SIN INFORMACIÓN</t>
  </si>
  <si>
    <t>MICRO</t>
  </si>
  <si>
    <t>PEQUEÑA</t>
  </si>
  <si>
    <t>MEDIANA</t>
  </si>
  <si>
    <t>GRANDE</t>
  </si>
  <si>
    <r>
      <rPr>
        <b/>
        <sz val="10"/>
        <rFont val="Calibri"/>
        <family val="2"/>
      </rPr>
      <t>Fuente:</t>
    </r>
    <r>
      <rPr>
        <sz val="10"/>
        <rFont val="Calibri"/>
        <family val="2"/>
      </rPr>
      <t xml:space="preserve"> Departamento de Estudios Económicos y Tributarios de la Subdirección de Gestión Estratégica y Estudios Tributarios del Servicio de Impuestos Internos. </t>
    </r>
  </si>
  <si>
    <r>
      <rPr>
        <b/>
        <sz val="10"/>
        <rFont val="Calibri"/>
        <family val="2"/>
      </rPr>
      <t>Elaboración</t>
    </r>
    <r>
      <rPr>
        <sz val="10"/>
        <rFont val="Calibri"/>
        <family val="2"/>
      </rPr>
      <t>: Departamento de Estadísticas, SERNATUR.</t>
    </r>
  </si>
  <si>
    <r>
      <t xml:space="preserve">Fecha de extracción de los datos: </t>
    </r>
    <r>
      <rPr>
        <sz val="10"/>
        <rFont val="Calibri"/>
        <family val="2"/>
      </rPr>
      <t>Octubre 2022.</t>
    </r>
  </si>
  <si>
    <r>
      <rPr>
        <b/>
        <sz val="10"/>
        <rFont val="Calibri"/>
        <family val="2"/>
      </rPr>
      <t xml:space="preserve">Última actualización: </t>
    </r>
    <r>
      <rPr>
        <sz val="10"/>
        <rFont val="Calibri"/>
        <family val="2"/>
      </rPr>
      <t>Octubre 2022.</t>
    </r>
  </si>
  <si>
    <r>
      <rPr>
        <b/>
        <sz val="10"/>
        <rFont val="Calibri"/>
        <family val="2"/>
      </rPr>
      <t xml:space="preserve">Notas técnica SII:
</t>
    </r>
    <r>
      <rPr>
        <sz val="10"/>
        <rFont val="Calibri"/>
        <family val="2"/>
      </rPr>
      <t>1. Cifras preliminares, las cuales podrían variar producto de rectificación por parte de los contribuyentes, o bien, por procesos de fiscalización.
2. Aquellos recuadros donde aparece un '*' corresponde a valores que debido a restricciones relativas a la reserva tributaria (según el Artículo 35 del Código Tributario) no son factibles de informar, pues corresponde a: 
  - Un valor declarado por un número igual o inferior a 10 informantes, o
  - Casos que mediante un cálculo aritmético simple se despeje el valor de un registro con 10 o menos declarantes.
3. Aquellos recuadros que se encuentran en blanco " " corresponde a variaciones porcentuales anuales con valores indeterminados, pudiendo deberse a:
  - Período anterior con valor (0).
  - Perríodo anterior con reserva tributaria.
4.  Se recomienda resguardo en la interpretación de los resultados.  Si bien, según las Recomendaciones Internacionales para las Estadísticas del Turismo definidas por la OMT (RIET, OMT 2008), las ACT se componen de 47 actividades económicas (Ver anexo 3) no es posible garantizar que cada una de éstas tenga fines exclusivamente turísticos.</t>
    </r>
  </si>
  <si>
    <t>CUADRO 13: NÚMERO DE EMPRESAS (ACT Y RESTO) SEGÚN RUBRO ECONÓMICO, POR TAMAÑO DE EMPRESA, TOTAL NACIONAL. PERÍODO COMERCIAL 2021.</t>
  </si>
  <si>
    <t>RUBRO ECONÓMICO / TAMAÑO EMPRESA</t>
  </si>
  <si>
    <t>NÚMERO DE EMPRESAS</t>
  </si>
  <si>
    <t>RESTO EMPRESAS</t>
  </si>
  <si>
    <t>% ACT</t>
  </si>
  <si>
    <t>TOTAL ECONOMÍA</t>
  </si>
  <si>
    <t>G - COMERCIO AL POR MAYOR Y AL POR MENOR; REPARACIÓN DE VEHÍCULOS AUTOMOTORES Y MOTOCICLETAS</t>
  </si>
  <si>
    <t>H - TRANSPORTE Y ALMACENAMIENTO</t>
  </si>
  <si>
    <t>I - ACTIVIDADES DE ALOJAMIENTO Y DE SERVICIO DE COMIDAS</t>
  </si>
  <si>
    <t>L - ACTIVIDADES INMOBILIARIAS</t>
  </si>
  <si>
    <t>N - ACTIVIDADES DE SERVICIOS ADMINISTRATIVOS Y DE APOYO</t>
  </si>
  <si>
    <t>R - ACTIVIDADES ARTÍSTICAS, DE ENTRETENIMIENTO Y RECREATIVAS</t>
  </si>
  <si>
    <t>RESTO*</t>
  </si>
  <si>
    <r>
      <rPr>
        <b/>
        <sz val="10"/>
        <color indexed="8"/>
        <rFont val="Calibri"/>
        <family val="2"/>
      </rPr>
      <t xml:space="preserve">Nota:
</t>
    </r>
    <r>
      <rPr>
        <sz val="10"/>
        <color indexed="8"/>
        <rFont val="Calibri"/>
        <family val="2"/>
      </rPr>
      <t>*El Resto considera la agrupación de los siguientes rubros económicos: A - Agricultura, ganadería, silvicultura y pesca; B - Explotación de minas y canteras; C - Industria manufacturera; D - Suministro de electricidad, gas, vapor y aire acondicionado; E - Suministro de agua; evacuación de aguas residuales, gestión de desechos y descontaminación; F – Construcción; J - Información y comunicaciones; K - Actividades financieras y de seguros; M - Actividades profesionales, científicas y técnicas; O - Administración pública y defensa; planes de seguridad social de afiliación obligatoria; P – Enseñanza; Q - Actividades de atención de la salud humana y de asistencia social; S - Otras actividades de servicios; T - Actividades de los hogares como empleadores; actividades no diferenciadas de los hogares; U - Actividades de organizaciones y órganos extraterritoriales; y por último los registros clasificados como ‘Sin información’ según el SII.</t>
    </r>
  </si>
  <si>
    <t>CUADRO 14: NÚMERO OCUPADOS TOTAL NACIONAL SEGÚN ACTIVIDADES CARACTERÍSTICAS DEL TURISMO (ACT) Y SEXO. AÑO 2022</t>
  </si>
  <si>
    <t>REGIÓN</t>
  </si>
  <si>
    <t>TOTAL
(MILES)</t>
  </si>
  <si>
    <t>HOMBRES (MILES)</t>
  </si>
  <si>
    <t>MUJERES (MILES)</t>
  </si>
  <si>
    <t>TOTAL OCUPADOS ACT</t>
  </si>
  <si>
    <t>ALOJAMIENTO Y SERVICIO DE COMIDAS</t>
  </si>
  <si>
    <t>TRANSPORTE TURÍSTICO</t>
  </si>
  <si>
    <t>ACTIVIDADES DEPORTIVAS, RECREATIVAS Y CULTURALES</t>
  </si>
  <si>
    <t>OTRAS ACTIVIDADES TURÍSTICAS</t>
  </si>
  <si>
    <r>
      <rPr>
        <b/>
        <sz val="10"/>
        <color indexed="8"/>
        <rFont val="Calibri"/>
        <family val="2"/>
      </rPr>
      <t>Fuente</t>
    </r>
    <r>
      <rPr>
        <sz val="10"/>
        <color indexed="8"/>
        <rFont val="Calibri"/>
        <family val="2"/>
      </rPr>
      <t>: Encuesta Nacional de Empleo (ENE) en las Actividades Características del Turismo.</t>
    </r>
  </si>
  <si>
    <r>
      <rPr>
        <b/>
        <sz val="10"/>
        <color indexed="8"/>
        <rFont val="Calibri"/>
        <family val="2"/>
      </rPr>
      <t>Nota 1:</t>
    </r>
    <r>
      <rPr>
        <sz val="10"/>
        <color indexed="8"/>
        <rFont val="Calibri"/>
        <family val="2"/>
      </rPr>
      <t xml:space="preserve"> El número de ocupados anual se calcula promediando los trimestres EFM, AMJ, JAS y OND.</t>
    </r>
  </si>
  <si>
    <r>
      <rPr>
        <b/>
        <sz val="10"/>
        <color indexed="8"/>
        <rFont val="Calibri"/>
        <family val="2"/>
      </rPr>
      <t>Nota 2:</t>
    </r>
    <r>
      <rPr>
        <sz val="10"/>
        <color indexed="8"/>
        <rFont val="Calibri"/>
        <family val="2"/>
      </rPr>
      <t xml:space="preserve"> La medición incorpora las mejoras implementadas en el marco del proyecto de Empleo en Turismo con el Instituto Nacional de Estadísticas, que incluye el número de ocupados de 4 Actividades características del turismo, las cuales son "Actividades deportivas, recreativas y culturales", "Actividades de Alojamiento y comida", "Transporte turístico" y "Otras actividades turísticas" de la Encuesta Nacional de Empleo (ENE).</t>
    </r>
  </si>
  <si>
    <r>
      <rPr>
        <b/>
        <sz val="10"/>
        <color indexed="8"/>
        <rFont val="Calibri"/>
        <family val="2"/>
      </rPr>
      <t xml:space="preserve">Nota 3: </t>
    </r>
    <r>
      <rPr>
        <sz val="10"/>
        <color indexed="8"/>
        <rFont val="Calibri"/>
        <family val="2"/>
      </rPr>
      <t>Otras actividades turísticas se encuentra conformada por Comercio al por menor, Actividades inmobiliarias; y Actividades de servicios administrativos y de apoyo.</t>
    </r>
  </si>
  <si>
    <t>CUADRO 14b: NÚMERO OCUPADOS ACT SEGÚN REGIÓN. AÑO 2022</t>
  </si>
  <si>
    <t>TOTAL 
(MILES)</t>
  </si>
  <si>
    <r>
      <rPr>
        <b/>
        <sz val="10"/>
        <color indexed="8"/>
        <rFont val="Calibri"/>
        <family val="2"/>
      </rPr>
      <t>Fuente</t>
    </r>
    <r>
      <rPr>
        <sz val="10"/>
        <color indexed="8"/>
        <rFont val="Calibri"/>
        <family val="2"/>
      </rPr>
      <t>: Encuesta Nacional de Empleo (ENE). INE.</t>
    </r>
  </si>
  <si>
    <r>
      <rPr>
        <b/>
        <sz val="10"/>
        <color indexed="8"/>
        <rFont val="Calibri"/>
        <family val="2"/>
      </rPr>
      <t xml:space="preserve">Nota 3: </t>
    </r>
    <r>
      <rPr>
        <sz val="10"/>
        <color indexed="8"/>
        <rFont val="Calibri"/>
        <family val="2"/>
      </rPr>
      <t>Otras actividades turísticas está conformada por Comercio al por menor, Actividades inmobiliarias; y Actividades de servicios
administrativos y de apoyo.</t>
    </r>
  </si>
  <si>
    <t>CUADRO 15: NÚMERO TOTAL RECALADAS, CRUCERISTAS Y TRIPULANTES, SEGÚN PUERTO Y BANDERA DEL CRUCERO. 2022/2023.</t>
  </si>
  <si>
    <t>PUERTOS</t>
  </si>
  <si>
    <t>RECALADAS</t>
  </si>
  <si>
    <t>LLEGADAS DE PASAJEROS</t>
  </si>
  <si>
    <t>PASAJEROS</t>
  </si>
  <si>
    <t>TRIPULANTES</t>
  </si>
  <si>
    <r>
      <t>TOTAL CRUCEROS INTERNACIONALES</t>
    </r>
    <r>
      <rPr>
        <b/>
        <vertAlign val="superscript"/>
        <sz val="10"/>
        <color rgb="FF000000"/>
        <rFont val="Calibri"/>
        <family val="2"/>
      </rPr>
      <t>/2</t>
    </r>
  </si>
  <si>
    <r>
      <t>PUERTO ARICA</t>
    </r>
    <r>
      <rPr>
        <b/>
        <vertAlign val="superscript"/>
        <sz val="10"/>
        <color rgb="FF404040"/>
        <rFont val="Calibri"/>
        <family val="2"/>
      </rPr>
      <t>/2</t>
    </r>
  </si>
  <si>
    <r>
      <t>PUERTO IQUIQUE</t>
    </r>
    <r>
      <rPr>
        <b/>
        <vertAlign val="superscript"/>
        <sz val="10"/>
        <color rgb="FF404040"/>
        <rFont val="Calibri"/>
        <family val="2"/>
      </rPr>
      <t>/2</t>
    </r>
  </si>
  <si>
    <r>
      <t>PUERTO ANTOFAGASTA</t>
    </r>
    <r>
      <rPr>
        <b/>
        <vertAlign val="superscript"/>
        <sz val="10"/>
        <color rgb="FF404040"/>
        <rFont val="Calibri"/>
        <family val="2"/>
      </rPr>
      <t>/2</t>
    </r>
  </si>
  <si>
    <r>
      <t>CHAÑARAL</t>
    </r>
    <r>
      <rPr>
        <b/>
        <vertAlign val="superscript"/>
        <sz val="10"/>
        <color rgb="FF404040"/>
        <rFont val="Calibri"/>
        <family val="2"/>
      </rPr>
      <t>/1</t>
    </r>
  </si>
  <si>
    <t>S/I</t>
  </si>
  <si>
    <r>
      <t>CALDERA</t>
    </r>
    <r>
      <rPr>
        <b/>
        <vertAlign val="superscript"/>
        <sz val="10"/>
        <color rgb="FF404040"/>
        <rFont val="Calibri"/>
        <family val="2"/>
      </rPr>
      <t>/1</t>
    </r>
  </si>
  <si>
    <r>
      <t>PUERTO COQUIMBO</t>
    </r>
    <r>
      <rPr>
        <b/>
        <vertAlign val="superscript"/>
        <sz val="10"/>
        <color rgb="FF404040"/>
        <rFont val="Calibri"/>
        <family val="2"/>
      </rPr>
      <t>/2</t>
    </r>
  </si>
  <si>
    <r>
      <t>PUERTO VALPARAISO</t>
    </r>
    <r>
      <rPr>
        <b/>
        <vertAlign val="superscript"/>
        <sz val="10"/>
        <color rgb="FF404040"/>
        <rFont val="Calibri"/>
        <family val="2"/>
      </rPr>
      <t>/2</t>
    </r>
  </si>
  <si>
    <r>
      <t>ISLA DE PASCUA</t>
    </r>
    <r>
      <rPr>
        <b/>
        <vertAlign val="superscript"/>
        <sz val="10"/>
        <color rgb="FF404040"/>
        <rFont val="Calibri"/>
        <family val="2"/>
      </rPr>
      <t>/1</t>
    </r>
  </si>
  <si>
    <r>
      <t>JUAN FERNÁNDEZ</t>
    </r>
    <r>
      <rPr>
        <b/>
        <vertAlign val="superscript"/>
        <sz val="10"/>
        <color rgb="FF404040"/>
        <rFont val="Calibri"/>
        <family val="2"/>
      </rPr>
      <t>/1</t>
    </r>
  </si>
  <si>
    <r>
      <t>ALEJANDRO SELKIRK</t>
    </r>
    <r>
      <rPr>
        <b/>
        <vertAlign val="superscript"/>
        <sz val="10"/>
        <color rgb="FF404040"/>
        <rFont val="Calibri"/>
        <family val="2"/>
      </rPr>
      <t>/1</t>
    </r>
  </si>
  <si>
    <r>
      <t>PUERTO SAN ANTONIO</t>
    </r>
    <r>
      <rPr>
        <b/>
        <vertAlign val="superscript"/>
        <sz val="10"/>
        <color rgb="FF404040"/>
        <rFont val="Calibri"/>
        <family val="2"/>
      </rPr>
      <t>/2</t>
    </r>
  </si>
  <si>
    <r>
      <t>PUERTO TCNO. SAN VICENTE</t>
    </r>
    <r>
      <rPr>
        <b/>
        <vertAlign val="superscript"/>
        <sz val="10"/>
        <color rgb="FF404040"/>
        <rFont val="Calibri"/>
        <family val="2"/>
      </rPr>
      <t>/3</t>
    </r>
  </si>
  <si>
    <r>
      <t>LIRQUÉN</t>
    </r>
    <r>
      <rPr>
        <b/>
        <vertAlign val="superscript"/>
        <sz val="10"/>
        <color rgb="FF404040"/>
        <rFont val="Calibri"/>
        <family val="2"/>
      </rPr>
      <t>/1</t>
    </r>
  </si>
  <si>
    <r>
      <t>NIEBLA</t>
    </r>
    <r>
      <rPr>
        <b/>
        <vertAlign val="superscript"/>
        <sz val="10"/>
        <color rgb="FF404040"/>
        <rFont val="Calibri"/>
        <family val="2"/>
      </rPr>
      <t>/1</t>
    </r>
  </si>
  <si>
    <t>PUERTO DE PUERTO MONTT</t>
  </si>
  <si>
    <t xml:space="preserve">PUERTO DE CASTRO </t>
  </si>
  <si>
    <r>
      <t>ANCUD</t>
    </r>
    <r>
      <rPr>
        <b/>
        <vertAlign val="superscript"/>
        <sz val="10"/>
        <color rgb="FF404040"/>
        <rFont val="Calibri"/>
        <family val="2"/>
      </rPr>
      <t>/1</t>
    </r>
  </si>
  <si>
    <r>
      <t>CHAITÉN</t>
    </r>
    <r>
      <rPr>
        <b/>
        <vertAlign val="superscript"/>
        <sz val="10"/>
        <color rgb="FF404040"/>
        <rFont val="Calibri"/>
        <family val="2"/>
      </rPr>
      <t>/1</t>
    </r>
  </si>
  <si>
    <r>
      <t>PUERTO CHACABUCO</t>
    </r>
    <r>
      <rPr>
        <b/>
        <vertAlign val="superscript"/>
        <sz val="10"/>
        <color rgb="FF404040"/>
        <rFont val="Calibri"/>
        <family val="2"/>
      </rPr>
      <t>/2</t>
    </r>
  </si>
  <si>
    <r>
      <t>TORTEL</t>
    </r>
    <r>
      <rPr>
        <b/>
        <vertAlign val="superscript"/>
        <sz val="10"/>
        <color rgb="FF404040"/>
        <rFont val="Calibri"/>
        <family val="2"/>
      </rPr>
      <t>/1</t>
    </r>
  </si>
  <si>
    <r>
      <t>LAGUNA SAN RAFAEL</t>
    </r>
    <r>
      <rPr>
        <b/>
        <vertAlign val="superscript"/>
        <sz val="10"/>
        <color rgb="FF404040"/>
        <rFont val="Calibri"/>
        <family val="2"/>
      </rPr>
      <t>/1 /4</t>
    </r>
    <r>
      <rPr>
        <sz val="10"/>
        <color rgb="FF404040"/>
        <rFont val="Calibri"/>
        <family val="2"/>
      </rPr>
      <t xml:space="preserve"> </t>
    </r>
  </si>
  <si>
    <r>
      <t>PUNTA ARENAS INTERNACIONAL</t>
    </r>
    <r>
      <rPr>
        <b/>
        <vertAlign val="superscript"/>
        <sz val="10"/>
        <color rgb="FF404040"/>
        <rFont val="Calibri"/>
        <family val="2"/>
      </rPr>
      <t>/4</t>
    </r>
  </si>
  <si>
    <r>
      <t>PUERTO NATALES</t>
    </r>
    <r>
      <rPr>
        <b/>
        <vertAlign val="superscript"/>
        <sz val="10"/>
        <color rgb="FF404040"/>
        <rFont val="Calibri"/>
        <family val="2"/>
      </rPr>
      <t>/2</t>
    </r>
  </si>
  <si>
    <r>
      <t>PUERTO WILLIAMS</t>
    </r>
    <r>
      <rPr>
        <b/>
        <vertAlign val="superscript"/>
        <sz val="10"/>
        <color rgb="FF404040"/>
        <rFont val="Calibri"/>
        <family val="2"/>
      </rPr>
      <t xml:space="preserve">/4 </t>
    </r>
  </si>
  <si>
    <r>
      <t>PUERTO EDEN</t>
    </r>
    <r>
      <rPr>
        <b/>
        <vertAlign val="superscript"/>
        <sz val="10"/>
        <color rgb="FF404040"/>
        <rFont val="Calibri"/>
        <family val="2"/>
      </rPr>
      <t>/1 /4</t>
    </r>
  </si>
  <si>
    <r>
      <t>CABO DE HORNOS</t>
    </r>
    <r>
      <rPr>
        <b/>
        <vertAlign val="superscript"/>
        <sz val="10"/>
        <color rgb="FF404040"/>
        <rFont val="Calibri"/>
        <family val="2"/>
      </rPr>
      <t>/1</t>
    </r>
  </si>
  <si>
    <r>
      <t xml:space="preserve">Fuente: </t>
    </r>
    <r>
      <rPr>
        <sz val="10"/>
        <rFont val="Calibri"/>
        <family val="2"/>
      </rPr>
      <t>Corporación de Puertos del Cono Sur.</t>
    </r>
  </si>
  <si>
    <r>
      <t>Elaboración</t>
    </r>
    <r>
      <rPr>
        <sz val="10"/>
        <rFont val="Calibri"/>
        <family val="2"/>
      </rPr>
      <t>: Subsecretaría de Turismo</t>
    </r>
  </si>
  <si>
    <t>Notas:</t>
  </si>
  <si>
    <t xml:space="preserve">Fecha actualización: 24 de julio 2023.  </t>
  </si>
  <si>
    <t>Cifras provisorias desde la fuente.</t>
  </si>
  <si>
    <r>
      <t>S/I:</t>
    </r>
    <r>
      <rPr>
        <sz val="10"/>
        <rFont val="Calibri"/>
        <family val="2"/>
      </rPr>
      <t xml:space="preserve"> Sin información.</t>
    </r>
  </si>
  <si>
    <r>
      <t>/1:</t>
    </r>
    <r>
      <rPr>
        <sz val="10"/>
        <rFont val="Calibri"/>
        <family val="2"/>
      </rPr>
      <t xml:space="preserve"> Corresponden a localidades de Chile que reciben naves de cruceros, pero no corresponden a puertos o terminales operados por las empresas portuarias chilenas.</t>
    </r>
  </si>
  <si>
    <r>
      <t>/2:</t>
    </r>
    <r>
      <rPr>
        <sz val="10"/>
        <rFont val="Calibri"/>
        <family val="2"/>
      </rPr>
      <t xml:space="preserve"> Las cifras de Cruceristas, Tripulantes y Pasajeros totales son referenciales, ya que no se cuenta con reporte completo de éstos para cada recalada.</t>
    </r>
  </si>
  <si>
    <r>
      <t>/3:</t>
    </r>
    <r>
      <rPr>
        <sz val="10"/>
        <rFont val="Calibri"/>
        <family val="2"/>
      </rPr>
      <t xml:space="preserve"> Las cifras de Cruceristas y Pasajeros totales son referenciales, ya que no se cuenta con reporte completo de éstos para cada recalada.</t>
    </r>
  </si>
  <si>
    <r>
      <t>/4:</t>
    </r>
    <r>
      <rPr>
        <sz val="10"/>
        <rFont val="Calibri"/>
        <family val="2"/>
      </rPr>
      <t xml:space="preserve"> Las cifras de Tripulantes y Pasajeros totales son referenciales, ya que no se cuenta con reporte completo de éstos para cada recalada.</t>
    </r>
  </si>
  <si>
    <t xml:space="preserve">Los datos de Puerto Chacabuco incluyen algunos cruceros que operan en el terminal privado. </t>
  </si>
  <si>
    <t xml:space="preserve">El Decreto Supremo 102 del año 2020 dispone cierre temporal de lugares habilitados para el ingreso y egreso de extranjeros, por emergencia de salud pública de importancia internacional (espii) por brote del nuevo coronavirus (2019-ncov), a contar de las 0:00 hrs del 18 de marzo de 2020. Más detalle en https://www.bcn.cl/leychile/navegar?idNorma=1143540 </t>
  </si>
  <si>
    <t>CUADRO 16: VIAJES TOTALES DE TURISMO INTERNO, SEGÚN REGIÓN DE ORIGEN Y REGIÓN DE DESTINO. AÑO 2022.</t>
  </si>
  <si>
    <t>REGIÓN DE ORIGEN</t>
  </si>
  <si>
    <t>REGIÓN DE DESTINO</t>
  </si>
  <si>
    <r>
      <t xml:space="preserve">Fuente: </t>
    </r>
    <r>
      <rPr>
        <sz val="10"/>
        <rFont val="Calibri"/>
        <family val="2"/>
      </rPr>
      <t>Proyecto "Big Data para el Turismo Interno" - DataTurismo Chile - https://www.sernatur.cl/dataturismo/</t>
    </r>
  </si>
  <si>
    <r>
      <rPr>
        <b/>
        <sz val="10"/>
        <rFont val="Calibri"/>
        <family val="2"/>
      </rPr>
      <t xml:space="preserve">Nota: </t>
    </r>
    <r>
      <rPr>
        <sz val="10"/>
        <rFont val="Calibri"/>
        <family val="2"/>
      </rPr>
      <t>Los viajes totales de turismo interno hacen referencia a aquellos viajes que se realizan un máximo de 3 veces a un mismo destino en 1 mes calendario.</t>
    </r>
  </si>
  <si>
    <t xml:space="preserve">           Las cifras totales pueden variar por motivos de redondeo de decimales en las desagregaciones.</t>
  </si>
  <si>
    <t xml:space="preserve">           Cifras preliminares actualizadas a Diciembre 2022.</t>
  </si>
  <si>
    <t>CUADRO 17: VIAJES OCASIONALES DE TURISMO INTERNO, SEGÚN REGIÓN DE ORIGEN Y REGIÓN DE DESTINO. AÑO 2022.</t>
  </si>
  <si>
    <r>
      <rPr>
        <b/>
        <sz val="10"/>
        <rFont val="Calibri"/>
        <family val="2"/>
      </rPr>
      <t xml:space="preserve">Nota: </t>
    </r>
    <r>
      <rPr>
        <sz val="10"/>
        <rFont val="Calibri"/>
        <family val="2"/>
      </rPr>
      <t>Los viajes ocasionales de turismo interno hacen referencia a aquellos viajes que se realizan solo 1 vez a un mismo destino en 3 meses calendario.</t>
    </r>
  </si>
  <si>
    <t xml:space="preserve">ANEXO 1. DESAGREGACIÓN COMUNAL DE LOS DESTINOS TURÍSTICOS DE LA ENCUESTA MENSUAL DE ALOJAMIENTO TURÍSTICO DEL INE </t>
  </si>
  <si>
    <t>Región</t>
  </si>
  <si>
    <t>Destino turístico</t>
  </si>
  <si>
    <t>Comuna</t>
  </si>
  <si>
    <t>Arica y Parinacota</t>
  </si>
  <si>
    <t>Arica</t>
  </si>
  <si>
    <t>Camarones y Putre</t>
  </si>
  <si>
    <t>Camarones</t>
  </si>
  <si>
    <t>Putre</t>
  </si>
  <si>
    <t>Tarapacá</t>
  </si>
  <si>
    <t>Iquique</t>
  </si>
  <si>
    <t>Resto región</t>
  </si>
  <si>
    <t>Huara</t>
  </si>
  <si>
    <t>Pica</t>
  </si>
  <si>
    <t>Pozo Almonte</t>
  </si>
  <si>
    <t>Antofagasta</t>
  </si>
  <si>
    <t>Calama</t>
  </si>
  <si>
    <t>San Pedro de Atacama</t>
  </si>
  <si>
    <t>Mejillones</t>
  </si>
  <si>
    <t>Ollagüe</t>
  </si>
  <si>
    <t>Sierra Gorda</t>
  </si>
  <si>
    <t>Taltal</t>
  </si>
  <si>
    <t>Tocopilla</t>
  </si>
  <si>
    <t>Atacama</t>
  </si>
  <si>
    <t>Copiapó y Ojos del Salado</t>
  </si>
  <si>
    <t>Copiapó</t>
  </si>
  <si>
    <t>Diego de Almagro</t>
  </si>
  <si>
    <t>Tierra Amarilla</t>
  </si>
  <si>
    <t>Pan de Azúcar y Bahía Inglesa - Caldera</t>
  </si>
  <si>
    <t>Caldera</t>
  </si>
  <si>
    <t>Chañaral</t>
  </si>
  <si>
    <t>Valle del Huasco</t>
  </si>
  <si>
    <t>Alto del Carmen</t>
  </si>
  <si>
    <t>Freirina</t>
  </si>
  <si>
    <t>Huasco</t>
  </si>
  <si>
    <t>Vallenar</t>
  </si>
  <si>
    <t>Coquimbo</t>
  </si>
  <si>
    <t>La Serena y Coquimbo</t>
  </si>
  <si>
    <t>La Serena</t>
  </si>
  <si>
    <t>Valle del Elqui</t>
  </si>
  <si>
    <t>Paihuano</t>
  </si>
  <si>
    <t>Vicuña</t>
  </si>
  <si>
    <t>Andacollo</t>
  </si>
  <si>
    <t>Canela</t>
  </si>
  <si>
    <t>Combarbalá</t>
  </si>
  <si>
    <t>Illapel</t>
  </si>
  <si>
    <t>La Higuera</t>
  </si>
  <si>
    <t>Los Vilos</t>
  </si>
  <si>
    <t>Monte Patria</t>
  </si>
  <si>
    <t>Ovalle</t>
  </si>
  <si>
    <t>Río Hurtado</t>
  </si>
  <si>
    <t>Salamanca</t>
  </si>
  <si>
    <t>Valparaíso</t>
  </si>
  <si>
    <t>Valparaíso, Viña del Mar y Concón</t>
  </si>
  <si>
    <t>Concón</t>
  </si>
  <si>
    <t>Viña del Mar</t>
  </si>
  <si>
    <t>Litoral Norte</t>
  </si>
  <si>
    <t>Papudo</t>
  </si>
  <si>
    <t>Puchuncaví</t>
  </si>
  <si>
    <t>Quintero</t>
  </si>
  <si>
    <t>Zapallar</t>
  </si>
  <si>
    <t>Litoral de Los Poetas</t>
  </si>
  <si>
    <t>Algarrobo</t>
  </si>
  <si>
    <t>Cartagena</t>
  </si>
  <si>
    <t>Casablanca</t>
  </si>
  <si>
    <t>El Quisco</t>
  </si>
  <si>
    <t>El Tabo</t>
  </si>
  <si>
    <t>San Antonio</t>
  </si>
  <si>
    <t>Santo Domingo</t>
  </si>
  <si>
    <t>Cabildo</t>
  </si>
  <si>
    <t>Calera</t>
  </si>
  <si>
    <t>Calle Larga</t>
  </si>
  <si>
    <t>Isla de Pascua</t>
  </si>
  <si>
    <t>Juan Fernández</t>
  </si>
  <si>
    <t>La Cruz</t>
  </si>
  <si>
    <t>La Ligua</t>
  </si>
  <si>
    <t>Limache</t>
  </si>
  <si>
    <t>Llaillay</t>
  </si>
  <si>
    <t>Los Andes</t>
  </si>
  <si>
    <t>Nogales</t>
  </si>
  <si>
    <t>Olmué</t>
  </si>
  <si>
    <t>Petorca</t>
  </si>
  <si>
    <t>Putaendo</t>
  </si>
  <si>
    <t>Quillota</t>
  </si>
  <si>
    <t>Quilpué</t>
  </si>
  <si>
    <t>Rinconada</t>
  </si>
  <si>
    <t>San Esteban</t>
  </si>
  <si>
    <t>San Felipe</t>
  </si>
  <si>
    <t>Villa Alemana</t>
  </si>
  <si>
    <t>Metropolitana de Santiago</t>
  </si>
  <si>
    <t>Santiago urbano</t>
  </si>
  <si>
    <t>Las Condes</t>
  </si>
  <si>
    <t>Lo Barnechea</t>
  </si>
  <si>
    <t>Santiago</t>
  </si>
  <si>
    <t>Providencia</t>
  </si>
  <si>
    <t>Vitacura</t>
  </si>
  <si>
    <t>Buin</t>
  </si>
  <si>
    <t>Colina</t>
  </si>
  <si>
    <t>Conchalí</t>
  </si>
  <si>
    <t>Curacaví</t>
  </si>
  <si>
    <t>El Monte</t>
  </si>
  <si>
    <t>Estación Central</t>
  </si>
  <si>
    <t>Huechuraba</t>
  </si>
  <si>
    <t>Independencia</t>
  </si>
  <si>
    <t>Isla de Maipo</t>
  </si>
  <si>
    <t>La Cisterna</t>
  </si>
  <si>
    <t>La Florida</t>
  </si>
  <si>
    <t>La Pintana</t>
  </si>
  <si>
    <t>La Reina</t>
  </si>
  <si>
    <t>Macul</t>
  </si>
  <si>
    <t>Maipú</t>
  </si>
  <si>
    <t>Melipilla</t>
  </si>
  <si>
    <t>Ñuñoa</t>
  </si>
  <si>
    <t>Padre Hurtado</t>
  </si>
  <si>
    <t>Peñaflor</t>
  </si>
  <si>
    <t>Peñalolén</t>
  </si>
  <si>
    <t>Pirque</t>
  </si>
  <si>
    <t>Pudahuel</t>
  </si>
  <si>
    <t>Quinta Normal</t>
  </si>
  <si>
    <t>Recoleta</t>
  </si>
  <si>
    <t>Renca</t>
  </si>
  <si>
    <t>San Bernardo</t>
  </si>
  <si>
    <t>San Joaquín</t>
  </si>
  <si>
    <t>San José de Maipo</t>
  </si>
  <si>
    <t>San Miguel</t>
  </si>
  <si>
    <t>Tiltil</t>
  </si>
  <si>
    <t>Libertador Gral. Bernardo O’Higgins</t>
  </si>
  <si>
    <t>Pichilemu y Paredones</t>
  </si>
  <si>
    <t>Paredones</t>
  </si>
  <si>
    <t>Pichilemu</t>
  </si>
  <si>
    <t>Valle de Colchagua</t>
  </si>
  <si>
    <t>Chimbarongo</t>
  </si>
  <si>
    <t>Nancagua</t>
  </si>
  <si>
    <t>Palmilla</t>
  </si>
  <si>
    <t>Peralillo</t>
  </si>
  <si>
    <t>Pumanque</t>
  </si>
  <si>
    <t>San Fernando</t>
  </si>
  <si>
    <t>Santa Cruz</t>
  </si>
  <si>
    <t>Rancagua y alrededores</t>
  </si>
  <si>
    <t>Codegua</t>
  </si>
  <si>
    <t>Graneros</t>
  </si>
  <si>
    <t>Machalí</t>
  </si>
  <si>
    <t>Malloa</t>
  </si>
  <si>
    <t>Mostazal</t>
  </si>
  <si>
    <t>Rancagua</t>
  </si>
  <si>
    <t>Rengo</t>
  </si>
  <si>
    <t>Requinoa</t>
  </si>
  <si>
    <t>San Vicente, Rapel y Navidad</t>
  </si>
  <si>
    <t>Coltauco</t>
  </si>
  <si>
    <t>Las Cabras</t>
  </si>
  <si>
    <t>Litueche</t>
  </si>
  <si>
    <t>Marchihue</t>
  </si>
  <si>
    <t>Navidad</t>
  </si>
  <si>
    <t>Peumo</t>
  </si>
  <si>
    <t>San Vicente</t>
  </si>
  <si>
    <t>Maule</t>
  </si>
  <si>
    <t>Costa Maule</t>
  </si>
  <si>
    <t>Chanco</t>
  </si>
  <si>
    <t>Constitución</t>
  </si>
  <si>
    <t>Curepto</t>
  </si>
  <si>
    <t>Licantén</t>
  </si>
  <si>
    <t>Pelluhue</t>
  </si>
  <si>
    <t>Vichuquén</t>
  </si>
  <si>
    <t>Talca y Valle del Río Maule</t>
  </si>
  <si>
    <t>Pencahue</t>
  </si>
  <si>
    <t>San Clemente</t>
  </si>
  <si>
    <t>San Javier</t>
  </si>
  <si>
    <t>Talca</t>
  </si>
  <si>
    <t>Cauquenes</t>
  </si>
  <si>
    <t>Colbún</t>
  </si>
  <si>
    <t>Curicó</t>
  </si>
  <si>
    <t>Empedrado</t>
  </si>
  <si>
    <t>Hualañé</t>
  </si>
  <si>
    <t>Linares</t>
  </si>
  <si>
    <t>Longaví</t>
  </si>
  <si>
    <t>Molina</t>
  </si>
  <si>
    <t>Parral</t>
  </si>
  <si>
    <t>Pelarco</t>
  </si>
  <si>
    <t>Rauco</t>
  </si>
  <si>
    <t>Retiro</t>
  </si>
  <si>
    <t>Río Claro</t>
  </si>
  <si>
    <t>Romeral</t>
  </si>
  <si>
    <t>Sagrada Familia</t>
  </si>
  <si>
    <t>San Rafael</t>
  </si>
  <si>
    <t>Teno</t>
  </si>
  <si>
    <t>Villa Alegre</t>
  </si>
  <si>
    <t>Yerbas Buenas</t>
  </si>
  <si>
    <t>Ñuble</t>
  </si>
  <si>
    <r>
      <t xml:space="preserve">Chillán y </t>
    </r>
    <r>
      <rPr>
        <sz val="10"/>
        <color indexed="8"/>
        <rFont val="Calibri"/>
        <family val="2"/>
      </rPr>
      <t xml:space="preserve"> Ñuble</t>
    </r>
  </si>
  <si>
    <t>Chillán</t>
  </si>
  <si>
    <t>Chillán Viejo</t>
  </si>
  <si>
    <t>El Carmen</t>
  </si>
  <si>
    <t>Ninhue</t>
  </si>
  <si>
    <t>Pinto</t>
  </si>
  <si>
    <t>Quirihue</t>
  </si>
  <si>
    <t>San Carlos</t>
  </si>
  <si>
    <t>San Fabián</t>
  </si>
  <si>
    <t>Quillón y alrededores</t>
  </si>
  <si>
    <t>Bulnes</t>
  </si>
  <si>
    <t>Cobquecura</t>
  </si>
  <si>
    <t>Coelemu</t>
  </si>
  <si>
    <t>Quillón</t>
  </si>
  <si>
    <t>Treguaco</t>
  </si>
  <si>
    <t>Yungay</t>
  </si>
  <si>
    <t>Biobío</t>
  </si>
  <si>
    <t>Concepción y alrededores</t>
  </si>
  <si>
    <t>Concepción</t>
  </si>
  <si>
    <t>Coronel</t>
  </si>
  <si>
    <t>Hualqui</t>
  </si>
  <si>
    <t>Lota</t>
  </si>
  <si>
    <t>San Pedro de la Paz</t>
  </si>
  <si>
    <t>Talcahuano</t>
  </si>
  <si>
    <t>Saltos del Laja</t>
  </si>
  <si>
    <t>Cabrero</t>
  </si>
  <si>
    <t>Los Ángeles</t>
  </si>
  <si>
    <t>Yumbel</t>
  </si>
  <si>
    <t>Alto Biobío</t>
  </si>
  <si>
    <t>Antuco</t>
  </si>
  <si>
    <t>Arauco</t>
  </si>
  <si>
    <t>Cañete</t>
  </si>
  <si>
    <t>Chiguayante</t>
  </si>
  <si>
    <t>Contulmo</t>
  </si>
  <si>
    <t>Curanilahue</t>
  </si>
  <si>
    <t>Laja</t>
  </si>
  <si>
    <t>Lebu</t>
  </si>
  <si>
    <t>Los Álamos</t>
  </si>
  <si>
    <t>Mulchén</t>
  </si>
  <si>
    <t>Nacimiento</t>
  </si>
  <si>
    <t>Negrete</t>
  </si>
  <si>
    <t>Penco</t>
  </si>
  <si>
    <t>San Rosendo</t>
  </si>
  <si>
    <t>Santa Bárbara</t>
  </si>
  <si>
    <t>Tirúa</t>
  </si>
  <si>
    <t>Tomé</t>
  </si>
  <si>
    <t>Tucapel</t>
  </si>
  <si>
    <t>La Araucanía</t>
  </si>
  <si>
    <t>Araucanía Lacustre</t>
  </si>
  <si>
    <t>Curarrehue</t>
  </si>
  <si>
    <t>Pucón</t>
  </si>
  <si>
    <t>Villarrica</t>
  </si>
  <si>
    <t>Temuco y alrededores</t>
  </si>
  <si>
    <t>Freire</t>
  </si>
  <si>
    <t>Temuco</t>
  </si>
  <si>
    <t>Araucanía Andina</t>
  </si>
  <si>
    <t>Cunco</t>
  </si>
  <si>
    <t>Curacautín</t>
  </si>
  <si>
    <t>Lonquimay</t>
  </si>
  <si>
    <t>Melipeuco</t>
  </si>
  <si>
    <t>Vilcún</t>
  </si>
  <si>
    <t>Angol</t>
  </si>
  <si>
    <t>Carahue</t>
  </si>
  <si>
    <t>Collipulli</t>
  </si>
  <si>
    <t>Ercilla</t>
  </si>
  <si>
    <t>Gorbea</t>
  </si>
  <si>
    <t>Lautaro</t>
  </si>
  <si>
    <t>Loncoche</t>
  </si>
  <si>
    <t>Los Sauces</t>
  </si>
  <si>
    <t>Lumaco</t>
  </si>
  <si>
    <t>Padre de las Casas</t>
  </si>
  <si>
    <t>Pitrufquén</t>
  </si>
  <si>
    <t>Purén</t>
  </si>
  <si>
    <t>Renaico</t>
  </si>
  <si>
    <t>Saavedra</t>
  </si>
  <si>
    <t>Toltén</t>
  </si>
  <si>
    <t>Traiguén</t>
  </si>
  <si>
    <t>Victoria</t>
  </si>
  <si>
    <t>Los Ríos</t>
  </si>
  <si>
    <t>Valdivia y Corral</t>
  </si>
  <si>
    <t>Corral</t>
  </si>
  <si>
    <t>Los Lagos</t>
  </si>
  <si>
    <t>Máfil</t>
  </si>
  <si>
    <t>Mariquina</t>
  </si>
  <si>
    <t>Valdivia</t>
  </si>
  <si>
    <t>Siete Lagos</t>
  </si>
  <si>
    <t>Lanco</t>
  </si>
  <si>
    <t>Panguipulli</t>
  </si>
  <si>
    <t>Cuenca del Lago Ranco</t>
  </si>
  <si>
    <t>Futrono</t>
  </si>
  <si>
    <t>La Unión</t>
  </si>
  <si>
    <t>Lago Ranco</t>
  </si>
  <si>
    <t>Paillaco</t>
  </si>
  <si>
    <t>Río Bueno</t>
  </si>
  <si>
    <t>Chiloé</t>
  </si>
  <si>
    <t>Ancud</t>
  </si>
  <si>
    <t>Castro</t>
  </si>
  <si>
    <t>Chonchi</t>
  </si>
  <si>
    <t>Curaco de Vélez</t>
  </si>
  <si>
    <t>Dalcahue</t>
  </si>
  <si>
    <t>Puqueldón</t>
  </si>
  <si>
    <t>Queilén</t>
  </si>
  <si>
    <t>Quellón</t>
  </si>
  <si>
    <t>Quemchi</t>
  </si>
  <si>
    <t>Quinchao</t>
  </si>
  <si>
    <r>
      <t xml:space="preserve">Lago Llanquihue </t>
    </r>
    <r>
      <rPr>
        <sz val="10"/>
        <color indexed="8"/>
        <rFont val="Calibri"/>
        <family val="2"/>
      </rPr>
      <t>y Todos Los Santos</t>
    </r>
  </si>
  <si>
    <t>Frutillar</t>
  </si>
  <si>
    <t>Llanquihue</t>
  </si>
  <si>
    <t>Puerto Octay</t>
  </si>
  <si>
    <t>Puerto Varas</t>
  </si>
  <si>
    <t>Puerto Montt y alrededores</t>
  </si>
  <si>
    <t>Calbuco</t>
  </si>
  <si>
    <t>Maullín</t>
  </si>
  <si>
    <t>Puerto Montt</t>
  </si>
  <si>
    <t>Chaitén</t>
  </si>
  <si>
    <t>Cochamó</t>
  </si>
  <si>
    <t>Fresia</t>
  </si>
  <si>
    <t>Futaleufú</t>
  </si>
  <si>
    <t>Hualaihué</t>
  </si>
  <si>
    <t>Los Muermos</t>
  </si>
  <si>
    <t>Osorno</t>
  </si>
  <si>
    <t>Palena</t>
  </si>
  <si>
    <t>Puyehue</t>
  </si>
  <si>
    <t>Río Negro</t>
  </si>
  <si>
    <t>San Juan de la Costa</t>
  </si>
  <si>
    <t>San Pablo</t>
  </si>
  <si>
    <t>Aysén del Gral. Carlos Ibáñez del Campo</t>
  </si>
  <si>
    <t>Aysén y Coyhaique</t>
  </si>
  <si>
    <t>Aysén</t>
  </si>
  <si>
    <t>Coyhaique</t>
  </si>
  <si>
    <t>Carretera Austral Norte</t>
  </si>
  <si>
    <t>Cisnes</t>
  </si>
  <si>
    <t>Lago Verde</t>
  </si>
  <si>
    <t>Carretera Austral Sur</t>
  </si>
  <si>
    <t>Chile Chico</t>
  </si>
  <si>
    <t>Cochrane</t>
  </si>
  <si>
    <t>O’Higgins</t>
  </si>
  <si>
    <t>Río Ibáñez</t>
  </si>
  <si>
    <t>Tortel</t>
  </si>
  <si>
    <t>Magallanes y la Antártica Chilena</t>
  </si>
  <si>
    <t>Torres del Paine y Puerto Natales</t>
  </si>
  <si>
    <t>Natales</t>
  </si>
  <si>
    <t>Torres del Paine</t>
  </si>
  <si>
    <t>Punta Arenas y Estrecho de Magallanes</t>
  </si>
  <si>
    <t>Laguna Blanca</t>
  </si>
  <si>
    <t>Punta Arenas</t>
  </si>
  <si>
    <t>Río Verde</t>
  </si>
  <si>
    <t>Porvenir</t>
  </si>
  <si>
    <t>Primavera</t>
  </si>
  <si>
    <t>San Gregorio</t>
  </si>
  <si>
    <t>Timaukel</t>
  </si>
  <si>
    <r>
      <rPr>
        <b/>
        <sz val="10"/>
        <color indexed="8"/>
        <rFont val="Calibri"/>
        <family val="2"/>
      </rPr>
      <t>Fuente:</t>
    </r>
    <r>
      <rPr>
        <sz val="10"/>
        <color indexed="8"/>
        <rFont val="Calibri"/>
        <family val="2"/>
      </rPr>
      <t xml:space="preserve"> Encuesta Mensual de Alojamiento Turístico, INE.</t>
    </r>
  </si>
  <si>
    <r>
      <rPr>
        <b/>
        <sz val="10"/>
        <color indexed="8"/>
        <rFont val="Calibri"/>
        <family val="2"/>
      </rPr>
      <t>Elaboración:</t>
    </r>
    <r>
      <rPr>
        <sz val="10"/>
        <color indexed="8"/>
        <rFont val="Calibri"/>
        <family val="2"/>
      </rPr>
      <t xml:space="preserve"> Departamento de Estadísticas, SERNATUR.</t>
    </r>
  </si>
  <si>
    <t>ANEXO 2. CLASIFICACIÓN DE LAS ACTIVIDADES CARACTERÍSTICAS DEL TURISMO, SEGÚN CÓDIGO DE ACTIVIDAD ECONÓMICA CIIU REV.4 (VINCULADO A C11-C13)</t>
  </si>
  <si>
    <t>Actividad Característica del Turismo (ACT)</t>
  </si>
  <si>
    <t>Código Actividad CIIU Rev.4</t>
  </si>
  <si>
    <t>Nombre Actividad CIIU Rev.4</t>
  </si>
  <si>
    <t>Alojamiento turístico</t>
  </si>
  <si>
    <t xml:space="preserve"> Actividades de hoteles</t>
  </si>
  <si>
    <t xml:space="preserve"> Actividades de moteles</t>
  </si>
  <si>
    <t xml:space="preserve"> Actividades de residenciales para turistas</t>
  </si>
  <si>
    <t xml:space="preserve"> Otras actividades de alojamiento para turistas n.c.p.</t>
  </si>
  <si>
    <t xml:space="preserve"> Actividades de camping y de parques para casas rodantes</t>
  </si>
  <si>
    <t xml:space="preserve"> Actividades de residenciales para estudiantes y trabajadores</t>
  </si>
  <si>
    <t xml:space="preserve"> Otras actividades de alojamiento n.c.p.</t>
  </si>
  <si>
    <t>Actividades de provisión de alimentos y bebidas</t>
  </si>
  <si>
    <t xml:space="preserve"> Actividades de restaurantes y de servicio móvil de comidas</t>
  </si>
  <si>
    <t xml:space="preserve"> Suministro industrial de comidas por encargo; concesión de servicios de alimentación</t>
  </si>
  <si>
    <t xml:space="preserve"> Actividades de discotecas y cabaret (night club), con predominio del servicio de bebidas</t>
  </si>
  <si>
    <t xml:space="preserve"> Otras actividades de servicio de bebidas n.c.p.</t>
  </si>
  <si>
    <t>Transporte de pasajeros por ferrocarril</t>
  </si>
  <si>
    <t xml:space="preserve"> Transporte interurbano de pasajeros por ferrocarril</t>
  </si>
  <si>
    <t>Transporte de pasajeros por carretera</t>
  </si>
  <si>
    <t xml:space="preserve"> Servicios de transporte de escolares</t>
  </si>
  <si>
    <t xml:space="preserve"> Servicios de transporte de trabajadores</t>
  </si>
  <si>
    <t xml:space="preserve"> Servicios de transporte de pasajeros en taxis libres y radiotaxis</t>
  </si>
  <si>
    <t xml:space="preserve"> Servicios de transporte a turistas</t>
  </si>
  <si>
    <t xml:space="preserve"> Transporte de pasajeros en buses interurbanos</t>
  </si>
  <si>
    <t xml:space="preserve"> Otras actividades de transporte de pasajeros por vía terrestre n.c.p.</t>
  </si>
  <si>
    <t>Transporte de pasajeros por agua</t>
  </si>
  <si>
    <t xml:space="preserve"> Transporte de pasajeros marítimo y de cabotaje</t>
  </si>
  <si>
    <t xml:space="preserve"> Transporte de pasajeros por vías de navegación interiores</t>
  </si>
  <si>
    <t>Transporte aéreo de pasajeros</t>
  </si>
  <si>
    <t xml:space="preserve"> Transporte de pasajeros por vía aérea</t>
  </si>
  <si>
    <t>Alquiler de equipos de transporte</t>
  </si>
  <si>
    <t xml:space="preserve"> Alquiler de vehículos automotores sin chofer</t>
  </si>
  <si>
    <t>Actividades de agencias de viajes y de otros servicios de reservas</t>
  </si>
  <si>
    <t xml:space="preserve"> Actividades de agencias de viajes</t>
  </si>
  <si>
    <t xml:space="preserve"> Actividades de operadores turísticos</t>
  </si>
  <si>
    <t xml:space="preserve"> Otros servicios de reservas y actividades conexas (incluye venta de entradas para teatro, y otros)</t>
  </si>
  <si>
    <t>Actividades culturales</t>
  </si>
  <si>
    <t xml:space="preserve"> Servicios de producción de obras de teatro, conciertos, espectáculos de danza, otras prod. escénicas</t>
  </si>
  <si>
    <t xml:space="preserve"> Actividades artísticas realizadas por bandas de música, compañías de teatro, circenses y similares</t>
  </si>
  <si>
    <t xml:space="preserve"> Actividades de artistas realizadas de forma independiente: actores, músicos, escritores, entre otros</t>
  </si>
  <si>
    <t xml:space="preserve"> Servicios prestados por periodistas independientes</t>
  </si>
  <si>
    <t xml:space="preserve"> Otras actividades creativas, artísticas y de entretenimiento n.c.p.</t>
  </si>
  <si>
    <t xml:space="preserve"> Actividades de museos, gestión de lugares y edificios históricos</t>
  </si>
  <si>
    <t xml:space="preserve"> Actividades de jardines botánicos, zoológicos y reservas naturales</t>
  </si>
  <si>
    <t>Actividades deportivas y recreativas</t>
  </si>
  <si>
    <t xml:space="preserve"> Alquiler y arrendamiento de equipo recreativo y deportivo</t>
  </si>
  <si>
    <t xml:space="preserve"> Actividades de casinos de juegos</t>
  </si>
  <si>
    <t xml:space="preserve"> Otras actividades de juegos de azar y apuestas n.c.p.</t>
  </si>
  <si>
    <t xml:space="preserve"> Hipódromos</t>
  </si>
  <si>
    <t xml:space="preserve"> Gestión de otras instalaciones deportivas n.c.p.</t>
  </si>
  <si>
    <t xml:space="preserve"> Promoción y organización de competencias deportivas</t>
  </si>
  <si>
    <t xml:space="preserve"> Otras actividades deportivas n.c.p.</t>
  </si>
  <si>
    <t xml:space="preserve"> Actividades de parques de atracciones y parques temáticos</t>
  </si>
  <si>
    <t xml:space="preserve"> Gestión de salas de pool; gestión (explotación) de juegos electrónicos</t>
  </si>
  <si>
    <t xml:space="preserve"> Otras actividades de esparcimiento y recreativas n.c.p.</t>
  </si>
  <si>
    <t>Comercio al por menor de bienes característicos del turismo</t>
  </si>
  <si>
    <t xml:space="preserve"> Venta al por menor de recuerdos, artesanías y artículos religiosos en comercios especializados</t>
  </si>
  <si>
    <t>Actividades relacionadas con segundos hogares y multipropiedades</t>
  </si>
  <si>
    <t xml:space="preserve"> Alquiler de bienes inmuebles amoblados o con equipos y maquinarias</t>
  </si>
  <si>
    <t xml:space="preserve"> Compra, venta y alquiler (excepto amoblados) de inmuebles</t>
  </si>
  <si>
    <t xml:space="preserve"> Servicios imputados de alquiler de viviendas</t>
  </si>
  <si>
    <t xml:space="preserve"> Actividades inmobiliarias realizadas a cambio de una retribución o por contrata</t>
  </si>
  <si>
    <t>El criterio para definir las ACT se basó en las Recomendaciones Internacionales para Estadísticas de Turismo 2008 (RIET 2008), elaboradas por la Organización Mundial del Turismo (OMT) de las Naciones Unidas (ONU).</t>
  </si>
  <si>
    <t>ANEXO 3. TAMAÑO DE EMPRESAS, SEGÚN TRAMO DE VENTAS (UF) (VINCULADO A C12-C13)</t>
  </si>
  <si>
    <t>El tamaño de una empresa se clasifica en los siguientes rangos, en base al cálculo de las ventas anuales de un contribuyente:</t>
  </si>
  <si>
    <t>Cód.</t>
  </si>
  <si>
    <t>Tamaño de empresa</t>
  </si>
  <si>
    <t>Descripción tramo de Ventas (UF)</t>
  </si>
  <si>
    <t>SIN VENTAS / SIN INFORMACIÓN</t>
  </si>
  <si>
    <t>Corresponde a contribuyentes cuya información tributaria declarada, no permite determinar un monto estimado de ventas.</t>
  </si>
  <si>
    <t>0,01 UF a 2.400 UF.</t>
  </si>
  <si>
    <t>2.400,01 UF a 25.000 UF.</t>
  </si>
  <si>
    <t>25.000,01 UF a 100.000 UF.</t>
  </si>
  <si>
    <t>Desde 100.000,01 UF.</t>
  </si>
  <si>
    <r>
      <rPr>
        <b/>
        <sz val="10"/>
        <color indexed="8"/>
        <rFont val="Calibri"/>
        <family val="2"/>
      </rPr>
      <t>Fuente:</t>
    </r>
    <r>
      <rPr>
        <sz val="10"/>
        <color indexed="8"/>
        <rFont val="Calibri"/>
        <family val="2"/>
      </rPr>
      <t xml:space="preserve"> Servicios de impuestos Internos (SII).</t>
    </r>
  </si>
  <si>
    <t>ANEXO 4. NOTAS METODOLÓGICAS TURISMO RECEPTIVO</t>
  </si>
  <si>
    <t>1</t>
  </si>
  <si>
    <t>Entre las medidas sanitarias que fueron adoptadas por el Gobierno para hacer frente a la pandemia Covid-19, entra en vigencia el Decreto N° 102 el cual dispuso el cierre de fronteras a partir del 18 de marzo 2020 para transito turístico. El 23 de noviembre 2020 se modifica el Decreto principal que habilita el tránsito de extranjeros por el Aeropuerto Arturo Merino Benitez. Luego, el 5 de abril 2021 se realiza una nueva modficación decretando ahora, el cierre total de fronteras para transito turístico. El 1 de octubre 2021 entra en vigencia el Decreto N°245 que permite el ingreso de extranjeros vía Aeropuerto Arturo Merino Benitez, Diego Aracena y  Andrés Sabella. El 1 de noviembre 2021, a través del Decreto N° 275 habilita  la avanzada Aeropuerto Presidente Carlos Ibáñez del Campo. El 22 de diciembre 2021 vía decreto N°308 se amplia el número de avanzadas habilitadas sumando los pasos: Futaleufú, Huemules, Río Jeinemeni e Integración Austral. El 31 de diciembre de 2021, vía Decreto N° 320 se habilita el Paso Cristo Redentor, a partir del 04 de enero de 2022. El 01 de mayo, por medio de la Resolución N°540, se aperturaron 12 pasos terrestres: San Francisco, Pircas Negras, Aguas Negras, Vergara, Pichachén, Icalma, Perez Rosales, Coyhaique, Ingeniero Ibañez - Pallavicini, Laurita - Casa Viejas, Río Don Guillermo, Rio Bellavista (Ex Radman).</t>
  </si>
  <si>
    <t>2</t>
  </si>
  <si>
    <t>Declarado el Estado de Excepción Constitucional de Catástrofe por Calamidad Pública en el Territorio de Chile, el 18 de marzo del año 2020, seguido del cierre temporal de fronteras para el ingreso de extranjeros por emergencia de salud pública y sus posteriores ampliaciones y modificaciones, el levantamiento de encuestas en el Aeropuerto Arturo Merino Benítez se suspende a partir de marzo 2020, situación que se extendió durante el resto del año 2020, todo el año 2021 y hasta el mes de julio del 2022. A partir de la segunda quincena del mes de agosto 2023 se retomó el levantamiento de información en el Aeropuerto Arturo Merino Benitez por tanto las cifras del tercer trimestre son estimadas con informacion levantada entre los meses de agosto y diciembre 2022.</t>
  </si>
  <si>
    <t>3</t>
  </si>
  <si>
    <t>Considerando que durante el primer y segundo trimestre 2022 no se levantó información primaria, se estima el ingreso de divisas, utilizando para ello, el modelo estadístico SARIMA, confeccionado por la Universidad de Chile, donde la variable predictiva es el Gasto Total Individual (GTI) y la estimación seleccionada para el periodo corresponde a la estimación puntual. Así las cosas, para obtener el volumen de divisas, se multiplicó la estimación del GTI por el número de llegadas de turistas, calculadas en base a la información entregada por la Jefatura Nacional de Migraciones y Policía Internacional. Para la estimación de las divisas de excursionistas, se utilizó como base las proporciones históricas resultantes del Estudio del Turismo Receptivo de los años 2012 al 2019, las que fueron aplicadas al ingreso de divisas estimadas para el segmento “turistas”.</t>
  </si>
  <si>
    <t>4</t>
  </si>
  <si>
    <t>El tercer y cuarto trimestre se retoma el levantamiento de información en el Aeropuerto Internacional Comodoro Arturo Merino Benitez. Así las cosas, los indicadores son estimados a partir de esta información.</t>
  </si>
  <si>
    <t>Para la estimación de Fronteras Terrestres se utilizaron las ponderaciones del año base 2017, ha excepción del Mercado Turístico Argentino para el cual se le actualizó el ponderador del Gasto Promedio Diario Individual (GPDI) del cuarto trimestre 2022 mediante Información de gasto levantada en diciembre 2022 en el paso fronterizo Sistema Cristo Redentor (Los Libertadores).</t>
  </si>
  <si>
    <t>5</t>
  </si>
  <si>
    <t>Para la estimación de las divisas del transporte internacional, se utilizó como base las proporciones históricas resultantes del Estudio del Turismo Receptivo de los años 2017 al 2019 en cada uno de los trimestres. Las que fueron aplicadas al ingreso de divisas estimadas para el total de visitantes.</t>
  </si>
  <si>
    <t>ANEXO 5.</t>
  </si>
  <si>
    <t>A</t>
  </si>
  <si>
    <t>Entre las medidas sanitarias adoptadas por el Gobierno para hacer frente a la pandemia Covid-19, entra en vigencia el Decreto N° 82, el cual dispuso el cierre de fronteras a partir del 5 de abril 2021 para las salidas de chilenos y residentes en Chile, restringiendo 
las salidas sólo a motivos urgentes y calificados. El 22 de julio 2021 se modifica el Decreto principal que habilita el egreso de turistas por el Aeropuerto Arturo Merino Benítez con pase de movilidad habilitado. Para finalmente, a partir del 1 de diciembre 2021, 
flexibilizar aún más las restricciones de salida.</t>
  </si>
  <si>
    <t>B</t>
  </si>
  <si>
    <t>Como consecuencia del estado de emergencia sanitaria originada por el COVID19, el levantamiento de encuestas en el Aeropuerto Arturo Merino Benítez se suspende a partir de mediados de marzo 2020, situación que se extendió durante el resto del 
año 2020 y todo el 2021 y parte del año 2022. Dado lo anterior, el egreso de divisas comenzó a ser estimado mediante métodos estadísticos.</t>
  </si>
  <si>
    <t>C</t>
  </si>
  <si>
    <t>Se realizaron modelos de estimación para el egreso de divisas en cada trimestre, utilizando la metodología de series de tiempo, específicamente con modelos SARIMA. La variable predictora utilizada fue el Gasto Total Individual (GTI) y la estimación utilizada
para el cálculo del egreso de divisas, optándose por el límite superior del intervalo de confianza al 95%, debido a que los principales países de destinos preferidos por los chilenos fueron aquellos con alto gasto, como EE.UU, México, Brasil y Europa.</t>
  </si>
  <si>
    <t>D</t>
  </si>
  <si>
    <t>Las divisas de transporte internacional se estimaron en base a las proporciones resultantes del Estudio del Turismo Emisivo año 2019, las que fueron aplicadas al egreso de divisas estimadas para el segmento “turistas”.</t>
  </si>
  <si>
    <t>E</t>
  </si>
  <si>
    <t>A partir de agosto del 2022 se retoma el levantamiento de encuestas presenciales en el Aeropuerto Arturo Merino Benítez, por lo que las cifras del tercer y cuarto trimestre presentadas corresponden a datos recopilados y expandidos.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</si>
</sst>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 #,##0_ ;_ * \-#,##0_ ;_ * &quot;-&quot;_ ;_ @_ "/>
    <numFmt numFmtId="165" formatCode="_-* #,##0_-;\-* #,##0_-;_-* &quot;-&quot;_-;_-@_-"/>
    <numFmt numFmtId="166" formatCode="_-* #,##0.00_-;\-* #,##0.00_-;_-* &quot;-&quot;??_-;_-@_-"/>
    <numFmt numFmtId="167" formatCode="0.0"/>
    <numFmt numFmtId="168" formatCode="#,##0.0"/>
    <numFmt numFmtId="169" formatCode="#,##0.000000"/>
    <numFmt numFmtId="170" formatCode="_-* #,##0_-;\-* #,##0_-;_-* &quot;0&quot;_-;_-@_-"/>
    <numFmt numFmtId="171" formatCode="_-* #,##0.0_-;\-* #,##0.0_-;_-* &quot;0&quot;_-;_-@_-"/>
    <numFmt numFmtId="172" formatCode="_ * #,##0.0_ ;_ * \-#,##0.0_ ;_ * &quot;-&quot;?_ ;_ @_ "/>
    <numFmt numFmtId="173" formatCode="_ * #,##0.0_ ;_ * \-#,##0.0_ ;_ * &quot;-&quot;_ ;_ @_ "/>
    <numFmt numFmtId="174" formatCode="0.0%"/>
    <numFmt numFmtId="175" formatCode="#,##0_ ;\-#,##0\ "/>
  </numFmts>
  <fonts count="54">
    <font>
      <sz val="10"/>
      <name val="Arial"/>
    </font>
    <font>
      <sz val="10"/>
      <name val="Arial"/>
      <family val="2"/>
    </font>
    <font>
      <sz val="8"/>
      <name val="Arial"/>
      <family val="2"/>
    </font>
    <font>
      <u/>
      <sz val="10"/>
      <color indexed="12"/>
      <name val="Arial"/>
      <family val="2"/>
    </font>
    <font>
      <sz val="10"/>
      <name val="Arial"/>
      <family val="2"/>
    </font>
    <font>
      <sz val="10"/>
      <name val="Arial Narrow"/>
      <family val="2"/>
    </font>
    <font>
      <sz val="10"/>
      <color indexed="8"/>
      <name val="Calibri"/>
      <family val="2"/>
    </font>
    <font>
      <b/>
      <sz val="10"/>
      <color indexed="8"/>
      <name val="Calibri"/>
      <family val="2"/>
    </font>
    <font>
      <sz val="10"/>
      <name val="Calibri"/>
      <family val="2"/>
    </font>
    <font>
      <b/>
      <sz val="10"/>
      <name val="Calibri"/>
      <family val="2"/>
    </font>
    <font>
      <sz val="10"/>
      <name val="Arial Narow"/>
    </font>
    <font>
      <sz val="10"/>
      <name val="Calibri"/>
      <family val="2"/>
      <scheme val="minor"/>
    </font>
    <font>
      <sz val="9"/>
      <name val="Calibri"/>
      <family val="2"/>
      <scheme val="minor"/>
    </font>
    <font>
      <sz val="10"/>
      <color theme="3"/>
      <name val="Arial Narrow"/>
      <family val="2"/>
    </font>
    <font>
      <sz val="10"/>
      <color theme="3"/>
      <name val="Calibri"/>
      <family val="2"/>
      <scheme val="minor"/>
    </font>
    <font>
      <b/>
      <sz val="10"/>
      <name val="Calibri"/>
      <family val="2"/>
      <scheme val="minor"/>
    </font>
    <font>
      <sz val="10"/>
      <color rgb="FF808080"/>
      <name val="Calibri"/>
      <family val="2"/>
      <scheme val="minor"/>
    </font>
    <font>
      <b/>
      <sz val="10"/>
      <color rgb="FF808080"/>
      <name val="Calibri"/>
      <family val="2"/>
      <scheme val="minor"/>
    </font>
    <font>
      <sz val="10"/>
      <color rgb="FF555559"/>
      <name val="Calibri"/>
      <family val="2"/>
      <scheme val="minor"/>
    </font>
    <font>
      <b/>
      <sz val="10"/>
      <color rgb="FF555559"/>
      <name val="Calibri"/>
      <family val="2"/>
      <scheme val="minor"/>
    </font>
    <font>
      <b/>
      <sz val="10"/>
      <color theme="3"/>
      <name val="Calibri"/>
      <family val="2"/>
      <scheme val="minor"/>
    </font>
    <font>
      <b/>
      <sz val="10"/>
      <color theme="7"/>
      <name val="Calibri"/>
      <family val="2"/>
      <scheme val="minor"/>
    </font>
    <font>
      <b/>
      <sz val="10"/>
      <color theme="0"/>
      <name val="Calibri"/>
      <family val="2"/>
      <scheme val="minor"/>
    </font>
    <font>
      <b/>
      <sz val="11"/>
      <color theme="7"/>
      <name val="Calibri"/>
      <family val="2"/>
      <scheme val="minor"/>
    </font>
    <font>
      <sz val="11"/>
      <name val="Calibri"/>
      <family val="2"/>
      <scheme val="minor"/>
    </font>
    <font>
      <sz val="9"/>
      <color rgb="FF555559"/>
      <name val="Calibri"/>
      <family val="2"/>
      <scheme val="minor"/>
    </font>
    <font>
      <sz val="10"/>
      <color theme="1"/>
      <name val="Calibri"/>
      <family val="2"/>
      <scheme val="minor"/>
    </font>
    <font>
      <sz val="10"/>
      <color rgb="FF404040"/>
      <name val="Calibri"/>
      <family val="2"/>
      <scheme val="minor"/>
    </font>
    <font>
      <b/>
      <sz val="10"/>
      <color rgb="FF404040"/>
      <name val="Calibri"/>
      <family val="2"/>
      <scheme val="minor"/>
    </font>
    <font>
      <sz val="10"/>
      <color rgb="FF404040"/>
      <name val="Arial Narrow"/>
      <family val="2"/>
    </font>
    <font>
      <b/>
      <sz val="10"/>
      <color theme="1"/>
      <name val="Calibri"/>
      <family val="2"/>
      <scheme val="minor"/>
    </font>
    <font>
      <sz val="9"/>
      <color theme="1"/>
      <name val="Calibri"/>
      <family val="2"/>
      <scheme val="minor"/>
    </font>
    <font>
      <sz val="9"/>
      <color rgb="FF404040"/>
      <name val="Calibri"/>
      <family val="2"/>
      <scheme val="minor"/>
    </font>
    <font>
      <sz val="10"/>
      <color rgb="FF404040"/>
      <name val="Calibri"/>
      <family val="2"/>
    </font>
    <font>
      <b/>
      <sz val="10"/>
      <color rgb="FF404040"/>
      <name val="Calibri"/>
      <family val="2"/>
    </font>
    <font>
      <sz val="10"/>
      <color theme="1"/>
      <name val="Arial Narrow"/>
      <family val="2"/>
    </font>
    <font>
      <sz val="11"/>
      <color rgb="FF404040"/>
      <name val="Calibri"/>
      <family val="2"/>
      <scheme val="minor"/>
    </font>
    <font>
      <b/>
      <sz val="10"/>
      <color rgb="FFFFC000"/>
      <name val="Calibri"/>
      <family val="2"/>
      <scheme val="minor"/>
    </font>
    <font>
      <sz val="10"/>
      <color rgb="FFFFC000"/>
      <name val="Arial Narow"/>
    </font>
    <font>
      <b/>
      <sz val="10"/>
      <color rgb="FFFF0000"/>
      <name val="Calibri"/>
      <family val="2"/>
      <scheme val="minor"/>
    </font>
    <font>
      <i/>
      <sz val="10"/>
      <color rgb="FF404040"/>
      <name val="Calibri"/>
      <family val="2"/>
      <scheme val="minor"/>
    </font>
    <font>
      <sz val="10"/>
      <color rgb="FFFF0000"/>
      <name val="Calibri"/>
      <family val="2"/>
      <scheme val="minor"/>
    </font>
    <font>
      <sz val="9"/>
      <color rgb="FFFF0000"/>
      <name val="Calibri"/>
      <family val="2"/>
      <scheme val="minor"/>
    </font>
    <font>
      <sz val="10"/>
      <color theme="1"/>
      <name val="Calibri"/>
      <family val="2"/>
    </font>
    <font>
      <sz val="9"/>
      <name val="Verdana"/>
      <family val="2"/>
    </font>
    <font>
      <sz val="10"/>
      <color theme="7"/>
      <name val="Calibri"/>
      <family val="2"/>
      <scheme val="minor"/>
    </font>
    <font>
      <sz val="10"/>
      <color rgb="FFFFC000"/>
      <name val="Calibri"/>
      <family val="2"/>
      <scheme val="minor"/>
    </font>
    <font>
      <b/>
      <sz val="10"/>
      <color rgb="FF000000"/>
      <name val="Calibri"/>
      <family val="2"/>
    </font>
    <font>
      <b/>
      <vertAlign val="superscript"/>
      <sz val="10"/>
      <color rgb="FF000000"/>
      <name val="Calibri"/>
      <family val="2"/>
    </font>
    <font>
      <sz val="9"/>
      <color rgb="FF000000"/>
      <name val="Calibri"/>
      <family val="2"/>
    </font>
    <font>
      <b/>
      <sz val="9"/>
      <color rgb="FF404040"/>
      <name val="Calibri"/>
      <family val="2"/>
    </font>
    <font>
      <sz val="9"/>
      <color rgb="FF404040"/>
      <name val="Calibri"/>
      <family val="2"/>
    </font>
    <font>
      <b/>
      <vertAlign val="superscript"/>
      <sz val="10"/>
      <color rgb="FF404040"/>
      <name val="Calibri"/>
      <family val="2"/>
    </font>
    <font>
      <sz val="9"/>
      <name val="Calibri"/>
      <family val="2"/>
    </font>
  </fonts>
  <fills count="12">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rgb="FFFAA41A"/>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2" tint="-4.9989318521683403E-2"/>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FFFFF"/>
        <bgColor rgb="FF000000"/>
      </patternFill>
    </fill>
    <fill>
      <patternFill patternType="solid">
        <fgColor rgb="FFFED372"/>
        <bgColor rgb="FF000000"/>
      </patternFill>
    </fill>
  </fills>
  <borders count="40">
    <border>
      <left/>
      <right/>
      <top/>
      <bottom/>
      <diagonal/>
    </border>
    <border>
      <left/>
      <right/>
      <top/>
      <bottom style="thin">
        <color theme="0"/>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bottom style="medium">
        <color rgb="FFFAA41A"/>
      </bottom>
      <diagonal/>
    </border>
    <border>
      <left/>
      <right/>
      <top/>
      <bottom style="medium">
        <color rgb="FFFFC000"/>
      </bottom>
      <diagonal/>
    </border>
    <border>
      <left/>
      <right/>
      <top/>
      <bottom style="medium">
        <color rgb="FFFFA300"/>
      </bottom>
      <diagonal/>
    </border>
    <border>
      <left/>
      <right/>
      <top/>
      <bottom style="thin">
        <color rgb="FFFFA300"/>
      </bottom>
      <diagonal/>
    </border>
    <border>
      <left/>
      <right/>
      <top style="thin">
        <color rgb="FFFFA300"/>
      </top>
      <bottom style="thin">
        <color rgb="FFFFA300"/>
      </bottom>
      <diagonal/>
    </border>
    <border>
      <left/>
      <right/>
      <top style="thin">
        <color rgb="FFFFA300"/>
      </top>
      <bottom/>
      <diagonal/>
    </border>
    <border>
      <left/>
      <right/>
      <top/>
      <bottom style="medium">
        <color theme="5"/>
      </bottom>
      <diagonal/>
    </border>
    <border>
      <left/>
      <right/>
      <top/>
      <bottom style="medium">
        <color rgb="FFF9A31A"/>
      </bottom>
      <diagonal/>
    </border>
    <border>
      <left style="hair">
        <color theme="4" tint="0.59996337778862885"/>
      </left>
      <right/>
      <top style="hair">
        <color theme="4" tint="0.59996337778862885"/>
      </top>
      <bottom/>
      <diagonal/>
    </border>
    <border>
      <left style="hair">
        <color theme="4" tint="0.59996337778862885"/>
      </left>
      <right style="hair">
        <color theme="4" tint="0.59996337778862885"/>
      </right>
      <top style="hair">
        <color theme="4" tint="0.59996337778862885"/>
      </top>
      <bottom/>
      <diagonal/>
    </border>
    <border>
      <left style="hair">
        <color theme="4" tint="0.59996337778862885"/>
      </left>
      <right/>
      <top/>
      <bottom/>
      <diagonal/>
    </border>
    <border>
      <left style="hair">
        <color theme="4" tint="0.59996337778862885"/>
      </left>
      <right/>
      <top/>
      <bottom style="hair">
        <color theme="4" tint="0.79995117038483843"/>
      </bottom>
      <diagonal/>
    </border>
    <border>
      <left style="hair">
        <color theme="4" tint="0.59996337778862885"/>
      </left>
      <right/>
      <top/>
      <bottom style="hair">
        <color theme="4" tint="0.59996337778862885"/>
      </bottom>
      <diagonal/>
    </border>
    <border>
      <left style="hair">
        <color theme="4" tint="0.59996337778862885"/>
      </left>
      <right style="hair">
        <color theme="4" tint="0.59996337778862885"/>
      </right>
      <top/>
      <bottom style="hair">
        <color theme="4" tint="0.59996337778862885"/>
      </bottom>
      <diagonal/>
    </border>
    <border>
      <left style="hair">
        <color theme="4" tint="0.59996337778862885"/>
      </left>
      <right/>
      <top style="hair">
        <color theme="4" tint="0.59996337778862885"/>
      </top>
      <bottom style="hair">
        <color theme="4" tint="0.59996337778862885"/>
      </bottom>
      <diagonal/>
    </border>
    <border>
      <left style="hair">
        <color theme="4" tint="0.59996337778862885"/>
      </left>
      <right style="hair">
        <color theme="4" tint="0.59996337778862885"/>
      </right>
      <top style="hair">
        <color theme="4" tint="0.59996337778862885"/>
      </top>
      <bottom style="hair">
        <color theme="4" tint="0.59996337778862885"/>
      </bottom>
      <diagonal/>
    </border>
    <border>
      <left style="hair">
        <color theme="4" tint="0.59996337778862885"/>
      </left>
      <right style="hair">
        <color theme="4" tint="0.59996337778862885"/>
      </right>
      <top/>
      <bottom/>
      <diagonal/>
    </border>
    <border>
      <left style="hair">
        <color theme="4" tint="0.59996337778862885"/>
      </left>
      <right/>
      <top/>
      <bottom style="hair">
        <color theme="4" tint="0.79998168889431442"/>
      </bottom>
      <diagonal/>
    </border>
    <border>
      <left style="hair">
        <color theme="4" tint="0.59996337778862885"/>
      </left>
      <right style="hair">
        <color theme="4" tint="0.59996337778862885"/>
      </right>
      <top/>
      <bottom style="hair">
        <color theme="4" tint="0.79998168889431442"/>
      </bottom>
      <diagonal/>
    </border>
    <border>
      <left style="hair">
        <color theme="4" tint="0.59996337778862885"/>
      </left>
      <right/>
      <top style="hair">
        <color theme="4" tint="0.79998168889431442"/>
      </top>
      <bottom/>
      <diagonal/>
    </border>
    <border>
      <left style="hair">
        <color theme="4" tint="0.59996337778862885"/>
      </left>
      <right style="hair">
        <color theme="4" tint="0.59996337778862885"/>
      </right>
      <top style="hair">
        <color theme="4" tint="0.79998168889431442"/>
      </top>
      <bottom/>
      <diagonal/>
    </border>
    <border>
      <left/>
      <right/>
      <top style="hair">
        <color theme="4" tint="0.79998168889431442"/>
      </top>
      <bottom style="medium">
        <color rgb="FFF9A31A"/>
      </bottom>
      <diagonal/>
    </border>
    <border>
      <left style="hair">
        <color theme="4" tint="0.59996337778862885"/>
      </left>
      <right style="hair">
        <color theme="4" tint="0.59996337778862885"/>
      </right>
      <top/>
      <bottom style="hair">
        <color theme="4" tint="0.79995117038483843"/>
      </bottom>
      <diagonal/>
    </border>
    <border>
      <left style="hair">
        <color theme="4" tint="0.59996337778862885"/>
      </left>
      <right style="hair">
        <color theme="4" tint="0.79998168889431442"/>
      </right>
      <top/>
      <bottom style="hair">
        <color theme="4" tint="0.79998168889431442"/>
      </bottom>
      <diagonal/>
    </border>
    <border>
      <left style="hair">
        <color theme="4" tint="0.79998168889431442"/>
      </left>
      <right style="hair">
        <color theme="4" tint="0.59996337778862885"/>
      </right>
      <top/>
      <bottom style="hair">
        <color theme="4" tint="0.79998168889431442"/>
      </bottom>
      <diagonal/>
    </border>
    <border>
      <left/>
      <right style="thin">
        <color rgb="FFEC7123"/>
      </right>
      <top/>
      <bottom/>
      <diagonal/>
    </border>
    <border>
      <left/>
      <right style="thin">
        <color theme="0"/>
      </right>
      <top style="thin">
        <color theme="0"/>
      </top>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bottom/>
      <diagonal/>
    </border>
    <border>
      <left/>
      <right/>
      <top style="thin">
        <color theme="0"/>
      </top>
      <bottom style="thin">
        <color theme="0"/>
      </bottom>
      <diagonal/>
    </border>
    <border>
      <left style="thin">
        <color theme="0"/>
      </left>
      <right/>
      <top/>
      <bottom style="thin">
        <color theme="0"/>
      </bottom>
      <diagonal/>
    </border>
  </borders>
  <cellStyleXfs count="9">
    <xf numFmtId="0" fontId="0"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166"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0" fontId="4" fillId="0" borderId="0"/>
    <xf numFmtId="0" fontId="4" fillId="0" borderId="0" applyNumberFormat="0" applyFill="0" applyBorder="0" applyAlignment="0" applyProtection="0"/>
    <xf numFmtId="9" fontId="1" fillId="0" borderId="0" applyFont="0" applyFill="0" applyBorder="0" applyAlignment="0" applyProtection="0"/>
  </cellStyleXfs>
  <cellXfs count="441">
    <xf numFmtId="0" fontId="0" fillId="0" borderId="0" xfId="0"/>
    <xf numFmtId="0" fontId="11" fillId="3" borderId="0" xfId="0" applyFont="1" applyFill="1"/>
    <xf numFmtId="0" fontId="12" fillId="3" borderId="0" xfId="0" applyFont="1" applyFill="1"/>
    <xf numFmtId="0" fontId="12" fillId="3" borderId="0" xfId="0" applyFont="1" applyFill="1" applyAlignment="1">
      <alignment horizontal="center"/>
    </xf>
    <xf numFmtId="3" fontId="12" fillId="3" borderId="0" xfId="0" applyNumberFormat="1" applyFont="1" applyFill="1"/>
    <xf numFmtId="0" fontId="12" fillId="2" borderId="0" xfId="0" applyFont="1" applyFill="1"/>
    <xf numFmtId="0" fontId="13" fillId="3" borderId="0" xfId="0" applyFont="1" applyFill="1"/>
    <xf numFmtId="0" fontId="5" fillId="3" borderId="0" xfId="0" applyFont="1" applyFill="1"/>
    <xf numFmtId="0" fontId="5" fillId="2" borderId="0" xfId="0" applyFont="1" applyFill="1"/>
    <xf numFmtId="0" fontId="14" fillId="3" borderId="0" xfId="0" applyFont="1" applyFill="1"/>
    <xf numFmtId="3" fontId="11" fillId="3" borderId="0" xfId="0" applyNumberFormat="1" applyFont="1" applyFill="1" applyAlignment="1">
      <alignment horizontal="right"/>
    </xf>
    <xf numFmtId="0" fontId="15" fillId="3" borderId="0" xfId="0" applyFont="1" applyFill="1"/>
    <xf numFmtId="0" fontId="15" fillId="3" borderId="0" xfId="0" applyFont="1" applyFill="1" applyAlignment="1">
      <alignment horizontal="left"/>
    </xf>
    <xf numFmtId="0" fontId="11" fillId="3" borderId="0" xfId="0" applyFont="1" applyFill="1" applyAlignment="1">
      <alignment horizontal="center"/>
    </xf>
    <xf numFmtId="0" fontId="16" fillId="3" borderId="0" xfId="0" applyFont="1" applyFill="1"/>
    <xf numFmtId="0" fontId="17" fillId="3" borderId="0" xfId="0" applyFont="1" applyFill="1"/>
    <xf numFmtId="0" fontId="18" fillId="3" borderId="0" xfId="0" applyFont="1" applyFill="1"/>
    <xf numFmtId="0" fontId="19" fillId="3" borderId="0" xfId="0" applyFont="1" applyFill="1" applyAlignment="1">
      <alignment horizontal="left"/>
    </xf>
    <xf numFmtId="3" fontId="18" fillId="3" borderId="0" xfId="0" applyNumberFormat="1" applyFont="1" applyFill="1" applyAlignment="1">
      <alignment horizontal="right"/>
    </xf>
    <xf numFmtId="3" fontId="11" fillId="3" borderId="0" xfId="0" applyNumberFormat="1" applyFont="1" applyFill="1"/>
    <xf numFmtId="0" fontId="11" fillId="3" borderId="0" xfId="0" applyFont="1" applyFill="1" applyAlignment="1">
      <alignment horizontal="left"/>
    </xf>
    <xf numFmtId="0" fontId="20" fillId="3" borderId="0" xfId="0" applyFont="1" applyFill="1" applyAlignment="1">
      <alignment horizontal="left"/>
    </xf>
    <xf numFmtId="0" fontId="15" fillId="2" borderId="0" xfId="0" applyFont="1" applyFill="1" applyAlignment="1">
      <alignment horizontal="center"/>
    </xf>
    <xf numFmtId="0" fontId="15" fillId="3" borderId="0" xfId="0" applyFont="1" applyFill="1" applyAlignment="1">
      <alignment horizontal="center"/>
    </xf>
    <xf numFmtId="0" fontId="11" fillId="2" borderId="0" xfId="0" applyFont="1" applyFill="1"/>
    <xf numFmtId="0" fontId="15" fillId="2" borderId="0" xfId="0" applyFont="1" applyFill="1" applyAlignment="1">
      <alignment horizontal="left"/>
    </xf>
    <xf numFmtId="0" fontId="20" fillId="2" borderId="0" xfId="0" applyFont="1" applyFill="1" applyAlignment="1">
      <alignment horizontal="left"/>
    </xf>
    <xf numFmtId="0" fontId="20" fillId="3" borderId="0" xfId="0" applyFont="1" applyFill="1" applyAlignment="1">
      <alignment vertical="center" wrapText="1"/>
    </xf>
    <xf numFmtId="0" fontId="20" fillId="3" borderId="0" xfId="0" applyFont="1" applyFill="1"/>
    <xf numFmtId="3" fontId="18" fillId="3" borderId="0" xfId="0" applyNumberFormat="1" applyFont="1" applyFill="1"/>
    <xf numFmtId="0" fontId="19" fillId="2" borderId="0" xfId="0" applyFont="1" applyFill="1" applyAlignment="1">
      <alignment horizontal="left"/>
    </xf>
    <xf numFmtId="168" fontId="11" fillId="3" borderId="0" xfId="0" applyNumberFormat="1" applyFont="1" applyFill="1"/>
    <xf numFmtId="0" fontId="21" fillId="3" borderId="0" xfId="0" applyFont="1" applyFill="1" applyAlignment="1">
      <alignment vertical="center"/>
    </xf>
    <xf numFmtId="0" fontId="21" fillId="3" borderId="0" xfId="0" applyFont="1" applyFill="1" applyAlignment="1">
      <alignment vertical="center" wrapText="1"/>
    </xf>
    <xf numFmtId="0" fontId="11" fillId="3" borderId="0" xfId="0" applyFont="1" applyFill="1" applyAlignment="1">
      <alignment vertical="center"/>
    </xf>
    <xf numFmtId="0" fontId="22" fillId="3" borderId="0" xfId="0" applyFont="1" applyFill="1" applyAlignment="1">
      <alignment horizontal="center" vertical="center" wrapText="1"/>
    </xf>
    <xf numFmtId="0" fontId="11" fillId="3" borderId="0" xfId="0" applyFont="1" applyFill="1" applyAlignment="1">
      <alignment vertical="center" wrapText="1"/>
    </xf>
    <xf numFmtId="0" fontId="23" fillId="3" borderId="0" xfId="0" applyFont="1" applyFill="1" applyAlignment="1">
      <alignment vertical="center" wrapText="1"/>
    </xf>
    <xf numFmtId="0" fontId="24" fillId="3" borderId="0" xfId="0" applyFont="1" applyFill="1" applyAlignment="1">
      <alignment vertical="center"/>
    </xf>
    <xf numFmtId="168" fontId="16" fillId="3" borderId="0" xfId="0" applyNumberFormat="1" applyFont="1" applyFill="1"/>
    <xf numFmtId="0" fontId="25" fillId="3" borderId="0" xfId="0" applyFont="1" applyFill="1"/>
    <xf numFmtId="3" fontId="12" fillId="3" borderId="0" xfId="0" applyNumberFormat="1" applyFont="1" applyFill="1" applyAlignment="1">
      <alignment horizontal="center"/>
    </xf>
    <xf numFmtId="3" fontId="26" fillId="3" borderId="0" xfId="0" applyNumberFormat="1" applyFont="1" applyFill="1" applyAlignment="1">
      <alignment vertical="center"/>
    </xf>
    <xf numFmtId="0" fontId="19" fillId="3" borderId="0" xfId="0" applyFont="1" applyFill="1" applyAlignment="1">
      <alignment vertical="center"/>
    </xf>
    <xf numFmtId="0" fontId="11" fillId="3" borderId="1" xfId="0" applyFont="1" applyFill="1" applyBorder="1"/>
    <xf numFmtId="170" fontId="11" fillId="3" borderId="0" xfId="0" applyNumberFormat="1" applyFont="1" applyFill="1"/>
    <xf numFmtId="0" fontId="22" fillId="4" borderId="2" xfId="0" applyFont="1" applyFill="1" applyBorder="1" applyAlignment="1">
      <alignment horizontal="center"/>
    </xf>
    <xf numFmtId="0" fontId="22" fillId="4" borderId="2" xfId="0" applyFont="1" applyFill="1" applyBorder="1" applyAlignment="1">
      <alignment horizontal="center" vertical="center"/>
    </xf>
    <xf numFmtId="0" fontId="22" fillId="4" borderId="3" xfId="0" applyFont="1" applyFill="1" applyBorder="1" applyAlignment="1">
      <alignment horizontal="center" vertical="center"/>
    </xf>
    <xf numFmtId="3" fontId="22" fillId="4" borderId="3" xfId="0" applyNumberFormat="1" applyFont="1" applyFill="1" applyBorder="1" applyAlignment="1">
      <alignment horizontal="center" vertical="center"/>
    </xf>
    <xf numFmtId="3" fontId="22" fillId="4" borderId="4" xfId="0" applyNumberFormat="1" applyFont="1" applyFill="1" applyBorder="1" applyAlignment="1">
      <alignment horizontal="center" vertical="center"/>
    </xf>
    <xf numFmtId="0" fontId="22" fillId="4" borderId="3" xfId="0" applyFont="1" applyFill="1" applyBorder="1" applyAlignment="1">
      <alignment horizontal="center" vertical="center" wrapText="1"/>
    </xf>
    <xf numFmtId="3" fontId="22" fillId="4" borderId="5" xfId="0" applyNumberFormat="1" applyFont="1" applyFill="1" applyBorder="1" applyAlignment="1">
      <alignment horizontal="center" vertical="center" wrapText="1"/>
    </xf>
    <xf numFmtId="3" fontId="22" fillId="4" borderId="0" xfId="0" applyNumberFormat="1" applyFont="1" applyFill="1" applyAlignment="1">
      <alignment horizontal="center" vertical="center" wrapText="1"/>
    </xf>
    <xf numFmtId="3" fontId="22" fillId="4" borderId="5" xfId="0" applyNumberFormat="1" applyFont="1" applyFill="1" applyBorder="1" applyAlignment="1">
      <alignment horizontal="center" vertical="center"/>
    </xf>
    <xf numFmtId="3" fontId="22" fillId="4" borderId="0" xfId="0" applyNumberFormat="1" applyFont="1" applyFill="1" applyAlignment="1">
      <alignment horizontal="center" vertical="center"/>
    </xf>
    <xf numFmtId="3" fontId="22" fillId="4" borderId="4" xfId="0" applyNumberFormat="1" applyFont="1" applyFill="1" applyBorder="1" applyAlignment="1">
      <alignment horizontal="center" vertical="center" wrapText="1"/>
    </xf>
    <xf numFmtId="3" fontId="22" fillId="4" borderId="6" xfId="0" applyNumberFormat="1" applyFont="1" applyFill="1" applyBorder="1" applyAlignment="1">
      <alignment horizontal="center" vertical="center"/>
    </xf>
    <xf numFmtId="0" fontId="22" fillId="4" borderId="7" xfId="0" applyFont="1" applyFill="1" applyBorder="1" applyAlignment="1">
      <alignment horizontal="center" vertical="center" wrapText="1"/>
    </xf>
    <xf numFmtId="0" fontId="22" fillId="4" borderId="4" xfId="0" applyFont="1" applyFill="1" applyBorder="1" applyAlignment="1">
      <alignment horizontal="left" vertical="center" wrapText="1"/>
    </xf>
    <xf numFmtId="0" fontId="22" fillId="4" borderId="4" xfId="0" applyFont="1" applyFill="1" applyBorder="1" applyAlignment="1">
      <alignment horizontal="left" vertical="center"/>
    </xf>
    <xf numFmtId="0" fontId="27" fillId="3" borderId="0" xfId="0" applyFont="1" applyFill="1"/>
    <xf numFmtId="0" fontId="28" fillId="3" borderId="0" xfId="0" applyFont="1" applyFill="1"/>
    <xf numFmtId="168" fontId="28" fillId="3" borderId="0" xfId="4" applyNumberFormat="1" applyFont="1" applyFill="1" applyBorder="1" applyAlignment="1">
      <alignment horizontal="center"/>
    </xf>
    <xf numFmtId="168" fontId="28" fillId="3" borderId="0" xfId="4" applyNumberFormat="1" applyFont="1" applyFill="1" applyBorder="1" applyAlignment="1">
      <alignment horizontal="center" vertical="center"/>
    </xf>
    <xf numFmtId="0" fontId="28" fillId="5" borderId="0" xfId="0" applyFont="1" applyFill="1"/>
    <xf numFmtId="168" fontId="28" fillId="5" borderId="0" xfId="4" applyNumberFormat="1" applyFont="1" applyFill="1" applyBorder="1" applyAlignment="1">
      <alignment horizontal="center"/>
    </xf>
    <xf numFmtId="167" fontId="27" fillId="3" borderId="0" xfId="0" applyNumberFormat="1" applyFont="1" applyFill="1"/>
    <xf numFmtId="168" fontId="27" fillId="3" borderId="0" xfId="4" applyNumberFormat="1" applyFont="1" applyFill="1" applyBorder="1" applyAlignment="1">
      <alignment horizontal="center"/>
    </xf>
    <xf numFmtId="0" fontId="27" fillId="3" borderId="8" xfId="0" applyFont="1" applyFill="1" applyBorder="1"/>
    <xf numFmtId="171" fontId="27" fillId="3" borderId="8" xfId="4" applyNumberFormat="1" applyFont="1" applyFill="1" applyBorder="1" applyAlignment="1">
      <alignment horizontal="center"/>
    </xf>
    <xf numFmtId="0" fontId="27" fillId="0" borderId="0" xfId="0" applyFont="1"/>
    <xf numFmtId="0" fontId="28" fillId="3" borderId="0" xfId="0" applyFont="1" applyFill="1" applyAlignment="1">
      <alignment horizontal="left"/>
    </xf>
    <xf numFmtId="0" fontId="29" fillId="3" borderId="0" xfId="0" applyFont="1" applyFill="1"/>
    <xf numFmtId="0" fontId="26" fillId="3" borderId="0" xfId="0" applyFont="1" applyFill="1"/>
    <xf numFmtId="170" fontId="30" fillId="6" borderId="0" xfId="4" applyNumberFormat="1" applyFont="1" applyFill="1" applyBorder="1" applyAlignment="1">
      <alignment horizontal="right"/>
    </xf>
    <xf numFmtId="0" fontId="31" fillId="3" borderId="0" xfId="0" applyFont="1" applyFill="1"/>
    <xf numFmtId="170" fontId="28" fillId="5" borderId="0" xfId="4" applyNumberFormat="1" applyFont="1" applyFill="1" applyBorder="1" applyAlignment="1">
      <alignment horizontal="right"/>
    </xf>
    <xf numFmtId="0" fontId="32" fillId="3" borderId="0" xfId="0" applyFont="1" applyFill="1"/>
    <xf numFmtId="170" fontId="28" fillId="3" borderId="0" xfId="4" applyNumberFormat="1" applyFont="1" applyFill="1" applyBorder="1" applyAlignment="1">
      <alignment horizontal="right"/>
    </xf>
    <xf numFmtId="170" fontId="27" fillId="3" borderId="0" xfId="4" applyNumberFormat="1" applyFont="1" applyFill="1" applyBorder="1" applyAlignment="1">
      <alignment horizontal="right"/>
    </xf>
    <xf numFmtId="3" fontId="27" fillId="3" borderId="8" xfId="0" applyNumberFormat="1" applyFont="1" applyFill="1" applyBorder="1" applyAlignment="1">
      <alignment horizontal="right"/>
    </xf>
    <xf numFmtId="3" fontId="27" fillId="3" borderId="0" xfId="0" applyNumberFormat="1" applyFont="1" applyFill="1" applyAlignment="1">
      <alignment horizontal="right"/>
    </xf>
    <xf numFmtId="170" fontId="28" fillId="3" borderId="8" xfId="4" applyNumberFormat="1" applyFont="1" applyFill="1" applyBorder="1" applyAlignment="1">
      <alignment horizontal="right"/>
    </xf>
    <xf numFmtId="170" fontId="27" fillId="3" borderId="8" xfId="4" applyNumberFormat="1" applyFont="1" applyFill="1" applyBorder="1" applyAlignment="1">
      <alignment horizontal="right"/>
    </xf>
    <xf numFmtId="3" fontId="28" fillId="3" borderId="0" xfId="4" applyNumberFormat="1" applyFont="1" applyFill="1" applyBorder="1" applyAlignment="1">
      <alignment horizontal="right"/>
    </xf>
    <xf numFmtId="3" fontId="27" fillId="3" borderId="0" xfId="0" applyNumberFormat="1" applyFont="1" applyFill="1"/>
    <xf numFmtId="170" fontId="15" fillId="6" borderId="0" xfId="4" applyNumberFormat="1" applyFont="1" applyFill="1" applyBorder="1" applyAlignment="1">
      <alignment horizontal="right"/>
    </xf>
    <xf numFmtId="170" fontId="28" fillId="3" borderId="0" xfId="4" applyNumberFormat="1" applyFont="1" applyFill="1" applyAlignment="1">
      <alignment horizontal="right"/>
    </xf>
    <xf numFmtId="0" fontId="27" fillId="3" borderId="0" xfId="0" applyFont="1" applyFill="1" applyAlignment="1">
      <alignment horizontal="left"/>
    </xf>
    <xf numFmtId="170" fontId="27" fillId="3" borderId="0" xfId="4" applyNumberFormat="1" applyFont="1" applyFill="1" applyAlignment="1">
      <alignment horizontal="right"/>
    </xf>
    <xf numFmtId="0" fontId="28" fillId="5" borderId="0" xfId="0" applyFont="1" applyFill="1" applyAlignment="1">
      <alignment horizontal="left"/>
    </xf>
    <xf numFmtId="170" fontId="28" fillId="5" borderId="0" xfId="4" applyNumberFormat="1" applyFont="1" applyFill="1" applyAlignment="1">
      <alignment horizontal="right"/>
    </xf>
    <xf numFmtId="0" fontId="28" fillId="3" borderId="8" xfId="0" applyFont="1" applyFill="1" applyBorder="1" applyAlignment="1">
      <alignment horizontal="left"/>
    </xf>
    <xf numFmtId="3" fontId="28" fillId="3" borderId="8" xfId="0" applyNumberFormat="1" applyFont="1" applyFill="1" applyBorder="1" applyAlignment="1">
      <alignment horizontal="right"/>
    </xf>
    <xf numFmtId="3" fontId="28" fillId="3" borderId="8" xfId="3" applyNumberFormat="1" applyFont="1" applyFill="1" applyBorder="1" applyAlignment="1">
      <alignment horizontal="right"/>
    </xf>
    <xf numFmtId="0" fontId="29" fillId="2" borderId="0" xfId="0" applyFont="1" applyFill="1"/>
    <xf numFmtId="0" fontId="32" fillId="2" borderId="0" xfId="0" applyFont="1" applyFill="1"/>
    <xf numFmtId="0" fontId="28" fillId="5" borderId="0" xfId="0" applyFont="1" applyFill="1" applyAlignment="1">
      <alignment horizontal="left" vertical="center" wrapText="1"/>
    </xf>
    <xf numFmtId="170" fontId="28" fillId="5" borderId="0" xfId="4" applyNumberFormat="1" applyFont="1" applyFill="1" applyBorder="1" applyAlignment="1">
      <alignment horizontal="center" vertical="center" wrapText="1"/>
    </xf>
    <xf numFmtId="170" fontId="28" fillId="5" borderId="0" xfId="4" applyNumberFormat="1" applyFont="1" applyFill="1" applyBorder="1" applyAlignment="1">
      <alignment horizontal="right" vertical="center" wrapText="1"/>
    </xf>
    <xf numFmtId="0" fontId="27" fillId="3" borderId="0" xfId="0" applyFont="1" applyFill="1" applyAlignment="1">
      <alignment horizontal="left" vertical="center" wrapText="1"/>
    </xf>
    <xf numFmtId="170" fontId="28" fillId="3" borderId="0" xfId="4" applyNumberFormat="1" applyFont="1" applyFill="1" applyBorder="1" applyAlignment="1">
      <alignment horizontal="center" vertical="center" wrapText="1"/>
    </xf>
    <xf numFmtId="170" fontId="28" fillId="3" borderId="0" xfId="4" applyNumberFormat="1" applyFont="1" applyFill="1" applyBorder="1" applyAlignment="1">
      <alignment horizontal="right" vertical="center" wrapText="1"/>
    </xf>
    <xf numFmtId="171" fontId="28" fillId="5" borderId="0" xfId="4" applyNumberFormat="1" applyFont="1" applyFill="1" applyBorder="1" applyAlignment="1">
      <alignment horizontal="center" vertical="center" wrapText="1"/>
    </xf>
    <xf numFmtId="0" fontId="27" fillId="3" borderId="8" xfId="0" applyFont="1" applyFill="1" applyBorder="1" applyAlignment="1">
      <alignment horizontal="left" wrapText="1"/>
    </xf>
    <xf numFmtId="170" fontId="27" fillId="3" borderId="8" xfId="4" applyNumberFormat="1" applyFont="1" applyFill="1" applyBorder="1" applyAlignment="1">
      <alignment horizontal="center" wrapText="1"/>
    </xf>
    <xf numFmtId="170" fontId="27" fillId="3" borderId="8" xfId="4" applyNumberFormat="1" applyFont="1" applyFill="1" applyBorder="1" applyAlignment="1">
      <alignment horizontal="right" wrapText="1"/>
    </xf>
    <xf numFmtId="0" fontId="27" fillId="2" borderId="0" xfId="0" applyFont="1" applyFill="1"/>
    <xf numFmtId="0" fontId="28" fillId="2" borderId="0" xfId="0" applyFont="1" applyFill="1"/>
    <xf numFmtId="0" fontId="30" fillId="6" borderId="0" xfId="0" applyFont="1" applyFill="1" applyAlignment="1">
      <alignment horizontal="left" vertical="center" wrapText="1"/>
    </xf>
    <xf numFmtId="170" fontId="30" fillId="6" borderId="0" xfId="4" applyNumberFormat="1" applyFont="1" applyFill="1" applyBorder="1" applyAlignment="1">
      <alignment horizontal="center" vertical="center" wrapText="1"/>
    </xf>
    <xf numFmtId="170" fontId="30" fillId="6" borderId="0" xfId="4" applyNumberFormat="1" applyFont="1" applyFill="1" applyBorder="1" applyAlignment="1">
      <alignment horizontal="right" vertical="center" wrapText="1"/>
    </xf>
    <xf numFmtId="0" fontId="35" fillId="2" borderId="0" xfId="0" applyFont="1" applyFill="1"/>
    <xf numFmtId="0" fontId="31" fillId="2" borderId="0" xfId="0" applyFont="1" applyFill="1"/>
    <xf numFmtId="3" fontId="32" fillId="3" borderId="0" xfId="0" applyNumberFormat="1" applyFont="1" applyFill="1"/>
    <xf numFmtId="0" fontId="28" fillId="3" borderId="0" xfId="0" applyFont="1" applyFill="1" applyAlignment="1">
      <alignment horizontal="left" vertical="center" wrapText="1"/>
    </xf>
    <xf numFmtId="0" fontId="27" fillId="3" borderId="9" xfId="0" applyFont="1" applyFill="1" applyBorder="1"/>
    <xf numFmtId="3" fontId="31" fillId="3" borderId="0" xfId="0" applyNumberFormat="1" applyFont="1" applyFill="1"/>
    <xf numFmtId="3" fontId="28" fillId="3" borderId="0" xfId="0" applyNumberFormat="1" applyFont="1" applyFill="1"/>
    <xf numFmtId="3" fontId="30" fillId="6" borderId="0" xfId="0" applyNumberFormat="1" applyFont="1" applyFill="1" applyAlignment="1">
      <alignment horizontal="left" vertical="center"/>
    </xf>
    <xf numFmtId="170" fontId="30" fillId="6" borderId="5" xfId="4" applyNumberFormat="1" applyFont="1" applyFill="1" applyBorder="1" applyAlignment="1">
      <alignment horizontal="right" vertical="center"/>
    </xf>
    <xf numFmtId="170" fontId="30" fillId="6" borderId="2" xfId="4" applyNumberFormat="1" applyFont="1" applyFill="1" applyBorder="1" applyAlignment="1">
      <alignment horizontal="right" vertical="center"/>
    </xf>
    <xf numFmtId="170" fontId="30" fillId="6" borderId="0" xfId="4" applyNumberFormat="1" applyFont="1" applyFill="1" applyBorder="1" applyAlignment="1">
      <alignment horizontal="right" vertical="center"/>
    </xf>
    <xf numFmtId="3" fontId="28" fillId="5" borderId="0" xfId="0" applyNumberFormat="1" applyFont="1" applyFill="1" applyAlignment="1">
      <alignment horizontal="left"/>
    </xf>
    <xf numFmtId="170" fontId="28" fillId="5" borderId="5" xfId="4" applyNumberFormat="1" applyFont="1" applyFill="1" applyBorder="1" applyAlignment="1">
      <alignment horizontal="right"/>
    </xf>
    <xf numFmtId="170" fontId="28" fillId="5" borderId="2" xfId="4" applyNumberFormat="1" applyFont="1" applyFill="1" applyBorder="1" applyAlignment="1">
      <alignment horizontal="right"/>
    </xf>
    <xf numFmtId="170" fontId="27" fillId="3" borderId="0" xfId="4" quotePrefix="1" applyNumberFormat="1" applyFont="1" applyFill="1" applyBorder="1" applyAlignment="1">
      <alignment horizontal="right"/>
    </xf>
    <xf numFmtId="3" fontId="27" fillId="3" borderId="10" xfId="0" applyNumberFormat="1" applyFont="1" applyFill="1" applyBorder="1"/>
    <xf numFmtId="170" fontId="27" fillId="3" borderId="10" xfId="4" applyNumberFormat="1" applyFont="1" applyFill="1" applyBorder="1" applyAlignment="1">
      <alignment horizontal="right"/>
    </xf>
    <xf numFmtId="0" fontId="30" fillId="6" borderId="3" xfId="0" applyFont="1" applyFill="1" applyBorder="1" applyAlignment="1">
      <alignment horizontal="left" vertical="center"/>
    </xf>
    <xf numFmtId="0" fontId="30" fillId="6" borderId="3" xfId="0" applyFont="1" applyFill="1" applyBorder="1" applyAlignment="1">
      <alignment horizontal="center" vertical="center"/>
    </xf>
    <xf numFmtId="170" fontId="30" fillId="6" borderId="4" xfId="4" applyNumberFormat="1" applyFont="1" applyFill="1" applyBorder="1"/>
    <xf numFmtId="170" fontId="28" fillId="5" borderId="0" xfId="4" applyNumberFormat="1" applyFont="1" applyFill="1" applyBorder="1"/>
    <xf numFmtId="0" fontId="28" fillId="3" borderId="0" xfId="0" applyFont="1" applyFill="1" applyAlignment="1">
      <alignment vertical="top"/>
    </xf>
    <xf numFmtId="170" fontId="27" fillId="3" borderId="0" xfId="4" applyNumberFormat="1" applyFont="1" applyFill="1" applyBorder="1"/>
    <xf numFmtId="0" fontId="33" fillId="3" borderId="0" xfId="0" applyFont="1" applyFill="1"/>
    <xf numFmtId="0" fontId="28" fillId="3" borderId="0" xfId="0" applyFont="1" applyFill="1" applyAlignment="1">
      <alignment vertical="center"/>
    </xf>
    <xf numFmtId="0" fontId="28" fillId="3" borderId="11" xfId="0" applyFont="1" applyFill="1" applyBorder="1" applyAlignment="1">
      <alignment vertical="top"/>
    </xf>
    <xf numFmtId="0" fontId="27" fillId="3" borderId="11" xfId="0" applyFont="1" applyFill="1" applyBorder="1"/>
    <xf numFmtId="170" fontId="27" fillId="3" borderId="11" xfId="4" applyNumberFormat="1" applyFont="1" applyFill="1" applyBorder="1" applyAlignment="1">
      <alignment horizontal="right"/>
    </xf>
    <xf numFmtId="170" fontId="27" fillId="3" borderId="11" xfId="4" applyNumberFormat="1" applyFont="1" applyFill="1" applyBorder="1"/>
    <xf numFmtId="0" fontId="28" fillId="3" borderId="12" xfId="0" applyFont="1" applyFill="1" applyBorder="1" applyAlignment="1">
      <alignment vertical="top"/>
    </xf>
    <xf numFmtId="0" fontId="27" fillId="3" borderId="12" xfId="0" applyFont="1" applyFill="1" applyBorder="1"/>
    <xf numFmtId="170" fontId="27" fillId="3" borderId="12" xfId="4" applyNumberFormat="1" applyFont="1" applyFill="1" applyBorder="1" applyAlignment="1">
      <alignment horizontal="right"/>
    </xf>
    <xf numFmtId="170" fontId="27" fillId="3" borderId="12" xfId="4" applyNumberFormat="1" applyFont="1" applyFill="1" applyBorder="1"/>
    <xf numFmtId="0" fontId="27" fillId="3" borderId="13" xfId="0" applyFont="1" applyFill="1" applyBorder="1"/>
    <xf numFmtId="170" fontId="27" fillId="3" borderId="13" xfId="4" applyNumberFormat="1" applyFont="1" applyFill="1" applyBorder="1" applyAlignment="1">
      <alignment horizontal="right"/>
    </xf>
    <xf numFmtId="170" fontId="27" fillId="3" borderId="13" xfId="4" applyNumberFormat="1" applyFont="1" applyFill="1" applyBorder="1"/>
    <xf numFmtId="0" fontId="27" fillId="3" borderId="14" xfId="0" applyFont="1" applyFill="1" applyBorder="1"/>
    <xf numFmtId="170" fontId="15" fillId="6" borderId="6" xfId="4" applyNumberFormat="1" applyFont="1" applyFill="1" applyBorder="1" applyAlignment="1">
      <alignment vertical="center"/>
    </xf>
    <xf numFmtId="0" fontId="28" fillId="3" borderId="0" xfId="0" applyFont="1" applyFill="1" applyAlignment="1">
      <alignment horizontal="center" vertical="center" wrapText="1"/>
    </xf>
    <xf numFmtId="0" fontId="28" fillId="3" borderId="0" xfId="0" applyFont="1" applyFill="1" applyAlignment="1">
      <alignment horizontal="center"/>
    </xf>
    <xf numFmtId="168" fontId="28" fillId="3" borderId="0" xfId="0" applyNumberFormat="1" applyFont="1" applyFill="1"/>
    <xf numFmtId="3" fontId="28" fillId="5" borderId="0" xfId="0" applyNumberFormat="1" applyFont="1" applyFill="1"/>
    <xf numFmtId="4" fontId="27" fillId="3" borderId="0" xfId="0" applyNumberFormat="1" applyFont="1" applyFill="1"/>
    <xf numFmtId="168" fontId="27" fillId="3" borderId="0" xfId="0" applyNumberFormat="1" applyFont="1" applyFill="1"/>
    <xf numFmtId="3" fontId="27" fillId="3" borderId="14" xfId="0" applyNumberFormat="1" applyFont="1" applyFill="1" applyBorder="1"/>
    <xf numFmtId="3" fontId="27" fillId="3" borderId="0" xfId="0" applyNumberFormat="1" applyFont="1" applyFill="1" applyAlignment="1">
      <alignment horizontal="left" indent="1"/>
    </xf>
    <xf numFmtId="0" fontId="33" fillId="3" borderId="0" xfId="6" applyFont="1" applyFill="1" applyAlignment="1">
      <alignment horizontal="left" vertical="center"/>
    </xf>
    <xf numFmtId="164" fontId="27" fillId="3" borderId="0" xfId="0" applyNumberFormat="1" applyFont="1" applyFill="1"/>
    <xf numFmtId="168" fontId="27" fillId="3" borderId="0" xfId="0" applyNumberFormat="1" applyFont="1" applyFill="1" applyAlignment="1">
      <alignment horizontal="right"/>
    </xf>
    <xf numFmtId="168" fontId="27" fillId="3" borderId="0" xfId="0" quotePrefix="1" applyNumberFormat="1" applyFont="1" applyFill="1" applyAlignment="1">
      <alignment horizontal="right"/>
    </xf>
    <xf numFmtId="3" fontId="28" fillId="5" borderId="0" xfId="0" applyNumberFormat="1" applyFont="1" applyFill="1" applyAlignment="1">
      <alignment horizontal="right"/>
    </xf>
    <xf numFmtId="168" fontId="28" fillId="5" borderId="0" xfId="0" applyNumberFormat="1" applyFont="1" applyFill="1" applyAlignment="1">
      <alignment horizontal="right"/>
    </xf>
    <xf numFmtId="3" fontId="27" fillId="3" borderId="0" xfId="0" quotePrefix="1" applyNumberFormat="1" applyFont="1" applyFill="1" applyAlignment="1">
      <alignment horizontal="right"/>
    </xf>
    <xf numFmtId="3" fontId="27" fillId="3" borderId="15" xfId="0" applyNumberFormat="1" applyFont="1" applyFill="1" applyBorder="1" applyAlignment="1">
      <alignment horizontal="left" indent="1"/>
    </xf>
    <xf numFmtId="3" fontId="27" fillId="3" borderId="15" xfId="0" applyNumberFormat="1" applyFont="1" applyFill="1" applyBorder="1"/>
    <xf numFmtId="173" fontId="32" fillId="3" borderId="0" xfId="0" applyNumberFormat="1" applyFont="1" applyFill="1"/>
    <xf numFmtId="167" fontId="27" fillId="3" borderId="0" xfId="0" applyNumberFormat="1" applyFont="1" applyFill="1" applyAlignment="1">
      <alignment horizontal="right"/>
    </xf>
    <xf numFmtId="167" fontId="32" fillId="3" borderId="0" xfId="0" applyNumberFormat="1" applyFont="1" applyFill="1"/>
    <xf numFmtId="0" fontId="28" fillId="0" borderId="0" xfId="0" applyFont="1"/>
    <xf numFmtId="0" fontId="27" fillId="3" borderId="0" xfId="0" applyFont="1" applyFill="1" applyAlignment="1">
      <alignment horizontal="left" indent="1"/>
    </xf>
    <xf numFmtId="0" fontId="32" fillId="3" borderId="15" xfId="0" applyFont="1" applyFill="1" applyBorder="1"/>
    <xf numFmtId="0" fontId="32" fillId="3" borderId="0" xfId="0" applyFont="1" applyFill="1" applyAlignment="1">
      <alignment horizontal="center"/>
    </xf>
    <xf numFmtId="0" fontId="34" fillId="3" borderId="0" xfId="6" applyFont="1" applyFill="1" applyAlignment="1">
      <alignment horizontal="left" vertical="center"/>
    </xf>
    <xf numFmtId="0" fontId="27" fillId="3" borderId="16" xfId="0" applyFont="1" applyFill="1" applyBorder="1" applyAlignment="1">
      <alignment vertical="center" wrapText="1"/>
    </xf>
    <xf numFmtId="0" fontId="27" fillId="3" borderId="16" xfId="0" applyFont="1" applyFill="1" applyBorder="1" applyAlignment="1">
      <alignment vertical="center"/>
    </xf>
    <xf numFmtId="0" fontId="27" fillId="3" borderId="17" xfId="0" applyFont="1" applyFill="1" applyBorder="1" applyAlignment="1">
      <alignment vertical="center"/>
    </xf>
    <xf numFmtId="0" fontId="27" fillId="3" borderId="18" xfId="0" applyFont="1" applyFill="1" applyBorder="1" applyAlignment="1">
      <alignment vertical="center" wrapText="1"/>
    </xf>
    <xf numFmtId="0" fontId="27" fillId="3" borderId="19" xfId="0" applyFont="1" applyFill="1" applyBorder="1" applyAlignment="1">
      <alignment vertical="center" wrapText="1"/>
    </xf>
    <xf numFmtId="0" fontId="27" fillId="3" borderId="20" xfId="0" applyFont="1" applyFill="1" applyBorder="1" applyAlignment="1">
      <alignment vertical="center"/>
    </xf>
    <xf numFmtId="0" fontId="27" fillId="3" borderId="21" xfId="0" applyFont="1" applyFill="1" applyBorder="1" applyAlignment="1">
      <alignment vertical="center"/>
    </xf>
    <xf numFmtId="0" fontId="27" fillId="3" borderId="22" xfId="0" applyFont="1" applyFill="1" applyBorder="1" applyAlignment="1">
      <alignment vertical="center"/>
    </xf>
    <xf numFmtId="0" fontId="27" fillId="3" borderId="23" xfId="0" applyFont="1" applyFill="1" applyBorder="1" applyAlignment="1">
      <alignment vertical="center"/>
    </xf>
    <xf numFmtId="0" fontId="27" fillId="3" borderId="18" xfId="0" applyFont="1" applyFill="1" applyBorder="1" applyAlignment="1">
      <alignment vertical="center"/>
    </xf>
    <xf numFmtId="0" fontId="27" fillId="3" borderId="24" xfId="0" applyFont="1" applyFill="1" applyBorder="1" applyAlignment="1">
      <alignment vertical="center"/>
    </xf>
    <xf numFmtId="0" fontId="27" fillId="3" borderId="25" xfId="0" applyFont="1" applyFill="1" applyBorder="1" applyAlignment="1">
      <alignment vertical="center" wrapText="1"/>
    </xf>
    <xf numFmtId="0" fontId="27" fillId="3" borderId="25" xfId="0" applyFont="1" applyFill="1" applyBorder="1" applyAlignment="1">
      <alignment vertical="center"/>
    </xf>
    <xf numFmtId="0" fontId="27" fillId="3" borderId="26" xfId="0" applyFont="1" applyFill="1" applyBorder="1" applyAlignment="1">
      <alignment vertical="center"/>
    </xf>
    <xf numFmtId="0" fontId="27" fillId="3" borderId="17" xfId="0" applyFont="1" applyFill="1" applyBorder="1" applyAlignment="1">
      <alignment vertical="center" wrapText="1"/>
    </xf>
    <xf numFmtId="0" fontId="27" fillId="3" borderId="27" xfId="0" applyFont="1" applyFill="1" applyBorder="1" applyAlignment="1">
      <alignment vertical="center" wrapText="1"/>
    </xf>
    <xf numFmtId="0" fontId="27" fillId="3" borderId="27" xfId="0" applyFont="1" applyFill="1" applyBorder="1" applyAlignment="1">
      <alignment vertical="center"/>
    </xf>
    <xf numFmtId="0" fontId="27" fillId="3" borderId="28" xfId="0" applyFont="1" applyFill="1" applyBorder="1" applyAlignment="1">
      <alignment vertical="center"/>
    </xf>
    <xf numFmtId="0" fontId="36" fillId="3" borderId="29" xfId="0" applyFont="1" applyFill="1" applyBorder="1" applyAlignment="1">
      <alignment vertical="center" wrapText="1"/>
    </xf>
    <xf numFmtId="0" fontId="27" fillId="3" borderId="29" xfId="0" applyFont="1" applyFill="1" applyBorder="1" applyAlignment="1">
      <alignment vertical="center"/>
    </xf>
    <xf numFmtId="0" fontId="36" fillId="3" borderId="0" xfId="0" applyFont="1" applyFill="1" applyAlignment="1">
      <alignment vertical="center" wrapText="1"/>
    </xf>
    <xf numFmtId="0" fontId="27" fillId="3" borderId="0" xfId="0" applyFont="1" applyFill="1" applyAlignment="1">
      <alignment vertical="center"/>
    </xf>
    <xf numFmtId="0" fontId="32" fillId="3" borderId="0" xfId="0" applyFont="1" applyFill="1" applyAlignment="1">
      <alignment horizontal="left" vertical="top" wrapText="1"/>
    </xf>
    <xf numFmtId="3" fontId="27" fillId="3" borderId="0" xfId="0" applyNumberFormat="1" applyFont="1" applyFill="1" applyAlignment="1">
      <alignment vertical="center"/>
    </xf>
    <xf numFmtId="0" fontId="27" fillId="3" borderId="0" xfId="0" applyFont="1" applyFill="1" applyAlignment="1">
      <alignment vertical="top"/>
    </xf>
    <xf numFmtId="0" fontId="27" fillId="3" borderId="0" xfId="0" applyFont="1" applyFill="1" applyAlignment="1">
      <alignment horizontal="left" vertical="top"/>
    </xf>
    <xf numFmtId="0" fontId="27" fillId="3" borderId="0" xfId="0" applyFont="1" applyFill="1" applyAlignment="1">
      <alignment vertical="center" wrapText="1"/>
    </xf>
    <xf numFmtId="171" fontId="28" fillId="3" borderId="0" xfId="4" applyNumberFormat="1" applyFont="1" applyFill="1" applyBorder="1" applyAlignment="1">
      <alignment horizontal="center" vertical="center" wrapText="1"/>
    </xf>
    <xf numFmtId="0" fontId="28" fillId="3" borderId="13" xfId="0" applyFont="1" applyFill="1" applyBorder="1" applyAlignment="1">
      <alignment vertical="top"/>
    </xf>
    <xf numFmtId="0" fontId="22" fillId="4" borderId="4" xfId="0" applyFont="1" applyFill="1" applyBorder="1" applyAlignment="1">
      <alignment horizontal="center" vertical="center" wrapText="1"/>
    </xf>
    <xf numFmtId="0" fontId="28" fillId="0" borderId="0" xfId="0" applyFont="1" applyAlignment="1">
      <alignment vertical="center"/>
    </xf>
    <xf numFmtId="167" fontId="28" fillId="5" borderId="0" xfId="0" applyNumberFormat="1" applyFont="1" applyFill="1" applyAlignment="1">
      <alignment horizontal="right"/>
    </xf>
    <xf numFmtId="167" fontId="27" fillId="3" borderId="0" xfId="0" quotePrefix="1" applyNumberFormat="1" applyFont="1" applyFill="1" applyAlignment="1">
      <alignment horizontal="right"/>
    </xf>
    <xf numFmtId="0" fontId="27" fillId="7" borderId="18" xfId="0" applyFont="1" applyFill="1" applyBorder="1" applyAlignment="1">
      <alignment vertical="center" wrapText="1"/>
    </xf>
    <xf numFmtId="0" fontId="27" fillId="7" borderId="22" xfId="0" applyFont="1" applyFill="1" applyBorder="1" applyAlignment="1">
      <alignment vertical="center"/>
    </xf>
    <xf numFmtId="0" fontId="27" fillId="7" borderId="23" xfId="0" applyFont="1" applyFill="1" applyBorder="1" applyAlignment="1">
      <alignment vertical="center"/>
    </xf>
    <xf numFmtId="0" fontId="27" fillId="7" borderId="18" xfId="0" applyFont="1" applyFill="1" applyBorder="1" applyAlignment="1">
      <alignment vertical="center"/>
    </xf>
    <xf numFmtId="0" fontId="27" fillId="7" borderId="24" xfId="0" applyFont="1" applyFill="1" applyBorder="1" applyAlignment="1">
      <alignment vertical="center"/>
    </xf>
    <xf numFmtId="0" fontId="27" fillId="7" borderId="25" xfId="0" applyFont="1" applyFill="1" applyBorder="1" applyAlignment="1">
      <alignment vertical="center" wrapText="1"/>
    </xf>
    <xf numFmtId="0" fontId="27" fillId="7" borderId="25" xfId="0" applyFont="1" applyFill="1" applyBorder="1" applyAlignment="1">
      <alignment vertical="center"/>
    </xf>
    <xf numFmtId="0" fontId="27" fillId="7" borderId="26" xfId="0" applyFont="1" applyFill="1" applyBorder="1" applyAlignment="1">
      <alignment vertical="center"/>
    </xf>
    <xf numFmtId="0" fontId="27" fillId="7" borderId="16" xfId="0" applyFont="1" applyFill="1" applyBorder="1" applyAlignment="1">
      <alignment vertical="center" wrapText="1"/>
    </xf>
    <xf numFmtId="0" fontId="27" fillId="7" borderId="16" xfId="0" applyFont="1" applyFill="1" applyBorder="1" applyAlignment="1">
      <alignment vertical="center"/>
    </xf>
    <xf numFmtId="0" fontId="27" fillId="7" borderId="17" xfId="0" applyFont="1" applyFill="1" applyBorder="1" applyAlignment="1">
      <alignment vertical="center"/>
    </xf>
    <xf numFmtId="0" fontId="27" fillId="7" borderId="20" xfId="0" applyFont="1" applyFill="1" applyBorder="1" applyAlignment="1">
      <alignment vertical="center"/>
    </xf>
    <xf numFmtId="0" fontId="27" fillId="7" borderId="21" xfId="0" applyFont="1" applyFill="1" applyBorder="1" applyAlignment="1">
      <alignment vertical="center"/>
    </xf>
    <xf numFmtId="3" fontId="27" fillId="7" borderId="16" xfId="0" applyNumberFormat="1" applyFont="1" applyFill="1" applyBorder="1" applyAlignment="1">
      <alignment horizontal="left" vertical="center"/>
    </xf>
    <xf numFmtId="0" fontId="27" fillId="7" borderId="27" xfId="0" applyFont="1" applyFill="1" applyBorder="1" applyAlignment="1">
      <alignment vertical="center" wrapText="1"/>
    </xf>
    <xf numFmtId="0" fontId="27" fillId="7" borderId="27" xfId="0" applyFont="1" applyFill="1" applyBorder="1" applyAlignment="1">
      <alignment vertical="center"/>
    </xf>
    <xf numFmtId="0" fontId="27" fillId="7" borderId="28" xfId="0" applyFont="1" applyFill="1" applyBorder="1" applyAlignment="1">
      <alignment vertical="center"/>
    </xf>
    <xf numFmtId="0" fontId="27" fillId="7" borderId="19" xfId="0" applyFont="1" applyFill="1" applyBorder="1" applyAlignment="1">
      <alignment vertical="center"/>
    </xf>
    <xf numFmtId="0" fontId="27" fillId="7" borderId="30" xfId="0" applyFont="1" applyFill="1" applyBorder="1" applyAlignment="1">
      <alignment vertical="center"/>
    </xf>
    <xf numFmtId="3" fontId="27" fillId="7" borderId="24" xfId="0" applyNumberFormat="1" applyFont="1" applyFill="1" applyBorder="1"/>
    <xf numFmtId="0" fontId="27" fillId="7" borderId="31" xfId="0" applyFont="1" applyFill="1" applyBorder="1" applyAlignment="1">
      <alignment vertical="center"/>
    </xf>
    <xf numFmtId="0" fontId="27" fillId="7" borderId="32" xfId="0" applyFont="1" applyFill="1" applyBorder="1" applyAlignment="1">
      <alignment vertical="center"/>
    </xf>
    <xf numFmtId="0" fontId="27" fillId="3" borderId="0" xfId="0" applyFont="1" applyFill="1" applyAlignment="1">
      <alignment horizontal="center"/>
    </xf>
    <xf numFmtId="0" fontId="27" fillId="8" borderId="0" xfId="0" applyFont="1" applyFill="1" applyAlignment="1">
      <alignment horizontal="center"/>
    </xf>
    <xf numFmtId="3" fontId="27" fillId="8" borderId="0" xfId="0" applyNumberFormat="1" applyFont="1" applyFill="1"/>
    <xf numFmtId="0" fontId="27" fillId="8" borderId="0" xfId="0" applyFont="1" applyFill="1"/>
    <xf numFmtId="171" fontId="28" fillId="5" borderId="0" xfId="4" applyNumberFormat="1" applyFont="1" applyFill="1" applyBorder="1" applyAlignment="1">
      <alignment vertical="center" wrapText="1"/>
    </xf>
    <xf numFmtId="0" fontId="28" fillId="3" borderId="9" xfId="0" applyFont="1" applyFill="1" applyBorder="1"/>
    <xf numFmtId="170" fontId="31" fillId="3" borderId="0" xfId="0" applyNumberFormat="1" applyFont="1" applyFill="1"/>
    <xf numFmtId="3" fontId="28" fillId="5" borderId="0" xfId="0" applyNumberFormat="1" applyFont="1" applyFill="1" applyAlignment="1">
      <alignment horizontal="right" vertical="center"/>
    </xf>
    <xf numFmtId="167" fontId="28" fillId="5" borderId="0" xfId="8" applyNumberFormat="1" applyFont="1" applyFill="1" applyAlignment="1">
      <alignment horizontal="right" vertical="center"/>
    </xf>
    <xf numFmtId="167" fontId="28" fillId="5" borderId="0" xfId="8" applyNumberFormat="1" applyFont="1" applyFill="1" applyAlignment="1">
      <alignment horizontal="right"/>
    </xf>
    <xf numFmtId="0" fontId="33" fillId="3" borderId="0" xfId="6" applyFont="1" applyFill="1" applyAlignment="1">
      <alignment vertical="center"/>
    </xf>
    <xf numFmtId="170" fontId="32" fillId="3" borderId="0" xfId="0" applyNumberFormat="1" applyFont="1" applyFill="1"/>
    <xf numFmtId="170" fontId="27" fillId="3" borderId="0" xfId="0" applyNumberFormat="1" applyFont="1" applyFill="1"/>
    <xf numFmtId="170" fontId="26" fillId="3" borderId="0" xfId="0" applyNumberFormat="1" applyFont="1" applyFill="1"/>
    <xf numFmtId="168" fontId="32" fillId="3" borderId="0" xfId="0" applyNumberFormat="1" applyFont="1" applyFill="1"/>
    <xf numFmtId="170" fontId="30" fillId="3" borderId="0" xfId="4" applyNumberFormat="1" applyFont="1" applyFill="1" applyBorder="1" applyAlignment="1">
      <alignment horizontal="right"/>
    </xf>
    <xf numFmtId="0" fontId="15" fillId="6" borderId="0" xfId="0" applyFont="1" applyFill="1"/>
    <xf numFmtId="3" fontId="28" fillId="3" borderId="0" xfId="0" applyNumberFormat="1" applyFont="1" applyFill="1" applyAlignment="1">
      <alignment horizontal="right"/>
    </xf>
    <xf numFmtId="3" fontId="28" fillId="3" borderId="0" xfId="3" applyNumberFormat="1" applyFont="1" applyFill="1" applyBorder="1" applyAlignment="1">
      <alignment horizontal="right"/>
    </xf>
    <xf numFmtId="3" fontId="15" fillId="3" borderId="0" xfId="0" applyNumberFormat="1" applyFont="1" applyFill="1" applyAlignment="1">
      <alignment horizontal="center" vertical="center"/>
    </xf>
    <xf numFmtId="49" fontId="15" fillId="3" borderId="0" xfId="0" applyNumberFormat="1" applyFont="1" applyFill="1" applyAlignment="1">
      <alignment horizontal="center" vertical="center"/>
    </xf>
    <xf numFmtId="170" fontId="31" fillId="3" borderId="0" xfId="0" applyNumberFormat="1" applyFont="1" applyFill="1" applyAlignment="1">
      <alignment horizontal="center"/>
    </xf>
    <xf numFmtId="0" fontId="31" fillId="3" borderId="0" xfId="0" applyFont="1" applyFill="1" applyAlignment="1">
      <alignment horizontal="center"/>
    </xf>
    <xf numFmtId="170" fontId="32" fillId="3" borderId="0" xfId="0" applyNumberFormat="1" applyFont="1" applyFill="1" applyAlignment="1">
      <alignment horizontal="center"/>
    </xf>
    <xf numFmtId="0" fontId="12" fillId="3" borderId="0" xfId="0" applyFont="1" applyFill="1" applyAlignment="1">
      <alignment horizontal="left"/>
    </xf>
    <xf numFmtId="3" fontId="15" fillId="3" borderId="0" xfId="0" applyNumberFormat="1" applyFont="1" applyFill="1" applyAlignment="1">
      <alignment horizontal="left" vertical="center"/>
    </xf>
    <xf numFmtId="0" fontId="32" fillId="3" borderId="0" xfId="0" applyFont="1" applyFill="1" applyAlignment="1">
      <alignment horizontal="left"/>
    </xf>
    <xf numFmtId="170" fontId="32" fillId="3" borderId="0" xfId="0" applyNumberFormat="1" applyFont="1" applyFill="1" applyAlignment="1">
      <alignment horizontal="left"/>
    </xf>
    <xf numFmtId="0" fontId="11" fillId="3" borderId="0" xfId="0" applyFont="1" applyFill="1" applyAlignment="1">
      <alignment vertical="top"/>
    </xf>
    <xf numFmtId="0" fontId="8" fillId="3" borderId="0" xfId="0" applyFont="1" applyFill="1" applyAlignment="1">
      <alignment vertical="top" wrapText="1"/>
    </xf>
    <xf numFmtId="4" fontId="32" fillId="3" borderId="0" xfId="0" applyNumberFormat="1" applyFont="1" applyFill="1" applyAlignment="1">
      <alignment horizontal="center"/>
    </xf>
    <xf numFmtId="0" fontId="10" fillId="3" borderId="0" xfId="0" applyFont="1" applyFill="1"/>
    <xf numFmtId="0" fontId="10" fillId="3" borderId="0" xfId="0" applyFont="1" applyFill="1" applyAlignment="1">
      <alignment horizontal="left" vertical="top" wrapText="1"/>
    </xf>
    <xf numFmtId="49" fontId="37" fillId="3" borderId="0" xfId="0" applyNumberFormat="1" applyFont="1" applyFill="1" applyAlignment="1">
      <alignment horizontal="right" vertical="center" indent="1"/>
    </xf>
    <xf numFmtId="0" fontId="38" fillId="3" borderId="0" xfId="0" applyFont="1" applyFill="1"/>
    <xf numFmtId="0" fontId="10" fillId="3" borderId="0" xfId="0" applyFont="1" applyFill="1" applyAlignment="1">
      <alignment vertical="top" wrapText="1"/>
    </xf>
    <xf numFmtId="0" fontId="15" fillId="0" borderId="0" xfId="0" applyFont="1"/>
    <xf numFmtId="0" fontId="15" fillId="0" borderId="0" xfId="1" applyFont="1" applyFill="1" applyAlignment="1" applyProtection="1"/>
    <xf numFmtId="0" fontId="39" fillId="0" borderId="0" xfId="0" applyFont="1"/>
    <xf numFmtId="0" fontId="39" fillId="0" borderId="0" xfId="0" applyFont="1" applyAlignment="1">
      <alignment vertical="center"/>
    </xf>
    <xf numFmtId="0" fontId="28" fillId="0" borderId="0" xfId="1" applyFont="1" applyFill="1" applyAlignment="1" applyProtection="1">
      <alignment horizontal="left" vertical="center" wrapText="1"/>
    </xf>
    <xf numFmtId="0" fontId="39" fillId="0" borderId="0" xfId="1" applyFont="1" applyFill="1" applyAlignment="1" applyProtection="1">
      <alignment horizontal="left" vertical="center" wrapText="1"/>
    </xf>
    <xf numFmtId="0" fontId="40" fillId="0" borderId="0" xfId="0" applyFont="1" applyAlignment="1">
      <alignment horizontal="center"/>
    </xf>
    <xf numFmtId="0" fontId="11" fillId="3" borderId="0" xfId="6" applyFont="1" applyFill="1"/>
    <xf numFmtId="0" fontId="12" fillId="3" borderId="0" xfId="6" applyFont="1" applyFill="1"/>
    <xf numFmtId="0" fontId="15" fillId="0" borderId="33" xfId="1" applyFont="1" applyFill="1" applyBorder="1" applyAlignment="1" applyProtection="1"/>
    <xf numFmtId="0" fontId="26" fillId="0" borderId="0" xfId="0" applyFont="1"/>
    <xf numFmtId="0" fontId="26" fillId="0" borderId="0" xfId="0" applyFont="1" applyAlignment="1">
      <alignment vertical="center"/>
    </xf>
    <xf numFmtId="0" fontId="26" fillId="0" borderId="0" xfId="1" applyFont="1" applyFill="1" applyAlignment="1" applyProtection="1"/>
    <xf numFmtId="0" fontId="11" fillId="3" borderId="8" xfId="0" applyFont="1" applyFill="1" applyBorder="1"/>
    <xf numFmtId="171" fontId="11" fillId="3" borderId="8" xfId="4" applyNumberFormat="1" applyFont="1" applyFill="1" applyBorder="1" applyAlignment="1">
      <alignment horizontal="center"/>
    </xf>
    <xf numFmtId="0" fontId="15" fillId="3" borderId="0" xfId="0" applyFont="1" applyFill="1" applyAlignment="1">
      <alignment wrapText="1"/>
    </xf>
    <xf numFmtId="0" fontId="28" fillId="6" borderId="0" xfId="0" applyFont="1" applyFill="1"/>
    <xf numFmtId="3" fontId="28" fillId="6" borderId="0" xfId="4" applyNumberFormat="1" applyFont="1" applyFill="1" applyBorder="1" applyAlignment="1">
      <alignment horizontal="center" vertical="center"/>
    </xf>
    <xf numFmtId="1" fontId="27" fillId="3" borderId="0" xfId="0" applyNumberFormat="1" applyFont="1" applyFill="1"/>
    <xf numFmtId="3" fontId="28" fillId="6" borderId="0" xfId="0" applyNumberFormat="1" applyFont="1" applyFill="1"/>
    <xf numFmtId="4" fontId="28" fillId="6" borderId="0" xfId="0" applyNumberFormat="1" applyFont="1" applyFill="1"/>
    <xf numFmtId="3" fontId="28" fillId="6" borderId="0" xfId="0" applyNumberFormat="1" applyFont="1" applyFill="1" applyAlignment="1">
      <alignment horizontal="right"/>
    </xf>
    <xf numFmtId="168" fontId="28" fillId="6" borderId="0" xfId="0" applyNumberFormat="1" applyFont="1" applyFill="1" applyAlignment="1">
      <alignment horizontal="right"/>
    </xf>
    <xf numFmtId="37" fontId="32" fillId="3" borderId="0" xfId="0" applyNumberFormat="1" applyFont="1" applyFill="1"/>
    <xf numFmtId="173" fontId="28" fillId="6" borderId="0" xfId="0" applyNumberFormat="1" applyFont="1" applyFill="1" applyAlignment="1">
      <alignment horizontal="right"/>
    </xf>
    <xf numFmtId="3" fontId="32" fillId="3" borderId="0" xfId="0" applyNumberFormat="1" applyFont="1" applyFill="1" applyAlignment="1">
      <alignment horizontal="center"/>
    </xf>
    <xf numFmtId="172" fontId="32" fillId="3" borderId="0" xfId="0" applyNumberFormat="1" applyFont="1" applyFill="1" applyAlignment="1">
      <alignment horizontal="center"/>
    </xf>
    <xf numFmtId="167" fontId="28" fillId="6" borderId="0" xfId="0" applyNumberFormat="1" applyFont="1" applyFill="1" applyAlignment="1">
      <alignment horizontal="right"/>
    </xf>
    <xf numFmtId="164" fontId="32" fillId="3" borderId="0" xfId="0" applyNumberFormat="1" applyFont="1" applyFill="1" applyAlignment="1">
      <alignment horizontal="center"/>
    </xf>
    <xf numFmtId="164" fontId="32" fillId="3" borderId="0" xfId="0" applyNumberFormat="1" applyFont="1" applyFill="1"/>
    <xf numFmtId="4" fontId="32" fillId="3" borderId="0" xfId="0" applyNumberFormat="1" applyFont="1" applyFill="1"/>
    <xf numFmtId="0" fontId="41" fillId="0" borderId="0" xfId="0" applyFont="1"/>
    <xf numFmtId="3" fontId="28" fillId="3" borderId="0" xfId="0" applyNumberFormat="1" applyFont="1" applyFill="1" applyAlignment="1">
      <alignment horizontal="center" vertical="center"/>
    </xf>
    <xf numFmtId="3" fontId="28" fillId="3" borderId="0" xfId="0" applyNumberFormat="1" applyFont="1" applyFill="1" applyAlignment="1">
      <alignment horizontal="center"/>
    </xf>
    <xf numFmtId="0" fontId="39" fillId="3" borderId="0" xfId="6" applyFont="1" applyFill="1"/>
    <xf numFmtId="0" fontId="42" fillId="3" borderId="0" xfId="6" applyFont="1" applyFill="1"/>
    <xf numFmtId="0" fontId="39" fillId="3" borderId="0" xfId="0" applyFont="1" applyFill="1" applyAlignment="1">
      <alignment vertical="center"/>
    </xf>
    <xf numFmtId="0" fontId="15" fillId="3" borderId="33" xfId="1" applyFont="1" applyFill="1" applyBorder="1" applyAlignment="1" applyProtection="1"/>
    <xf numFmtId="0" fontId="26" fillId="3" borderId="0" xfId="1" applyFont="1" applyFill="1" applyAlignment="1" applyProtection="1"/>
    <xf numFmtId="0" fontId="39" fillId="3" borderId="0" xfId="0" applyFont="1" applyFill="1"/>
    <xf numFmtId="0" fontId="15" fillId="3" borderId="0" xfId="1" applyFont="1" applyFill="1" applyAlignment="1" applyProtection="1"/>
    <xf numFmtId="0" fontId="41" fillId="3" borderId="0" xfId="0" applyFont="1" applyFill="1"/>
    <xf numFmtId="0" fontId="6" fillId="3" borderId="0" xfId="6" applyFont="1" applyFill="1" applyAlignment="1">
      <alignment horizontal="left" vertical="center"/>
    </xf>
    <xf numFmtId="0" fontId="15" fillId="0" borderId="0" xfId="1" applyFont="1" applyFill="1" applyBorder="1" applyAlignment="1" applyProtection="1"/>
    <xf numFmtId="0" fontId="6" fillId="3" borderId="0" xfId="0" applyFont="1" applyFill="1"/>
    <xf numFmtId="0" fontId="7" fillId="3" borderId="0" xfId="0" applyFont="1" applyFill="1"/>
    <xf numFmtId="4" fontId="28" fillId="6" borderId="0" xfId="0" applyNumberFormat="1" applyFont="1" applyFill="1" applyAlignment="1">
      <alignment horizontal="right"/>
    </xf>
    <xf numFmtId="0" fontId="30" fillId="3" borderId="0" xfId="0" applyFont="1" applyFill="1"/>
    <xf numFmtId="0" fontId="30" fillId="3" borderId="0" xfId="0" applyFont="1" applyFill="1" applyAlignment="1">
      <alignment horizontal="left"/>
    </xf>
    <xf numFmtId="0" fontId="8" fillId="3" borderId="0" xfId="0" applyFont="1" applyFill="1"/>
    <xf numFmtId="0" fontId="15" fillId="2" borderId="0" xfId="0" applyFont="1" applyFill="1"/>
    <xf numFmtId="0" fontId="9" fillId="2" borderId="0" xfId="0" applyFont="1" applyFill="1"/>
    <xf numFmtId="3" fontId="15" fillId="3" borderId="0" xfId="0" applyNumberFormat="1" applyFont="1" applyFill="1"/>
    <xf numFmtId="0" fontId="8" fillId="3" borderId="0" xfId="6" applyFont="1" applyFill="1" applyAlignment="1">
      <alignment horizontal="left" vertical="center"/>
    </xf>
    <xf numFmtId="164" fontId="11" fillId="3" borderId="0" xfId="0" applyNumberFormat="1" applyFont="1" applyFill="1"/>
    <xf numFmtId="0" fontId="9" fillId="3" borderId="0" xfId="6" applyFont="1" applyFill="1" applyAlignment="1">
      <alignment horizontal="left" vertical="center"/>
    </xf>
    <xf numFmtId="0" fontId="30" fillId="6" borderId="2" xfId="0" applyFont="1" applyFill="1" applyBorder="1"/>
    <xf numFmtId="0" fontId="28" fillId="5" borderId="2" xfId="0" applyFont="1" applyFill="1" applyBorder="1"/>
    <xf numFmtId="0" fontId="44" fillId="3" borderId="0" xfId="0" applyFont="1" applyFill="1"/>
    <xf numFmtId="171" fontId="30" fillId="6" borderId="0" xfId="4" applyNumberFormat="1" applyFont="1" applyFill="1" applyBorder="1" applyAlignment="1">
      <alignment horizontal="center" vertical="center" wrapText="1"/>
    </xf>
    <xf numFmtId="3" fontId="45" fillId="3" borderId="0" xfId="0" applyNumberFormat="1" applyFont="1" applyFill="1" applyAlignment="1">
      <alignment horizontal="right" vertical="center"/>
    </xf>
    <xf numFmtId="174" fontId="27" fillId="3" borderId="0" xfId="8" applyNumberFormat="1" applyFont="1" applyFill="1"/>
    <xf numFmtId="0" fontId="11" fillId="3" borderId="0" xfId="0" applyFont="1" applyFill="1" applyAlignment="1">
      <alignment horizontal="left" vertical="top" wrapText="1"/>
    </xf>
    <xf numFmtId="170" fontId="27" fillId="3" borderId="0" xfId="4" applyNumberFormat="1" applyFont="1" applyFill="1" applyBorder="1" applyAlignment="1">
      <alignment horizontal="center"/>
    </xf>
    <xf numFmtId="174" fontId="28" fillId="6" borderId="0" xfId="8" applyNumberFormat="1" applyFont="1" applyFill="1" applyBorder="1" applyAlignment="1">
      <alignment horizontal="center" vertical="center"/>
    </xf>
    <xf numFmtId="174" fontId="28" fillId="5" borderId="0" xfId="8" applyNumberFormat="1" applyFont="1" applyFill="1" applyBorder="1" applyAlignment="1">
      <alignment horizontal="center"/>
    </xf>
    <xf numFmtId="174" fontId="27" fillId="3" borderId="0" xfId="8" applyNumberFormat="1" applyFont="1" applyFill="1" applyBorder="1" applyAlignment="1">
      <alignment horizontal="center"/>
    </xf>
    <xf numFmtId="0" fontId="12" fillId="3" borderId="0" xfId="6" applyFont="1" applyFill="1" applyAlignment="1">
      <alignment horizontal="left" vertical="top" wrapText="1"/>
    </xf>
    <xf numFmtId="0" fontId="46" fillId="3" borderId="0" xfId="0" applyFont="1" applyFill="1"/>
    <xf numFmtId="0" fontId="46" fillId="3" borderId="0" xfId="0" applyFont="1" applyFill="1" applyAlignment="1">
      <alignment vertical="center" wrapText="1"/>
    </xf>
    <xf numFmtId="0" fontId="11" fillId="3" borderId="0" xfId="0" applyFont="1" applyFill="1" applyAlignment="1">
      <alignment horizontal="left" vertical="top"/>
    </xf>
    <xf numFmtId="4" fontId="27" fillId="3" borderId="14" xfId="0" applyNumberFormat="1" applyFont="1" applyFill="1" applyBorder="1"/>
    <xf numFmtId="164" fontId="27" fillId="3" borderId="0" xfId="0" applyNumberFormat="1" applyFont="1" applyFill="1" applyAlignment="1">
      <alignment horizontal="right"/>
    </xf>
    <xf numFmtId="175" fontId="27" fillId="3" borderId="0" xfId="0" applyNumberFormat="1" applyFont="1" applyFill="1" applyAlignment="1">
      <alignment horizontal="right"/>
    </xf>
    <xf numFmtId="3" fontId="22" fillId="4" borderId="3" xfId="0" applyNumberFormat="1" applyFont="1" applyFill="1" applyBorder="1" applyAlignment="1">
      <alignment horizontal="center" vertical="center" wrapText="1"/>
    </xf>
    <xf numFmtId="0" fontId="27" fillId="7" borderId="0" xfId="0" applyFont="1" applyFill="1" applyAlignment="1">
      <alignment horizontal="center" vertical="center"/>
    </xf>
    <xf numFmtId="0" fontId="27" fillId="7" borderId="0" xfId="0" applyFont="1" applyFill="1" applyAlignment="1">
      <alignment vertical="center"/>
    </xf>
    <xf numFmtId="0" fontId="27" fillId="3" borderId="0" xfId="0" applyFont="1" applyFill="1" applyAlignment="1">
      <alignment horizontal="center" vertical="center"/>
    </xf>
    <xf numFmtId="0" fontId="27" fillId="3" borderId="15" xfId="7" applyFont="1" applyFill="1" applyBorder="1" applyAlignment="1">
      <alignment vertical="center" wrapText="1"/>
    </xf>
    <xf numFmtId="0" fontId="27" fillId="3" borderId="15" xfId="0" applyFont="1" applyFill="1" applyBorder="1"/>
    <xf numFmtId="0" fontId="36" fillId="9" borderId="0" xfId="0" applyFont="1" applyFill="1" applyAlignment="1">
      <alignment horizontal="left" vertical="center"/>
    </xf>
    <xf numFmtId="0" fontId="12" fillId="3" borderId="0" xfId="6" applyFont="1" applyFill="1" applyAlignment="1">
      <alignment vertical="top" wrapText="1"/>
    </xf>
    <xf numFmtId="171" fontId="26" fillId="3" borderId="0" xfId="0" applyNumberFormat="1" applyFont="1" applyFill="1"/>
    <xf numFmtId="174" fontId="32" fillId="3" borderId="0" xfId="8" applyNumberFormat="1" applyFont="1" applyFill="1" applyAlignment="1">
      <alignment horizontal="center"/>
    </xf>
    <xf numFmtId="174" fontId="32" fillId="3" borderId="0" xfId="8" applyNumberFormat="1" applyFont="1" applyFill="1"/>
    <xf numFmtId="171" fontId="31" fillId="3" borderId="0" xfId="0" applyNumberFormat="1" applyFont="1" applyFill="1"/>
    <xf numFmtId="0" fontId="47" fillId="11" borderId="0" xfId="0" applyFont="1" applyFill="1"/>
    <xf numFmtId="0" fontId="47" fillId="11" borderId="0" xfId="0" applyFont="1" applyFill="1" applyAlignment="1">
      <alignment horizontal="center"/>
    </xf>
    <xf numFmtId="3" fontId="47" fillId="11" borderId="0" xfId="0" applyNumberFormat="1" applyFont="1" applyFill="1" applyAlignment="1">
      <alignment horizontal="center"/>
    </xf>
    <xf numFmtId="0" fontId="49" fillId="10" borderId="0" xfId="0" applyFont="1" applyFill="1"/>
    <xf numFmtId="0" fontId="33" fillId="0" borderId="0" xfId="0" applyFont="1"/>
    <xf numFmtId="0" fontId="33" fillId="10" borderId="0" xfId="0" applyFont="1" applyFill="1"/>
    <xf numFmtId="0" fontId="50" fillId="10" borderId="0" xfId="0" applyFont="1" applyFill="1" applyAlignment="1">
      <alignment horizontal="center"/>
    </xf>
    <xf numFmtId="0" fontId="50" fillId="10" borderId="0" xfId="0" applyFont="1" applyFill="1"/>
    <xf numFmtId="0" fontId="51" fillId="10" borderId="0" xfId="0" applyFont="1" applyFill="1"/>
    <xf numFmtId="0" fontId="33" fillId="10" borderId="0" xfId="0" applyFont="1" applyFill="1" applyAlignment="1">
      <alignment horizontal="left" indent="1"/>
    </xf>
    <xf numFmtId="0" fontId="33" fillId="10" borderId="0" xfId="0" applyFont="1" applyFill="1" applyAlignment="1">
      <alignment horizontal="center"/>
    </xf>
    <xf numFmtId="3" fontId="33" fillId="10" borderId="0" xfId="0" applyNumberFormat="1" applyFont="1" applyFill="1" applyAlignment="1">
      <alignment horizontal="center"/>
    </xf>
    <xf numFmtId="0" fontId="33" fillId="10" borderId="15" xfId="0" applyFont="1" applyFill="1" applyBorder="1" applyAlignment="1">
      <alignment horizontal="left" indent="1"/>
    </xf>
    <xf numFmtId="0" fontId="33" fillId="10" borderId="15" xfId="0" applyFont="1" applyFill="1" applyBorder="1"/>
    <xf numFmtId="0" fontId="33" fillId="10" borderId="0" xfId="0" applyFont="1" applyFill="1" applyAlignment="1">
      <alignment horizontal="right"/>
    </xf>
    <xf numFmtId="0" fontId="9" fillId="10" borderId="0" xfId="0" applyFont="1" applyFill="1" applyAlignment="1">
      <alignment horizontal="left" vertical="center"/>
    </xf>
    <xf numFmtId="0" fontId="8" fillId="10" borderId="0" xfId="0" applyFont="1" applyFill="1" applyAlignment="1">
      <alignment horizontal="center"/>
    </xf>
    <xf numFmtId="0" fontId="8" fillId="10" borderId="0" xfId="0" applyFont="1" applyFill="1"/>
    <xf numFmtId="0" fontId="53" fillId="10" borderId="0" xfId="0" applyFont="1" applyFill="1"/>
    <xf numFmtId="0" fontId="8" fillId="10" borderId="0" xfId="0" applyFont="1" applyFill="1" applyAlignment="1">
      <alignment horizontal="left"/>
    </xf>
    <xf numFmtId="0" fontId="9" fillId="10" borderId="0" xfId="0" applyFont="1" applyFill="1" applyAlignment="1">
      <alignment horizontal="left" indent="1"/>
    </xf>
    <xf numFmtId="0" fontId="8" fillId="10" borderId="0" xfId="0" applyFont="1" applyFill="1" applyAlignment="1">
      <alignment horizontal="left" vertical="center"/>
    </xf>
    <xf numFmtId="49" fontId="37" fillId="3" borderId="0" xfId="0" applyNumberFormat="1" applyFont="1" applyFill="1" applyAlignment="1">
      <alignment vertical="center"/>
    </xf>
    <xf numFmtId="49" fontId="37" fillId="3" borderId="0" xfId="0" applyNumberFormat="1" applyFont="1" applyFill="1" applyAlignment="1">
      <alignment horizontal="left" vertical="center"/>
    </xf>
    <xf numFmtId="0" fontId="46" fillId="3" borderId="0" xfId="0" applyFont="1" applyFill="1" applyAlignment="1">
      <alignment horizontal="left" vertical="center"/>
    </xf>
    <xf numFmtId="0" fontId="22" fillId="4" borderId="0" xfId="0" applyFont="1" applyFill="1" applyAlignment="1">
      <alignment horizontal="center" vertical="center"/>
    </xf>
    <xf numFmtId="0" fontId="22" fillId="4" borderId="2" xfId="0" applyFont="1" applyFill="1" applyBorder="1" applyAlignment="1">
      <alignment horizontal="center" vertical="center" wrapText="1"/>
    </xf>
    <xf numFmtId="0" fontId="22" fillId="4" borderId="3" xfId="0" applyFont="1" applyFill="1" applyBorder="1" applyAlignment="1">
      <alignment horizontal="center" vertical="center"/>
    </xf>
    <xf numFmtId="49" fontId="22" fillId="4" borderId="36" xfId="0" applyNumberFormat="1" applyFont="1" applyFill="1" applyBorder="1" applyAlignment="1">
      <alignment horizontal="center" vertical="center"/>
    </xf>
    <xf numFmtId="49" fontId="22" fillId="4" borderId="38" xfId="0" applyNumberFormat="1" applyFont="1" applyFill="1" applyBorder="1" applyAlignment="1">
      <alignment horizontal="center" vertical="center"/>
    </xf>
    <xf numFmtId="49" fontId="22" fillId="4" borderId="7" xfId="0" applyNumberFormat="1" applyFont="1" applyFill="1" applyBorder="1" applyAlignment="1">
      <alignment horizontal="center" vertical="center"/>
    </xf>
    <xf numFmtId="0" fontId="22" fillId="4" borderId="4" xfId="0" applyFont="1" applyFill="1" applyBorder="1" applyAlignment="1">
      <alignment horizontal="center" vertical="center"/>
    </xf>
    <xf numFmtId="169" fontId="22" fillId="4" borderId="36" xfId="0" applyNumberFormat="1" applyFont="1" applyFill="1" applyBorder="1" applyAlignment="1">
      <alignment horizontal="center" vertical="center"/>
    </xf>
    <xf numFmtId="169" fontId="22" fillId="4" borderId="38" xfId="0" applyNumberFormat="1" applyFont="1" applyFill="1" applyBorder="1" applyAlignment="1">
      <alignment horizontal="center" vertical="center"/>
    </xf>
    <xf numFmtId="169" fontId="22" fillId="4" borderId="7" xfId="0" applyNumberFormat="1" applyFont="1" applyFill="1" applyBorder="1" applyAlignment="1">
      <alignment horizontal="center" vertical="center"/>
    </xf>
    <xf numFmtId="0" fontId="22" fillId="4" borderId="36" xfId="0" applyFont="1" applyFill="1" applyBorder="1" applyAlignment="1">
      <alignment horizontal="center" vertical="center"/>
    </xf>
    <xf numFmtId="0" fontId="22" fillId="4" borderId="38" xfId="0" applyFont="1" applyFill="1" applyBorder="1" applyAlignment="1">
      <alignment horizontal="center" vertical="center"/>
    </xf>
    <xf numFmtId="0" fontId="22" fillId="4" borderId="7" xfId="0" applyFont="1" applyFill="1" applyBorder="1" applyAlignment="1">
      <alignment horizontal="center" vertical="center"/>
    </xf>
    <xf numFmtId="0" fontId="22" fillId="4" borderId="7" xfId="0" applyFont="1" applyFill="1" applyBorder="1" applyAlignment="1">
      <alignment horizontal="center" vertical="center" wrapText="1"/>
    </xf>
    <xf numFmtId="0" fontId="22" fillId="4" borderId="34"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8" fillId="3" borderId="0" xfId="0" applyFont="1" applyFill="1" applyAlignment="1">
      <alignment horizontal="left" vertical="top" wrapText="1"/>
    </xf>
    <xf numFmtId="0" fontId="22" fillId="4" borderId="7" xfId="0" applyFont="1" applyFill="1" applyBorder="1" applyAlignment="1">
      <alignment horizontal="left" vertical="center" wrapText="1"/>
    </xf>
    <xf numFmtId="0" fontId="22" fillId="4" borderId="34" xfId="0" applyFont="1" applyFill="1" applyBorder="1" applyAlignment="1">
      <alignment horizontal="left" vertical="center" wrapText="1"/>
    </xf>
    <xf numFmtId="3" fontId="22" fillId="4" borderId="35" xfId="0" applyNumberFormat="1" applyFont="1" applyFill="1" applyBorder="1" applyAlignment="1">
      <alignment horizontal="center" vertical="center" wrapText="1"/>
    </xf>
    <xf numFmtId="3" fontId="22" fillId="4" borderId="34" xfId="0" applyNumberFormat="1" applyFont="1" applyFill="1" applyBorder="1" applyAlignment="1">
      <alignment horizontal="center" vertical="center" wrapText="1"/>
    </xf>
    <xf numFmtId="3" fontId="22" fillId="4" borderId="6" xfId="0" applyNumberFormat="1" applyFont="1" applyFill="1" applyBorder="1" applyAlignment="1">
      <alignment horizontal="center" vertical="center" wrapText="1"/>
    </xf>
    <xf numFmtId="3" fontId="22" fillId="4" borderId="4" xfId="0" applyNumberFormat="1" applyFont="1" applyFill="1" applyBorder="1" applyAlignment="1">
      <alignment horizontal="center" vertical="center" wrapText="1"/>
    </xf>
    <xf numFmtId="3" fontId="22" fillId="4" borderId="6" xfId="0" applyNumberFormat="1" applyFont="1" applyFill="1" applyBorder="1" applyAlignment="1">
      <alignment horizontal="center" vertical="center"/>
    </xf>
    <xf numFmtId="3" fontId="22" fillId="4" borderId="2" xfId="0" applyNumberFormat="1" applyFont="1" applyFill="1" applyBorder="1" applyAlignment="1">
      <alignment horizontal="center" vertical="center" wrapText="1"/>
    </xf>
    <xf numFmtId="0" fontId="22" fillId="4" borderId="6" xfId="0" applyFont="1" applyFill="1" applyBorder="1" applyAlignment="1">
      <alignment horizontal="center" vertical="center"/>
    </xf>
    <xf numFmtId="0" fontId="15" fillId="6" borderId="3" xfId="0" applyFont="1" applyFill="1" applyBorder="1" applyAlignment="1">
      <alignment horizontal="left" vertical="center"/>
    </xf>
    <xf numFmtId="0" fontId="22" fillId="4" borderId="37" xfId="0" applyFont="1" applyFill="1" applyBorder="1" applyAlignment="1">
      <alignment horizontal="center" vertical="center" wrapText="1"/>
    </xf>
    <xf numFmtId="0" fontId="22" fillId="4" borderId="36" xfId="0" applyFont="1" applyFill="1" applyBorder="1" applyAlignment="1">
      <alignment horizontal="center"/>
    </xf>
    <xf numFmtId="0" fontId="22" fillId="4" borderId="38" xfId="0" applyFont="1" applyFill="1" applyBorder="1" applyAlignment="1">
      <alignment horizontal="center"/>
    </xf>
    <xf numFmtId="0" fontId="22" fillId="4" borderId="7" xfId="0" applyFont="1" applyFill="1" applyBorder="1" applyAlignment="1">
      <alignment horizontal="center"/>
    </xf>
    <xf numFmtId="0" fontId="27" fillId="3" borderId="0" xfId="0" applyFont="1" applyFill="1" applyAlignment="1">
      <alignment horizontal="left" vertical="center" wrapText="1"/>
    </xf>
    <xf numFmtId="0" fontId="22" fillId="4" borderId="36" xfId="0" applyFont="1" applyFill="1" applyBorder="1" applyAlignment="1">
      <alignment horizontal="center" vertical="center" wrapText="1"/>
    </xf>
    <xf numFmtId="0" fontId="22" fillId="4" borderId="38" xfId="0" applyFont="1" applyFill="1" applyBorder="1" applyAlignment="1">
      <alignment horizontal="center" vertical="center" wrapText="1"/>
    </xf>
    <xf numFmtId="0" fontId="22" fillId="4" borderId="6" xfId="0" applyFont="1" applyFill="1" applyBorder="1" applyAlignment="1">
      <alignment horizontal="center" vertical="center" wrapText="1"/>
    </xf>
    <xf numFmtId="0" fontId="6" fillId="3" borderId="0" xfId="0" applyFont="1" applyFill="1" applyAlignment="1">
      <alignment horizontal="left" vertical="center" wrapText="1"/>
    </xf>
    <xf numFmtId="0" fontId="11" fillId="3" borderId="0" xfId="0" applyFont="1" applyFill="1" applyAlignment="1">
      <alignment horizontal="left" vertical="center" wrapText="1"/>
    </xf>
    <xf numFmtId="0" fontId="8" fillId="3" borderId="0" xfId="0" applyFont="1" applyFill="1" applyAlignment="1">
      <alignment horizontal="left" vertical="center" wrapText="1"/>
    </xf>
    <xf numFmtId="0" fontId="22" fillId="4" borderId="5"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33" fillId="3" borderId="0" xfId="0" applyFont="1" applyFill="1" applyAlignment="1">
      <alignment horizontal="left" vertical="center" wrapText="1"/>
    </xf>
    <xf numFmtId="0" fontId="6" fillId="3" borderId="0" xfId="0" applyFont="1" applyFill="1" applyAlignment="1">
      <alignment horizontal="left" wrapText="1"/>
    </xf>
    <xf numFmtId="0" fontId="27" fillId="3" borderId="0" xfId="0" applyFont="1" applyFill="1" applyAlignment="1">
      <alignment horizontal="left" wrapText="1"/>
    </xf>
    <xf numFmtId="0" fontId="33" fillId="3" borderId="0" xfId="0" applyFont="1" applyFill="1" applyAlignment="1">
      <alignment horizontal="left" wrapText="1"/>
    </xf>
    <xf numFmtId="0" fontId="22" fillId="4" borderId="34" xfId="0" applyFont="1" applyFill="1" applyBorder="1" applyAlignment="1">
      <alignment horizontal="center" vertical="center"/>
    </xf>
    <xf numFmtId="0" fontId="22" fillId="4" borderId="37" xfId="0" applyFont="1" applyFill="1" applyBorder="1" applyAlignment="1">
      <alignment horizontal="center" vertical="center"/>
    </xf>
    <xf numFmtId="0" fontId="8" fillId="10" borderId="0" xfId="0" applyFont="1" applyFill="1" applyAlignment="1">
      <alignment horizontal="left" vertical="top" wrapText="1"/>
    </xf>
    <xf numFmtId="0" fontId="22" fillId="4" borderId="39" xfId="0" applyFont="1" applyFill="1" applyBorder="1" applyAlignment="1">
      <alignment horizontal="center" vertical="center"/>
    </xf>
    <xf numFmtId="0" fontId="22" fillId="4" borderId="1" xfId="0" applyFont="1" applyFill="1" applyBorder="1" applyAlignment="1">
      <alignment horizontal="center" vertical="center"/>
    </xf>
    <xf numFmtId="0" fontId="28" fillId="3" borderId="0" xfId="0" applyFont="1" applyFill="1" applyAlignment="1">
      <alignment horizontal="left" vertical="center" wrapText="1"/>
    </xf>
    <xf numFmtId="0" fontId="27" fillId="3" borderId="0" xfId="0" applyFont="1" applyFill="1" applyAlignment="1">
      <alignment horizontal="left" vertical="center"/>
    </xf>
    <xf numFmtId="0" fontId="27" fillId="8" borderId="0" xfId="0" applyFont="1" applyFill="1" applyAlignment="1">
      <alignment horizontal="left" vertical="center" wrapText="1"/>
    </xf>
    <xf numFmtId="0" fontId="12" fillId="3" borderId="0" xfId="6" applyFont="1" applyFill="1" applyAlignment="1">
      <alignment horizontal="left" vertical="top" wrapText="1"/>
    </xf>
    <xf numFmtId="0" fontId="11" fillId="3" borderId="0" xfId="0" applyFont="1" applyFill="1" applyAlignment="1">
      <alignment horizontal="left" vertical="top" wrapText="1"/>
    </xf>
    <xf numFmtId="0" fontId="11" fillId="3" borderId="0" xfId="0" applyFont="1" applyFill="1" applyAlignment="1">
      <alignment horizontal="left" vertical="top"/>
    </xf>
    <xf numFmtId="168" fontId="27" fillId="3" borderId="0" xfId="8" applyNumberFormat="1" applyFont="1" applyFill="1"/>
    <xf numFmtId="171" fontId="29" fillId="2" borderId="0" xfId="0" applyNumberFormat="1" applyFont="1" applyFill="1"/>
    <xf numFmtId="0" fontId="49" fillId="10" borderId="0" xfId="0" applyFont="1" applyFill="1" applyAlignment="1"/>
    <xf numFmtId="0" fontId="51" fillId="10" borderId="0" xfId="0" applyFont="1" applyFill="1" applyAlignment="1"/>
    <xf numFmtId="0" fontId="33" fillId="10" borderId="0" xfId="0" applyFont="1" applyFill="1" applyAlignment="1"/>
    <xf numFmtId="0" fontId="53" fillId="10" borderId="0" xfId="0" applyFont="1" applyFill="1" applyAlignment="1"/>
  </cellXfs>
  <cellStyles count="9">
    <cellStyle name="Hipervínculo" xfId="1" builtinId="8"/>
    <cellStyle name="Hipervínculo 2" xfId="2" xr:uid="{00000000-0005-0000-0000-000001000000}"/>
    <cellStyle name="Millares" xfId="3" builtinId="3"/>
    <cellStyle name="Millares [0]" xfId="4" builtinId="6"/>
    <cellStyle name="Millares [0] 2" xfId="5" xr:uid="{00000000-0005-0000-0000-000004000000}"/>
    <cellStyle name="Normal" xfId="0" builtinId="0"/>
    <cellStyle name="Normal 2" xfId="6" xr:uid="{00000000-0005-0000-0000-000006000000}"/>
    <cellStyle name="Normal 3 2" xfId="7" xr:uid="{00000000-0005-0000-0000-000007000000}"/>
    <cellStyle name="Porcentaje" xfId="8"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264A60"/>
      <rgbColor rgb="00152935"/>
      <rgbColor rgb="00E0E0E0"/>
      <rgbColor rgb="00AEAEAE"/>
    </indexed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3.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609947</xdr:colOff>
      <xdr:row>48</xdr:row>
      <xdr:rowOff>30134</xdr:rowOff>
    </xdr:to>
    <xdr:pic>
      <xdr:nvPicPr>
        <xdr:cNvPr id="2" name="Imagen 1">
          <a:extLst>
            <a:ext uri="{FF2B5EF4-FFF2-40B4-BE49-F238E27FC236}">
              <a16:creationId xmlns:a16="http://schemas.microsoft.com/office/drawing/2014/main" id="{766DF046-D67D-4E4B-B021-F597D90C1AA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221" r="35094"/>
        <a:stretch/>
      </xdr:blipFill>
      <xdr:spPr>
        <a:xfrm>
          <a:off x="0" y="0"/>
          <a:ext cx="4515197" cy="9517034"/>
        </a:xfrm>
        <a:prstGeom prst="rect">
          <a:avLst/>
        </a:prstGeom>
      </xdr:spPr>
    </xdr:pic>
    <xdr:clientData/>
  </xdr:twoCellAnchor>
  <xdr:twoCellAnchor>
    <xdr:from>
      <xdr:col>6</xdr:col>
      <xdr:colOff>662940</xdr:colOff>
      <xdr:row>0</xdr:row>
      <xdr:rowOff>66675</xdr:rowOff>
    </xdr:from>
    <xdr:to>
      <xdr:col>6</xdr:col>
      <xdr:colOff>662940</xdr:colOff>
      <xdr:row>3</xdr:row>
      <xdr:rowOff>217425</xdr:rowOff>
    </xdr:to>
    <xdr:cxnSp macro="">
      <xdr:nvCxnSpPr>
        <xdr:cNvPr id="54" name="Conector recto 53">
          <a:extLst>
            <a:ext uri="{FF2B5EF4-FFF2-40B4-BE49-F238E27FC236}">
              <a16:creationId xmlns:a16="http://schemas.microsoft.com/office/drawing/2014/main" id="{99B3125C-907E-400F-AC48-82B90BCBC5C8}"/>
            </a:ext>
          </a:extLst>
        </xdr:cNvPr>
        <xdr:cNvCxnSpPr/>
      </xdr:nvCxnSpPr>
      <xdr:spPr>
        <a:xfrm>
          <a:off x="1400175" y="66675"/>
          <a:ext cx="0" cy="1008000"/>
        </a:xfrm>
        <a:prstGeom prst="line">
          <a:avLst/>
        </a:prstGeom>
        <a:ln w="3175" cmpd="sng">
          <a:solidFill>
            <a:schemeClr val="bg2"/>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0</xdr:row>
      <xdr:rowOff>166551</xdr:rowOff>
    </xdr:from>
    <xdr:to>
      <xdr:col>7</xdr:col>
      <xdr:colOff>605779</xdr:colOff>
      <xdr:row>4</xdr:row>
      <xdr:rowOff>54518</xdr:rowOff>
    </xdr:to>
    <xdr:sp macro="" textlink="">
      <xdr:nvSpPr>
        <xdr:cNvPr id="11" name="Rectángulo 10">
          <a:extLst>
            <a:ext uri="{FF2B5EF4-FFF2-40B4-BE49-F238E27FC236}">
              <a16:creationId xmlns:a16="http://schemas.microsoft.com/office/drawing/2014/main" id="{7530E520-E57D-4B01-B2C7-CC78B80ED473}"/>
            </a:ext>
          </a:extLst>
        </xdr:cNvPr>
        <xdr:cNvSpPr/>
      </xdr:nvSpPr>
      <xdr:spPr>
        <a:xfrm>
          <a:off x="0" y="166551"/>
          <a:ext cx="5454019" cy="1002325"/>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E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s-ES"/>
        </a:p>
      </xdr:txBody>
    </xdr:sp>
    <xdr:clientData/>
  </xdr:twoCellAnchor>
  <xdr:twoCellAnchor>
    <xdr:from>
      <xdr:col>0</xdr:col>
      <xdr:colOff>91440</xdr:colOff>
      <xdr:row>1</xdr:row>
      <xdr:rowOff>66675</xdr:rowOff>
    </xdr:from>
    <xdr:to>
      <xdr:col>7</xdr:col>
      <xdr:colOff>566638</xdr:colOff>
      <xdr:row>3</xdr:row>
      <xdr:rowOff>234968</xdr:rowOff>
    </xdr:to>
    <xdr:sp macro="" textlink="">
      <xdr:nvSpPr>
        <xdr:cNvPr id="13" name="CuadroTexto 13">
          <a:extLst>
            <a:ext uri="{FF2B5EF4-FFF2-40B4-BE49-F238E27FC236}">
              <a16:creationId xmlns:a16="http://schemas.microsoft.com/office/drawing/2014/main" id="{47970A89-6F9D-47EB-B798-530384B188DD}"/>
            </a:ext>
          </a:extLst>
        </xdr:cNvPr>
        <xdr:cNvSpPr txBox="1"/>
      </xdr:nvSpPr>
      <xdr:spPr>
        <a:xfrm>
          <a:off x="85725" y="257175"/>
          <a:ext cx="5974936" cy="835043"/>
        </a:xfrm>
        <a:prstGeom prst="rect">
          <a:avLst/>
        </a:prstGeom>
        <a:solidFill>
          <a:schemeClr val="bg2"/>
        </a:solidFill>
      </xdr:spPr>
      <xdr:txBody>
        <a:bodyPr wrap="square" rtlCol="0">
          <a:no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ct val="80000"/>
            </a:lnSpc>
          </a:pPr>
          <a:r>
            <a:rPr lang="es-ES" sz="3600" b="0">
              <a:solidFill>
                <a:schemeClr val="tx1"/>
              </a:solidFill>
              <a:latin typeface="+mn-lt"/>
              <a:cs typeface="Calibri Light" panose="020F0302020204030204" pitchFamily="34" charset="0"/>
            </a:rPr>
            <a:t>ANUARIO</a:t>
          </a:r>
          <a:r>
            <a:rPr lang="es-ES" sz="3600" b="0" baseline="0">
              <a:solidFill>
                <a:schemeClr val="tx1"/>
              </a:solidFill>
              <a:latin typeface="+mn-lt"/>
              <a:cs typeface="Calibri Light" panose="020F0302020204030204" pitchFamily="34" charset="0"/>
            </a:rPr>
            <a:t> DE TURISMO</a:t>
          </a:r>
          <a:endParaRPr lang="es-ES" sz="2400" b="0" baseline="0">
            <a:solidFill>
              <a:schemeClr val="tx1"/>
            </a:solidFill>
            <a:latin typeface="+mn-lt"/>
            <a:cs typeface="Calibri Light" panose="020F0302020204030204" pitchFamily="34" charset="0"/>
          </a:endParaRPr>
        </a:p>
        <a:p>
          <a:pPr>
            <a:lnSpc>
              <a:spcPct val="80000"/>
            </a:lnSpc>
          </a:pPr>
          <a:r>
            <a:rPr lang="es-ES" sz="2000" b="0" baseline="0">
              <a:solidFill>
                <a:schemeClr val="tx1"/>
              </a:solidFill>
              <a:latin typeface="Calibri Light" panose="020F0302020204030204" pitchFamily="34" charset="0"/>
              <a:cs typeface="Calibri Light" panose="020F0302020204030204" pitchFamily="34" charset="0"/>
            </a:rPr>
            <a:t>CUADROS DE RESULTADOS - </a:t>
          </a:r>
          <a:r>
            <a:rPr lang="es-ES" sz="2000" b="0">
              <a:solidFill>
                <a:schemeClr val="tx1"/>
              </a:solidFill>
              <a:latin typeface="Calibri Light" panose="020F0302020204030204" pitchFamily="34" charset="0"/>
              <a:cs typeface="Calibri Light" panose="020F0302020204030204" pitchFamily="34" charset="0"/>
            </a:rPr>
            <a:t>AÑO 2022</a:t>
          </a:r>
        </a:p>
      </xdr:txBody>
    </xdr:sp>
    <xdr:clientData/>
  </xdr:twoCellAnchor>
  <xdr:twoCellAnchor>
    <xdr:from>
      <xdr:col>0</xdr:col>
      <xdr:colOff>8212</xdr:colOff>
      <xdr:row>4</xdr:row>
      <xdr:rowOff>49630</xdr:rowOff>
    </xdr:from>
    <xdr:to>
      <xdr:col>7</xdr:col>
      <xdr:colOff>529017</xdr:colOff>
      <xdr:row>4</xdr:row>
      <xdr:rowOff>49630</xdr:rowOff>
    </xdr:to>
    <xdr:cxnSp macro="">
      <xdr:nvCxnSpPr>
        <xdr:cNvPr id="7" name="Conector recto 6">
          <a:extLst>
            <a:ext uri="{FF2B5EF4-FFF2-40B4-BE49-F238E27FC236}">
              <a16:creationId xmlns:a16="http://schemas.microsoft.com/office/drawing/2014/main" id="{5862790C-5F66-4F83-911B-D7BF8E5471A1}"/>
            </a:ext>
          </a:extLst>
        </xdr:cNvPr>
        <xdr:cNvCxnSpPr/>
      </xdr:nvCxnSpPr>
      <xdr:spPr>
        <a:xfrm>
          <a:off x="8212" y="1183105"/>
          <a:ext cx="5393820" cy="0"/>
        </a:xfrm>
        <a:prstGeom prst="line">
          <a:avLst/>
        </a:prstGeom>
        <a:ln w="19050">
          <a:solidFill>
            <a:srgbClr val="EC712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428625</xdr:colOff>
      <xdr:row>0</xdr:row>
      <xdr:rowOff>57150</xdr:rowOff>
    </xdr:from>
    <xdr:to>
      <xdr:col>19</xdr:col>
      <xdr:colOff>15875</xdr:colOff>
      <xdr:row>4</xdr:row>
      <xdr:rowOff>38100</xdr:rowOff>
    </xdr:to>
    <xdr:pic>
      <xdr:nvPicPr>
        <xdr:cNvPr id="65716" name="Imagen 55">
          <a:extLst>
            <a:ext uri="{FF2B5EF4-FFF2-40B4-BE49-F238E27FC236}">
              <a16:creationId xmlns:a16="http://schemas.microsoft.com/office/drawing/2014/main" id="{64C31343-0602-4036-BEA9-EC7216F2A37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2420"/>
        <a:stretch>
          <a:fillRect/>
        </a:stretch>
      </xdr:blipFill>
      <xdr:spPr bwMode="auto">
        <a:xfrm>
          <a:off x="14992350" y="57150"/>
          <a:ext cx="192468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637535</xdr:colOff>
      <xdr:row>0</xdr:row>
      <xdr:rowOff>169545</xdr:rowOff>
    </xdr:from>
    <xdr:to>
      <xdr:col>16</xdr:col>
      <xdr:colOff>294977</xdr:colOff>
      <xdr:row>2</xdr:row>
      <xdr:rowOff>171254</xdr:rowOff>
    </xdr:to>
    <xdr:sp macro="" textlink="">
      <xdr:nvSpPr>
        <xdr:cNvPr id="61" name="CuadroTexto 30">
          <a:extLst>
            <a:ext uri="{FF2B5EF4-FFF2-40B4-BE49-F238E27FC236}">
              <a16:creationId xmlns:a16="http://schemas.microsoft.com/office/drawing/2014/main" id="{3DA556F8-CD1A-4DB7-9BA0-B93CD8CD0542}"/>
            </a:ext>
          </a:extLst>
        </xdr:cNvPr>
        <xdr:cNvSpPr txBox="1"/>
      </xdr:nvSpPr>
      <xdr:spPr>
        <a:xfrm>
          <a:off x="12858110" y="169545"/>
          <a:ext cx="2000592" cy="516059"/>
        </a:xfrm>
        <a:prstGeom prst="rect">
          <a:avLst/>
        </a:prstGeom>
        <a:noFill/>
      </xdr:spPr>
      <xdr:txBody>
        <a:bodyPr wrap="square" rtlCol="0">
          <a:noAutofit/>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es-ES" sz="800" i="1">
            <a:solidFill>
              <a:schemeClr val="tx1"/>
            </a:solidFill>
          </a:endParaRPr>
        </a:p>
        <a:p>
          <a:pPr algn="r"/>
          <a:r>
            <a:rPr lang="es-ES" sz="1000" b="1">
              <a:solidFill>
                <a:schemeClr val="tx1"/>
              </a:solidFill>
            </a:rPr>
            <a:t>Fecha de publicación</a:t>
          </a:r>
          <a:endParaRPr lang="es-ES" sz="1000">
            <a:solidFill>
              <a:schemeClr val="tx1"/>
            </a:solidFill>
          </a:endParaRPr>
        </a:p>
        <a:p>
          <a:pPr algn="r"/>
          <a:r>
            <a:rPr lang="es-ES" sz="1000" i="1">
              <a:solidFill>
                <a:schemeClr val="tx1"/>
              </a:solidFill>
            </a:rPr>
            <a:t>2023</a:t>
          </a:r>
          <a:endParaRPr lang="es-ES" sz="100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5" name="3 Bisel">
          <a:hlinkClick xmlns:r="http://schemas.openxmlformats.org/officeDocument/2006/relationships" r:id="rId1"/>
          <a:extLst>
            <a:ext uri="{FF2B5EF4-FFF2-40B4-BE49-F238E27FC236}">
              <a16:creationId xmlns:a16="http://schemas.microsoft.com/office/drawing/2014/main" id="{E97FB4A1-7CCB-48B5-A134-1EB930273E77}"/>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4" name="3 Bisel">
          <a:hlinkClick xmlns:r="http://schemas.openxmlformats.org/officeDocument/2006/relationships" r:id="rId1"/>
          <a:extLst>
            <a:ext uri="{FF2B5EF4-FFF2-40B4-BE49-F238E27FC236}">
              <a16:creationId xmlns:a16="http://schemas.microsoft.com/office/drawing/2014/main" id="{1D57EC95-E9F1-4AFB-BAC6-A89FB6DE2F05}"/>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0D61F57A-E106-4EB0-ADFD-9B5921011DEC}"/>
            </a:ext>
          </a:extLst>
        </xdr:cNvPr>
        <xdr:cNvSpPr/>
      </xdr:nvSpPr>
      <xdr:spPr>
        <a:xfrm>
          <a:off x="0" y="0"/>
          <a:ext cx="885825" cy="409575"/>
        </a:xfrm>
        <a:prstGeom prst="bevel">
          <a:avLst/>
        </a:prstGeom>
        <a:solidFill>
          <a:srgbClr val="FFA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241290A8-E1BD-4535-9FA7-827A347F168F}"/>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D7549850-5685-414B-9A43-26CE8F6F05C2}"/>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D9402C2E-14B1-48AA-9FAB-10F31E219FC7}"/>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DC0129FA-4FBA-48A7-9A20-CF65E89AB693}"/>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5C853656-651B-4A97-AF2C-1763DB38BFED}"/>
            </a:ext>
          </a:extLst>
        </xdr:cNvPr>
        <xdr:cNvSpPr/>
      </xdr:nvSpPr>
      <xdr:spPr>
        <a:xfrm>
          <a:off x="0" y="0"/>
          <a:ext cx="908866" cy="416402"/>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9E381FD9-D995-4FBD-8EE5-1F3756173905}"/>
            </a:ext>
          </a:extLst>
        </xdr:cNvPr>
        <xdr:cNvSpPr/>
      </xdr:nvSpPr>
      <xdr:spPr>
        <a:xfrm>
          <a:off x="0" y="0"/>
          <a:ext cx="908866" cy="416402"/>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49599</xdr:rowOff>
    </xdr:to>
    <xdr:sp macro="" textlink="">
      <xdr:nvSpPr>
        <xdr:cNvPr id="2" name="3 Bisel">
          <a:hlinkClick xmlns:r="http://schemas.openxmlformats.org/officeDocument/2006/relationships" r:id="rId1"/>
          <a:extLst>
            <a:ext uri="{FF2B5EF4-FFF2-40B4-BE49-F238E27FC236}">
              <a16:creationId xmlns:a16="http://schemas.microsoft.com/office/drawing/2014/main" id="{D60A82D6-643F-438E-9BF7-81A6C4E46868}"/>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110606</xdr:colOff>
      <xdr:row>2</xdr:row>
      <xdr:rowOff>86147</xdr:rowOff>
    </xdr:to>
    <xdr:sp macro="" textlink="">
      <xdr:nvSpPr>
        <xdr:cNvPr id="4" name="3 Bisel">
          <a:hlinkClick xmlns:r="http://schemas.openxmlformats.org/officeDocument/2006/relationships" r:id="rId1"/>
          <a:extLst>
            <a:ext uri="{FF2B5EF4-FFF2-40B4-BE49-F238E27FC236}">
              <a16:creationId xmlns:a16="http://schemas.microsoft.com/office/drawing/2014/main" id="{823493D3-972F-4C00-8A56-4381E3B15C80}"/>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49599</xdr:rowOff>
    </xdr:to>
    <xdr:sp macro="" textlink="">
      <xdr:nvSpPr>
        <xdr:cNvPr id="2" name="3 Bisel">
          <a:hlinkClick xmlns:r="http://schemas.openxmlformats.org/officeDocument/2006/relationships" r:id="rId1"/>
          <a:extLst>
            <a:ext uri="{FF2B5EF4-FFF2-40B4-BE49-F238E27FC236}">
              <a16:creationId xmlns:a16="http://schemas.microsoft.com/office/drawing/2014/main" id="{C2D86EE6-26E8-40CE-AB1C-F40B938FC140}"/>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51474</xdr:rowOff>
    </xdr:to>
    <xdr:sp macro="" textlink="">
      <xdr:nvSpPr>
        <xdr:cNvPr id="2" name="3 Bisel">
          <a:hlinkClick xmlns:r="http://schemas.openxmlformats.org/officeDocument/2006/relationships" r:id="rId1"/>
          <a:extLst>
            <a:ext uri="{FF2B5EF4-FFF2-40B4-BE49-F238E27FC236}">
              <a16:creationId xmlns:a16="http://schemas.microsoft.com/office/drawing/2014/main" id="{3B827176-0A53-4497-BA43-8C1793934C10}"/>
            </a:ext>
          </a:extLst>
        </xdr:cNvPr>
        <xdr:cNvSpPr/>
      </xdr:nvSpPr>
      <xdr:spPr>
        <a:xfrm>
          <a:off x="0" y="0"/>
          <a:ext cx="912556" cy="40773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twoCellAnchor>
    <xdr:from>
      <xdr:col>0</xdr:col>
      <xdr:colOff>0</xdr:colOff>
      <xdr:row>0</xdr:row>
      <xdr:rowOff>0</xdr:rowOff>
    </xdr:from>
    <xdr:to>
      <xdr:col>1</xdr:col>
      <xdr:colOff>108766</xdr:colOff>
      <xdr:row>2</xdr:row>
      <xdr:rowOff>49599</xdr:rowOff>
    </xdr:to>
    <xdr:sp macro="" textlink="">
      <xdr:nvSpPr>
        <xdr:cNvPr id="3" name="3 Bisel">
          <a:hlinkClick xmlns:r="http://schemas.openxmlformats.org/officeDocument/2006/relationships" r:id="rId1"/>
          <a:extLst>
            <a:ext uri="{FF2B5EF4-FFF2-40B4-BE49-F238E27FC236}">
              <a16:creationId xmlns:a16="http://schemas.microsoft.com/office/drawing/2014/main" id="{E164D012-C082-4298-9C15-FBA323C958F4}"/>
            </a:ext>
          </a:extLst>
        </xdr:cNvPr>
        <xdr:cNvSpPr/>
      </xdr:nvSpPr>
      <xdr:spPr>
        <a:xfrm>
          <a:off x="0" y="0"/>
          <a:ext cx="908866" cy="39884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twoCellAnchor>
    <xdr:from>
      <xdr:col>0</xdr:col>
      <xdr:colOff>0</xdr:colOff>
      <xdr:row>0</xdr:row>
      <xdr:rowOff>0</xdr:rowOff>
    </xdr:from>
    <xdr:to>
      <xdr:col>1</xdr:col>
      <xdr:colOff>108766</xdr:colOff>
      <xdr:row>2</xdr:row>
      <xdr:rowOff>49599</xdr:rowOff>
    </xdr:to>
    <xdr:sp macro="" textlink="">
      <xdr:nvSpPr>
        <xdr:cNvPr id="4" name="3 Bisel">
          <a:hlinkClick xmlns:r="http://schemas.openxmlformats.org/officeDocument/2006/relationships" r:id="rId1"/>
          <a:extLst>
            <a:ext uri="{FF2B5EF4-FFF2-40B4-BE49-F238E27FC236}">
              <a16:creationId xmlns:a16="http://schemas.microsoft.com/office/drawing/2014/main" id="{4BE8FEE8-86D1-4E66-9F83-A9AAA42D0A88}"/>
            </a:ext>
          </a:extLst>
        </xdr:cNvPr>
        <xdr:cNvSpPr/>
      </xdr:nvSpPr>
      <xdr:spPr>
        <a:xfrm>
          <a:off x="0" y="0"/>
          <a:ext cx="908866" cy="39884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51474</xdr:rowOff>
    </xdr:to>
    <xdr:sp macro="" textlink="">
      <xdr:nvSpPr>
        <xdr:cNvPr id="2" name="3 Bisel">
          <a:hlinkClick xmlns:r="http://schemas.openxmlformats.org/officeDocument/2006/relationships" r:id="rId1"/>
          <a:extLst>
            <a:ext uri="{FF2B5EF4-FFF2-40B4-BE49-F238E27FC236}">
              <a16:creationId xmlns:a16="http://schemas.microsoft.com/office/drawing/2014/main" id="{4C59D461-CD00-49D2-AF93-BC73BA7687F1}"/>
            </a:ext>
          </a:extLst>
        </xdr:cNvPr>
        <xdr:cNvSpPr/>
      </xdr:nvSpPr>
      <xdr:spPr>
        <a:xfrm>
          <a:off x="0" y="0"/>
          <a:ext cx="908866" cy="400724"/>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51509</xdr:rowOff>
    </xdr:to>
    <xdr:sp macro="" textlink="">
      <xdr:nvSpPr>
        <xdr:cNvPr id="2" name="3 Bisel">
          <a:hlinkClick xmlns:r="http://schemas.openxmlformats.org/officeDocument/2006/relationships" r:id="rId1"/>
          <a:extLst>
            <a:ext uri="{FF2B5EF4-FFF2-40B4-BE49-F238E27FC236}">
              <a16:creationId xmlns:a16="http://schemas.microsoft.com/office/drawing/2014/main" id="{3CA2C31B-EB9C-4CBE-8E56-88160224529E}"/>
            </a:ext>
          </a:extLst>
        </xdr:cNvPr>
        <xdr:cNvSpPr/>
      </xdr:nvSpPr>
      <xdr:spPr>
        <a:xfrm>
          <a:off x="0" y="0"/>
          <a:ext cx="912556" cy="40773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110606</xdr:colOff>
      <xdr:row>2</xdr:row>
      <xdr:rowOff>86078</xdr:rowOff>
    </xdr:to>
    <xdr:sp macro="" textlink="">
      <xdr:nvSpPr>
        <xdr:cNvPr id="6" name="3 Bisel">
          <a:hlinkClick xmlns:r="http://schemas.openxmlformats.org/officeDocument/2006/relationships" r:id="rId1"/>
          <a:extLst>
            <a:ext uri="{FF2B5EF4-FFF2-40B4-BE49-F238E27FC236}">
              <a16:creationId xmlns:a16="http://schemas.microsoft.com/office/drawing/2014/main" id="{BC32F392-C0A1-40C6-8F33-D567BC4CD368}"/>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86198</xdr:rowOff>
    </xdr:to>
    <xdr:sp macro="" textlink="">
      <xdr:nvSpPr>
        <xdr:cNvPr id="5" name="3 Bisel">
          <a:hlinkClick xmlns:r="http://schemas.openxmlformats.org/officeDocument/2006/relationships" r:id="rId1"/>
          <a:extLst>
            <a:ext uri="{FF2B5EF4-FFF2-40B4-BE49-F238E27FC236}">
              <a16:creationId xmlns:a16="http://schemas.microsoft.com/office/drawing/2014/main" id="{892919A2-2FB2-4C20-BCA7-2323CC5BA5A6}"/>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DCD6EF38-F043-4ECC-9A1B-C180BC034163}"/>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4" name="3 Bisel">
          <a:hlinkClick xmlns:r="http://schemas.openxmlformats.org/officeDocument/2006/relationships" r:id="rId1"/>
          <a:extLst>
            <a:ext uri="{FF2B5EF4-FFF2-40B4-BE49-F238E27FC236}">
              <a16:creationId xmlns:a16="http://schemas.microsoft.com/office/drawing/2014/main" id="{83E0177A-6EE0-44FB-82E8-8E424E06EBEE}"/>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86262</xdr:rowOff>
    </xdr:to>
    <xdr:sp macro="" textlink="">
      <xdr:nvSpPr>
        <xdr:cNvPr id="4" name="3 Bisel">
          <a:hlinkClick xmlns:r="http://schemas.openxmlformats.org/officeDocument/2006/relationships" r:id="rId1"/>
          <a:extLst>
            <a:ext uri="{FF2B5EF4-FFF2-40B4-BE49-F238E27FC236}">
              <a16:creationId xmlns:a16="http://schemas.microsoft.com/office/drawing/2014/main" id="{9AFF8AE8-624B-4F0F-B9A6-0AB23143B5E3}"/>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108744</xdr:colOff>
      <xdr:row>2</xdr:row>
      <xdr:rowOff>70730</xdr:rowOff>
    </xdr:to>
    <xdr:sp macro="" textlink="">
      <xdr:nvSpPr>
        <xdr:cNvPr id="5" name="3 Bisel">
          <a:hlinkClick xmlns:r="http://schemas.openxmlformats.org/officeDocument/2006/relationships" r:id="rId1"/>
          <a:extLst>
            <a:ext uri="{FF2B5EF4-FFF2-40B4-BE49-F238E27FC236}">
              <a16:creationId xmlns:a16="http://schemas.microsoft.com/office/drawing/2014/main" id="{0A989166-E075-4E61-81AD-CAD702E9DABC}"/>
            </a:ext>
          </a:extLst>
        </xdr:cNvPr>
        <xdr:cNvSpPr/>
      </xdr:nvSpPr>
      <xdr:spPr>
        <a:xfrm>
          <a:off x="0" y="0"/>
          <a:ext cx="885825" cy="409575"/>
        </a:xfrm>
        <a:prstGeom prst="bevel">
          <a:avLst/>
        </a:prstGeom>
        <a:solidFill>
          <a:srgbClr val="FFA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twoCellAnchor>
    <xdr:from>
      <xdr:col>0</xdr:col>
      <xdr:colOff>0</xdr:colOff>
      <xdr:row>0</xdr:row>
      <xdr:rowOff>0</xdr:rowOff>
    </xdr:from>
    <xdr:to>
      <xdr:col>1</xdr:col>
      <xdr:colOff>108744</xdr:colOff>
      <xdr:row>2</xdr:row>
      <xdr:rowOff>70730</xdr:rowOff>
    </xdr:to>
    <xdr:sp macro="" textlink="">
      <xdr:nvSpPr>
        <xdr:cNvPr id="2" name="3 Bisel">
          <a:hlinkClick xmlns:r="http://schemas.openxmlformats.org/officeDocument/2006/relationships" r:id="rId1"/>
          <a:extLst>
            <a:ext uri="{FF2B5EF4-FFF2-40B4-BE49-F238E27FC236}">
              <a16:creationId xmlns:a16="http://schemas.microsoft.com/office/drawing/2014/main" id="{48A7E846-FC08-476F-BCA5-4BA2ED4D23D9}"/>
            </a:ext>
          </a:extLst>
        </xdr:cNvPr>
        <xdr:cNvSpPr/>
      </xdr:nvSpPr>
      <xdr:spPr>
        <a:xfrm>
          <a:off x="0" y="0"/>
          <a:ext cx="907574" cy="404740"/>
        </a:xfrm>
        <a:prstGeom prst="bevel">
          <a:avLst/>
        </a:prstGeom>
        <a:solidFill>
          <a:srgbClr val="FFA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108756</xdr:colOff>
      <xdr:row>2</xdr:row>
      <xdr:rowOff>85725</xdr:rowOff>
    </xdr:to>
    <xdr:sp macro="" textlink="">
      <xdr:nvSpPr>
        <xdr:cNvPr id="5" name="3 Bisel">
          <a:hlinkClick xmlns:r="http://schemas.openxmlformats.org/officeDocument/2006/relationships" r:id="rId1"/>
          <a:extLst>
            <a:ext uri="{FF2B5EF4-FFF2-40B4-BE49-F238E27FC236}">
              <a16:creationId xmlns:a16="http://schemas.microsoft.com/office/drawing/2014/main" id="{7A9060A1-547B-4269-908C-C881D32CA497}"/>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theme/theme1.xml><?xml version="1.0" encoding="utf-8"?>
<a:theme xmlns:a="http://schemas.openxmlformats.org/drawingml/2006/main" name="Tema de Office">
  <a:themeElements>
    <a:clrScheme name="PPT_SubturismoMAY19">
      <a:dk1>
        <a:srgbClr val="000000"/>
      </a:dk1>
      <a:lt1>
        <a:srgbClr val="FFFFFF"/>
      </a:lt1>
      <a:dk2>
        <a:srgbClr val="4B4B4B"/>
      </a:dk2>
      <a:lt2>
        <a:srgbClr val="FFFFFF"/>
      </a:lt2>
      <a:accent1>
        <a:srgbClr val="7E7F7E"/>
      </a:accent1>
      <a:accent2>
        <a:srgbClr val="FEBA14"/>
      </a:accent2>
      <a:accent3>
        <a:srgbClr val="004553"/>
      </a:accent3>
      <a:accent4>
        <a:srgbClr val="007E7F"/>
      </a:accent4>
      <a:accent5>
        <a:srgbClr val="00B9BD"/>
      </a:accent5>
      <a:accent6>
        <a:srgbClr val="A1CBFE"/>
      </a:accent6>
      <a:hlink>
        <a:srgbClr val="0D69A6"/>
      </a:hlink>
      <a:folHlink>
        <a:srgbClr val="0E69A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G2:AA50"/>
  <sheetViews>
    <sheetView showGridLines="0" zoomScaleNormal="100" workbookViewId="0">
      <selection activeCell="P14" sqref="P14"/>
    </sheetView>
  </sheetViews>
  <sheetFormatPr defaultColWidth="11.42578125" defaultRowHeight="15" customHeight="1"/>
  <cols>
    <col min="1" max="5" width="11.42578125" style="171"/>
    <col min="6" max="6" width="12.7109375" style="171" customWidth="1"/>
    <col min="7" max="7" width="12.42578125" style="267" customWidth="1"/>
    <col min="8" max="8" width="11.42578125" style="277" customWidth="1"/>
    <col min="9" max="11" width="11.42578125" style="171" customWidth="1"/>
    <col min="12" max="12" width="33.85546875" style="171" customWidth="1"/>
    <col min="13" max="13" width="11.42578125" style="171" customWidth="1"/>
    <col min="14" max="16384" width="11.42578125" style="171"/>
  </cols>
  <sheetData>
    <row r="2" spans="7:26" ht="26.25" customHeight="1"/>
    <row r="3" spans="7:26" ht="26.25" customHeight="1">
      <c r="H3" s="278"/>
    </row>
    <row r="4" spans="7:26" ht="21" customHeight="1">
      <c r="H4" s="278"/>
      <c r="M4" s="206"/>
      <c r="N4" s="206"/>
      <c r="O4" s="206"/>
      <c r="P4" s="206"/>
      <c r="Q4" s="206"/>
      <c r="R4" s="206"/>
      <c r="S4" s="206"/>
      <c r="T4" s="206"/>
      <c r="U4" s="206"/>
      <c r="V4" s="206"/>
      <c r="W4" s="206"/>
      <c r="X4" s="206"/>
    </row>
    <row r="5" spans="7:26" ht="15" customHeight="1">
      <c r="L5" s="206"/>
      <c r="M5" s="206"/>
      <c r="N5" s="206"/>
      <c r="O5" s="206"/>
      <c r="P5" s="206"/>
      <c r="Q5" s="206"/>
      <c r="R5" s="206"/>
      <c r="S5" s="206"/>
      <c r="T5" s="206"/>
      <c r="U5" s="206"/>
      <c r="V5" s="206"/>
      <c r="W5" s="206"/>
      <c r="X5" s="206"/>
    </row>
    <row r="6" spans="7:26" ht="15" customHeight="1">
      <c r="G6" s="276" t="s">
        <v>0</v>
      </c>
      <c r="H6" s="279" t="s">
        <v>1</v>
      </c>
      <c r="O6" s="269"/>
      <c r="Q6" s="206"/>
      <c r="R6" s="206"/>
      <c r="S6" s="206"/>
      <c r="T6" s="206"/>
      <c r="U6" s="206"/>
      <c r="V6" s="206"/>
      <c r="W6" s="206"/>
      <c r="X6" s="206"/>
      <c r="Y6" s="206"/>
      <c r="Z6" s="206"/>
    </row>
    <row r="7" spans="7:26" ht="15" customHeight="1">
      <c r="Q7" s="206"/>
      <c r="R7" s="206"/>
      <c r="S7" s="206"/>
      <c r="T7" s="206"/>
      <c r="U7" s="206"/>
      <c r="V7" s="206"/>
      <c r="W7" s="206"/>
      <c r="X7" s="206"/>
      <c r="Y7" s="206"/>
      <c r="Z7" s="206"/>
    </row>
    <row r="8" spans="7:26" ht="15" customHeight="1">
      <c r="G8" s="276" t="s">
        <v>2</v>
      </c>
      <c r="H8" s="279" t="s">
        <v>3</v>
      </c>
      <c r="O8" s="269"/>
      <c r="P8" s="206"/>
      <c r="Q8" s="206"/>
      <c r="R8" s="206"/>
      <c r="S8" s="206"/>
      <c r="T8" s="206"/>
      <c r="U8" s="206"/>
      <c r="V8" s="206"/>
      <c r="W8" s="206"/>
      <c r="X8" s="206"/>
      <c r="Y8" s="206"/>
      <c r="Z8" s="206"/>
    </row>
    <row r="9" spans="7:26" ht="15" customHeight="1">
      <c r="P9" s="206"/>
      <c r="Q9" s="206"/>
      <c r="R9" s="206"/>
      <c r="S9" s="206"/>
      <c r="T9" s="206"/>
      <c r="U9" s="206"/>
      <c r="V9" s="206"/>
      <c r="W9" s="206"/>
      <c r="X9" s="206"/>
      <c r="Y9" s="206"/>
      <c r="Z9" s="206"/>
    </row>
    <row r="10" spans="7:26" ht="15" customHeight="1">
      <c r="G10" s="276" t="s">
        <v>4</v>
      </c>
      <c r="H10" s="279" t="s">
        <v>5</v>
      </c>
      <c r="O10" s="269"/>
      <c r="P10" s="206"/>
      <c r="Q10" s="206"/>
      <c r="R10" s="206"/>
      <c r="S10" s="206"/>
      <c r="T10" s="206"/>
      <c r="U10" s="206"/>
      <c r="V10" s="206"/>
      <c r="W10" s="206"/>
      <c r="X10" s="206"/>
      <c r="Y10" s="206"/>
      <c r="Z10" s="206"/>
    </row>
    <row r="11" spans="7:26" ht="15" customHeight="1">
      <c r="P11" s="206"/>
      <c r="Q11" s="206"/>
      <c r="R11" s="206"/>
      <c r="S11" s="206"/>
      <c r="T11" s="206"/>
      <c r="U11" s="206"/>
      <c r="V11" s="206"/>
      <c r="W11" s="270"/>
      <c r="X11" s="270"/>
      <c r="Y11" s="206"/>
      <c r="Z11" s="206"/>
    </row>
    <row r="12" spans="7:26" ht="15" customHeight="1">
      <c r="G12" s="276" t="s">
        <v>6</v>
      </c>
      <c r="H12" s="279" t="s">
        <v>7</v>
      </c>
      <c r="O12" s="269"/>
      <c r="P12" s="206"/>
      <c r="Q12" s="206"/>
      <c r="R12" s="206"/>
      <c r="S12" s="206"/>
      <c r="T12" s="206"/>
      <c r="U12" s="206"/>
      <c r="V12" s="206"/>
      <c r="W12" s="270"/>
      <c r="X12" s="270"/>
      <c r="Y12" s="206"/>
      <c r="Z12" s="206"/>
    </row>
    <row r="13" spans="7:26" ht="15" customHeight="1">
      <c r="P13" s="206"/>
      <c r="Q13" s="206"/>
      <c r="R13" s="206"/>
      <c r="S13" s="206"/>
      <c r="T13" s="206"/>
      <c r="U13" s="206"/>
      <c r="V13" s="206"/>
      <c r="W13" s="270"/>
      <c r="X13" s="270"/>
      <c r="Y13" s="206"/>
      <c r="Z13" s="206"/>
    </row>
    <row r="14" spans="7:26" ht="15" customHeight="1">
      <c r="G14" s="276" t="s">
        <v>8</v>
      </c>
      <c r="H14" s="279" t="s">
        <v>9</v>
      </c>
      <c r="O14" s="269"/>
      <c r="W14" s="270"/>
      <c r="X14" s="270"/>
      <c r="Y14" s="206"/>
      <c r="Z14" s="206"/>
    </row>
    <row r="15" spans="7:26" ht="15" customHeight="1">
      <c r="W15" s="270"/>
      <c r="X15" s="270"/>
      <c r="Y15" s="206"/>
      <c r="Z15" s="206"/>
    </row>
    <row r="16" spans="7:26" ht="15" customHeight="1">
      <c r="G16" s="276" t="s">
        <v>10</v>
      </c>
      <c r="H16" s="279" t="s">
        <v>11</v>
      </c>
      <c r="O16" s="269"/>
      <c r="W16" s="269"/>
      <c r="X16" s="269"/>
    </row>
    <row r="17" spans="7:27" ht="15" customHeight="1">
      <c r="S17" s="269"/>
      <c r="T17" s="269"/>
      <c r="W17" s="269"/>
      <c r="X17" s="269"/>
    </row>
    <row r="18" spans="7:27" ht="15" customHeight="1">
      <c r="G18" s="276" t="s">
        <v>12</v>
      </c>
      <c r="H18" s="279" t="s">
        <v>13</v>
      </c>
      <c r="O18" s="269"/>
      <c r="Q18" s="269"/>
      <c r="S18" s="270"/>
      <c r="T18" s="270"/>
      <c r="U18" s="206"/>
      <c r="V18" s="206"/>
      <c r="W18" s="270"/>
      <c r="X18" s="270"/>
      <c r="Y18" s="206"/>
      <c r="Z18" s="206"/>
    </row>
    <row r="19" spans="7:27" ht="15" customHeight="1">
      <c r="G19" s="11"/>
      <c r="H19" s="74"/>
      <c r="I19" s="62"/>
      <c r="J19" s="62"/>
      <c r="K19" s="62"/>
      <c r="L19" s="62"/>
      <c r="M19" s="62"/>
      <c r="N19" s="62"/>
      <c r="O19" s="62"/>
      <c r="P19" s="62"/>
      <c r="Q19" s="62"/>
      <c r="R19" s="62"/>
      <c r="S19" s="303"/>
      <c r="T19" s="303"/>
      <c r="U19" s="206"/>
      <c r="V19" s="206"/>
      <c r="W19" s="270"/>
      <c r="X19" s="270"/>
      <c r="Y19" s="206"/>
      <c r="Z19" s="206"/>
    </row>
    <row r="20" spans="7:27" ht="15" customHeight="1">
      <c r="G20" s="304" t="s">
        <v>14</v>
      </c>
      <c r="H20" s="305" t="s">
        <v>15</v>
      </c>
      <c r="I20" s="62"/>
      <c r="J20" s="62"/>
      <c r="K20" s="62"/>
      <c r="L20" s="62"/>
      <c r="M20" s="62"/>
      <c r="N20" s="62"/>
      <c r="O20" s="269"/>
      <c r="P20" s="62"/>
      <c r="Q20" s="269"/>
      <c r="R20" s="137"/>
      <c r="S20" s="306"/>
      <c r="T20" s="306"/>
      <c r="X20" s="206"/>
      <c r="Y20" s="206"/>
      <c r="Z20" s="206"/>
    </row>
    <row r="21" spans="7:27" ht="15" customHeight="1">
      <c r="G21" s="307"/>
      <c r="H21" s="305"/>
      <c r="I21" s="62"/>
      <c r="J21" s="62"/>
      <c r="K21" s="62"/>
      <c r="L21" s="62"/>
      <c r="M21" s="62"/>
      <c r="N21" s="62"/>
      <c r="O21" s="62"/>
      <c r="P21" s="62"/>
      <c r="Q21" s="62"/>
      <c r="R21" s="137"/>
      <c r="S21" s="306"/>
      <c r="T21" s="306"/>
    </row>
    <row r="22" spans="7:27" ht="15" customHeight="1">
      <c r="G22" s="304" t="s">
        <v>16</v>
      </c>
      <c r="H22" s="305" t="s">
        <v>17</v>
      </c>
      <c r="I22" s="62"/>
      <c r="J22" s="62"/>
      <c r="K22" s="62"/>
      <c r="L22" s="62"/>
      <c r="M22" s="62"/>
      <c r="N22" s="62"/>
      <c r="O22" s="269"/>
      <c r="P22" s="137"/>
      <c r="Q22" s="269"/>
      <c r="R22" s="137"/>
      <c r="S22" s="303"/>
      <c r="T22" s="303"/>
      <c r="U22" s="206"/>
      <c r="V22" s="206"/>
      <c r="W22" s="206"/>
    </row>
    <row r="23" spans="7:27" ht="15" customHeight="1">
      <c r="G23" s="307"/>
      <c r="H23" s="305"/>
      <c r="I23" s="62"/>
      <c r="J23" s="62"/>
      <c r="K23" s="62"/>
      <c r="L23" s="62"/>
      <c r="M23" s="62"/>
      <c r="N23" s="62"/>
      <c r="O23" s="137"/>
      <c r="P23" s="137"/>
      <c r="Q23" s="137"/>
      <c r="R23" s="137"/>
      <c r="S23" s="303"/>
      <c r="T23" s="303"/>
      <c r="U23" s="206"/>
      <c r="V23" s="206"/>
      <c r="W23" s="206"/>
      <c r="X23" s="269"/>
      <c r="Y23" s="269"/>
    </row>
    <row r="24" spans="7:27" ht="15" customHeight="1">
      <c r="G24" s="304" t="s">
        <v>18</v>
      </c>
      <c r="H24" s="305" t="s">
        <v>19</v>
      </c>
      <c r="I24" s="62"/>
      <c r="J24" s="62"/>
      <c r="K24" s="62"/>
      <c r="L24" s="62"/>
      <c r="M24" s="62"/>
      <c r="N24" s="62"/>
      <c r="O24" s="306"/>
      <c r="P24" s="62"/>
      <c r="Q24" s="306"/>
      <c r="R24" s="62"/>
      <c r="S24" s="137"/>
      <c r="T24" s="137"/>
      <c r="U24" s="206"/>
      <c r="V24" s="206"/>
      <c r="W24" s="206"/>
      <c r="X24" s="270"/>
      <c r="Y24" s="270"/>
      <c r="Z24" s="206"/>
    </row>
    <row r="25" spans="7:27" ht="15" customHeight="1">
      <c r="G25" s="307"/>
      <c r="H25" s="74"/>
      <c r="I25" s="307"/>
      <c r="J25" s="74"/>
      <c r="K25" s="62"/>
      <c r="L25" s="62"/>
      <c r="M25" s="62"/>
      <c r="N25" s="62"/>
      <c r="O25" s="62"/>
      <c r="P25" s="62"/>
      <c r="Q25" s="62"/>
      <c r="R25" s="62"/>
      <c r="S25" s="306"/>
      <c r="T25" s="62"/>
      <c r="V25" s="271"/>
      <c r="W25" s="206"/>
      <c r="X25" s="270"/>
      <c r="Y25" s="270"/>
      <c r="Z25" s="206"/>
      <c r="AA25" s="206"/>
    </row>
    <row r="26" spans="7:27" ht="15" customHeight="1">
      <c r="G26" s="304" t="s">
        <v>20</v>
      </c>
      <c r="H26" s="305" t="s">
        <v>21</v>
      </c>
      <c r="I26" s="304"/>
      <c r="J26" s="305"/>
      <c r="K26" s="62"/>
      <c r="L26" s="62"/>
      <c r="M26" s="62"/>
      <c r="N26" s="62"/>
      <c r="O26" s="306"/>
      <c r="P26" s="62"/>
      <c r="Q26" s="306"/>
      <c r="R26" s="62"/>
      <c r="S26" s="306"/>
      <c r="T26" s="62"/>
    </row>
    <row r="27" spans="7:27" ht="15" customHeight="1">
      <c r="G27" s="307"/>
      <c r="H27" s="74"/>
      <c r="I27" s="307"/>
      <c r="J27" s="74"/>
      <c r="K27" s="62"/>
      <c r="L27" s="62"/>
      <c r="M27" s="62"/>
      <c r="N27" s="62"/>
      <c r="O27" s="62"/>
      <c r="P27" s="62"/>
      <c r="Q27" s="62"/>
      <c r="R27" s="62"/>
      <c r="S27" s="306"/>
      <c r="T27" s="62"/>
      <c r="V27" s="271"/>
      <c r="W27" s="206"/>
      <c r="X27" s="206"/>
      <c r="Y27" s="206"/>
      <c r="Z27" s="206"/>
      <c r="AA27" s="206"/>
    </row>
    <row r="28" spans="7:27" ht="15" customHeight="1">
      <c r="G28" s="304" t="s">
        <v>22</v>
      </c>
      <c r="H28" s="305" t="s">
        <v>23</v>
      </c>
      <c r="I28" s="304"/>
      <c r="J28" s="305"/>
      <c r="Q28" s="306"/>
      <c r="S28" s="269"/>
      <c r="U28" s="269"/>
      <c r="V28" s="269"/>
    </row>
    <row r="29" spans="7:27" ht="15" customHeight="1">
      <c r="G29" s="307"/>
      <c r="H29" s="74"/>
      <c r="I29" s="307"/>
      <c r="J29" s="74"/>
      <c r="Q29"/>
      <c r="U29" s="269"/>
      <c r="V29" s="272"/>
      <c r="W29" s="206"/>
      <c r="X29" s="206"/>
      <c r="Y29" s="206"/>
      <c r="Z29" s="206"/>
      <c r="AA29" s="206"/>
    </row>
    <row r="30" spans="7:27" ht="15" customHeight="1">
      <c r="G30" s="304" t="s">
        <v>24</v>
      </c>
      <c r="H30" s="305" t="s">
        <v>25</v>
      </c>
      <c r="I30" s="304"/>
      <c r="J30" s="305"/>
      <c r="K30" s="71"/>
      <c r="L30" s="71"/>
      <c r="M30" s="71"/>
      <c r="N30" s="71"/>
      <c r="Q30" s="306"/>
      <c r="U30" s="269"/>
      <c r="V30" s="269"/>
    </row>
    <row r="31" spans="7:27" ht="15" customHeight="1">
      <c r="G31" s="307"/>
      <c r="H31" s="74"/>
      <c r="I31" s="307"/>
      <c r="J31" s="74"/>
      <c r="K31" s="71"/>
      <c r="L31" s="71"/>
      <c r="M31" s="71"/>
      <c r="N31" s="71"/>
      <c r="Q31" s="62"/>
      <c r="U31" s="269"/>
      <c r="V31" s="272"/>
      <c r="W31" s="206"/>
      <c r="X31" s="206"/>
      <c r="Y31" s="206"/>
      <c r="Z31" s="206"/>
      <c r="AA31" s="206"/>
    </row>
    <row r="32" spans="7:27" ht="15" customHeight="1">
      <c r="G32" s="304" t="s">
        <v>26</v>
      </c>
      <c r="H32" s="305" t="s">
        <v>27</v>
      </c>
      <c r="I32" s="304"/>
      <c r="J32" s="305"/>
      <c r="K32" s="71"/>
      <c r="L32" s="71"/>
      <c r="M32" s="71"/>
      <c r="N32" s="71"/>
      <c r="Q32" s="269"/>
      <c r="U32" s="62"/>
      <c r="V32" s="269"/>
    </row>
    <row r="33" spans="7:27" ht="15" customHeight="1">
      <c r="G33" s="307"/>
      <c r="H33" s="74"/>
      <c r="I33" s="307"/>
      <c r="J33" s="74"/>
      <c r="K33" s="71"/>
      <c r="L33" s="71"/>
      <c r="M33" s="71"/>
      <c r="N33" s="71"/>
      <c r="U33" s="269"/>
      <c r="V33" s="272"/>
      <c r="W33" s="206"/>
      <c r="X33" s="206"/>
      <c r="Y33" s="206"/>
      <c r="Z33" s="206"/>
      <c r="AA33" s="206"/>
    </row>
    <row r="34" spans="7:27" ht="15" customHeight="1">
      <c r="G34" s="276" t="s">
        <v>28</v>
      </c>
      <c r="H34" s="279" t="s">
        <v>29</v>
      </c>
      <c r="I34" s="276"/>
      <c r="J34" s="279"/>
      <c r="K34" s="71"/>
      <c r="L34" s="71"/>
      <c r="M34" s="71"/>
      <c r="N34" s="71"/>
      <c r="Q34" s="269"/>
      <c r="U34" s="269"/>
      <c r="V34" s="272"/>
      <c r="W34" s="206"/>
    </row>
    <row r="35" spans="7:27" ht="15" customHeight="1">
      <c r="G35" s="307"/>
      <c r="H35" s="74"/>
      <c r="I35" s="307"/>
      <c r="J35" s="71"/>
      <c r="K35" s="71"/>
      <c r="L35" s="71"/>
      <c r="M35" s="71"/>
      <c r="N35" s="71"/>
      <c r="U35" s="269"/>
      <c r="V35" s="272"/>
      <c r="W35" s="206"/>
      <c r="X35" s="206"/>
      <c r="Y35" s="206"/>
      <c r="Z35" s="206"/>
      <c r="AA35" s="206"/>
    </row>
    <row r="36" spans="7:27" ht="15" customHeight="1">
      <c r="G36" s="276" t="s">
        <v>30</v>
      </c>
      <c r="H36" s="279" t="s">
        <v>31</v>
      </c>
      <c r="I36" s="71"/>
      <c r="J36" s="71"/>
      <c r="K36" s="71"/>
      <c r="L36" s="71"/>
      <c r="M36" s="71"/>
      <c r="N36" s="71"/>
      <c r="R36" s="306"/>
      <c r="U36" s="269"/>
      <c r="V36" s="272"/>
      <c r="W36" s="206"/>
    </row>
    <row r="37" spans="7:27" ht="15" customHeight="1">
      <c r="G37" s="171"/>
      <c r="H37" s="74"/>
      <c r="I37" s="307"/>
      <c r="J37" s="71"/>
      <c r="K37" s="71"/>
      <c r="L37" s="71"/>
      <c r="M37" s="71"/>
      <c r="N37" s="71"/>
      <c r="U37" s="269"/>
      <c r="V37" s="272"/>
      <c r="W37" s="206"/>
      <c r="X37" s="206"/>
      <c r="Y37" s="206"/>
      <c r="Z37" s="206"/>
      <c r="AA37" s="206"/>
    </row>
    <row r="38" spans="7:27" ht="15" customHeight="1">
      <c r="G38" s="276" t="s">
        <v>32</v>
      </c>
      <c r="H38" s="279" t="s">
        <v>33</v>
      </c>
      <c r="I38" s="71"/>
      <c r="J38" s="71"/>
      <c r="K38" s="71"/>
      <c r="L38" s="71"/>
      <c r="M38" s="71"/>
      <c r="N38" s="71"/>
      <c r="R38" s="306"/>
      <c r="U38" s="269"/>
      <c r="V38" s="272"/>
      <c r="W38" s="206"/>
    </row>
    <row r="39" spans="7:27" ht="15" customHeight="1">
      <c r="G39" s="171"/>
      <c r="H39" s="74"/>
      <c r="I39" s="307"/>
      <c r="J39" s="71"/>
      <c r="K39" s="71"/>
      <c r="L39" s="71"/>
      <c r="M39" s="71"/>
      <c r="N39" s="71"/>
      <c r="U39" s="269"/>
      <c r="V39" s="272"/>
      <c r="W39" s="206"/>
      <c r="X39" s="206"/>
      <c r="Y39" s="206"/>
      <c r="Z39" s="206"/>
      <c r="AA39" s="206"/>
    </row>
    <row r="40" spans="7:27" ht="15" customHeight="1">
      <c r="G40" s="276" t="s">
        <v>34</v>
      </c>
      <c r="H40" s="279" t="s">
        <v>35</v>
      </c>
      <c r="I40" s="71"/>
      <c r="J40" s="71"/>
      <c r="K40" s="71"/>
      <c r="L40" s="71"/>
      <c r="M40" s="71"/>
      <c r="N40" s="71"/>
      <c r="R40" s="306"/>
      <c r="U40" s="269"/>
      <c r="V40" s="272"/>
      <c r="W40" s="206"/>
    </row>
    <row r="41" spans="7:27" ht="15" customHeight="1">
      <c r="I41" s="71"/>
      <c r="J41" s="71"/>
      <c r="K41" s="71"/>
      <c r="L41" s="71"/>
      <c r="M41" s="71"/>
      <c r="N41" s="71"/>
      <c r="U41" s="269"/>
      <c r="V41" s="272"/>
      <c r="W41" s="206"/>
    </row>
    <row r="42" spans="7:27" ht="15" customHeight="1">
      <c r="G42" s="276" t="s">
        <v>36</v>
      </c>
      <c r="H42" s="279" t="s">
        <v>37</v>
      </c>
      <c r="I42" s="71"/>
      <c r="J42" s="71"/>
      <c r="K42" s="71"/>
      <c r="L42" s="71"/>
      <c r="M42" s="71"/>
      <c r="N42" s="71"/>
      <c r="R42" s="306"/>
      <c r="U42" s="269"/>
      <c r="V42" s="272"/>
      <c r="W42" s="206"/>
    </row>
    <row r="43" spans="7:27" ht="15" customHeight="1">
      <c r="I43" s="71"/>
      <c r="J43" s="71"/>
      <c r="K43" s="71"/>
      <c r="L43" s="71"/>
      <c r="M43" s="71"/>
      <c r="N43" s="71"/>
      <c r="U43" s="269"/>
      <c r="V43" s="272"/>
      <c r="W43" s="206"/>
    </row>
    <row r="44" spans="7:27" ht="15" customHeight="1">
      <c r="G44" s="276" t="s">
        <v>38</v>
      </c>
      <c r="H44" s="279" t="s">
        <v>39</v>
      </c>
      <c r="I44" s="71"/>
      <c r="J44" s="71"/>
      <c r="K44" s="71"/>
      <c r="L44" s="71"/>
      <c r="M44" s="71"/>
      <c r="N44" s="71"/>
      <c r="R44" s="306"/>
      <c r="U44" s="269"/>
      <c r="V44" s="269"/>
      <c r="X44" s="206"/>
      <c r="Y44" s="206"/>
      <c r="Z44" s="206"/>
      <c r="AA44" s="206"/>
    </row>
    <row r="45" spans="7:27" ht="15" customHeight="1">
      <c r="G45" s="268"/>
      <c r="I45" s="71"/>
      <c r="J45" s="71"/>
      <c r="K45" s="71"/>
      <c r="L45" s="71"/>
      <c r="M45" s="71"/>
      <c r="N45" s="71"/>
      <c r="U45" s="269"/>
      <c r="V45" s="269"/>
      <c r="X45" s="206"/>
      <c r="Y45" s="206"/>
      <c r="Z45" s="206"/>
      <c r="AA45" s="206"/>
    </row>
    <row r="46" spans="7:27" ht="15" customHeight="1">
      <c r="G46" s="276" t="s">
        <v>40</v>
      </c>
      <c r="H46" s="279" t="s">
        <v>41</v>
      </c>
      <c r="I46" s="71"/>
      <c r="J46" s="71"/>
      <c r="K46" s="71"/>
      <c r="L46" s="71"/>
      <c r="M46" s="71"/>
      <c r="N46" s="71"/>
      <c r="R46" s="269"/>
      <c r="V46" s="269"/>
    </row>
    <row r="47" spans="7:27" ht="15" customHeight="1">
      <c r="G47" s="268"/>
      <c r="I47" s="71"/>
      <c r="J47" s="71"/>
      <c r="K47" s="71"/>
      <c r="L47" s="71"/>
      <c r="M47" s="71"/>
      <c r="N47" s="71"/>
      <c r="V47" s="269"/>
    </row>
    <row r="48" spans="7:27" ht="15" customHeight="1">
      <c r="G48" s="276" t="s">
        <v>42</v>
      </c>
      <c r="H48" s="279" t="s">
        <v>43</v>
      </c>
      <c r="I48" s="71"/>
      <c r="J48" s="71"/>
      <c r="K48" s="71"/>
      <c r="L48" s="71"/>
      <c r="M48" s="71"/>
      <c r="N48" s="71"/>
      <c r="R48" s="269"/>
      <c r="V48" s="269"/>
    </row>
    <row r="49" spans="7:22" ht="15" customHeight="1">
      <c r="G49" s="268"/>
      <c r="I49" s="71"/>
      <c r="J49" s="71"/>
      <c r="K49" s="71"/>
      <c r="L49" s="71"/>
      <c r="M49" s="71"/>
      <c r="N49" s="71"/>
      <c r="V49" s="269"/>
    </row>
    <row r="50" spans="7:22" ht="15" customHeight="1">
      <c r="G50" s="310"/>
      <c r="H50" s="279"/>
      <c r="I50" s="71"/>
      <c r="J50" s="71"/>
      <c r="K50" s="71"/>
      <c r="L50" s="71"/>
      <c r="M50" s="273"/>
      <c r="N50" s="273"/>
      <c r="U50" s="269"/>
      <c r="V50" s="269"/>
    </row>
  </sheetData>
  <hyperlinks>
    <hyperlink ref="G6" location="'C1'!A1" display="CUADRO 1." xr:uid="{00000000-0004-0000-0000-000000000000}"/>
    <hyperlink ref="G8" location="'C2'!A1" display="CUADRO 2." xr:uid="{00000000-0004-0000-0000-000001000000}"/>
    <hyperlink ref="G10" location="'C3'!A1" display="CUADRO 3." xr:uid="{00000000-0004-0000-0000-000002000000}"/>
    <hyperlink ref="G12" location="'C4'!A1" display="CUADRO 4." xr:uid="{00000000-0004-0000-0000-000003000000}"/>
    <hyperlink ref="G14" location="'C5'!A1" display="CUADRO 5" xr:uid="{00000000-0004-0000-0000-000004000000}"/>
    <hyperlink ref="G16" location="'C6'!A1" display="CUADRO 6" xr:uid="{00000000-0004-0000-0000-000005000000}"/>
    <hyperlink ref="G18" location="'C7'!A1" display="CUADRO 7" xr:uid="{00000000-0004-0000-0000-000006000000}"/>
    <hyperlink ref="G22" location="'C9'!A1" display="CUADRO 9" xr:uid="{00000000-0004-0000-0000-000008000000}"/>
    <hyperlink ref="G24" location="'C10'!A1" display="CUADRO 10" xr:uid="{00000000-0004-0000-0000-000009000000}"/>
    <hyperlink ref="G26" location="'C11'!A1" display="CUADRO 11" xr:uid="{00000000-0004-0000-0000-00000A000000}"/>
    <hyperlink ref="G28" location="'C12'!A1" display="CUADRO 12" xr:uid="{00000000-0004-0000-0000-00000B000000}"/>
    <hyperlink ref="G30" location="'C13'!A1" display="CUADRO 13" xr:uid="{00000000-0004-0000-0000-00000C000000}"/>
    <hyperlink ref="G32" location="'C14'!A1" display="CUADRO 14" xr:uid="{00000000-0004-0000-0000-00000D000000}"/>
    <hyperlink ref="G40" location="'A1'!A1" display="ANEXO 1" xr:uid="{00000000-0004-0000-0000-00000E000000}"/>
    <hyperlink ref="G42" location="'A2'!A1" display="ANEXO 2" xr:uid="{00000000-0004-0000-0000-00000F000000}"/>
    <hyperlink ref="G44" location="'A3'!A1" display="ANEXO 3" xr:uid="{00000000-0004-0000-0000-000010000000}"/>
    <hyperlink ref="G46" location="'A4'!A1" display="ANEXO 4" xr:uid="{00000000-0004-0000-0000-000011000000}"/>
    <hyperlink ref="H6" location="'C1'!A1" display="LLEGADA DE TURISTAS INTERNACIONALES SEGÚN SUBREGIONES DEL MUNDO" xr:uid="{00000000-0004-0000-0000-000012000000}"/>
    <hyperlink ref="H8" location="'C2'!A1" display="LLEGADAS DE TURISTAS EXTRANJEROS A CHILE POR MES, SEGÚN NACIONALIDAD" xr:uid="{00000000-0004-0000-0000-000013000000}"/>
    <hyperlink ref="H10" location="'C3'!A1" display="LLEGADAS DE TURISTAS EXTRANJEROS POR MES, SEGÚN PASO FRONTERIZO" xr:uid="{00000000-0004-0000-0000-000014000000}"/>
    <hyperlink ref="H12" location="'C4'!A1" display="SALIDAS DE CHILENOS AL EXTRANJERO, SEGÚN PAÍS DE DESTINO" xr:uid="{00000000-0004-0000-0000-000015000000}"/>
    <hyperlink ref="H14" location="'C5'!A1" display="LLEGADA DE VISITANTES, GASTO TOTAL INDIVIDUAL E INGRESOS DE DIVISAS TOTALES" xr:uid="{00000000-0004-0000-0000-000016000000}"/>
    <hyperlink ref="H16" location="'C6'!A1" display="RESIDENTES EN CHILE SALIDOS POR MOTIVOS TURÍSTICOS, GASTO PROMEDIO TOTAL INDIVIDUAL Y EGRESO DE DIVISAS TOTALES" xr:uid="{00000000-0004-0000-0000-000017000000}"/>
    <hyperlink ref="H18" location="'C7'!A1" display="NÚMERO DE VISITANTES A UNIDADES DEL SISTEMA NACIONAL DE ÁREAS SILVESTRES  PROTEGIDAS (SNASPE), SEGÚN REGIÓN" xr:uid="{00000000-0004-0000-0000-000018000000}"/>
    <hyperlink ref="H20" location="'C8'!A1" display="TRÁFICO AÉREO INTERNACIONAL DE PASAJEROS CON RELACIÓN A CHILE" xr:uid="{00000000-0004-0000-0000-000019000000}"/>
    <hyperlink ref="H22" location="'C9'!A1" display="TRÁFICO AÉREO NACIONAL DE PASAJEROS ENTRE PARES DE CIUDADES" xr:uid="{00000000-0004-0000-0000-00001A000000}"/>
    <hyperlink ref="H40" location="'A1'!A1" display="DESAGREGACIÓN COMUNAL DE LOS DESTINOS TURÍSTICOS DE LA EMAT (INE)" xr:uid="{00000000-0004-0000-0000-00001B000000}"/>
    <hyperlink ref="H42" location="'A2'!A1" display="DESAGREGACIÓN DE LAS ACTIVIDADES CARÁCTERÍSTICAS DEL TURISMO, SEGÚN CODIGO DE ACTIVIDAD ECONÓMICA (CIIU REV.3)" xr:uid="{00000000-0004-0000-0000-00001C000000}"/>
    <hyperlink ref="H44" location="'A3'!A1" display="TAMAÑO DE EMPRESAS, SEGÚN TRAMO DE VENTAS (UF)" xr:uid="{00000000-0004-0000-0000-00001D000000}"/>
    <hyperlink ref="H46" location="'A4'!A1" display="NOTAS METODOLÓGICAS TURISMO RECEPTIVO" xr:uid="{00000000-0004-0000-0000-00001E000000}"/>
    <hyperlink ref="G34" location="'C15'!A1" display="CUADRO 15" xr:uid="{00000000-0004-0000-0000-00001F000000}"/>
    <hyperlink ref="H24" location="'C10'!Área_de_impresión" display="PRINCIPALES ESTADÍSTICAS DE ESTABLECIMIENTOS DE ALOJAMIENTO TURÍSTICO, SEGÚN REGIÓN" xr:uid="{00000000-0004-0000-0000-000020000000}"/>
    <hyperlink ref="H28" location="'C12'!A1" display="NÚMERO DE EMPRESAS SEGÚN ACTIVIDAD CARACTERÍSTICA DEL TURISMO (ACT), POR TAMAÑO DE EMPRESA, TOTAL NACIONAL. PERÍODO COMERCIAL 2019" xr:uid="{00000000-0004-0000-0000-000021000000}"/>
    <hyperlink ref="H30" location="'C13'!A1" display="NÚMERO DE EMPRESAS (ACT Y RESTO) SEGÚN RUBRO ECONÓMICO, POR TAMAÑO DE EMPRESA, TOTAL NACIONAL. PERÍODO COMERCIAL 2019" xr:uid="{00000000-0004-0000-0000-000022000000}"/>
    <hyperlink ref="H32" location="'C14'!A1" display="NÚMERO OCUPADOS TOTAL NACIONAL SEGÚN ACTIVIDADES CARACTERÍSTICAS DEL TURISMO (ACT) Y SEXO. AÑO 2020" xr:uid="{00000000-0004-0000-0000-000023000000}"/>
    <hyperlink ref="H34" location="'C15'!A1" display="NÚMERO TOTAL RECALADAS, CRUCERISTAS Y TRIPULANTES. 2019/2020" xr:uid="{00000000-0004-0000-0000-000024000000}"/>
    <hyperlink ref="H26" location="'C11'!A1" display="NÚMERO DE EMPRESAS Y VENTAS (UF) SEGÚN ACTIVIDADES CARACTERÍSTICAS DEL TURISMO (ACT). PERÍODO COMERCIAL 2019." xr:uid="{00000000-0004-0000-0000-000025000000}"/>
    <hyperlink ref="G36" location="'C16'!A1" display="CUADRO 16" xr:uid="{00000000-0004-0000-0000-000029000000}"/>
    <hyperlink ref="H36" location="'C16'!A1" display="VIAJES TOTALES DE TURISMO INTERNO, SEGÚN REGIÓN DE ORIGEN Y REGIÓN DE DESTINO. AÑO 2022." xr:uid="{00000000-0004-0000-0000-00002B000000}"/>
    <hyperlink ref="G48" location="'A5'!A1" display="ANEXO 5" xr:uid="{00000000-0004-0000-0000-00002C000000}"/>
    <hyperlink ref="H48" location="'A5'!A1" display="NOTAS METODOLÓGICAS TURISMO EMISIVO" xr:uid="{00000000-0004-0000-0000-00002D000000}"/>
    <hyperlink ref="G38" location="'C17'!A1" display="CUADRO 17" xr:uid="{51EBAFF5-9F6D-4454-B24C-464662934F7E}"/>
    <hyperlink ref="H38" location="'C17'!A1" display="VIAJES OCASIONALES DE TURISMO INTERNO, SEGÚN REGIÓN DE ORIGEN Y REGIÓN DE DESTINO. AÑO 2022." xr:uid="{3A3340A7-2F38-4069-ADA0-D783E70A417E}"/>
    <hyperlink ref="G20" location="'C8'!A1" display="CUADRO 8" xr:uid="{00000000-0004-0000-0000-000007000000}"/>
  </hyperlinks>
  <pageMargins left="0" right="0" top="0" bottom="0" header="0" footer="0"/>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3:G81"/>
  <sheetViews>
    <sheetView zoomScaleNormal="100" workbookViewId="0"/>
  </sheetViews>
  <sheetFormatPr defaultColWidth="11.42578125" defaultRowHeight="13.9"/>
  <cols>
    <col min="1" max="2" width="11.42578125" style="1"/>
    <col min="3" max="3" width="18.85546875" style="1" customWidth="1"/>
    <col min="4" max="4" width="17.42578125" style="1" customWidth="1"/>
    <col min="5" max="7" width="19" style="1" customWidth="1"/>
    <col min="8" max="16384" width="11.42578125" style="1"/>
  </cols>
  <sheetData>
    <row r="3" spans="3:7">
      <c r="C3" s="62" t="s">
        <v>549</v>
      </c>
      <c r="D3" s="28"/>
      <c r="E3" s="28"/>
      <c r="F3" s="28"/>
      <c r="G3" s="28"/>
    </row>
    <row r="4" spans="3:7">
      <c r="C4" s="7"/>
    </row>
    <row r="5" spans="3:7" ht="21" customHeight="1">
      <c r="C5" s="380" t="s">
        <v>550</v>
      </c>
      <c r="D5" s="388"/>
      <c r="E5" s="56" t="s">
        <v>478</v>
      </c>
      <c r="F5" s="56" t="s">
        <v>479</v>
      </c>
      <c r="G5" s="56" t="s">
        <v>480</v>
      </c>
    </row>
    <row r="6" spans="3:7" ht="19.5" customHeight="1">
      <c r="C6" s="380"/>
      <c r="D6" s="388"/>
      <c r="E6" s="57" t="s">
        <v>481</v>
      </c>
      <c r="F6" s="57" t="s">
        <v>482</v>
      </c>
      <c r="G6" s="57" t="s">
        <v>483</v>
      </c>
    </row>
    <row r="7" spans="3:7" ht="15" customHeight="1">
      <c r="C7" s="405" t="s">
        <v>551</v>
      </c>
      <c r="D7" s="405"/>
      <c r="E7" s="150">
        <f>SUM(E8:E75)</f>
        <v>13337785</v>
      </c>
      <c r="F7" s="150">
        <f t="shared" ref="F7:G7" si="0">SUM(F8:F75)</f>
        <v>6675519</v>
      </c>
      <c r="G7" s="150">
        <f t="shared" si="0"/>
        <v>6662266</v>
      </c>
    </row>
    <row r="8" spans="3:7" s="61" customFormat="1" ht="15" customHeight="1">
      <c r="C8" s="134" t="s">
        <v>486</v>
      </c>
      <c r="D8" s="61" t="s">
        <v>522</v>
      </c>
      <c r="E8" s="135">
        <v>597196</v>
      </c>
      <c r="F8" s="135">
        <v>295811</v>
      </c>
      <c r="G8" s="135">
        <v>301385</v>
      </c>
    </row>
    <row r="9" spans="3:7" s="61" customFormat="1" ht="15" customHeight="1">
      <c r="C9" s="134" t="s">
        <v>50</v>
      </c>
      <c r="D9" s="61" t="s">
        <v>523</v>
      </c>
      <c r="E9" s="135">
        <v>1382829</v>
      </c>
      <c r="F9" s="135">
        <v>697317</v>
      </c>
      <c r="G9" s="135">
        <v>685512</v>
      </c>
    </row>
    <row r="10" spans="3:7" s="61" customFormat="1" ht="15" customHeight="1">
      <c r="C10" s="134" t="s">
        <v>50</v>
      </c>
      <c r="D10" s="61" t="s">
        <v>552</v>
      </c>
      <c r="E10" s="135">
        <v>16156</v>
      </c>
      <c r="F10" s="135">
        <v>8026</v>
      </c>
      <c r="G10" s="135">
        <v>8130</v>
      </c>
    </row>
    <row r="11" spans="3:7" s="61" customFormat="1" ht="15" customHeight="1">
      <c r="C11" s="134" t="s">
        <v>50</v>
      </c>
      <c r="D11" s="61" t="s">
        <v>260</v>
      </c>
      <c r="E11" s="135">
        <v>1575898</v>
      </c>
      <c r="F11" s="135">
        <v>794120</v>
      </c>
      <c r="G11" s="135">
        <v>781778</v>
      </c>
    </row>
    <row r="12" spans="3:7" s="61" customFormat="1" ht="15" customHeight="1">
      <c r="C12" s="134"/>
      <c r="D12" s="61" t="s">
        <v>553</v>
      </c>
      <c r="E12" s="135">
        <v>3</v>
      </c>
      <c r="F12" s="135">
        <v>3</v>
      </c>
      <c r="G12" s="135">
        <v>0</v>
      </c>
    </row>
    <row r="13" spans="3:7" s="61" customFormat="1" ht="15" customHeight="1">
      <c r="C13" s="134" t="s">
        <v>50</v>
      </c>
      <c r="D13" s="61" t="s">
        <v>526</v>
      </c>
      <c r="E13" s="135">
        <v>1453182</v>
      </c>
      <c r="F13" s="135">
        <v>724272</v>
      </c>
      <c r="G13" s="135">
        <v>728910</v>
      </c>
    </row>
    <row r="14" spans="3:7" s="61" customFormat="1" ht="15" customHeight="1">
      <c r="C14" s="134" t="s">
        <v>50</v>
      </c>
      <c r="D14" s="61" t="s">
        <v>108</v>
      </c>
      <c r="E14" s="135">
        <v>40203</v>
      </c>
      <c r="F14" s="135">
        <v>19091</v>
      </c>
      <c r="G14" s="135">
        <v>21112</v>
      </c>
    </row>
    <row r="15" spans="3:7" s="61" customFormat="1" ht="15" customHeight="1">
      <c r="C15" s="134" t="s">
        <v>50</v>
      </c>
      <c r="D15" s="61" t="s">
        <v>554</v>
      </c>
      <c r="E15" s="135">
        <v>635218</v>
      </c>
      <c r="F15" s="135">
        <v>316740</v>
      </c>
      <c r="G15" s="135">
        <v>318478</v>
      </c>
    </row>
    <row r="16" spans="3:7" s="61" customFormat="1" ht="15" customHeight="1">
      <c r="C16" s="134" t="s">
        <v>50</v>
      </c>
      <c r="D16" s="61" t="s">
        <v>555</v>
      </c>
      <c r="E16" s="135">
        <v>755761</v>
      </c>
      <c r="F16" s="135">
        <v>381981</v>
      </c>
      <c r="G16" s="135">
        <v>373780</v>
      </c>
    </row>
    <row r="17" spans="3:7" s="61" customFormat="1" ht="15" customHeight="1">
      <c r="C17" s="134" t="s">
        <v>50</v>
      </c>
      <c r="D17" s="61" t="s">
        <v>556</v>
      </c>
      <c r="E17" s="135">
        <v>32406</v>
      </c>
      <c r="F17" s="135">
        <v>16130</v>
      </c>
      <c r="G17" s="135">
        <v>16276</v>
      </c>
    </row>
    <row r="18" spans="3:7" s="61" customFormat="1" ht="15" customHeight="1">
      <c r="C18" s="134"/>
      <c r="D18" s="61" t="s">
        <v>557</v>
      </c>
      <c r="E18" s="135">
        <v>12</v>
      </c>
      <c r="F18" s="135">
        <v>6</v>
      </c>
      <c r="G18" s="135">
        <v>6</v>
      </c>
    </row>
    <row r="19" spans="3:7" s="61" customFormat="1" ht="15" customHeight="1">
      <c r="C19" s="134" t="s">
        <v>50</v>
      </c>
      <c r="D19" s="61" t="s">
        <v>558</v>
      </c>
      <c r="E19" s="135">
        <v>1132737</v>
      </c>
      <c r="F19" s="135">
        <v>562656</v>
      </c>
      <c r="G19" s="135">
        <v>570081</v>
      </c>
    </row>
    <row r="20" spans="3:7" s="61" customFormat="1" ht="15" customHeight="1">
      <c r="C20" s="134" t="s">
        <v>50</v>
      </c>
      <c r="D20" s="61" t="s">
        <v>559</v>
      </c>
      <c r="E20" s="135">
        <v>874373</v>
      </c>
      <c r="F20" s="135">
        <v>435153</v>
      </c>
      <c r="G20" s="135">
        <v>439220</v>
      </c>
    </row>
    <row r="21" spans="3:7" s="61" customFormat="1" ht="15" customHeight="1">
      <c r="C21" s="134"/>
      <c r="D21" s="61" t="s">
        <v>560</v>
      </c>
      <c r="E21" s="135">
        <v>20</v>
      </c>
      <c r="F21" s="135">
        <v>13</v>
      </c>
      <c r="G21" s="135">
        <v>7</v>
      </c>
    </row>
    <row r="22" spans="3:7" s="61" customFormat="1" ht="15" customHeight="1">
      <c r="C22" s="134"/>
      <c r="D22" s="61" t="s">
        <v>561</v>
      </c>
      <c r="E22" s="135">
        <v>383949</v>
      </c>
      <c r="F22" s="135">
        <v>192182</v>
      </c>
      <c r="G22" s="135">
        <v>191767</v>
      </c>
    </row>
    <row r="23" spans="3:7" s="61" customFormat="1" ht="15" customHeight="1">
      <c r="C23" s="134" t="s">
        <v>50</v>
      </c>
      <c r="D23" s="61" t="s">
        <v>562</v>
      </c>
      <c r="E23" s="135">
        <v>139805</v>
      </c>
      <c r="F23" s="135">
        <v>71612</v>
      </c>
      <c r="G23" s="135">
        <v>68193</v>
      </c>
    </row>
    <row r="24" spans="3:7" s="61" customFormat="1" ht="15" customHeight="1">
      <c r="C24" s="134" t="s">
        <v>50</v>
      </c>
      <c r="D24" s="61" t="s">
        <v>563</v>
      </c>
      <c r="E24" s="135">
        <v>239342</v>
      </c>
      <c r="F24" s="135">
        <v>120212</v>
      </c>
      <c r="G24" s="135">
        <v>119130</v>
      </c>
    </row>
    <row r="25" spans="3:7" s="61" customFormat="1" ht="15" customHeight="1">
      <c r="C25" s="134" t="s">
        <v>50</v>
      </c>
      <c r="D25" s="61" t="s">
        <v>564</v>
      </c>
      <c r="E25" s="135">
        <v>1222509</v>
      </c>
      <c r="F25" s="135">
        <v>609931</v>
      </c>
      <c r="G25" s="135">
        <v>612578</v>
      </c>
    </row>
    <row r="26" spans="3:7" s="61" customFormat="1" ht="15" customHeight="1">
      <c r="C26" s="134"/>
      <c r="D26" s="61" t="s">
        <v>565</v>
      </c>
      <c r="E26" s="135">
        <v>5</v>
      </c>
      <c r="F26" s="135">
        <v>5</v>
      </c>
      <c r="G26" s="135">
        <v>0</v>
      </c>
    </row>
    <row r="27" spans="3:7" s="61" customFormat="1" ht="15" customHeight="1">
      <c r="C27" s="134" t="s">
        <v>50</v>
      </c>
      <c r="D27" s="61" t="s">
        <v>566</v>
      </c>
      <c r="E27" s="135">
        <v>349595</v>
      </c>
      <c r="F27" s="135">
        <v>175553</v>
      </c>
      <c r="G27" s="135">
        <v>174042</v>
      </c>
    </row>
    <row r="28" spans="3:7" s="61" customFormat="1" ht="15" customHeight="1">
      <c r="C28" s="134" t="s">
        <v>50</v>
      </c>
      <c r="D28" s="61" t="s">
        <v>567</v>
      </c>
      <c r="E28" s="135">
        <v>90868</v>
      </c>
      <c r="F28" s="135">
        <v>44782</v>
      </c>
      <c r="G28" s="135">
        <v>46086</v>
      </c>
    </row>
    <row r="29" spans="3:7" s="61" customFormat="1" ht="15" customHeight="1">
      <c r="C29" s="134" t="s">
        <v>50</v>
      </c>
      <c r="D29" s="61" t="s">
        <v>527</v>
      </c>
      <c r="E29" s="135">
        <v>653877</v>
      </c>
      <c r="F29" s="135">
        <v>325400</v>
      </c>
      <c r="G29" s="135">
        <v>328477</v>
      </c>
    </row>
    <row r="30" spans="3:7" s="61" customFormat="1" ht="15" customHeight="1">
      <c r="C30" s="134"/>
      <c r="D30" s="61" t="s">
        <v>529</v>
      </c>
      <c r="E30" s="135">
        <v>3360</v>
      </c>
      <c r="F30" s="135">
        <v>1615</v>
      </c>
      <c r="G30" s="135">
        <v>1745</v>
      </c>
    </row>
    <row r="31" spans="3:7" s="61" customFormat="1" ht="15" customHeight="1">
      <c r="C31" s="138"/>
      <c r="D31" s="139" t="s">
        <v>568</v>
      </c>
      <c r="E31" s="140">
        <v>140</v>
      </c>
      <c r="F31" s="140">
        <v>0</v>
      </c>
      <c r="G31" s="141">
        <v>140</v>
      </c>
    </row>
    <row r="32" spans="3:7" s="61" customFormat="1" ht="15" customHeight="1">
      <c r="C32" s="134" t="s">
        <v>522</v>
      </c>
      <c r="D32" s="61" t="s">
        <v>523</v>
      </c>
      <c r="E32" s="135">
        <v>3046</v>
      </c>
      <c r="F32" s="135">
        <v>1491</v>
      </c>
      <c r="G32" s="80">
        <v>1555</v>
      </c>
    </row>
    <row r="33" spans="3:7" s="61" customFormat="1" ht="15" customHeight="1">
      <c r="C33" s="134" t="s">
        <v>50</v>
      </c>
      <c r="D33" s="61" t="s">
        <v>260</v>
      </c>
      <c r="E33" s="135">
        <v>108</v>
      </c>
      <c r="F33" s="135">
        <v>50</v>
      </c>
      <c r="G33" s="135">
        <v>58</v>
      </c>
    </row>
    <row r="34" spans="3:7" s="61" customFormat="1" ht="15" customHeight="1">
      <c r="C34" s="134"/>
      <c r="D34" s="61" t="s">
        <v>555</v>
      </c>
      <c r="E34" s="135">
        <v>27898</v>
      </c>
      <c r="F34" s="135">
        <v>14056</v>
      </c>
      <c r="G34" s="135">
        <v>13842</v>
      </c>
    </row>
    <row r="35" spans="3:7" s="61" customFormat="1" ht="15" customHeight="1">
      <c r="C35" s="138" t="s">
        <v>50</v>
      </c>
      <c r="D35" s="139" t="s">
        <v>558</v>
      </c>
      <c r="E35" s="140">
        <v>15867</v>
      </c>
      <c r="F35" s="140">
        <v>7989</v>
      </c>
      <c r="G35" s="141">
        <v>7878</v>
      </c>
    </row>
    <row r="36" spans="3:7" s="61" customFormat="1" ht="15" customHeight="1">
      <c r="C36" s="134" t="s">
        <v>523</v>
      </c>
      <c r="D36" s="61" t="s">
        <v>552</v>
      </c>
      <c r="E36" s="80">
        <v>878</v>
      </c>
      <c r="F36" s="80">
        <v>874</v>
      </c>
      <c r="G36" s="80">
        <v>4</v>
      </c>
    </row>
    <row r="37" spans="3:7" s="61" customFormat="1" ht="15" customHeight="1">
      <c r="C37" s="134"/>
      <c r="D37" s="61" t="s">
        <v>526</v>
      </c>
      <c r="E37" s="80">
        <v>96</v>
      </c>
      <c r="F37" s="80">
        <v>0</v>
      </c>
      <c r="G37" s="80">
        <v>96</v>
      </c>
    </row>
    <row r="38" spans="3:7" s="61" customFormat="1" ht="15" customHeight="1">
      <c r="C38" s="134"/>
      <c r="D38" s="61" t="s">
        <v>555</v>
      </c>
      <c r="E38" s="80">
        <v>101149</v>
      </c>
      <c r="F38" s="80">
        <v>49835</v>
      </c>
      <c r="G38" s="80">
        <v>51314</v>
      </c>
    </row>
    <row r="39" spans="3:7" s="61" customFormat="1" ht="15" customHeight="1">
      <c r="C39" s="134" t="s">
        <v>50</v>
      </c>
      <c r="D39" s="61" t="s">
        <v>558</v>
      </c>
      <c r="E39" s="80">
        <v>240860</v>
      </c>
      <c r="F39" s="80">
        <v>124214</v>
      </c>
      <c r="G39" s="80">
        <v>116646</v>
      </c>
    </row>
    <row r="40" spans="3:7" s="61" customFormat="1" ht="15" customHeight="1">
      <c r="C40" s="138" t="s">
        <v>50</v>
      </c>
      <c r="D40" s="139" t="s">
        <v>564</v>
      </c>
      <c r="E40" s="140">
        <v>110</v>
      </c>
      <c r="F40" s="140">
        <v>0</v>
      </c>
      <c r="G40" s="140">
        <v>110</v>
      </c>
    </row>
    <row r="41" spans="3:7" s="61" customFormat="1" ht="15" customHeight="1">
      <c r="C41" s="134" t="s">
        <v>260</v>
      </c>
      <c r="D41" s="61" t="s">
        <v>523</v>
      </c>
      <c r="E41" s="135">
        <v>373</v>
      </c>
      <c r="F41" s="135">
        <v>324</v>
      </c>
      <c r="G41" s="135">
        <v>49</v>
      </c>
    </row>
    <row r="42" spans="3:7" s="61" customFormat="1" ht="15" customHeight="1">
      <c r="C42" s="134" t="s">
        <v>50</v>
      </c>
      <c r="D42" s="61" t="s">
        <v>526</v>
      </c>
      <c r="E42" s="135">
        <v>1236</v>
      </c>
      <c r="F42" s="135">
        <v>177</v>
      </c>
      <c r="G42" s="135">
        <v>1059</v>
      </c>
    </row>
    <row r="43" spans="3:7" s="61" customFormat="1" ht="15" customHeight="1">
      <c r="C43" s="134" t="s">
        <v>50</v>
      </c>
      <c r="D43" s="61" t="s">
        <v>555</v>
      </c>
      <c r="E43" s="135">
        <v>221761</v>
      </c>
      <c r="F43" s="135">
        <v>109306</v>
      </c>
      <c r="G43" s="135">
        <v>112455</v>
      </c>
    </row>
    <row r="44" spans="3:7" s="61" customFormat="1" ht="15" customHeight="1">
      <c r="C44" s="138"/>
      <c r="D44" s="139" t="s">
        <v>558</v>
      </c>
      <c r="E44" s="140">
        <v>157617</v>
      </c>
      <c r="F44" s="140">
        <v>79632</v>
      </c>
      <c r="G44" s="140">
        <v>77985</v>
      </c>
    </row>
    <row r="45" spans="3:7" s="61" customFormat="1" ht="15" customHeight="1">
      <c r="C45" s="134" t="s">
        <v>526</v>
      </c>
      <c r="D45" s="61" t="s">
        <v>555</v>
      </c>
      <c r="E45" s="135">
        <v>214396</v>
      </c>
      <c r="F45" s="135">
        <v>108986</v>
      </c>
      <c r="G45" s="135">
        <v>105410</v>
      </c>
    </row>
    <row r="46" spans="3:7" s="61" customFormat="1" ht="15" customHeight="1">
      <c r="C46" s="204" t="s">
        <v>554</v>
      </c>
      <c r="D46" s="146" t="s">
        <v>558</v>
      </c>
      <c r="E46" s="147">
        <v>14554</v>
      </c>
      <c r="F46" s="147">
        <v>7063</v>
      </c>
      <c r="G46" s="148">
        <v>7491</v>
      </c>
    </row>
    <row r="47" spans="3:7" s="61" customFormat="1" ht="15" customHeight="1">
      <c r="C47" s="134"/>
      <c r="D47" s="61" t="s">
        <v>108</v>
      </c>
      <c r="E47" s="80">
        <v>143</v>
      </c>
      <c r="F47" s="80">
        <v>142</v>
      </c>
      <c r="G47" s="135">
        <v>1</v>
      </c>
    </row>
    <row r="48" spans="3:7" s="61" customFormat="1" ht="15" customHeight="1">
      <c r="C48" s="138"/>
      <c r="D48" s="139" t="s">
        <v>555</v>
      </c>
      <c r="E48" s="140">
        <v>140</v>
      </c>
      <c r="F48" s="140">
        <v>140</v>
      </c>
      <c r="G48" s="141">
        <v>0</v>
      </c>
    </row>
    <row r="49" spans="3:7" s="61" customFormat="1" ht="15" customHeight="1">
      <c r="C49" s="142" t="s">
        <v>108</v>
      </c>
      <c r="D49" s="143" t="s">
        <v>555</v>
      </c>
      <c r="E49" s="144">
        <v>41</v>
      </c>
      <c r="F49" s="144">
        <v>41</v>
      </c>
      <c r="G49" s="145">
        <v>0</v>
      </c>
    </row>
    <row r="50" spans="3:7" s="61" customFormat="1" ht="15" customHeight="1">
      <c r="C50" s="142" t="s">
        <v>555</v>
      </c>
      <c r="D50" s="143" t="s">
        <v>552</v>
      </c>
      <c r="E50" s="144">
        <v>6963</v>
      </c>
      <c r="F50" s="144">
        <v>2978</v>
      </c>
      <c r="G50" s="145">
        <v>3985</v>
      </c>
    </row>
    <row r="51" spans="3:7" s="61" customFormat="1" ht="15" customHeight="1">
      <c r="C51" s="134" t="s">
        <v>558</v>
      </c>
      <c r="D51" s="61" t="s">
        <v>526</v>
      </c>
      <c r="E51" s="135">
        <v>117527</v>
      </c>
      <c r="F51" s="135">
        <v>57963</v>
      </c>
      <c r="G51" s="135">
        <v>59564</v>
      </c>
    </row>
    <row r="52" spans="3:7" s="61" customFormat="1" ht="15" customHeight="1">
      <c r="C52" s="134" t="s">
        <v>50</v>
      </c>
      <c r="D52" s="61" t="s">
        <v>555</v>
      </c>
      <c r="E52" s="135">
        <v>17400</v>
      </c>
      <c r="F52" s="135">
        <v>8751</v>
      </c>
      <c r="G52" s="135">
        <v>8649</v>
      </c>
    </row>
    <row r="53" spans="3:7" s="61" customFormat="1" ht="15" customHeight="1">
      <c r="C53" s="134"/>
      <c r="D53" s="61" t="s">
        <v>564</v>
      </c>
      <c r="E53" s="135">
        <v>27645</v>
      </c>
      <c r="F53" s="135">
        <v>14313</v>
      </c>
      <c r="G53" s="135">
        <v>13332</v>
      </c>
    </row>
    <row r="54" spans="3:7" s="61" customFormat="1" ht="15" customHeight="1">
      <c r="C54" s="134"/>
      <c r="D54" s="61" t="s">
        <v>566</v>
      </c>
      <c r="E54" s="135">
        <v>20818</v>
      </c>
      <c r="F54" s="135">
        <v>10300</v>
      </c>
      <c r="G54" s="135">
        <v>10518</v>
      </c>
    </row>
    <row r="55" spans="3:7" s="61" customFormat="1" ht="15" customHeight="1">
      <c r="C55" s="138" t="s">
        <v>50</v>
      </c>
      <c r="D55" s="139" t="s">
        <v>527</v>
      </c>
      <c r="E55" s="141">
        <v>28271</v>
      </c>
      <c r="F55" s="141">
        <v>14121</v>
      </c>
      <c r="G55" s="141">
        <v>14150</v>
      </c>
    </row>
    <row r="56" spans="3:7" s="61" customFormat="1" ht="15" customHeight="1">
      <c r="C56" s="134" t="s">
        <v>559</v>
      </c>
      <c r="D56" s="61" t="s">
        <v>566</v>
      </c>
      <c r="E56" s="135">
        <v>24411</v>
      </c>
      <c r="F56" s="135">
        <v>11996</v>
      </c>
      <c r="G56" s="135">
        <v>12415</v>
      </c>
    </row>
    <row r="57" spans="3:7" s="61" customFormat="1" ht="15" customHeight="1">
      <c r="C57" s="134"/>
      <c r="D57" s="61" t="s">
        <v>567</v>
      </c>
      <c r="E57" s="135">
        <v>4</v>
      </c>
      <c r="F57" s="135">
        <v>0</v>
      </c>
      <c r="G57" s="135">
        <v>4</v>
      </c>
    </row>
    <row r="58" spans="3:7" s="61" customFormat="1" ht="15" customHeight="1">
      <c r="C58" s="138" t="s">
        <v>50</v>
      </c>
      <c r="D58" s="139" t="s">
        <v>527</v>
      </c>
      <c r="E58" s="141">
        <v>17451</v>
      </c>
      <c r="F58" s="141">
        <v>8726</v>
      </c>
      <c r="G58" s="141">
        <v>8725</v>
      </c>
    </row>
    <row r="59" spans="3:7" s="61" customFormat="1" ht="15" customHeight="1">
      <c r="C59" s="134" t="s">
        <v>564</v>
      </c>
      <c r="D59" s="61" t="s">
        <v>566</v>
      </c>
      <c r="E59" s="135">
        <v>208002</v>
      </c>
      <c r="F59" s="135">
        <v>104873</v>
      </c>
      <c r="G59" s="135">
        <v>103129</v>
      </c>
    </row>
    <row r="60" spans="3:7" s="61" customFormat="1" ht="15" customHeight="1">
      <c r="C60" s="134"/>
      <c r="D60" s="61" t="s">
        <v>567</v>
      </c>
      <c r="E60" s="135">
        <v>31858</v>
      </c>
      <c r="F60" s="135">
        <v>15792</v>
      </c>
      <c r="G60" s="135">
        <v>16066</v>
      </c>
    </row>
    <row r="61" spans="3:7" s="61" customFormat="1" ht="15" customHeight="1">
      <c r="C61" s="134"/>
      <c r="D61" s="139" t="s">
        <v>527</v>
      </c>
      <c r="E61" s="135">
        <v>203851</v>
      </c>
      <c r="F61" s="135">
        <v>101145</v>
      </c>
      <c r="G61" s="135">
        <v>102706</v>
      </c>
    </row>
    <row r="62" spans="3:7" s="61" customFormat="1" ht="15" customHeight="1">
      <c r="C62" s="204" t="s">
        <v>566</v>
      </c>
      <c r="D62" s="146" t="s">
        <v>567</v>
      </c>
      <c r="E62" s="148">
        <v>8</v>
      </c>
      <c r="F62" s="148">
        <v>3</v>
      </c>
      <c r="G62" s="147">
        <v>5</v>
      </c>
    </row>
    <row r="63" spans="3:7" s="61" customFormat="1" ht="15" customHeight="1">
      <c r="C63" s="138"/>
      <c r="D63" s="139" t="s">
        <v>527</v>
      </c>
      <c r="E63" s="141">
        <v>8445</v>
      </c>
      <c r="F63" s="141">
        <v>4100</v>
      </c>
      <c r="G63" s="140">
        <v>4345</v>
      </c>
    </row>
    <row r="64" spans="3:7" s="61" customFormat="1" ht="15" customHeight="1">
      <c r="C64" s="134" t="s">
        <v>527</v>
      </c>
      <c r="D64" s="61" t="s">
        <v>567</v>
      </c>
      <c r="E64" s="135">
        <v>88</v>
      </c>
      <c r="F64" s="135">
        <v>42</v>
      </c>
      <c r="G64" s="135">
        <v>46</v>
      </c>
    </row>
    <row r="65" spans="3:7" s="61" customFormat="1" ht="15" customHeight="1">
      <c r="C65" s="134" t="s">
        <v>50</v>
      </c>
      <c r="D65" s="61" t="s">
        <v>569</v>
      </c>
      <c r="E65" s="135">
        <v>7643</v>
      </c>
      <c r="F65" s="135">
        <v>4160</v>
      </c>
      <c r="G65" s="135">
        <v>3483</v>
      </c>
    </row>
    <row r="66" spans="3:7" s="61" customFormat="1" ht="15" customHeight="1">
      <c r="C66" s="134" t="s">
        <v>50</v>
      </c>
      <c r="D66" s="61" t="s">
        <v>570</v>
      </c>
      <c r="E66" s="135">
        <v>455</v>
      </c>
      <c r="F66" s="135">
        <v>250</v>
      </c>
      <c r="G66" s="135">
        <v>205</v>
      </c>
    </row>
    <row r="67" spans="3:7" s="61" customFormat="1" ht="15" customHeight="1">
      <c r="C67" s="134"/>
      <c r="D67" s="61" t="s">
        <v>562</v>
      </c>
      <c r="E67" s="135">
        <v>7278</v>
      </c>
      <c r="F67" s="135">
        <v>3781</v>
      </c>
      <c r="G67" s="135">
        <v>3497</v>
      </c>
    </row>
    <row r="68" spans="3:7" s="61" customFormat="1" ht="15" customHeight="1">
      <c r="C68" s="134" t="s">
        <v>50</v>
      </c>
      <c r="D68" s="61" t="s">
        <v>529</v>
      </c>
      <c r="E68" s="135">
        <v>22808</v>
      </c>
      <c r="F68" s="135">
        <v>11726</v>
      </c>
      <c r="G68" s="135">
        <v>11082</v>
      </c>
    </row>
    <row r="69" spans="3:7" s="61" customFormat="1" ht="15" customHeight="1">
      <c r="C69" s="134" t="s">
        <v>50</v>
      </c>
      <c r="D69" s="61" t="s">
        <v>571</v>
      </c>
      <c r="E69" s="135">
        <v>6980</v>
      </c>
      <c r="F69" s="135">
        <v>3513</v>
      </c>
      <c r="G69" s="135">
        <v>3467</v>
      </c>
    </row>
    <row r="70" spans="3:7" s="61" customFormat="1" ht="15" customHeight="1">
      <c r="C70" s="134"/>
      <c r="D70" s="61" t="s">
        <v>568</v>
      </c>
      <c r="E70" s="135">
        <v>69</v>
      </c>
      <c r="F70" s="135">
        <v>0</v>
      </c>
      <c r="G70" s="135">
        <v>69</v>
      </c>
    </row>
    <row r="71" spans="3:7" s="61" customFormat="1" ht="15" customHeight="1">
      <c r="C71" s="142" t="s">
        <v>569</v>
      </c>
      <c r="D71" s="143" t="s">
        <v>567</v>
      </c>
      <c r="E71" s="144">
        <v>20</v>
      </c>
      <c r="F71" s="144">
        <v>20</v>
      </c>
      <c r="G71" s="145">
        <v>0</v>
      </c>
    </row>
    <row r="72" spans="3:7" s="61" customFormat="1" ht="15" customHeight="1">
      <c r="C72" s="204" t="s">
        <v>567</v>
      </c>
      <c r="D72" s="146" t="s">
        <v>571</v>
      </c>
      <c r="E72" s="148">
        <v>18</v>
      </c>
      <c r="F72" s="148">
        <v>18</v>
      </c>
      <c r="G72" s="147">
        <v>0</v>
      </c>
    </row>
    <row r="73" spans="3:7" s="61" customFormat="1" ht="15" customHeight="1">
      <c r="C73" s="138"/>
      <c r="D73" s="139" t="s">
        <v>572</v>
      </c>
      <c r="E73" s="141">
        <v>34</v>
      </c>
      <c r="F73" s="141">
        <v>17</v>
      </c>
      <c r="G73" s="140">
        <v>17</v>
      </c>
    </row>
    <row r="74" spans="3:7" s="61" customFormat="1" ht="15" customHeight="1">
      <c r="C74" s="204" t="s">
        <v>529</v>
      </c>
      <c r="D74" s="61" t="s">
        <v>571</v>
      </c>
      <c r="E74" s="147">
        <v>19</v>
      </c>
      <c r="F74" s="147">
        <v>0</v>
      </c>
      <c r="G74" s="148">
        <v>19</v>
      </c>
    </row>
    <row r="75" spans="3:7" s="61" customFormat="1" ht="15" customHeight="1">
      <c r="C75" s="138"/>
      <c r="D75" s="139" t="s">
        <v>567</v>
      </c>
      <c r="E75" s="140">
        <v>2</v>
      </c>
      <c r="F75" s="140">
        <v>0</v>
      </c>
      <c r="G75" s="141">
        <v>2</v>
      </c>
    </row>
    <row r="76" spans="3:7" s="61" customFormat="1"/>
    <row r="77" spans="3:7" s="61" customFormat="1">
      <c r="C77" s="319" t="s">
        <v>573</v>
      </c>
    </row>
    <row r="78" spans="3:7" s="61" customFormat="1">
      <c r="C78" s="12" t="s">
        <v>345</v>
      </c>
    </row>
    <row r="79" spans="3:7" s="61" customFormat="1">
      <c r="C79" s="1" t="s">
        <v>574</v>
      </c>
    </row>
    <row r="80" spans="3:7" s="61" customFormat="1">
      <c r="C80" s="1" t="s">
        <v>575</v>
      </c>
    </row>
    <row r="81" s="61" customFormat="1"/>
  </sheetData>
  <mergeCells count="2">
    <mergeCell ref="C5:D6"/>
    <mergeCell ref="C7:D7"/>
  </mergeCells>
  <phoneticPr fontId="2" type="noConversion"/>
  <pageMargins left="0" right="0" top="0" bottom="0" header="0" footer="0"/>
  <pageSetup scale="74"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C1:P36"/>
  <sheetViews>
    <sheetView zoomScaleNormal="100" workbookViewId="0"/>
  </sheetViews>
  <sheetFormatPr defaultColWidth="11.42578125" defaultRowHeight="13.9"/>
  <cols>
    <col min="1" max="2" width="11.42578125" style="2"/>
    <col min="3" max="3" width="44.140625" style="1" customWidth="1"/>
    <col min="4" max="4" width="17.85546875" style="19" customWidth="1"/>
    <col min="5" max="5" width="17" style="19" bestFit="1" customWidth="1"/>
    <col min="6" max="6" width="17.85546875" style="19" customWidth="1"/>
    <col min="7" max="10" width="17.85546875" style="31" customWidth="1"/>
    <col min="11" max="12" width="17.85546875" style="1" customWidth="1"/>
    <col min="13" max="14" width="11.85546875" style="1" customWidth="1"/>
    <col min="15" max="15" width="13.5703125" style="1" customWidth="1"/>
    <col min="16" max="17" width="8.42578125" style="2" customWidth="1"/>
    <col min="18" max="18" width="9.140625" style="2" customWidth="1"/>
    <col min="19" max="16384" width="11.42578125" style="2"/>
  </cols>
  <sheetData>
    <row r="1" spans="3:16">
      <c r="D1" s="1"/>
      <c r="E1" s="1"/>
      <c r="F1" s="1"/>
      <c r="G1" s="2"/>
      <c r="H1" s="2"/>
      <c r="I1" s="2"/>
      <c r="J1" s="2"/>
      <c r="K1" s="2"/>
      <c r="L1" s="2"/>
      <c r="M1" s="2"/>
      <c r="N1" s="2"/>
      <c r="O1" s="2"/>
    </row>
    <row r="2" spans="3:16">
      <c r="C2" s="32"/>
      <c r="D2" s="1"/>
      <c r="E2" s="2"/>
      <c r="F2" s="2"/>
      <c r="G2" s="2"/>
      <c r="H2" s="2"/>
      <c r="I2" s="2"/>
      <c r="J2" s="2"/>
      <c r="K2" s="2"/>
      <c r="L2" s="2"/>
      <c r="M2" s="2"/>
      <c r="N2" s="2"/>
      <c r="O2" s="2"/>
    </row>
    <row r="3" spans="3:16">
      <c r="C3" s="109" t="s">
        <v>576</v>
      </c>
      <c r="D3" s="33"/>
      <c r="E3" s="33"/>
      <c r="F3" s="33"/>
      <c r="G3" s="33"/>
      <c r="H3" s="33"/>
      <c r="I3" s="33"/>
      <c r="J3" s="33"/>
      <c r="M3" s="2"/>
      <c r="N3" s="2"/>
      <c r="O3" s="2"/>
    </row>
    <row r="4" spans="3:16">
      <c r="C4" s="32"/>
      <c r="D4" s="34"/>
      <c r="E4" s="34"/>
      <c r="F4" s="34"/>
      <c r="G4" s="34"/>
      <c r="H4" s="34"/>
      <c r="I4" s="34"/>
      <c r="J4" s="34"/>
      <c r="K4" s="34"/>
      <c r="L4" s="34"/>
    </row>
    <row r="5" spans="3:16">
      <c r="C5" s="392" t="s">
        <v>577</v>
      </c>
      <c r="D5" s="407" t="s">
        <v>578</v>
      </c>
      <c r="E5" s="408"/>
      <c r="F5" s="408"/>
      <c r="G5" s="408"/>
      <c r="H5" s="408"/>
      <c r="I5" s="408"/>
      <c r="J5" s="408"/>
      <c r="K5" s="408"/>
      <c r="L5" s="409"/>
    </row>
    <row r="6" spans="3:16" ht="55.15">
      <c r="C6" s="406"/>
      <c r="D6" s="51" t="s">
        <v>579</v>
      </c>
      <c r="E6" s="51" t="s">
        <v>580</v>
      </c>
      <c r="F6" s="51" t="s">
        <v>581</v>
      </c>
      <c r="G6" s="51" t="s">
        <v>582</v>
      </c>
      <c r="H6" s="51" t="s">
        <v>583</v>
      </c>
      <c r="I6" s="51" t="s">
        <v>584</v>
      </c>
      <c r="J6" s="51" t="s">
        <v>585</v>
      </c>
      <c r="K6" s="51" t="s">
        <v>586</v>
      </c>
      <c r="L6" s="51" t="s">
        <v>587</v>
      </c>
    </row>
    <row r="7" spans="3:16" s="78" customFormat="1">
      <c r="C7" s="151"/>
      <c r="D7" s="299"/>
      <c r="E7" s="299"/>
      <c r="F7" s="152"/>
      <c r="G7" s="152"/>
      <c r="H7" s="152"/>
      <c r="I7" s="152"/>
      <c r="J7" s="152"/>
      <c r="K7" s="300"/>
      <c r="L7" s="300"/>
      <c r="M7" s="61"/>
      <c r="N7" s="61"/>
      <c r="O7" s="61"/>
    </row>
    <row r="8" spans="3:16" s="78" customFormat="1" ht="15" customHeight="1">
      <c r="C8" s="286" t="s">
        <v>588</v>
      </c>
      <c r="D8" s="288">
        <v>8711930.604223229</v>
      </c>
      <c r="E8" s="288">
        <v>17903845.665546183</v>
      </c>
      <c r="F8" s="313">
        <v>2.0550950735152833</v>
      </c>
      <c r="G8" s="289">
        <v>40.453307007957712</v>
      </c>
      <c r="H8" s="289">
        <v>24.485622883532322</v>
      </c>
      <c r="I8" s="288">
        <v>25844.636118673126</v>
      </c>
      <c r="J8" s="288">
        <v>63887.573180578627</v>
      </c>
      <c r="K8" s="288">
        <v>77938.281735327633</v>
      </c>
      <c r="L8" s="288">
        <v>201361.05428633548</v>
      </c>
      <c r="M8" s="86"/>
      <c r="N8" s="86"/>
      <c r="O8" s="86"/>
      <c r="P8" s="86"/>
    </row>
    <row r="9" spans="3:16" s="78" customFormat="1" ht="15" customHeight="1">
      <c r="C9" s="119"/>
      <c r="D9" s="300"/>
      <c r="E9" s="300"/>
      <c r="F9" s="119"/>
      <c r="G9" s="153"/>
      <c r="H9" s="153"/>
      <c r="I9" s="119"/>
      <c r="J9" s="119"/>
      <c r="K9" s="300"/>
      <c r="L9" s="300"/>
      <c r="M9" s="61"/>
      <c r="N9" s="61"/>
      <c r="O9" s="61"/>
      <c r="P9" s="115"/>
    </row>
    <row r="10" spans="3:16" s="78" customFormat="1" ht="15" customHeight="1">
      <c r="C10" s="119" t="s">
        <v>250</v>
      </c>
      <c r="D10" s="86">
        <v>128183.39999999997</v>
      </c>
      <c r="E10" s="86">
        <v>259018.6</v>
      </c>
      <c r="F10" s="155">
        <v>2.020687546125318</v>
      </c>
      <c r="G10" s="156">
        <v>39.332160650044834</v>
      </c>
      <c r="H10" s="156">
        <v>26.596081559293317</v>
      </c>
      <c r="I10" s="86">
        <v>14584.699576699162</v>
      </c>
      <c r="J10" s="86">
        <v>37080.850214320832</v>
      </c>
      <c r="K10" s="86">
        <v>1213.3333333333333</v>
      </c>
      <c r="L10" s="86">
        <v>2684.1666666666674</v>
      </c>
      <c r="M10" s="61"/>
      <c r="N10" s="61"/>
      <c r="O10" s="61"/>
    </row>
    <row r="11" spans="3:16" s="78" customFormat="1" ht="15" customHeight="1">
      <c r="C11" s="119" t="s">
        <v>256</v>
      </c>
      <c r="D11" s="86">
        <v>308322.77777777787</v>
      </c>
      <c r="E11" s="86">
        <v>1162163.0666666667</v>
      </c>
      <c r="F11" s="155">
        <v>3.7693065528369427</v>
      </c>
      <c r="G11" s="156">
        <v>71.84742083317721</v>
      </c>
      <c r="H11" s="156">
        <v>46.28818622343541</v>
      </c>
      <c r="I11" s="86">
        <v>38410.269177491478</v>
      </c>
      <c r="J11" s="86">
        <v>53460.887993010103</v>
      </c>
      <c r="K11" s="86">
        <v>3338.2796296296292</v>
      </c>
      <c r="L11" s="86">
        <v>6875.2962962962947</v>
      </c>
      <c r="M11" s="61"/>
      <c r="N11" s="61"/>
      <c r="O11" s="61"/>
    </row>
    <row r="12" spans="3:16" s="78" customFormat="1" ht="15" customHeight="1">
      <c r="C12" s="119" t="s">
        <v>260</v>
      </c>
      <c r="D12" s="86">
        <v>560832.55999999959</v>
      </c>
      <c r="E12" s="86">
        <v>1329997.4800000004</v>
      </c>
      <c r="F12" s="155">
        <v>2.3714698019672777</v>
      </c>
      <c r="G12" s="156">
        <v>43.597865030832061</v>
      </c>
      <c r="H12" s="156">
        <v>30.152568795834604</v>
      </c>
      <c r="I12" s="86">
        <v>29091.263182285904</v>
      </c>
      <c r="J12" s="86">
        <v>66726.348094597735</v>
      </c>
      <c r="K12" s="86">
        <v>5766.2216666666673</v>
      </c>
      <c r="L12" s="86">
        <v>12132.728333333333</v>
      </c>
      <c r="M12" s="61"/>
      <c r="N12" s="61"/>
      <c r="O12" s="61"/>
    </row>
    <row r="13" spans="3:16" s="78" customFormat="1" ht="15" customHeight="1">
      <c r="C13" s="119" t="s">
        <v>268</v>
      </c>
      <c r="D13" s="86">
        <v>261123.56666666653</v>
      </c>
      <c r="E13" s="86">
        <v>621973.59999999963</v>
      </c>
      <c r="F13" s="155">
        <v>2.3819129308767866</v>
      </c>
      <c r="G13" s="156">
        <v>40.589048515050088</v>
      </c>
      <c r="H13" s="156">
        <v>25.791015762006541</v>
      </c>
      <c r="I13" s="86">
        <v>16695.483441876673</v>
      </c>
      <c r="J13" s="86">
        <v>41132.975649050066</v>
      </c>
      <c r="K13" s="86">
        <v>3271.8675925925922</v>
      </c>
      <c r="L13" s="86">
        <v>6615.300000000002</v>
      </c>
      <c r="M13" s="61"/>
      <c r="N13" s="61"/>
      <c r="O13" s="61"/>
    </row>
    <row r="14" spans="3:16" s="78" customFormat="1" ht="15" customHeight="1">
      <c r="C14" s="119" t="s">
        <v>272</v>
      </c>
      <c r="D14" s="86">
        <v>578657.50000000012</v>
      </c>
      <c r="E14" s="86">
        <v>1234980</v>
      </c>
      <c r="F14" s="155">
        <v>2.1342158357923293</v>
      </c>
      <c r="G14" s="156">
        <v>35.556541226885081</v>
      </c>
      <c r="H14" s="156">
        <v>26.260105918893363</v>
      </c>
      <c r="I14" s="86">
        <v>19286.434927296759</v>
      </c>
      <c r="J14" s="86">
        <v>54241.594547204899</v>
      </c>
      <c r="K14" s="86">
        <v>4443.3194444444471</v>
      </c>
      <c r="L14" s="86">
        <v>12922.055555555557</v>
      </c>
      <c r="M14" s="61"/>
      <c r="N14" s="61"/>
      <c r="O14" s="61"/>
    </row>
    <row r="15" spans="3:16" s="78" customFormat="1" ht="15" customHeight="1">
      <c r="C15" s="119" t="s">
        <v>275</v>
      </c>
      <c r="D15" s="86">
        <v>1353053.2007992018</v>
      </c>
      <c r="E15" s="86">
        <v>2441981.7936449517</v>
      </c>
      <c r="F15" s="155">
        <v>1.8047936268895837</v>
      </c>
      <c r="G15" s="156">
        <v>29.938328279240174</v>
      </c>
      <c r="H15" s="156">
        <v>19.918036857829293</v>
      </c>
      <c r="I15" s="86">
        <v>24692.582208463864</v>
      </c>
      <c r="J15" s="86">
        <v>82478.159695998082</v>
      </c>
      <c r="K15" s="86">
        <v>11506.98781871149</v>
      </c>
      <c r="L15" s="86">
        <v>33818.049606825887</v>
      </c>
      <c r="M15" s="61"/>
      <c r="N15" s="61"/>
      <c r="O15" s="61"/>
    </row>
    <row r="16" spans="3:16" s="78" customFormat="1" ht="15" customHeight="1">
      <c r="C16" s="119" t="s">
        <v>279</v>
      </c>
      <c r="D16" s="86">
        <v>2422057.7999999993</v>
      </c>
      <c r="E16" s="86">
        <v>4650518.5666666673</v>
      </c>
      <c r="F16" s="155">
        <v>1.9200691935042462</v>
      </c>
      <c r="G16" s="156">
        <v>55.285869753114994</v>
      </c>
      <c r="H16" s="156">
        <v>33.735426463972274</v>
      </c>
      <c r="I16" s="86">
        <v>38189.633982046638</v>
      </c>
      <c r="J16" s="86">
        <v>69076.66308332773</v>
      </c>
      <c r="K16" s="86">
        <v>17210.841666666664</v>
      </c>
      <c r="L16" s="86">
        <v>37763.780555555539</v>
      </c>
      <c r="M16" s="61"/>
      <c r="N16" s="61"/>
      <c r="O16" s="61"/>
    </row>
    <row r="17" spans="3:15" s="78" customFormat="1" ht="15" customHeight="1">
      <c r="C17" s="119" t="s">
        <v>402</v>
      </c>
      <c r="D17" s="86">
        <v>292935.72063492052</v>
      </c>
      <c r="E17" s="86">
        <v>619469.17142857111</v>
      </c>
      <c r="F17" s="155">
        <v>2.1146931828112634</v>
      </c>
      <c r="G17" s="156">
        <v>31.121120020428567</v>
      </c>
      <c r="H17" s="156">
        <v>16.878047498650194</v>
      </c>
      <c r="I17" s="86">
        <v>15730.228177446483</v>
      </c>
      <c r="J17" s="86">
        <v>50545.186571437102</v>
      </c>
      <c r="K17" s="86">
        <v>3179.4944444444445</v>
      </c>
      <c r="L17" s="86">
        <v>10142.250925925922</v>
      </c>
      <c r="M17" s="61"/>
      <c r="N17" s="61"/>
      <c r="O17" s="61"/>
    </row>
    <row r="18" spans="3:15" s="78" customFormat="1" ht="15" customHeight="1">
      <c r="C18" s="119" t="s">
        <v>282</v>
      </c>
      <c r="D18" s="86">
        <v>290498.28653846146</v>
      </c>
      <c r="E18" s="86">
        <v>644777.71730769239</v>
      </c>
      <c r="F18" s="155">
        <v>2.2195577295507558</v>
      </c>
      <c r="G18" s="156">
        <v>25.692446311708196</v>
      </c>
      <c r="H18" s="156">
        <v>16.535693863507081</v>
      </c>
      <c r="I18" s="86">
        <v>13955.225480455412</v>
      </c>
      <c r="J18" s="86">
        <v>54316.45282487537</v>
      </c>
      <c r="K18" s="86">
        <v>3472.6621794871789</v>
      </c>
      <c r="L18" s="86">
        <v>10754.236217948715</v>
      </c>
      <c r="M18" s="61"/>
      <c r="N18" s="61"/>
      <c r="O18" s="61"/>
    </row>
    <row r="19" spans="3:15" s="78" customFormat="1" ht="15" customHeight="1">
      <c r="C19" s="119" t="s">
        <v>411</v>
      </c>
      <c r="D19" s="86">
        <v>228434.15213675221</v>
      </c>
      <c r="E19" s="86">
        <v>441330.26153846132</v>
      </c>
      <c r="F19" s="155">
        <v>1.9319802114101519</v>
      </c>
      <c r="G19" s="156">
        <v>34.818158556416691</v>
      </c>
      <c r="H19" s="156">
        <v>19.414436604103891</v>
      </c>
      <c r="I19" s="86">
        <v>23946.969332826466</v>
      </c>
      <c r="J19" s="86">
        <v>68777.242466814045</v>
      </c>
      <c r="K19" s="86">
        <v>1825.0962962962956</v>
      </c>
      <c r="L19" s="86">
        <v>6309.8476258309556</v>
      </c>
      <c r="M19" s="61"/>
      <c r="N19" s="61"/>
      <c r="O19" s="61"/>
    </row>
    <row r="20" spans="3:15" s="78" customFormat="1" ht="15" customHeight="1">
      <c r="C20" s="119" t="s">
        <v>285</v>
      </c>
      <c r="D20" s="86">
        <v>416999.0513221107</v>
      </c>
      <c r="E20" s="86">
        <v>758052.79842601181</v>
      </c>
      <c r="F20" s="155">
        <v>1.8178765539695541</v>
      </c>
      <c r="G20" s="156">
        <v>36.637240952698328</v>
      </c>
      <c r="H20" s="156">
        <v>22.204162409158002</v>
      </c>
      <c r="I20" s="86">
        <v>17673.274997866363</v>
      </c>
      <c r="J20" s="86">
        <v>48238.553281574896</v>
      </c>
      <c r="K20" s="86">
        <v>3805.7221060492598</v>
      </c>
      <c r="L20" s="86">
        <v>9429.0241249951359</v>
      </c>
      <c r="M20" s="61"/>
      <c r="N20" s="61"/>
      <c r="O20" s="61"/>
    </row>
    <row r="21" spans="3:15" s="78" customFormat="1" ht="15" customHeight="1">
      <c r="C21" s="119" t="s">
        <v>288</v>
      </c>
      <c r="D21" s="86">
        <v>372510.47142857162</v>
      </c>
      <c r="E21" s="86">
        <v>821933.63968253986</v>
      </c>
      <c r="F21" s="155">
        <v>2.2064712342996362</v>
      </c>
      <c r="G21" s="156">
        <v>29.996905342302743</v>
      </c>
      <c r="H21" s="156">
        <v>16.479599040809649</v>
      </c>
      <c r="I21" s="86">
        <v>16744.039975626627</v>
      </c>
      <c r="J21" s="86">
        <v>55819.224631860823</v>
      </c>
      <c r="K21" s="86">
        <v>4059.4747354497345</v>
      </c>
      <c r="L21" s="86">
        <v>13795.229034391536</v>
      </c>
      <c r="M21" s="61"/>
      <c r="N21" s="61"/>
      <c r="O21" s="61"/>
    </row>
    <row r="22" spans="3:15" s="78" customFormat="1" ht="15" customHeight="1">
      <c r="C22" s="119" t="s">
        <v>294</v>
      </c>
      <c r="D22" s="86">
        <v>290314.13095238083</v>
      </c>
      <c r="E22" s="86">
        <v>577971.09523809585</v>
      </c>
      <c r="F22" s="155">
        <v>1.9908472706514528</v>
      </c>
      <c r="G22" s="156">
        <v>33.551284450927831</v>
      </c>
      <c r="H22" s="156">
        <v>20.584575336329333</v>
      </c>
      <c r="I22" s="86">
        <v>18745.973956843503</v>
      </c>
      <c r="J22" s="86">
        <v>55872.597021617454</v>
      </c>
      <c r="K22" s="86">
        <v>2473.8913690476197</v>
      </c>
      <c r="L22" s="86">
        <v>7742.4528769841299</v>
      </c>
      <c r="M22" s="61"/>
      <c r="N22" s="61"/>
      <c r="O22" s="61"/>
    </row>
    <row r="23" spans="3:15" s="78" customFormat="1" ht="15" customHeight="1">
      <c r="C23" s="119" t="s">
        <v>297</v>
      </c>
      <c r="D23" s="86">
        <v>782694.41215686279</v>
      </c>
      <c r="E23" s="86">
        <v>1516374.4317647035</v>
      </c>
      <c r="F23" s="155">
        <v>1.9373773572575359</v>
      </c>
      <c r="G23" s="156">
        <v>37.562857827030477</v>
      </c>
      <c r="H23" s="156">
        <v>22.366830630264015</v>
      </c>
      <c r="I23" s="86">
        <v>24550.938655691618</v>
      </c>
      <c r="J23" s="86">
        <v>65359.613394550091</v>
      </c>
      <c r="K23" s="86">
        <v>7541.1959640522846</v>
      </c>
      <c r="L23" s="86">
        <v>18690.419934640518</v>
      </c>
      <c r="M23" s="61"/>
      <c r="N23" s="61"/>
      <c r="O23" s="61"/>
    </row>
    <row r="24" spans="3:15" s="78" customFormat="1" ht="15" customHeight="1">
      <c r="C24" s="119" t="s">
        <v>306</v>
      </c>
      <c r="D24" s="86">
        <v>175641.15909090903</v>
      </c>
      <c r="E24" s="86">
        <v>343074.26136363618</v>
      </c>
      <c r="F24" s="155">
        <v>1.9532680331838761</v>
      </c>
      <c r="G24" s="156">
        <v>23.924274228476179</v>
      </c>
      <c r="H24" s="156">
        <v>15.309685398811729</v>
      </c>
      <c r="I24" s="86">
        <v>12196.605226001162</v>
      </c>
      <c r="J24" s="86">
        <v>50980.042736192983</v>
      </c>
      <c r="K24" s="86">
        <v>2447.9650974025963</v>
      </c>
      <c r="L24" s="86">
        <v>6206.12378246753</v>
      </c>
      <c r="M24" s="61"/>
      <c r="N24" s="61"/>
      <c r="O24" s="61"/>
    </row>
    <row r="25" spans="3:15" s="78" customFormat="1" ht="15" customHeight="1">
      <c r="C25" s="119" t="s">
        <v>317</v>
      </c>
      <c r="D25" s="86">
        <v>249672.41471861472</v>
      </c>
      <c r="E25" s="86">
        <v>480229.18181818194</v>
      </c>
      <c r="F25" s="155">
        <v>1.9234370859888901</v>
      </c>
      <c r="G25" s="156">
        <v>36.268298848015121</v>
      </c>
      <c r="H25" s="156">
        <v>24.110139889517228</v>
      </c>
      <c r="I25" s="86">
        <v>32823.352355308445</v>
      </c>
      <c r="J25" s="86">
        <v>90501.494136400055</v>
      </c>
      <c r="K25" s="86">
        <v>2381.9283910533918</v>
      </c>
      <c r="L25" s="86">
        <v>5480.0927489177493</v>
      </c>
      <c r="M25" s="61"/>
      <c r="N25" s="61"/>
      <c r="O25" s="61"/>
    </row>
    <row r="26" spans="3:15" s="78" customFormat="1" ht="15" customHeight="1" thickBot="1">
      <c r="C26" s="149"/>
      <c r="D26" s="157"/>
      <c r="E26" s="157"/>
      <c r="F26" s="338"/>
      <c r="G26" s="338"/>
      <c r="H26" s="338"/>
      <c r="I26" s="338"/>
      <c r="J26" s="338"/>
      <c r="K26" s="157"/>
      <c r="L26" s="157"/>
      <c r="M26" s="61"/>
      <c r="N26" s="61"/>
      <c r="O26" s="61"/>
    </row>
    <row r="27" spans="3:15" s="78" customFormat="1">
      <c r="C27" s="61"/>
      <c r="D27" s="86"/>
      <c r="E27" s="86"/>
      <c r="F27" s="156"/>
      <c r="G27" s="156"/>
      <c r="H27" s="156"/>
      <c r="I27" s="156"/>
      <c r="J27" s="156"/>
      <c r="K27" s="61"/>
      <c r="L27" s="61"/>
      <c r="M27" s="61"/>
      <c r="N27" s="61"/>
      <c r="O27" s="61"/>
    </row>
    <row r="28" spans="3:15" s="78" customFormat="1">
      <c r="C28" s="72" t="s">
        <v>589</v>
      </c>
      <c r="D28" s="86"/>
      <c r="E28" s="86"/>
      <c r="F28" s="86"/>
      <c r="G28" s="156"/>
      <c r="H28" s="156"/>
      <c r="I28" s="156"/>
      <c r="J28" s="156"/>
      <c r="K28" s="61"/>
      <c r="L28" s="61"/>
      <c r="M28" s="61"/>
      <c r="N28" s="61"/>
      <c r="O28" s="61"/>
    </row>
    <row r="29" spans="3:15" s="78" customFormat="1">
      <c r="C29" s="72" t="s">
        <v>590</v>
      </c>
      <c r="D29" s="61"/>
      <c r="E29" s="61"/>
      <c r="F29" s="61"/>
    </row>
    <row r="30" spans="3:15" s="78" customFormat="1" ht="12.75" customHeight="1">
      <c r="C30" s="137" t="s">
        <v>591</v>
      </c>
      <c r="D30" s="61"/>
      <c r="E30" s="61"/>
      <c r="F30" s="61"/>
    </row>
    <row r="31" spans="3:15" s="78" customFormat="1" ht="12.95" customHeight="1">
      <c r="C31" s="197" t="s">
        <v>592</v>
      </c>
      <c r="D31" s="61"/>
      <c r="E31" s="61"/>
      <c r="F31" s="61"/>
      <c r="M31" s="61"/>
      <c r="N31" s="61"/>
      <c r="O31" s="61"/>
    </row>
    <row r="32" spans="3:15" s="78" customFormat="1">
      <c r="C32" s="197" t="s">
        <v>593</v>
      </c>
      <c r="D32" s="61"/>
      <c r="E32" s="61"/>
      <c r="F32" s="61"/>
      <c r="M32" s="61"/>
      <c r="N32" s="61"/>
      <c r="O32" s="61"/>
    </row>
    <row r="33" spans="3:15" s="78" customFormat="1" ht="12.95" customHeight="1">
      <c r="C33" s="410" t="s">
        <v>594</v>
      </c>
      <c r="D33" s="410"/>
      <c r="E33" s="410"/>
      <c r="F33" s="410"/>
      <c r="G33" s="410"/>
      <c r="H33" s="410"/>
      <c r="I33" s="410"/>
      <c r="J33" s="410"/>
      <c r="K33" s="410"/>
      <c r="L33" s="410"/>
      <c r="M33" s="61"/>
      <c r="N33" s="61"/>
      <c r="O33" s="61"/>
    </row>
    <row r="34" spans="3:15" s="78" customFormat="1">
      <c r="C34" s="410"/>
      <c r="D34" s="410"/>
      <c r="E34" s="410"/>
      <c r="F34" s="410"/>
      <c r="G34" s="410"/>
      <c r="H34" s="410"/>
      <c r="I34" s="410"/>
      <c r="J34" s="410"/>
      <c r="K34" s="410"/>
      <c r="L34" s="410"/>
      <c r="M34" s="61"/>
      <c r="N34" s="61"/>
      <c r="O34" s="61"/>
    </row>
    <row r="35" spans="3:15">
      <c r="C35" s="410"/>
      <c r="D35" s="410"/>
      <c r="E35" s="410"/>
      <c r="F35" s="410"/>
      <c r="G35" s="410"/>
      <c r="H35" s="410"/>
      <c r="I35" s="410"/>
      <c r="J35" s="410"/>
      <c r="K35" s="410"/>
      <c r="L35" s="410"/>
    </row>
    <row r="36" spans="3:15">
      <c r="C36" s="410"/>
      <c r="D36" s="410"/>
      <c r="E36" s="410"/>
      <c r="F36" s="410"/>
      <c r="G36" s="410"/>
      <c r="H36" s="410"/>
      <c r="I36" s="410"/>
      <c r="J36" s="410"/>
      <c r="K36" s="410"/>
      <c r="L36" s="410"/>
    </row>
  </sheetData>
  <mergeCells count="3">
    <mergeCell ref="C5:C6"/>
    <mergeCell ref="D5:L5"/>
    <mergeCell ref="C33:L36"/>
  </mergeCells>
  <pageMargins left="0" right="0" top="0" bottom="0" header="0" footer="0"/>
  <pageSetup scale="7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269"/>
  <sheetViews>
    <sheetView zoomScaleNormal="100" workbookViewId="0">
      <pane ySplit="6" topLeftCell="A7" activePane="bottomLeft" state="frozen"/>
      <selection pane="bottomLeft"/>
    </sheetView>
  </sheetViews>
  <sheetFormatPr defaultColWidth="11.42578125" defaultRowHeight="13.9"/>
  <cols>
    <col min="1" max="2" width="11.42578125" style="2"/>
    <col min="3" max="3" width="62.85546875" style="1" customWidth="1"/>
    <col min="4" max="4" width="16.140625" style="2" customWidth="1"/>
    <col min="5" max="5" width="17.5703125" style="2" customWidth="1"/>
    <col min="6" max="7" width="16.140625" style="2" customWidth="1"/>
    <col min="8" max="8" width="11.42578125" style="2"/>
    <col min="9" max="9" width="3.42578125" style="2" bestFit="1" customWidth="1"/>
    <col min="10" max="10" width="11.42578125" style="2"/>
    <col min="11" max="11" width="2" style="2" bestFit="1" customWidth="1"/>
    <col min="12" max="16384" width="11.42578125" style="2"/>
  </cols>
  <sheetData>
    <row r="1" spans="2:16">
      <c r="D1" s="4"/>
    </row>
    <row r="2" spans="2:16">
      <c r="F2" s="4"/>
    </row>
    <row r="3" spans="2:16">
      <c r="C3" s="62" t="s">
        <v>595</v>
      </c>
    </row>
    <row r="4" spans="2:16">
      <c r="C4" s="11"/>
    </row>
    <row r="5" spans="2:16" ht="21" customHeight="1">
      <c r="C5" s="394" t="s">
        <v>596</v>
      </c>
      <c r="D5" s="411" t="s">
        <v>597</v>
      </c>
      <c r="E5" s="412"/>
      <c r="F5" s="411" t="s">
        <v>598</v>
      </c>
      <c r="G5" s="412"/>
    </row>
    <row r="6" spans="2:16" ht="36.75" customHeight="1">
      <c r="C6" s="413"/>
      <c r="D6" s="51" t="s">
        <v>599</v>
      </c>
      <c r="E6" s="51" t="s">
        <v>600</v>
      </c>
      <c r="F6" s="51" t="s">
        <v>601</v>
      </c>
      <c r="G6" s="51" t="s">
        <v>600</v>
      </c>
    </row>
    <row r="7" spans="2:16">
      <c r="C7" s="35"/>
      <c r="D7" s="35"/>
      <c r="E7" s="35"/>
      <c r="F7" s="35"/>
      <c r="G7" s="35"/>
    </row>
    <row r="8" spans="2:16" s="78" customFormat="1" ht="15" customHeight="1">
      <c r="C8" s="286" t="s">
        <v>588</v>
      </c>
      <c r="D8" s="288">
        <v>178766</v>
      </c>
      <c r="E8" s="289">
        <v>-0.26778840253059988</v>
      </c>
      <c r="F8" s="288">
        <v>1107689229.6900001</v>
      </c>
      <c r="G8" s="289">
        <v>21.683355335473742</v>
      </c>
      <c r="I8" s="290"/>
      <c r="K8" s="290"/>
      <c r="M8" s="115"/>
      <c r="O8" s="115"/>
      <c r="P8" s="115"/>
    </row>
    <row r="9" spans="2:16" s="78" customFormat="1" ht="15" customHeight="1">
      <c r="C9" s="158" t="s">
        <v>602</v>
      </c>
      <c r="D9" s="339">
        <v>12889</v>
      </c>
      <c r="E9" s="161">
        <v>0.14763014763015114</v>
      </c>
      <c r="F9" s="82">
        <v>36739924.069999978</v>
      </c>
      <c r="G9" s="161">
        <v>15.171491959856386</v>
      </c>
      <c r="H9" s="115"/>
    </row>
    <row r="10" spans="2:16" s="78" customFormat="1" ht="15" customHeight="1">
      <c r="C10" s="158" t="s">
        <v>603</v>
      </c>
      <c r="D10" s="339">
        <v>58043</v>
      </c>
      <c r="E10" s="161">
        <v>5.5903219938148174</v>
      </c>
      <c r="F10" s="82">
        <v>221942431.60000002</v>
      </c>
      <c r="G10" s="161">
        <v>57.79136848937565</v>
      </c>
      <c r="H10" s="115"/>
    </row>
    <row r="11" spans="2:16" s="78" customFormat="1" ht="15" customHeight="1">
      <c r="B11" s="61"/>
      <c r="C11" s="158" t="s">
        <v>604</v>
      </c>
      <c r="D11" s="339">
        <v>12</v>
      </c>
      <c r="E11" s="161">
        <v>19.999999999999996</v>
      </c>
      <c r="F11" s="82" t="s">
        <v>605</v>
      </c>
      <c r="G11" s="162" t="s">
        <v>50</v>
      </c>
      <c r="H11" s="115"/>
    </row>
    <row r="12" spans="2:16" s="78" customFormat="1" ht="15" customHeight="1">
      <c r="B12" s="61"/>
      <c r="C12" s="158" t="s">
        <v>606</v>
      </c>
      <c r="D12" s="339">
        <v>33124</v>
      </c>
      <c r="E12" s="161">
        <v>-9.3660218348975306</v>
      </c>
      <c r="F12" s="82">
        <v>73894432.679999992</v>
      </c>
      <c r="G12" s="161">
        <v>30.303399488009397</v>
      </c>
      <c r="H12" s="115"/>
    </row>
    <row r="13" spans="2:16" s="78" customFormat="1" ht="15" customHeight="1">
      <c r="B13" s="61"/>
      <c r="C13" s="158" t="s">
        <v>607</v>
      </c>
      <c r="D13" s="339">
        <v>375</v>
      </c>
      <c r="E13" s="161">
        <v>-3.8461538461538436</v>
      </c>
      <c r="F13" s="82">
        <v>19481791.329999998</v>
      </c>
      <c r="G13" s="161">
        <v>914.42367571707132</v>
      </c>
      <c r="H13" s="115"/>
    </row>
    <row r="14" spans="2:16" s="78" customFormat="1" ht="15" customHeight="1">
      <c r="B14" s="61"/>
      <c r="C14" s="158" t="s">
        <v>608</v>
      </c>
      <c r="D14" s="339">
        <v>166</v>
      </c>
      <c r="E14" s="161">
        <v>-5.1428571428571379</v>
      </c>
      <c r="F14" s="82">
        <v>10328768.43</v>
      </c>
      <c r="G14" s="161">
        <v>-87.705844238593471</v>
      </c>
      <c r="H14" s="115"/>
    </row>
    <row r="15" spans="2:16" s="78" customFormat="1" ht="15" customHeight="1">
      <c r="B15" s="61"/>
      <c r="C15" s="158" t="s">
        <v>609</v>
      </c>
      <c r="D15" s="339">
        <v>6095</v>
      </c>
      <c r="E15" s="161">
        <v>8.722797003210836</v>
      </c>
      <c r="F15" s="82">
        <v>45440463.840000011</v>
      </c>
      <c r="G15" s="161">
        <v>34.034908103963588</v>
      </c>
      <c r="H15" s="115"/>
    </row>
    <row r="16" spans="2:16" s="78" customFormat="1" ht="15" customHeight="1">
      <c r="B16" s="61"/>
      <c r="C16" s="158" t="s">
        <v>610</v>
      </c>
      <c r="D16" s="339">
        <v>2857</v>
      </c>
      <c r="E16" s="161">
        <v>3.2153179190751446</v>
      </c>
      <c r="F16" s="82">
        <v>13647953.509999998</v>
      </c>
      <c r="G16" s="161">
        <v>2.4062629692781501</v>
      </c>
      <c r="H16" s="115"/>
    </row>
    <row r="17" spans="1:16" s="78" customFormat="1" ht="15" customHeight="1">
      <c r="B17" s="61"/>
      <c r="C17" s="158" t="s">
        <v>611</v>
      </c>
      <c r="D17" s="339">
        <v>4875</v>
      </c>
      <c r="E17" s="161">
        <v>11.863240018357036</v>
      </c>
      <c r="F17" s="82">
        <v>4406843.8899999987</v>
      </c>
      <c r="G17" s="161">
        <v>2.7401007146504286</v>
      </c>
      <c r="H17" s="115"/>
    </row>
    <row r="18" spans="1:16" s="78" customFormat="1" ht="15" customHeight="1">
      <c r="B18" s="61"/>
      <c r="C18" s="158" t="s">
        <v>612</v>
      </c>
      <c r="D18" s="339">
        <v>8461</v>
      </c>
      <c r="E18" s="161">
        <v>4.392350400987044</v>
      </c>
      <c r="F18" s="82">
        <v>7360082.6400000034</v>
      </c>
      <c r="G18" s="161">
        <v>18.051667766956925</v>
      </c>
      <c r="H18" s="115"/>
    </row>
    <row r="19" spans="1:16" s="78" customFormat="1" ht="15" customHeight="1">
      <c r="A19" s="61"/>
      <c r="B19" s="61"/>
      <c r="C19" s="158" t="s">
        <v>613</v>
      </c>
      <c r="D19" s="339">
        <v>5765</v>
      </c>
      <c r="E19" s="161">
        <v>1.7349063150584598E-2</v>
      </c>
      <c r="F19" s="82">
        <v>1982082.9300000004</v>
      </c>
      <c r="G19" s="161">
        <v>45.68412840843876</v>
      </c>
      <c r="H19" s="115"/>
    </row>
    <row r="20" spans="1:16" s="78" customFormat="1" ht="15" customHeight="1">
      <c r="A20" s="61"/>
      <c r="B20" s="61"/>
      <c r="C20" s="158" t="s">
        <v>614</v>
      </c>
      <c r="D20" s="339">
        <v>46104</v>
      </c>
      <c r="E20" s="161">
        <v>-3.3114527189983867</v>
      </c>
      <c r="F20" s="82">
        <v>672464454.76999998</v>
      </c>
      <c r="G20" s="161">
        <v>25.461780206258624</v>
      </c>
      <c r="H20" s="115"/>
    </row>
    <row r="21" spans="1:16" s="78" customFormat="1" ht="15" customHeight="1">
      <c r="A21" s="61"/>
      <c r="B21" s="61"/>
      <c r="C21" s="154" t="s">
        <v>615</v>
      </c>
      <c r="D21" s="163">
        <v>2006</v>
      </c>
      <c r="E21" s="164">
        <v>-5.9540553211439251</v>
      </c>
      <c r="F21" s="163">
        <v>2788599.29</v>
      </c>
      <c r="G21" s="164">
        <v>55.578122615118566</v>
      </c>
      <c r="I21" s="290"/>
      <c r="K21" s="290"/>
      <c r="M21" s="115"/>
      <c r="N21" s="115"/>
      <c r="O21" s="115"/>
      <c r="P21" s="115"/>
    </row>
    <row r="22" spans="1:16" s="78" customFormat="1" ht="15" customHeight="1">
      <c r="A22" s="61"/>
      <c r="B22" s="61"/>
      <c r="C22" s="158" t="s">
        <v>602</v>
      </c>
      <c r="D22" s="82">
        <v>163</v>
      </c>
      <c r="E22" s="161">
        <v>-5.2325581395348824</v>
      </c>
      <c r="F22" s="82">
        <v>407033.71</v>
      </c>
      <c r="G22" s="161">
        <v>37.70157485754482</v>
      </c>
    </row>
    <row r="23" spans="1:16" s="78" customFormat="1" ht="15" customHeight="1">
      <c r="A23" s="61"/>
      <c r="B23" s="61"/>
      <c r="C23" s="158" t="s">
        <v>603</v>
      </c>
      <c r="D23" s="82">
        <v>1010</v>
      </c>
      <c r="E23" s="161">
        <v>3.377686796315249</v>
      </c>
      <c r="F23" s="82">
        <v>1354247.21</v>
      </c>
      <c r="G23" s="161">
        <v>65.358367211059971</v>
      </c>
    </row>
    <row r="24" spans="1:16" s="78" customFormat="1" ht="15" customHeight="1">
      <c r="A24" s="61"/>
      <c r="B24" s="61"/>
      <c r="C24" s="158" t="s">
        <v>604</v>
      </c>
      <c r="D24" s="82">
        <v>0</v>
      </c>
      <c r="E24" s="162" t="s">
        <v>50</v>
      </c>
      <c r="F24" s="82">
        <v>0</v>
      </c>
      <c r="G24" s="162" t="s">
        <v>50</v>
      </c>
    </row>
    <row r="25" spans="1:16" s="78" customFormat="1" ht="15" customHeight="1">
      <c r="A25" s="61"/>
      <c r="B25" s="61"/>
      <c r="C25" s="158" t="s">
        <v>606</v>
      </c>
      <c r="D25" s="82">
        <v>223</v>
      </c>
      <c r="E25" s="161">
        <v>-48.735632183908052</v>
      </c>
      <c r="F25" s="82">
        <v>215790.53999999998</v>
      </c>
      <c r="G25" s="161">
        <v>13.610838127783985</v>
      </c>
    </row>
    <row r="26" spans="1:16" s="78" customFormat="1" ht="15" customHeight="1">
      <c r="B26" s="61"/>
      <c r="C26" s="158" t="s">
        <v>607</v>
      </c>
      <c r="D26" s="82">
        <v>2</v>
      </c>
      <c r="E26" s="161">
        <v>100</v>
      </c>
      <c r="F26" s="82" t="s">
        <v>605</v>
      </c>
      <c r="G26" s="161" t="s">
        <v>50</v>
      </c>
    </row>
    <row r="27" spans="1:16" s="78" customFormat="1" ht="15" customHeight="1">
      <c r="B27" s="61"/>
      <c r="C27" s="158" t="s">
        <v>608</v>
      </c>
      <c r="D27" s="165">
        <v>1</v>
      </c>
      <c r="E27" s="162" t="s">
        <v>50</v>
      </c>
      <c r="F27" s="82" t="s">
        <v>605</v>
      </c>
      <c r="G27" s="162" t="s">
        <v>50</v>
      </c>
    </row>
    <row r="28" spans="1:16" s="78" customFormat="1" ht="15" customHeight="1">
      <c r="A28" s="61"/>
      <c r="B28" s="61"/>
      <c r="C28" s="158" t="s">
        <v>609</v>
      </c>
      <c r="D28" s="82">
        <v>41</v>
      </c>
      <c r="E28" s="161">
        <v>32.258064516129025</v>
      </c>
      <c r="F28" s="82">
        <v>35736.910000000003</v>
      </c>
      <c r="G28" s="161">
        <v>66.86445596503296</v>
      </c>
    </row>
    <row r="29" spans="1:16" s="78" customFormat="1" ht="15" customHeight="1">
      <c r="A29" s="61"/>
      <c r="B29" s="61"/>
      <c r="C29" s="158" t="s">
        <v>610</v>
      </c>
      <c r="D29" s="82">
        <v>39</v>
      </c>
      <c r="E29" s="161">
        <v>-4.8780487804878092</v>
      </c>
      <c r="F29" s="82">
        <v>22926.49</v>
      </c>
      <c r="G29" s="161">
        <v>35.972602041028146</v>
      </c>
    </row>
    <row r="30" spans="1:16" s="78" customFormat="1" ht="15" customHeight="1">
      <c r="A30" s="61"/>
      <c r="B30" s="61"/>
      <c r="C30" s="158" t="s">
        <v>611</v>
      </c>
      <c r="D30" s="82">
        <v>54</v>
      </c>
      <c r="E30" s="161">
        <v>22.72727272727273</v>
      </c>
      <c r="F30" s="82">
        <v>9333.0499999999993</v>
      </c>
      <c r="G30" s="161">
        <v>136.35214837963022</v>
      </c>
    </row>
    <row r="31" spans="1:16" s="78" customFormat="1" ht="15" customHeight="1">
      <c r="A31" s="61"/>
      <c r="B31" s="61"/>
      <c r="C31" s="158" t="s">
        <v>612</v>
      </c>
      <c r="D31" s="82">
        <v>111</v>
      </c>
      <c r="E31" s="161">
        <v>19.354838709677423</v>
      </c>
      <c r="F31" s="82">
        <v>21482.560000000001</v>
      </c>
      <c r="G31" s="161">
        <v>-53.03227137990396</v>
      </c>
    </row>
    <row r="32" spans="1:16" s="78" customFormat="1" ht="15" customHeight="1">
      <c r="A32" s="61"/>
      <c r="B32" s="61"/>
      <c r="C32" s="158" t="s">
        <v>613</v>
      </c>
      <c r="D32" s="82">
        <v>87</v>
      </c>
      <c r="E32" s="161">
        <v>12.987012987012992</v>
      </c>
      <c r="F32" s="82">
        <v>17946.18</v>
      </c>
      <c r="G32" s="161">
        <v>149.22619279076099</v>
      </c>
    </row>
    <row r="33" spans="1:16" s="78" customFormat="1" ht="15" customHeight="1">
      <c r="A33" s="61"/>
      <c r="B33" s="61"/>
      <c r="C33" s="158" t="s">
        <v>614</v>
      </c>
      <c r="D33" s="82">
        <v>275</v>
      </c>
      <c r="E33" s="161">
        <v>4.961832061068705</v>
      </c>
      <c r="F33" s="82">
        <v>704102.64</v>
      </c>
      <c r="G33" s="161">
        <v>79.280533949968458</v>
      </c>
    </row>
    <row r="34" spans="1:16" s="78" customFormat="1" ht="15" customHeight="1">
      <c r="A34" s="61"/>
      <c r="B34" s="61"/>
      <c r="C34" s="154" t="s">
        <v>616</v>
      </c>
      <c r="D34" s="163">
        <v>3389</v>
      </c>
      <c r="E34" s="164">
        <v>0.38507109004739526</v>
      </c>
      <c r="F34" s="163">
        <v>10258529</v>
      </c>
      <c r="G34" s="164">
        <v>-9.7485359117825752</v>
      </c>
      <c r="I34" s="290"/>
      <c r="K34" s="290"/>
      <c r="M34" s="115"/>
      <c r="N34" s="115"/>
      <c r="O34" s="115"/>
      <c r="P34" s="115"/>
    </row>
    <row r="35" spans="1:16" s="78" customFormat="1" ht="15" customHeight="1">
      <c r="A35" s="61"/>
      <c r="B35" s="61"/>
      <c r="C35" s="158" t="s">
        <v>602</v>
      </c>
      <c r="D35" s="82">
        <v>321</v>
      </c>
      <c r="E35" s="161">
        <v>5.5921052631578982</v>
      </c>
      <c r="F35" s="82">
        <v>1773282.31</v>
      </c>
      <c r="G35" s="161">
        <v>42.118276043634275</v>
      </c>
    </row>
    <row r="36" spans="1:16" s="78" customFormat="1" ht="15" customHeight="1">
      <c r="A36" s="61"/>
      <c r="B36" s="61"/>
      <c r="C36" s="158" t="s">
        <v>603</v>
      </c>
      <c r="D36" s="82">
        <v>1487</v>
      </c>
      <c r="E36" s="161">
        <v>4.5710267229254642</v>
      </c>
      <c r="F36" s="82">
        <v>2748834.47</v>
      </c>
      <c r="G36" s="161">
        <v>50.606738165508162</v>
      </c>
    </row>
    <row r="37" spans="1:16" s="78" customFormat="1" ht="15" customHeight="1">
      <c r="A37" s="61"/>
      <c r="B37" s="61"/>
      <c r="C37" s="158" t="s">
        <v>604</v>
      </c>
      <c r="D37" s="165">
        <v>0</v>
      </c>
      <c r="E37" s="162" t="s">
        <v>50</v>
      </c>
      <c r="F37" s="165">
        <v>0</v>
      </c>
      <c r="G37" s="162" t="s">
        <v>50</v>
      </c>
    </row>
    <row r="38" spans="1:16" s="78" customFormat="1" ht="15" customHeight="1">
      <c r="A38" s="61"/>
      <c r="B38" s="61"/>
      <c r="C38" s="158" t="s">
        <v>606</v>
      </c>
      <c r="D38" s="82">
        <v>449</v>
      </c>
      <c r="E38" s="161">
        <v>-10.735586481113323</v>
      </c>
      <c r="F38" s="82">
        <v>1945962.52</v>
      </c>
      <c r="G38" s="161">
        <v>19.590710425213722</v>
      </c>
    </row>
    <row r="39" spans="1:16" s="78" customFormat="1" ht="15" customHeight="1">
      <c r="A39" s="61"/>
      <c r="B39" s="61"/>
      <c r="C39" s="158" t="s">
        <v>607</v>
      </c>
      <c r="D39" s="82">
        <v>1</v>
      </c>
      <c r="E39" s="161">
        <v>-66.666666666666671</v>
      </c>
      <c r="F39" s="82" t="s">
        <v>605</v>
      </c>
      <c r="G39" s="161" t="s">
        <v>50</v>
      </c>
    </row>
    <row r="40" spans="1:16" s="78" customFormat="1" ht="15" customHeight="1">
      <c r="A40" s="61"/>
      <c r="B40" s="61"/>
      <c r="C40" s="158" t="s">
        <v>608</v>
      </c>
      <c r="D40" s="82">
        <v>3</v>
      </c>
      <c r="E40" s="161">
        <v>50</v>
      </c>
      <c r="F40" s="82" t="s">
        <v>605</v>
      </c>
      <c r="G40" s="161" t="s">
        <v>50</v>
      </c>
    </row>
    <row r="41" spans="1:16" s="78" customFormat="1" ht="15" customHeight="1">
      <c r="A41" s="61"/>
      <c r="B41" s="61"/>
      <c r="C41" s="158" t="s">
        <v>609</v>
      </c>
      <c r="D41" s="82">
        <v>108</v>
      </c>
      <c r="E41" s="161">
        <v>25.581395348837212</v>
      </c>
      <c r="F41" s="82">
        <v>328112.27999999997</v>
      </c>
      <c r="G41" s="161">
        <v>29.99261514276068</v>
      </c>
    </row>
    <row r="42" spans="1:16" s="78" customFormat="1" ht="15" customHeight="1">
      <c r="A42" s="61"/>
      <c r="B42" s="61"/>
      <c r="C42" s="158" t="s">
        <v>610</v>
      </c>
      <c r="D42" s="82">
        <v>47</v>
      </c>
      <c r="E42" s="161">
        <v>11.904761904761907</v>
      </c>
      <c r="F42" s="82">
        <v>22008.62</v>
      </c>
      <c r="G42" s="161">
        <v>48.080351916418486</v>
      </c>
    </row>
    <row r="43" spans="1:16" s="78" customFormat="1" ht="15" customHeight="1">
      <c r="A43" s="61"/>
      <c r="B43" s="61"/>
      <c r="C43" s="158" t="s">
        <v>611</v>
      </c>
      <c r="D43" s="82">
        <v>74</v>
      </c>
      <c r="E43" s="161">
        <v>12.12121212121211</v>
      </c>
      <c r="F43" s="82">
        <v>39856.92</v>
      </c>
      <c r="G43" s="161">
        <v>-46.210031106392393</v>
      </c>
    </row>
    <row r="44" spans="1:16" s="78" customFormat="1" ht="15" customHeight="1">
      <c r="A44" s="61"/>
      <c r="B44" s="61"/>
      <c r="C44" s="158" t="s">
        <v>612</v>
      </c>
      <c r="D44" s="82">
        <v>109</v>
      </c>
      <c r="E44" s="161">
        <v>-4.3859649122807038</v>
      </c>
      <c r="F44" s="82">
        <v>26172.68</v>
      </c>
      <c r="G44" s="161">
        <v>-83.78139685566066</v>
      </c>
    </row>
    <row r="45" spans="1:16" s="78" customFormat="1" ht="15" customHeight="1">
      <c r="A45" s="61"/>
      <c r="B45" s="61"/>
      <c r="C45" s="158" t="s">
        <v>613</v>
      </c>
      <c r="D45" s="82">
        <v>84</v>
      </c>
      <c r="E45" s="161">
        <v>9.0909090909090828</v>
      </c>
      <c r="F45" s="82">
        <v>28411.649999999998</v>
      </c>
      <c r="G45" s="161">
        <v>249.81660627417082</v>
      </c>
    </row>
    <row r="46" spans="1:16" s="78" customFormat="1" ht="15" customHeight="1">
      <c r="A46" s="61"/>
      <c r="B46" s="61"/>
      <c r="C46" s="158" t="s">
        <v>614</v>
      </c>
      <c r="D46" s="82">
        <v>706</v>
      </c>
      <c r="E46" s="161">
        <v>-6.7371202113606365</v>
      </c>
      <c r="F46" s="82">
        <v>3345887.5499999993</v>
      </c>
      <c r="G46" s="161">
        <v>-45.645101545665014</v>
      </c>
    </row>
    <row r="47" spans="1:16" s="78" customFormat="1" ht="15" customHeight="1">
      <c r="A47" s="61"/>
      <c r="B47" s="61"/>
      <c r="C47" s="154" t="s">
        <v>617</v>
      </c>
      <c r="D47" s="163">
        <v>6867</v>
      </c>
      <c r="E47" s="164">
        <v>0.24817518248174686</v>
      </c>
      <c r="F47" s="163">
        <v>21870728.399999999</v>
      </c>
      <c r="G47" s="164">
        <v>32.198790605469199</v>
      </c>
      <c r="I47" s="290"/>
      <c r="K47" s="290"/>
      <c r="M47" s="115"/>
      <c r="N47" s="115"/>
      <c r="O47" s="115"/>
      <c r="P47" s="115"/>
    </row>
    <row r="48" spans="1:16" s="78" customFormat="1" ht="15" customHeight="1">
      <c r="A48" s="61"/>
      <c r="B48" s="61"/>
      <c r="C48" s="158" t="s">
        <v>602</v>
      </c>
      <c r="D48" s="82">
        <v>692</v>
      </c>
      <c r="E48" s="161">
        <v>-1.4245014245014231</v>
      </c>
      <c r="F48" s="82">
        <v>3149011.1799999997</v>
      </c>
      <c r="G48" s="161">
        <v>26.990757247068409</v>
      </c>
    </row>
    <row r="49" spans="1:16" s="78" customFormat="1" ht="15" customHeight="1">
      <c r="A49" s="61"/>
      <c r="B49" s="61"/>
      <c r="C49" s="158" t="s">
        <v>603</v>
      </c>
      <c r="D49" s="82">
        <v>2289</v>
      </c>
      <c r="E49" s="161">
        <v>2.4619516562220278</v>
      </c>
      <c r="F49" s="82">
        <v>6522443.5300000012</v>
      </c>
      <c r="G49" s="161">
        <v>56.527745380033736</v>
      </c>
    </row>
    <row r="50" spans="1:16" s="78" customFormat="1" ht="15" customHeight="1">
      <c r="A50" s="61"/>
      <c r="B50" s="61"/>
      <c r="C50" s="158" t="s">
        <v>604</v>
      </c>
      <c r="D50" s="165">
        <v>0</v>
      </c>
      <c r="E50" s="161" t="s">
        <v>50</v>
      </c>
      <c r="F50" s="165">
        <v>0</v>
      </c>
      <c r="G50" s="162" t="s">
        <v>50</v>
      </c>
    </row>
    <row r="51" spans="1:16" s="78" customFormat="1" ht="15" customHeight="1">
      <c r="A51" s="61"/>
      <c r="B51" s="61"/>
      <c r="C51" s="158" t="s">
        <v>606</v>
      </c>
      <c r="D51" s="82">
        <v>1407</v>
      </c>
      <c r="E51" s="161">
        <v>-4.4157608695652222</v>
      </c>
      <c r="F51" s="82">
        <v>3906104.19</v>
      </c>
      <c r="G51" s="161">
        <v>18.661212600854004</v>
      </c>
    </row>
    <row r="52" spans="1:16" s="78" customFormat="1" ht="15" customHeight="1">
      <c r="B52" s="61"/>
      <c r="C52" s="158" t="s">
        <v>607</v>
      </c>
      <c r="D52" s="82">
        <v>8</v>
      </c>
      <c r="E52" s="161">
        <v>0</v>
      </c>
      <c r="F52" s="82" t="s">
        <v>605</v>
      </c>
      <c r="G52" s="161" t="s">
        <v>50</v>
      </c>
    </row>
    <row r="53" spans="1:16" s="78" customFormat="1" ht="15" customHeight="1">
      <c r="B53" s="61"/>
      <c r="C53" s="158" t="s">
        <v>608</v>
      </c>
      <c r="D53" s="165">
        <v>1</v>
      </c>
      <c r="E53" s="161">
        <v>-50</v>
      </c>
      <c r="F53" s="82" t="s">
        <v>605</v>
      </c>
      <c r="G53" s="161" t="s">
        <v>50</v>
      </c>
    </row>
    <row r="54" spans="1:16" s="78" customFormat="1" ht="15" customHeight="1">
      <c r="B54" s="61"/>
      <c r="C54" s="158" t="s">
        <v>609</v>
      </c>
      <c r="D54" s="82">
        <v>442</v>
      </c>
      <c r="E54" s="161">
        <v>16.622691292875992</v>
      </c>
      <c r="F54" s="82">
        <v>1530621.53</v>
      </c>
      <c r="G54" s="161">
        <v>28.582892884034994</v>
      </c>
    </row>
    <row r="55" spans="1:16" s="78" customFormat="1" ht="15" customHeight="1">
      <c r="B55" s="61"/>
      <c r="C55" s="158" t="s">
        <v>610</v>
      </c>
      <c r="D55" s="82">
        <v>147</v>
      </c>
      <c r="E55" s="161">
        <v>3.5211267605633756</v>
      </c>
      <c r="F55" s="82">
        <v>70419.899999999994</v>
      </c>
      <c r="G55" s="161">
        <v>27.226788124278436</v>
      </c>
    </row>
    <row r="56" spans="1:16" s="78" customFormat="1" ht="15" customHeight="1">
      <c r="B56" s="61"/>
      <c r="C56" s="158" t="s">
        <v>611</v>
      </c>
      <c r="D56" s="82">
        <v>122</v>
      </c>
      <c r="E56" s="161">
        <v>34.065934065934059</v>
      </c>
      <c r="F56" s="82">
        <v>45852.24</v>
      </c>
      <c r="G56" s="161">
        <v>-6.4197411433214002</v>
      </c>
    </row>
    <row r="57" spans="1:16" s="78" customFormat="1" ht="15" customHeight="1">
      <c r="B57" s="61"/>
      <c r="C57" s="158" t="s">
        <v>612</v>
      </c>
      <c r="D57" s="82">
        <v>246</v>
      </c>
      <c r="E57" s="161">
        <v>5.579399141630903</v>
      </c>
      <c r="F57" s="82">
        <v>176614.62</v>
      </c>
      <c r="G57" s="161">
        <v>-14.224033135728199</v>
      </c>
    </row>
    <row r="58" spans="1:16" s="78" customFormat="1" ht="15" customHeight="1">
      <c r="B58" s="61"/>
      <c r="C58" s="158" t="s">
        <v>613</v>
      </c>
      <c r="D58" s="82">
        <v>204</v>
      </c>
      <c r="E58" s="161">
        <v>0.49261083743843415</v>
      </c>
      <c r="F58" s="82">
        <v>67786.260000000009</v>
      </c>
      <c r="G58" s="161">
        <v>47.416363401493534</v>
      </c>
    </row>
    <row r="59" spans="1:16" s="78" customFormat="1" ht="15" customHeight="1">
      <c r="B59" s="61"/>
      <c r="C59" s="158" t="s">
        <v>614</v>
      </c>
      <c r="D59" s="82">
        <v>1309</v>
      </c>
      <c r="E59" s="161">
        <v>-5.4190751445086676</v>
      </c>
      <c r="F59" s="82">
        <v>6401874.9500000002</v>
      </c>
      <c r="G59" s="161">
        <v>26.551204708767795</v>
      </c>
    </row>
    <row r="60" spans="1:16" s="78" customFormat="1" ht="15" customHeight="1">
      <c r="B60" s="61"/>
      <c r="C60" s="154" t="s">
        <v>618</v>
      </c>
      <c r="D60" s="163">
        <v>3209</v>
      </c>
      <c r="E60" s="164">
        <v>1.5185068016450476</v>
      </c>
      <c r="F60" s="163">
        <v>6093749.0199999996</v>
      </c>
      <c r="G60" s="164">
        <v>43.92178258743953</v>
      </c>
      <c r="I60" s="290"/>
      <c r="K60" s="290"/>
      <c r="M60" s="115"/>
      <c r="N60" s="115"/>
      <c r="O60" s="115"/>
      <c r="P60" s="115"/>
    </row>
    <row r="61" spans="1:16" s="78" customFormat="1" ht="15" customHeight="1">
      <c r="B61" s="61"/>
      <c r="C61" s="158" t="s">
        <v>602</v>
      </c>
      <c r="D61" s="82">
        <v>353</v>
      </c>
      <c r="E61" s="161">
        <v>-2.754820936639113</v>
      </c>
      <c r="F61" s="82">
        <v>953201.42</v>
      </c>
      <c r="G61" s="161">
        <v>23.251994637641115</v>
      </c>
    </row>
    <row r="62" spans="1:16" s="78" customFormat="1" ht="15" customHeight="1">
      <c r="B62" s="61"/>
      <c r="C62" s="158" t="s">
        <v>603</v>
      </c>
      <c r="D62" s="82">
        <v>1326</v>
      </c>
      <c r="E62" s="161">
        <v>5.6573705179282952</v>
      </c>
      <c r="F62" s="82">
        <v>2358821.25</v>
      </c>
      <c r="G62" s="161">
        <v>27.695367483011914</v>
      </c>
    </row>
    <row r="63" spans="1:16" s="78" customFormat="1" ht="15" customHeight="1">
      <c r="C63" s="158" t="s">
        <v>604</v>
      </c>
      <c r="D63" s="82">
        <v>1</v>
      </c>
      <c r="E63" s="162">
        <v>0</v>
      </c>
      <c r="F63" s="82" t="s">
        <v>605</v>
      </c>
      <c r="G63" s="161" t="s">
        <v>50</v>
      </c>
    </row>
    <row r="64" spans="1:16" s="78" customFormat="1" ht="15" customHeight="1">
      <c r="C64" s="158" t="s">
        <v>606</v>
      </c>
      <c r="D64" s="82">
        <v>567</v>
      </c>
      <c r="E64" s="161">
        <v>-6.5897858319604596</v>
      </c>
      <c r="F64" s="82">
        <v>1082005.8199999998</v>
      </c>
      <c r="G64" s="161">
        <v>62.084848744865504</v>
      </c>
    </row>
    <row r="65" spans="3:16" s="78" customFormat="1" ht="15" customHeight="1">
      <c r="C65" s="158" t="s">
        <v>607</v>
      </c>
      <c r="D65" s="82">
        <v>5</v>
      </c>
      <c r="E65" s="161">
        <v>25</v>
      </c>
      <c r="F65" s="82" t="s">
        <v>605</v>
      </c>
      <c r="G65" s="161" t="s">
        <v>50</v>
      </c>
    </row>
    <row r="66" spans="3:16" s="78" customFormat="1" ht="15" customHeight="1">
      <c r="C66" s="158" t="s">
        <v>608</v>
      </c>
      <c r="D66" s="82">
        <v>2</v>
      </c>
      <c r="E66" s="161">
        <v>-33.333333333333336</v>
      </c>
      <c r="F66" s="82" t="s">
        <v>605</v>
      </c>
      <c r="G66" s="161" t="s">
        <v>50</v>
      </c>
    </row>
    <row r="67" spans="3:16" s="78" customFormat="1" ht="15" customHeight="1">
      <c r="C67" s="158" t="s">
        <v>609</v>
      </c>
      <c r="D67" s="82">
        <v>148</v>
      </c>
      <c r="E67" s="161">
        <v>7.2463768115942129</v>
      </c>
      <c r="F67" s="82">
        <v>241093.74</v>
      </c>
      <c r="G67" s="161">
        <v>38.178597178584582</v>
      </c>
    </row>
    <row r="68" spans="3:16" s="78" customFormat="1" ht="15" customHeight="1">
      <c r="C68" s="158" t="s">
        <v>610</v>
      </c>
      <c r="D68" s="82">
        <v>37</v>
      </c>
      <c r="E68" s="161">
        <v>37.037037037037045</v>
      </c>
      <c r="F68" s="82" t="s">
        <v>605</v>
      </c>
      <c r="G68" s="161" t="s">
        <v>50</v>
      </c>
    </row>
    <row r="69" spans="3:16" s="78" customFormat="1" ht="15" customHeight="1">
      <c r="C69" s="158" t="s">
        <v>611</v>
      </c>
      <c r="D69" s="82">
        <v>58</v>
      </c>
      <c r="E69" s="161">
        <v>-1.6949152542372836</v>
      </c>
      <c r="F69" s="82">
        <v>5601.28</v>
      </c>
      <c r="G69" s="161">
        <v>-23.014714573557747</v>
      </c>
    </row>
    <row r="70" spans="3:16" s="78" customFormat="1" ht="15" customHeight="1">
      <c r="C70" s="158" t="s">
        <v>612</v>
      </c>
      <c r="D70" s="82">
        <v>122</v>
      </c>
      <c r="E70" s="161">
        <v>-4.6875</v>
      </c>
      <c r="F70" s="82">
        <v>15968.509999999998</v>
      </c>
      <c r="G70" s="161">
        <v>104.63109145056868</v>
      </c>
    </row>
    <row r="71" spans="3:16" s="78" customFormat="1" ht="15" customHeight="1">
      <c r="C71" s="158" t="s">
        <v>613</v>
      </c>
      <c r="D71" s="82">
        <v>113</v>
      </c>
      <c r="E71" s="161">
        <v>7.6190476190476142</v>
      </c>
      <c r="F71" s="82">
        <v>29735.02</v>
      </c>
      <c r="G71" s="161">
        <v>45.054326430797651</v>
      </c>
    </row>
    <row r="72" spans="3:16" s="78" customFormat="1" ht="15" customHeight="1">
      <c r="C72" s="158" t="s">
        <v>614</v>
      </c>
      <c r="D72" s="82">
        <v>477</v>
      </c>
      <c r="E72" s="161">
        <v>1.2738853503184711</v>
      </c>
      <c r="F72" s="82">
        <v>1407321.98</v>
      </c>
      <c r="G72" s="161">
        <v>91.249906452356868</v>
      </c>
    </row>
    <row r="73" spans="3:16" s="78" customFormat="1" ht="15" customHeight="1">
      <c r="C73" s="154" t="s">
        <v>619</v>
      </c>
      <c r="D73" s="163">
        <v>7717</v>
      </c>
      <c r="E73" s="164">
        <v>2.3474801061007966</v>
      </c>
      <c r="F73" s="163">
        <v>22358241.119999997</v>
      </c>
      <c r="G73" s="164">
        <v>28.667544301678973</v>
      </c>
      <c r="I73" s="290"/>
      <c r="K73" s="290"/>
      <c r="M73" s="115"/>
      <c r="N73" s="115"/>
      <c r="O73" s="115"/>
      <c r="P73" s="115"/>
    </row>
    <row r="74" spans="3:16" s="78" customFormat="1" ht="15" customHeight="1">
      <c r="C74" s="158" t="s">
        <v>602</v>
      </c>
      <c r="D74" s="82">
        <v>840</v>
      </c>
      <c r="E74" s="161">
        <v>3.4482758620689724</v>
      </c>
      <c r="F74" s="82">
        <v>1699958.71</v>
      </c>
      <c r="G74" s="161">
        <v>42.942049734177701</v>
      </c>
    </row>
    <row r="75" spans="3:16" s="78" customFormat="1" ht="15" customHeight="1">
      <c r="C75" s="158" t="s">
        <v>603</v>
      </c>
      <c r="D75" s="82">
        <v>3029</v>
      </c>
      <c r="E75" s="161">
        <v>5.2101424105592153</v>
      </c>
      <c r="F75" s="82">
        <v>5831820.3000000007</v>
      </c>
      <c r="G75" s="161">
        <v>65.321795353409556</v>
      </c>
    </row>
    <row r="76" spans="3:16" s="78" customFormat="1" ht="15" customHeight="1">
      <c r="C76" s="158" t="s">
        <v>604</v>
      </c>
      <c r="D76" s="82">
        <v>1</v>
      </c>
      <c r="E76" s="161" t="s">
        <v>50</v>
      </c>
      <c r="F76" s="82" t="s">
        <v>605</v>
      </c>
      <c r="G76" s="162" t="s">
        <v>50</v>
      </c>
    </row>
    <row r="77" spans="3:16" s="78" customFormat="1" ht="15" customHeight="1">
      <c r="C77" s="158" t="s">
        <v>606</v>
      </c>
      <c r="D77" s="82">
        <v>1109</v>
      </c>
      <c r="E77" s="161">
        <v>-10.564516129032253</v>
      </c>
      <c r="F77" s="82">
        <v>2685923.1999999997</v>
      </c>
      <c r="G77" s="161">
        <v>48.857667074065802</v>
      </c>
    </row>
    <row r="78" spans="3:16" s="78" customFormat="1" ht="15" customHeight="1">
      <c r="C78" s="158" t="s">
        <v>607</v>
      </c>
      <c r="D78" s="82">
        <v>4</v>
      </c>
      <c r="E78" s="161">
        <v>0</v>
      </c>
      <c r="F78" s="82" t="s">
        <v>605</v>
      </c>
      <c r="G78" s="161" t="s">
        <v>50</v>
      </c>
    </row>
    <row r="79" spans="3:16" s="78" customFormat="1" ht="15" customHeight="1">
      <c r="C79" s="158" t="s">
        <v>608</v>
      </c>
      <c r="D79" s="82">
        <v>1</v>
      </c>
      <c r="E79" s="161">
        <v>-66.666666666666671</v>
      </c>
      <c r="F79" s="82" t="s">
        <v>605</v>
      </c>
      <c r="G79" s="161" t="s">
        <v>50</v>
      </c>
    </row>
    <row r="80" spans="3:16" s="78" customFormat="1" ht="15" customHeight="1">
      <c r="C80" s="158" t="s">
        <v>609</v>
      </c>
      <c r="D80" s="82">
        <v>414</v>
      </c>
      <c r="E80" s="161">
        <v>16.292134831460679</v>
      </c>
      <c r="F80" s="82">
        <v>1073817.92</v>
      </c>
      <c r="G80" s="161">
        <v>47.300015068575753</v>
      </c>
    </row>
    <row r="81" spans="3:16" s="78" customFormat="1" ht="15" customHeight="1">
      <c r="C81" s="158" t="s">
        <v>610</v>
      </c>
      <c r="D81" s="82">
        <v>105</v>
      </c>
      <c r="E81" s="161">
        <v>25</v>
      </c>
      <c r="F81" s="82">
        <v>35024.03</v>
      </c>
      <c r="G81" s="161">
        <v>126.50963719297472</v>
      </c>
    </row>
    <row r="82" spans="3:16" s="78" customFormat="1" ht="15" customHeight="1">
      <c r="C82" s="158" t="s">
        <v>611</v>
      </c>
      <c r="D82" s="82">
        <v>153</v>
      </c>
      <c r="E82" s="161">
        <v>11.678832116788328</v>
      </c>
      <c r="F82" s="82">
        <v>73720.12999999999</v>
      </c>
      <c r="G82" s="161">
        <v>15.108512065839697</v>
      </c>
    </row>
    <row r="83" spans="3:16" s="78" customFormat="1" ht="15" customHeight="1">
      <c r="C83" s="158" t="s">
        <v>612</v>
      </c>
      <c r="D83" s="82">
        <v>331</v>
      </c>
      <c r="E83" s="161">
        <v>0.30303030303029388</v>
      </c>
      <c r="F83" s="82">
        <v>149730.23999999999</v>
      </c>
      <c r="G83" s="161">
        <v>49.82477943582397</v>
      </c>
    </row>
    <row r="84" spans="3:16" s="78" customFormat="1" ht="15" customHeight="1">
      <c r="C84" s="158" t="s">
        <v>613</v>
      </c>
      <c r="D84" s="82">
        <v>276</v>
      </c>
      <c r="E84" s="161">
        <v>8.6614173228346516</v>
      </c>
      <c r="F84" s="82">
        <v>66931.12</v>
      </c>
      <c r="G84" s="161">
        <v>72.931158634876937</v>
      </c>
    </row>
    <row r="85" spans="3:16" s="78" customFormat="1" ht="15" customHeight="1">
      <c r="C85" s="158" t="s">
        <v>614</v>
      </c>
      <c r="D85" s="82">
        <v>1454</v>
      </c>
      <c r="E85" s="161">
        <v>0.90215128383066556</v>
      </c>
      <c r="F85" s="82">
        <v>10741315.469999999</v>
      </c>
      <c r="G85" s="161">
        <v>8.4058576000899841</v>
      </c>
    </row>
    <row r="86" spans="3:16" s="78" customFormat="1" ht="15" customHeight="1">
      <c r="C86" s="154" t="s">
        <v>620</v>
      </c>
      <c r="D86" s="163">
        <v>18548</v>
      </c>
      <c r="E86" s="164">
        <v>-0.94526034712950624</v>
      </c>
      <c r="F86" s="163">
        <v>76191131.199999988</v>
      </c>
      <c r="G86" s="164">
        <v>45.347529888645141</v>
      </c>
      <c r="I86" s="290"/>
      <c r="K86" s="290"/>
      <c r="M86" s="115"/>
      <c r="N86" s="115"/>
      <c r="O86" s="115"/>
      <c r="P86" s="115"/>
    </row>
    <row r="87" spans="3:16" s="78" customFormat="1" ht="15" customHeight="1">
      <c r="C87" s="158" t="s">
        <v>602</v>
      </c>
      <c r="D87" s="82">
        <v>1350</v>
      </c>
      <c r="E87" s="161">
        <v>-2.8077753779697678</v>
      </c>
      <c r="F87" s="82">
        <v>2351595.0500000007</v>
      </c>
      <c r="G87" s="161">
        <v>21.318316547053119</v>
      </c>
    </row>
    <row r="88" spans="3:16" s="78" customFormat="1" ht="15" customHeight="1">
      <c r="C88" s="158" t="s">
        <v>603</v>
      </c>
      <c r="D88" s="82">
        <v>6240</v>
      </c>
      <c r="E88" s="161">
        <v>5.4410273741128723</v>
      </c>
      <c r="F88" s="82">
        <v>13990917.560000001</v>
      </c>
      <c r="G88" s="161">
        <v>81.980878963485537</v>
      </c>
    </row>
    <row r="89" spans="3:16" s="78" customFormat="1" ht="15" customHeight="1">
      <c r="C89" s="158" t="s">
        <v>604</v>
      </c>
      <c r="D89" s="165">
        <v>0</v>
      </c>
      <c r="E89" s="161" t="s">
        <v>50</v>
      </c>
      <c r="F89" s="165">
        <v>0</v>
      </c>
      <c r="G89" s="162" t="s">
        <v>50</v>
      </c>
    </row>
    <row r="90" spans="3:16" s="78" customFormat="1" ht="15" customHeight="1">
      <c r="C90" s="158" t="s">
        <v>606</v>
      </c>
      <c r="D90" s="82">
        <v>2834</v>
      </c>
      <c r="E90" s="161">
        <v>-8.6395873629916196</v>
      </c>
      <c r="F90" s="82">
        <v>4165906.9799999995</v>
      </c>
      <c r="G90" s="161">
        <v>27.409741540020672</v>
      </c>
    </row>
    <row r="91" spans="3:16" s="78" customFormat="1" ht="15" customHeight="1">
      <c r="C91" s="158" t="s">
        <v>607</v>
      </c>
      <c r="D91" s="82">
        <v>26</v>
      </c>
      <c r="E91" s="161">
        <v>0</v>
      </c>
      <c r="F91" s="82" t="s">
        <v>605</v>
      </c>
      <c r="G91" s="161" t="s">
        <v>50</v>
      </c>
    </row>
    <row r="92" spans="3:16" s="78" customFormat="1" ht="15" customHeight="1">
      <c r="C92" s="158" t="s">
        <v>608</v>
      </c>
      <c r="D92" s="82">
        <v>6</v>
      </c>
      <c r="E92" s="161">
        <v>19.999999999999996</v>
      </c>
      <c r="F92" s="82" t="s">
        <v>605</v>
      </c>
      <c r="G92" s="161" t="s">
        <v>50</v>
      </c>
    </row>
    <row r="93" spans="3:16" s="78" customFormat="1" ht="15" customHeight="1">
      <c r="C93" s="158" t="s">
        <v>609</v>
      </c>
      <c r="D93" s="82">
        <v>480</v>
      </c>
      <c r="E93" s="161">
        <v>7.8651685393258397</v>
      </c>
      <c r="F93" s="82">
        <v>2492821.7200000002</v>
      </c>
      <c r="G93" s="161">
        <v>13.405904624781972</v>
      </c>
    </row>
    <row r="94" spans="3:16" s="78" customFormat="1" ht="15" customHeight="1">
      <c r="C94" s="158" t="s">
        <v>610</v>
      </c>
      <c r="D94" s="82">
        <v>198</v>
      </c>
      <c r="E94" s="161">
        <v>-7.0422535211267618</v>
      </c>
      <c r="F94" s="82">
        <v>618864.24000000011</v>
      </c>
      <c r="G94" s="161">
        <v>102.48759704072916</v>
      </c>
    </row>
    <row r="95" spans="3:16" s="78" customFormat="1" ht="15" customHeight="1">
      <c r="C95" s="158" t="s">
        <v>611</v>
      </c>
      <c r="D95" s="82">
        <v>419</v>
      </c>
      <c r="E95" s="161">
        <v>13.243243243243242</v>
      </c>
      <c r="F95" s="82">
        <v>124766.76</v>
      </c>
      <c r="G95" s="161">
        <v>73.152420415057563</v>
      </c>
    </row>
    <row r="96" spans="3:16" s="78" customFormat="1" ht="15" customHeight="1">
      <c r="C96" s="158" t="s">
        <v>612</v>
      </c>
      <c r="D96" s="82">
        <v>974</v>
      </c>
      <c r="E96" s="161">
        <v>8.1021087680355208</v>
      </c>
      <c r="F96" s="82">
        <v>625058.26</v>
      </c>
      <c r="G96" s="161">
        <v>57.887837487581372</v>
      </c>
    </row>
    <row r="97" spans="3:16" s="78" customFormat="1" ht="15" customHeight="1">
      <c r="C97" s="158" t="s">
        <v>613</v>
      </c>
      <c r="D97" s="82">
        <v>816</v>
      </c>
      <c r="E97" s="161">
        <v>-7.0615034168564961</v>
      </c>
      <c r="F97" s="82">
        <v>150757.59000000003</v>
      </c>
      <c r="G97" s="161">
        <v>34.035889047520925</v>
      </c>
    </row>
    <row r="98" spans="3:16" s="78" customFormat="1" ht="15" customHeight="1">
      <c r="C98" s="158" t="s">
        <v>614</v>
      </c>
      <c r="D98" s="82">
        <v>5205</v>
      </c>
      <c r="E98" s="161">
        <v>-4.9835706462212475</v>
      </c>
      <c r="F98" s="82">
        <v>51670443.039999992</v>
      </c>
      <c r="G98" s="161">
        <v>41.797528630005829</v>
      </c>
    </row>
    <row r="99" spans="3:16" s="78" customFormat="1" ht="15" customHeight="1">
      <c r="C99" s="154" t="s">
        <v>621</v>
      </c>
      <c r="D99" s="163">
        <v>69387</v>
      </c>
      <c r="E99" s="164">
        <v>-2.365340237518998</v>
      </c>
      <c r="F99" s="163">
        <v>794194165.08999991</v>
      </c>
      <c r="G99" s="164">
        <v>14.392161140215043</v>
      </c>
      <c r="I99" s="290"/>
      <c r="K99" s="290"/>
      <c r="M99" s="115"/>
      <c r="N99" s="115"/>
      <c r="O99" s="115"/>
      <c r="P99" s="115"/>
    </row>
    <row r="100" spans="3:16" s="78" customFormat="1" ht="15" customHeight="1">
      <c r="C100" s="158" t="s">
        <v>602</v>
      </c>
      <c r="D100" s="82">
        <v>1554</v>
      </c>
      <c r="E100" s="161">
        <v>-3.4182722187694248</v>
      </c>
      <c r="F100" s="82">
        <v>17874661.439999998</v>
      </c>
      <c r="G100" s="161">
        <v>5.7750254533705192</v>
      </c>
    </row>
    <row r="101" spans="3:16" s="78" customFormat="1" ht="15" customHeight="1">
      <c r="C101" s="158" t="s">
        <v>603</v>
      </c>
      <c r="D101" s="82">
        <v>19984</v>
      </c>
      <c r="E101" s="161">
        <v>4.5516375431620792</v>
      </c>
      <c r="F101" s="82">
        <v>158721389.91999996</v>
      </c>
      <c r="G101" s="161">
        <v>55.760022797666295</v>
      </c>
    </row>
    <row r="102" spans="3:16" s="78" customFormat="1" ht="15" customHeight="1">
      <c r="C102" s="158" t="s">
        <v>604</v>
      </c>
      <c r="D102" s="82">
        <v>6</v>
      </c>
      <c r="E102" s="161">
        <v>19.999999999999996</v>
      </c>
      <c r="F102" s="82" t="s">
        <v>605</v>
      </c>
      <c r="G102" s="161" t="s">
        <v>50</v>
      </c>
    </row>
    <row r="103" spans="3:16" s="78" customFormat="1" ht="15" customHeight="1">
      <c r="C103" s="158" t="s">
        <v>606</v>
      </c>
      <c r="D103" s="82">
        <v>12714</v>
      </c>
      <c r="E103" s="161">
        <v>-12.618556701030926</v>
      </c>
      <c r="F103" s="82">
        <v>47396200.000000037</v>
      </c>
      <c r="G103" s="161">
        <v>32.362060631836222</v>
      </c>
    </row>
    <row r="104" spans="3:16" s="78" customFormat="1" ht="15" customHeight="1">
      <c r="C104" s="158" t="s">
        <v>607</v>
      </c>
      <c r="D104" s="82">
        <v>26</v>
      </c>
      <c r="E104" s="161">
        <v>-25.714285714285712</v>
      </c>
      <c r="F104" s="82">
        <v>16886983.530000001</v>
      </c>
      <c r="G104" s="161" t="s">
        <v>50</v>
      </c>
    </row>
    <row r="105" spans="3:16" s="78" customFormat="1" ht="15" customHeight="1">
      <c r="C105" s="158" t="s">
        <v>608</v>
      </c>
      <c r="D105" s="82">
        <v>117</v>
      </c>
      <c r="E105" s="161">
        <v>-7.1428571428571397</v>
      </c>
      <c r="F105" s="82">
        <v>10328768.43</v>
      </c>
      <c r="G105" s="161">
        <v>-87.705844238593471</v>
      </c>
    </row>
    <row r="106" spans="3:16" s="78" customFormat="1" ht="15" customHeight="1">
      <c r="C106" s="158" t="s">
        <v>609</v>
      </c>
      <c r="D106" s="82">
        <v>1682</v>
      </c>
      <c r="E106" s="161">
        <v>6.5231158961367885</v>
      </c>
      <c r="F106" s="82">
        <v>34241242.359999999</v>
      </c>
      <c r="G106" s="161">
        <v>36.382900966073215</v>
      </c>
    </row>
    <row r="107" spans="3:16" s="78" customFormat="1" ht="15" customHeight="1">
      <c r="C107" s="158" t="s">
        <v>610</v>
      </c>
      <c r="D107" s="82">
        <v>1180</v>
      </c>
      <c r="E107" s="161">
        <v>2.6979982593559715</v>
      </c>
      <c r="F107" s="82">
        <v>12301642.939999998</v>
      </c>
      <c r="G107" s="161">
        <v>-3.7992353586435712E-2</v>
      </c>
    </row>
    <row r="108" spans="3:16" s="78" customFormat="1" ht="15" customHeight="1">
      <c r="C108" s="158" t="s">
        <v>611</v>
      </c>
      <c r="D108" s="82">
        <v>2740</v>
      </c>
      <c r="E108" s="161">
        <v>9.643857543017198</v>
      </c>
      <c r="F108" s="82">
        <v>3807798.7499999995</v>
      </c>
      <c r="G108" s="161">
        <v>3.9037634720614056</v>
      </c>
    </row>
    <row r="109" spans="3:16" s="78" customFormat="1" ht="15" customHeight="1">
      <c r="C109" s="158" t="s">
        <v>612</v>
      </c>
      <c r="D109" s="82">
        <v>3521</v>
      </c>
      <c r="E109" s="161">
        <v>4.0177252584933543</v>
      </c>
      <c r="F109" s="82">
        <v>5394159.9100000011</v>
      </c>
      <c r="G109" s="161">
        <v>16.483405414967333</v>
      </c>
    </row>
    <row r="110" spans="3:16" s="78" customFormat="1" ht="15" customHeight="1">
      <c r="C110" s="158" t="s">
        <v>613</v>
      </c>
      <c r="D110" s="82">
        <v>1535</v>
      </c>
      <c r="E110" s="161">
        <v>-0.77569489334194941</v>
      </c>
      <c r="F110" s="82">
        <v>964351.28</v>
      </c>
      <c r="G110" s="161">
        <v>47.780274569210015</v>
      </c>
    </row>
    <row r="111" spans="3:16" s="78" customFormat="1" ht="15" customHeight="1">
      <c r="C111" s="158" t="s">
        <v>614</v>
      </c>
      <c r="D111" s="82">
        <v>24328</v>
      </c>
      <c r="E111" s="161">
        <v>-4.4837063211621508</v>
      </c>
      <c r="F111" s="82">
        <v>486276966.52999985</v>
      </c>
      <c r="G111" s="161">
        <v>18.809748395790706</v>
      </c>
    </row>
    <row r="112" spans="3:16" s="78" customFormat="1" ht="15" customHeight="1">
      <c r="C112" s="154" t="s">
        <v>622</v>
      </c>
      <c r="D112" s="163">
        <v>8798</v>
      </c>
      <c r="E112" s="164">
        <v>1.558351610296671</v>
      </c>
      <c r="F112" s="163">
        <v>47725450.210000001</v>
      </c>
      <c r="G112" s="164">
        <v>145.3393136697419</v>
      </c>
      <c r="I112" s="290"/>
      <c r="K112" s="290"/>
      <c r="M112" s="115"/>
      <c r="N112" s="115"/>
      <c r="O112" s="115"/>
      <c r="P112" s="115"/>
    </row>
    <row r="113" spans="3:16" s="78" customFormat="1" ht="15" customHeight="1">
      <c r="C113" s="158" t="s">
        <v>602</v>
      </c>
      <c r="D113" s="82">
        <v>776</v>
      </c>
      <c r="E113" s="161">
        <v>2.3746701846965701</v>
      </c>
      <c r="F113" s="82">
        <v>836277.6</v>
      </c>
      <c r="G113" s="161">
        <v>49.949583638041453</v>
      </c>
    </row>
    <row r="114" spans="3:16" s="78" customFormat="1" ht="15" customHeight="1">
      <c r="C114" s="158" t="s">
        <v>603</v>
      </c>
      <c r="D114" s="82">
        <v>3011</v>
      </c>
      <c r="E114" s="161">
        <v>9.2921960072595233</v>
      </c>
      <c r="F114" s="82">
        <v>4272237.3800000008</v>
      </c>
      <c r="G114" s="161">
        <v>62.512248176071616</v>
      </c>
    </row>
    <row r="115" spans="3:16" s="78" customFormat="1" ht="15" customHeight="1">
      <c r="C115" s="158" t="s">
        <v>604</v>
      </c>
      <c r="D115" s="82">
        <v>0</v>
      </c>
      <c r="E115" s="161" t="s">
        <v>50</v>
      </c>
      <c r="F115" s="82">
        <v>0</v>
      </c>
      <c r="G115" s="161" t="s">
        <v>50</v>
      </c>
    </row>
    <row r="116" spans="3:16" s="78" customFormat="1" ht="15" customHeight="1">
      <c r="C116" s="158" t="s">
        <v>606</v>
      </c>
      <c r="D116" s="82">
        <v>2108</v>
      </c>
      <c r="E116" s="161">
        <v>-9.1379310344827598</v>
      </c>
      <c r="F116" s="82">
        <v>1394390.6600000004</v>
      </c>
      <c r="G116" s="161">
        <v>8.6673423715439633</v>
      </c>
    </row>
    <row r="117" spans="3:16" s="78" customFormat="1" ht="15" customHeight="1">
      <c r="C117" s="158" t="s">
        <v>607</v>
      </c>
      <c r="D117" s="82">
        <v>2</v>
      </c>
      <c r="E117" s="161">
        <v>0</v>
      </c>
      <c r="F117" s="82" t="s">
        <v>605</v>
      </c>
      <c r="G117" s="161" t="s">
        <v>50</v>
      </c>
    </row>
    <row r="118" spans="3:16" s="78" customFormat="1" ht="15" customHeight="1">
      <c r="C118" s="158" t="s">
        <v>608</v>
      </c>
      <c r="D118" s="82">
        <v>8</v>
      </c>
      <c r="E118" s="161">
        <v>14.285714285714279</v>
      </c>
      <c r="F118" s="82" t="s">
        <v>605</v>
      </c>
      <c r="G118" s="161" t="s">
        <v>50</v>
      </c>
    </row>
    <row r="119" spans="3:16" s="78" customFormat="1" ht="15" customHeight="1">
      <c r="C119" s="158" t="s">
        <v>609</v>
      </c>
      <c r="D119" s="82">
        <v>244</v>
      </c>
      <c r="E119" s="161">
        <v>9.4170403587443996</v>
      </c>
      <c r="F119" s="82">
        <v>896057.7</v>
      </c>
      <c r="G119" s="161">
        <v>45.313121666182688</v>
      </c>
    </row>
    <row r="120" spans="3:16" s="78" customFormat="1" ht="15" customHeight="1">
      <c r="C120" s="158" t="s">
        <v>610</v>
      </c>
      <c r="D120" s="82">
        <v>72</v>
      </c>
      <c r="E120" s="161">
        <v>7.4626865671641784</v>
      </c>
      <c r="F120" s="82">
        <v>28997.05</v>
      </c>
      <c r="G120" s="161">
        <v>523.27614372060634</v>
      </c>
    </row>
    <row r="121" spans="3:16" s="78" customFormat="1" ht="15" customHeight="1">
      <c r="C121" s="158" t="s">
        <v>611</v>
      </c>
      <c r="D121" s="82">
        <v>211</v>
      </c>
      <c r="E121" s="161">
        <v>18.53932584269662</v>
      </c>
      <c r="F121" s="82">
        <v>4492.99</v>
      </c>
      <c r="G121" s="161">
        <v>-16.880832044517781</v>
      </c>
    </row>
    <row r="122" spans="3:16" s="78" customFormat="1" ht="15" customHeight="1">
      <c r="C122" s="158" t="s">
        <v>612</v>
      </c>
      <c r="D122" s="82">
        <v>433</v>
      </c>
      <c r="E122" s="161">
        <v>6.3882063882063855</v>
      </c>
      <c r="F122" s="82">
        <v>63623.789999999994</v>
      </c>
      <c r="G122" s="161">
        <v>40.557876814390916</v>
      </c>
    </row>
    <row r="123" spans="3:16" s="78" customFormat="1" ht="15" customHeight="1">
      <c r="C123" s="158" t="s">
        <v>613</v>
      </c>
      <c r="D123" s="82">
        <v>373</v>
      </c>
      <c r="E123" s="161">
        <v>-2.0997375328083989</v>
      </c>
      <c r="F123" s="82">
        <v>68088.59</v>
      </c>
      <c r="G123" s="161">
        <v>36.142245899702139</v>
      </c>
    </row>
    <row r="124" spans="3:16" s="78" customFormat="1" ht="15" customHeight="1">
      <c r="C124" s="158" t="s">
        <v>614</v>
      </c>
      <c r="D124" s="82">
        <v>1560</v>
      </c>
      <c r="E124" s="161">
        <v>-0.31948881789137795</v>
      </c>
      <c r="F124" s="82">
        <v>40161284.450000003</v>
      </c>
      <c r="G124" s="161">
        <v>181.61403925678079</v>
      </c>
    </row>
    <row r="125" spans="3:16" s="78" customFormat="1" ht="15" customHeight="1">
      <c r="C125" s="154" t="s">
        <v>623</v>
      </c>
      <c r="D125" s="163">
        <v>10799</v>
      </c>
      <c r="E125" s="164">
        <v>4.6921958313136169</v>
      </c>
      <c r="F125" s="163">
        <v>19698415.640000001</v>
      </c>
      <c r="G125" s="164">
        <v>14.961085096058335</v>
      </c>
      <c r="I125" s="290"/>
      <c r="K125" s="290"/>
      <c r="M125" s="115"/>
      <c r="N125" s="115"/>
      <c r="O125" s="115"/>
      <c r="P125" s="115"/>
    </row>
    <row r="126" spans="3:16" s="78" customFormat="1" ht="15" customHeight="1">
      <c r="C126" s="158" t="s">
        <v>602</v>
      </c>
      <c r="D126" s="82">
        <v>781</v>
      </c>
      <c r="E126" s="161">
        <v>2.8985507246376718</v>
      </c>
      <c r="F126" s="82">
        <v>624740.45000000007</v>
      </c>
      <c r="G126" s="161">
        <v>20.848526112907663</v>
      </c>
    </row>
    <row r="127" spans="3:16" s="78" customFormat="1" ht="15" customHeight="1">
      <c r="C127" s="158" t="s">
        <v>603</v>
      </c>
      <c r="D127" s="82">
        <v>4154</v>
      </c>
      <c r="E127" s="161">
        <v>10.419989367357797</v>
      </c>
      <c r="F127" s="82">
        <v>4391330.8599999994</v>
      </c>
      <c r="G127" s="161">
        <v>58.391940488360831</v>
      </c>
    </row>
    <row r="128" spans="3:16" s="78" customFormat="1" ht="15" customHeight="1">
      <c r="C128" s="158" t="s">
        <v>604</v>
      </c>
      <c r="D128" s="82">
        <v>1</v>
      </c>
      <c r="E128" s="161" t="s">
        <v>50</v>
      </c>
      <c r="F128" s="82" t="s">
        <v>605</v>
      </c>
      <c r="G128" s="161" t="s">
        <v>50</v>
      </c>
    </row>
    <row r="129" spans="3:16" s="78" customFormat="1" ht="15" customHeight="1">
      <c r="C129" s="158" t="s">
        <v>606</v>
      </c>
      <c r="D129" s="82">
        <v>2836</v>
      </c>
      <c r="E129" s="161">
        <v>-2.8767123287671281</v>
      </c>
      <c r="F129" s="82">
        <v>1904899.37</v>
      </c>
      <c r="G129" s="161">
        <v>28.422095880714139</v>
      </c>
    </row>
    <row r="130" spans="3:16" s="78" customFormat="1" ht="15" customHeight="1">
      <c r="C130" s="158" t="s">
        <v>607</v>
      </c>
      <c r="D130" s="82">
        <v>0</v>
      </c>
      <c r="E130" s="161" t="s">
        <v>50</v>
      </c>
      <c r="F130" s="82">
        <v>0</v>
      </c>
      <c r="G130" s="162" t="s">
        <v>50</v>
      </c>
    </row>
    <row r="131" spans="3:16" s="78" customFormat="1" ht="15" customHeight="1">
      <c r="C131" s="158" t="s">
        <v>608</v>
      </c>
      <c r="D131" s="82">
        <v>1</v>
      </c>
      <c r="E131" s="161">
        <v>-50</v>
      </c>
      <c r="F131" s="82" t="s">
        <v>605</v>
      </c>
      <c r="G131" s="161" t="s">
        <v>50</v>
      </c>
    </row>
    <row r="132" spans="3:16" s="78" customFormat="1" ht="15" customHeight="1">
      <c r="C132" s="158" t="s">
        <v>609</v>
      </c>
      <c r="D132" s="82">
        <v>397</v>
      </c>
      <c r="E132" s="161">
        <v>10.584958217270191</v>
      </c>
      <c r="F132" s="82">
        <v>569112.16999999993</v>
      </c>
      <c r="G132" s="161">
        <v>23.90142325314595</v>
      </c>
    </row>
    <row r="133" spans="3:16" s="78" customFormat="1" ht="15" customHeight="1">
      <c r="C133" s="158" t="s">
        <v>610</v>
      </c>
      <c r="D133" s="82">
        <v>53</v>
      </c>
      <c r="E133" s="161">
        <v>-3.6363636363636376</v>
      </c>
      <c r="F133" s="82" t="s">
        <v>605</v>
      </c>
      <c r="G133" s="161" t="s">
        <v>50</v>
      </c>
    </row>
    <row r="134" spans="3:16" s="78" customFormat="1" ht="15" customHeight="1">
      <c r="C134" s="158" t="s">
        <v>611</v>
      </c>
      <c r="D134" s="82">
        <v>195</v>
      </c>
      <c r="E134" s="161">
        <v>29.139072847682112</v>
      </c>
      <c r="F134" s="82">
        <v>39875</v>
      </c>
      <c r="G134" s="161">
        <v>122.47813019057516</v>
      </c>
    </row>
    <row r="135" spans="3:16" s="78" customFormat="1" ht="15" customHeight="1">
      <c r="C135" s="158" t="s">
        <v>612</v>
      </c>
      <c r="D135" s="82">
        <v>533</v>
      </c>
      <c r="E135" s="161">
        <v>16.122004357298469</v>
      </c>
      <c r="F135" s="82">
        <v>172821.83</v>
      </c>
      <c r="G135" s="161">
        <v>145.31087451506471</v>
      </c>
    </row>
    <row r="136" spans="3:16" s="78" customFormat="1" ht="15" customHeight="1">
      <c r="C136" s="158" t="s">
        <v>613</v>
      </c>
      <c r="D136" s="82">
        <v>252</v>
      </c>
      <c r="E136" s="161">
        <v>9.0909090909090828</v>
      </c>
      <c r="F136" s="82">
        <v>39717.990000000005</v>
      </c>
      <c r="G136" s="161">
        <v>49.340454812074206</v>
      </c>
    </row>
    <row r="137" spans="3:16" s="78" customFormat="1" ht="15" customHeight="1">
      <c r="C137" s="158" t="s">
        <v>614</v>
      </c>
      <c r="D137" s="82">
        <v>1596</v>
      </c>
      <c r="E137" s="161">
        <v>-1.2987012987012991</v>
      </c>
      <c r="F137" s="82">
        <v>11955917.970000001</v>
      </c>
      <c r="G137" s="161">
        <v>1.4258484387695392</v>
      </c>
    </row>
    <row r="138" spans="3:16" s="78" customFormat="1" ht="15" customHeight="1">
      <c r="C138" s="154" t="s">
        <v>624</v>
      </c>
      <c r="D138" s="163">
        <v>4574</v>
      </c>
      <c r="E138" s="164">
        <v>2.8096201393571496</v>
      </c>
      <c r="F138" s="163">
        <v>5729603.0499999989</v>
      </c>
      <c r="G138" s="164">
        <v>53.769932124309094</v>
      </c>
      <c r="I138" s="290"/>
      <c r="K138" s="290"/>
      <c r="M138" s="115"/>
      <c r="N138" s="115"/>
      <c r="O138" s="115"/>
      <c r="P138" s="115"/>
    </row>
    <row r="139" spans="3:16" s="78" customFormat="1" ht="15" customHeight="1">
      <c r="C139" s="158" t="s">
        <v>602</v>
      </c>
      <c r="D139" s="82">
        <v>386</v>
      </c>
      <c r="E139" s="161">
        <v>4.3243243243243246</v>
      </c>
      <c r="F139" s="82">
        <v>667319.49</v>
      </c>
      <c r="G139" s="161">
        <v>119.02234405747834</v>
      </c>
    </row>
    <row r="140" spans="3:16" s="78" customFormat="1" ht="15" customHeight="1">
      <c r="C140" s="158" t="s">
        <v>603</v>
      </c>
      <c r="D140" s="82">
        <v>1854</v>
      </c>
      <c r="E140" s="161">
        <v>8.3576855639976522</v>
      </c>
      <c r="F140" s="82">
        <v>1844816.34</v>
      </c>
      <c r="G140" s="161">
        <v>84.236873471224754</v>
      </c>
    </row>
    <row r="141" spans="3:16" s="78" customFormat="1" ht="15" customHeight="1">
      <c r="C141" s="158" t="s">
        <v>604</v>
      </c>
      <c r="D141" s="82">
        <v>1</v>
      </c>
      <c r="E141" s="162">
        <v>0</v>
      </c>
      <c r="F141" s="82" t="s">
        <v>605</v>
      </c>
      <c r="G141" s="161" t="s">
        <v>50</v>
      </c>
    </row>
    <row r="142" spans="3:16" s="78" customFormat="1" ht="15" customHeight="1">
      <c r="C142" s="158" t="s">
        <v>606</v>
      </c>
      <c r="D142" s="82">
        <v>992</v>
      </c>
      <c r="E142" s="161">
        <v>-5.792972459639123</v>
      </c>
      <c r="F142" s="82">
        <v>703550.67999999982</v>
      </c>
      <c r="G142" s="161">
        <v>76.252932170306352</v>
      </c>
    </row>
    <row r="143" spans="3:16" s="78" customFormat="1" ht="15" customHeight="1">
      <c r="C143" s="158" t="s">
        <v>607</v>
      </c>
      <c r="D143" s="82">
        <v>2</v>
      </c>
      <c r="E143" s="162">
        <v>100</v>
      </c>
      <c r="F143" s="82" t="s">
        <v>605</v>
      </c>
      <c r="G143" s="161" t="s">
        <v>50</v>
      </c>
    </row>
    <row r="144" spans="3:16" s="78" customFormat="1" ht="15" customHeight="1">
      <c r="C144" s="158" t="s">
        <v>608</v>
      </c>
      <c r="D144" s="165">
        <v>0</v>
      </c>
      <c r="E144" s="162" t="s">
        <v>50</v>
      </c>
      <c r="F144" s="165">
        <v>0</v>
      </c>
      <c r="G144" s="162" t="s">
        <v>50</v>
      </c>
    </row>
    <row r="145" spans="3:16" s="78" customFormat="1" ht="15" customHeight="1">
      <c r="C145" s="158" t="s">
        <v>609</v>
      </c>
      <c r="D145" s="82">
        <v>203</v>
      </c>
      <c r="E145" s="161">
        <v>7.4074074074074181</v>
      </c>
      <c r="F145" s="82">
        <v>197554.57</v>
      </c>
      <c r="G145" s="161">
        <v>38.404122140581308</v>
      </c>
    </row>
    <row r="146" spans="3:16" s="78" customFormat="1" ht="15" customHeight="1">
      <c r="C146" s="158" t="s">
        <v>610</v>
      </c>
      <c r="D146" s="82">
        <v>42</v>
      </c>
      <c r="E146" s="161">
        <v>23.529411764705888</v>
      </c>
      <c r="F146" s="82" t="s">
        <v>605</v>
      </c>
      <c r="G146" s="161" t="s">
        <v>50</v>
      </c>
    </row>
    <row r="147" spans="3:16" s="78" customFormat="1" ht="15" customHeight="1">
      <c r="C147" s="158" t="s">
        <v>611</v>
      </c>
      <c r="D147" s="82">
        <v>58</v>
      </c>
      <c r="E147" s="161">
        <v>20.833333333333325</v>
      </c>
      <c r="F147" s="82">
        <v>10786.95</v>
      </c>
      <c r="G147" s="162">
        <v>1.2848693581568593</v>
      </c>
    </row>
    <row r="148" spans="3:16" s="78" customFormat="1" ht="15" customHeight="1">
      <c r="C148" s="158" t="s">
        <v>612</v>
      </c>
      <c r="D148" s="82">
        <v>214</v>
      </c>
      <c r="E148" s="161">
        <v>0.46948356807512415</v>
      </c>
      <c r="F148" s="82">
        <v>36961.46</v>
      </c>
      <c r="G148" s="161">
        <v>83.756762588282754</v>
      </c>
    </row>
    <row r="149" spans="3:16" s="78" customFormat="1" ht="15" customHeight="1">
      <c r="C149" s="158" t="s">
        <v>613</v>
      </c>
      <c r="D149" s="82">
        <v>160</v>
      </c>
      <c r="E149" s="161">
        <v>-8.5714285714285747</v>
      </c>
      <c r="F149" s="82">
        <v>29255.14</v>
      </c>
      <c r="G149" s="161">
        <v>84.876650484639299</v>
      </c>
    </row>
    <row r="150" spans="3:16" s="78" customFormat="1" ht="15" customHeight="1">
      <c r="C150" s="158" t="s">
        <v>614</v>
      </c>
      <c r="D150" s="82">
        <v>662</v>
      </c>
      <c r="E150" s="161">
        <v>1.2232415902140747</v>
      </c>
      <c r="F150" s="82">
        <v>2239358.4199999995</v>
      </c>
      <c r="G150" s="161">
        <v>22.309910721665482</v>
      </c>
    </row>
    <row r="151" spans="3:16" s="78" customFormat="1" ht="15" customHeight="1">
      <c r="C151" s="154" t="s">
        <v>625</v>
      </c>
      <c r="D151" s="163">
        <v>13126</v>
      </c>
      <c r="E151" s="164">
        <v>-0.21286300745020359</v>
      </c>
      <c r="F151" s="163">
        <v>36253639.549999997</v>
      </c>
      <c r="G151" s="164">
        <v>39.452094343774746</v>
      </c>
      <c r="I151" s="290"/>
      <c r="K151" s="290"/>
      <c r="M151" s="115"/>
      <c r="N151" s="115"/>
      <c r="O151" s="115"/>
      <c r="P151" s="115"/>
    </row>
    <row r="152" spans="3:16" s="78" customFormat="1">
      <c r="C152" s="158" t="s">
        <v>602</v>
      </c>
      <c r="D152" s="82">
        <v>910</v>
      </c>
      <c r="E152" s="161">
        <v>0.66371681415928752</v>
      </c>
      <c r="F152" s="82">
        <v>990254.58999999985</v>
      </c>
      <c r="G152" s="161">
        <v>38.173581576446281</v>
      </c>
    </row>
    <row r="153" spans="3:16" s="78" customFormat="1" ht="15" customHeight="1">
      <c r="C153" s="158" t="s">
        <v>603</v>
      </c>
      <c r="D153" s="82">
        <v>4759</v>
      </c>
      <c r="E153" s="161">
        <v>4.8237885462555141</v>
      </c>
      <c r="F153" s="82">
        <v>7315668.7499999981</v>
      </c>
      <c r="G153" s="161">
        <v>67.480862127130976</v>
      </c>
    </row>
    <row r="154" spans="3:16" s="78" customFormat="1" ht="15" customHeight="1">
      <c r="C154" s="158" t="s">
        <v>604</v>
      </c>
      <c r="D154" s="82">
        <v>1</v>
      </c>
      <c r="E154" s="161">
        <v>0</v>
      </c>
      <c r="F154" s="82" t="s">
        <v>605</v>
      </c>
      <c r="G154" s="161" t="s">
        <v>50</v>
      </c>
    </row>
    <row r="155" spans="3:16" s="78" customFormat="1" ht="15" customHeight="1">
      <c r="C155" s="158" t="s">
        <v>606</v>
      </c>
      <c r="D155" s="82">
        <v>2467</v>
      </c>
      <c r="E155" s="161">
        <v>-6.6237698713096149</v>
      </c>
      <c r="F155" s="82">
        <v>2579703.1300000004</v>
      </c>
      <c r="G155" s="161">
        <v>33.013884354681707</v>
      </c>
    </row>
    <row r="156" spans="3:16" s="78" customFormat="1" ht="15" customHeight="1">
      <c r="C156" s="158" t="s">
        <v>607</v>
      </c>
      <c r="D156" s="82">
        <v>12</v>
      </c>
      <c r="E156" s="161">
        <v>0</v>
      </c>
      <c r="F156" s="82" t="s">
        <v>605</v>
      </c>
      <c r="G156" s="161" t="s">
        <v>50</v>
      </c>
    </row>
    <row r="157" spans="3:16" s="78" customFormat="1" ht="15" customHeight="1">
      <c r="C157" s="158" t="s">
        <v>608</v>
      </c>
      <c r="D157" s="82">
        <v>6</v>
      </c>
      <c r="E157" s="161">
        <v>19.999999999999996</v>
      </c>
      <c r="F157" s="82" t="s">
        <v>605</v>
      </c>
      <c r="G157" s="161" t="s">
        <v>50</v>
      </c>
    </row>
    <row r="158" spans="3:16" s="78" customFormat="1" ht="15" customHeight="1">
      <c r="C158" s="158" t="s">
        <v>609</v>
      </c>
      <c r="D158" s="82">
        <v>725</v>
      </c>
      <c r="E158" s="161">
        <v>9.8484848484848406</v>
      </c>
      <c r="F158" s="82">
        <v>2065820.4000000004</v>
      </c>
      <c r="G158" s="161">
        <v>30.009782922433992</v>
      </c>
    </row>
    <row r="159" spans="3:16" s="78" customFormat="1" ht="15" customHeight="1">
      <c r="C159" s="158" t="s">
        <v>610</v>
      </c>
      <c r="D159" s="82">
        <v>81</v>
      </c>
      <c r="E159" s="161">
        <v>-1.2195121951219523</v>
      </c>
      <c r="F159" s="82">
        <v>161600.29</v>
      </c>
      <c r="G159" s="161">
        <v>340.57410301345607</v>
      </c>
    </row>
    <row r="160" spans="3:16" s="78" customFormat="1" ht="15" customHeight="1">
      <c r="C160" s="158" t="s">
        <v>611</v>
      </c>
      <c r="D160" s="82">
        <v>246</v>
      </c>
      <c r="E160" s="161">
        <v>0.81967213114753079</v>
      </c>
      <c r="F160" s="82">
        <v>77715.539999999994</v>
      </c>
      <c r="G160" s="161">
        <v>-57.484742290070379</v>
      </c>
    </row>
    <row r="161" spans="3:16" s="78" customFormat="1" ht="15" customHeight="1">
      <c r="C161" s="158" t="s">
        <v>612</v>
      </c>
      <c r="D161" s="82">
        <v>576</v>
      </c>
      <c r="E161" s="161">
        <v>-3.6789297658862852</v>
      </c>
      <c r="F161" s="82">
        <v>303682.5</v>
      </c>
      <c r="G161" s="161">
        <v>0.45799178294265719</v>
      </c>
    </row>
    <row r="162" spans="3:16" s="78" customFormat="1" ht="15" customHeight="1">
      <c r="C162" s="158" t="s">
        <v>613</v>
      </c>
      <c r="D162" s="82">
        <v>380</v>
      </c>
      <c r="E162" s="161">
        <v>1.3333333333333419</v>
      </c>
      <c r="F162" s="82">
        <v>77890.489999999991</v>
      </c>
      <c r="G162" s="161">
        <v>32.61869971494562</v>
      </c>
    </row>
    <row r="163" spans="3:16" s="78" customFormat="1" ht="15" customHeight="1">
      <c r="C163" s="158" t="s">
        <v>614</v>
      </c>
      <c r="D163" s="82">
        <v>2963</v>
      </c>
      <c r="E163" s="161">
        <v>-4.1410546748624988</v>
      </c>
      <c r="F163" s="82">
        <v>22681303.859999999</v>
      </c>
      <c r="G163" s="161">
        <v>34.979147661432066</v>
      </c>
    </row>
    <row r="164" spans="3:16" s="78" customFormat="1" ht="15" customHeight="1">
      <c r="C164" s="154" t="s">
        <v>626</v>
      </c>
      <c r="D164" s="163">
        <v>9882</v>
      </c>
      <c r="E164" s="164">
        <v>2.4147580060109863</v>
      </c>
      <c r="F164" s="163">
        <v>25168153.399999999</v>
      </c>
      <c r="G164" s="164">
        <v>40.38177973362653</v>
      </c>
      <c r="I164" s="290"/>
      <c r="K164" s="290"/>
      <c r="M164" s="115"/>
      <c r="N164" s="115"/>
      <c r="O164" s="115"/>
      <c r="P164" s="115"/>
    </row>
    <row r="165" spans="3:16" s="78" customFormat="1" ht="15" customHeight="1">
      <c r="C165" s="158" t="s">
        <v>602</v>
      </c>
      <c r="D165" s="82">
        <v>1351</v>
      </c>
      <c r="E165" s="161">
        <v>-1.3868613138686148</v>
      </c>
      <c r="F165" s="82">
        <v>1530364.0599999998</v>
      </c>
      <c r="G165" s="161">
        <v>53.818019963000374</v>
      </c>
    </row>
    <row r="166" spans="3:16" s="78" customFormat="1" ht="15" customHeight="1">
      <c r="C166" s="158" t="s">
        <v>603</v>
      </c>
      <c r="D166" s="82">
        <v>3102</v>
      </c>
      <c r="E166" s="161">
        <v>9.3408530137469192</v>
      </c>
      <c r="F166" s="82">
        <v>4371227.3400000008</v>
      </c>
      <c r="G166" s="161">
        <v>48.022118955346428</v>
      </c>
    </row>
    <row r="167" spans="3:16" s="78" customFormat="1" ht="15" customHeight="1">
      <c r="C167" s="158" t="s">
        <v>604</v>
      </c>
      <c r="D167" s="82">
        <v>0</v>
      </c>
      <c r="E167" s="161" t="s">
        <v>50</v>
      </c>
      <c r="F167" s="82">
        <v>0</v>
      </c>
      <c r="G167" s="162" t="s">
        <v>50</v>
      </c>
    </row>
    <row r="168" spans="3:16" s="78" customFormat="1" ht="15" customHeight="1">
      <c r="C168" s="158" t="s">
        <v>606</v>
      </c>
      <c r="D168" s="82">
        <v>1821</v>
      </c>
      <c r="E168" s="161">
        <v>-3.5997882477501353</v>
      </c>
      <c r="F168" s="82">
        <v>1781399.9400000002</v>
      </c>
      <c r="G168" s="161">
        <v>30.365895455110635</v>
      </c>
    </row>
    <row r="169" spans="3:16" s="78" customFormat="1" ht="15" customHeight="1">
      <c r="C169" s="158" t="s">
        <v>607</v>
      </c>
      <c r="D169" s="82">
        <v>9</v>
      </c>
      <c r="E169" s="161">
        <v>0</v>
      </c>
      <c r="F169" s="82" t="s">
        <v>605</v>
      </c>
      <c r="G169" s="161" t="s">
        <v>50</v>
      </c>
    </row>
    <row r="170" spans="3:16" s="78" customFormat="1" ht="15" customHeight="1">
      <c r="C170" s="158" t="s">
        <v>608</v>
      </c>
      <c r="D170" s="82">
        <v>0</v>
      </c>
      <c r="E170" s="161">
        <v>-100</v>
      </c>
      <c r="F170" s="82">
        <v>0</v>
      </c>
      <c r="G170" s="161" t="s">
        <v>50</v>
      </c>
    </row>
    <row r="171" spans="3:16" s="78" customFormat="1" ht="15" customHeight="1">
      <c r="C171" s="158" t="s">
        <v>609</v>
      </c>
      <c r="D171" s="82">
        <v>365</v>
      </c>
      <c r="E171" s="161">
        <v>8.9552238805970177</v>
      </c>
      <c r="F171" s="82">
        <v>394453.85000000003</v>
      </c>
      <c r="G171" s="161">
        <v>67.670569080131585</v>
      </c>
    </row>
    <row r="172" spans="3:16" s="78" customFormat="1" ht="15" customHeight="1">
      <c r="C172" s="158" t="s">
        <v>610</v>
      </c>
      <c r="D172" s="82">
        <v>237</v>
      </c>
      <c r="E172" s="161">
        <v>5.3333333333333233</v>
      </c>
      <c r="F172" s="82">
        <v>128688.25000000001</v>
      </c>
      <c r="G172" s="161">
        <v>2.9846178789778133</v>
      </c>
    </row>
    <row r="173" spans="3:16" s="78" customFormat="1" ht="15" customHeight="1">
      <c r="C173" s="158" t="s">
        <v>611</v>
      </c>
      <c r="D173" s="82">
        <v>187</v>
      </c>
      <c r="E173" s="161">
        <v>3.3149171270718147</v>
      </c>
      <c r="F173" s="82">
        <v>93421.78</v>
      </c>
      <c r="G173" s="161">
        <v>-10.931403137362949</v>
      </c>
    </row>
    <row r="174" spans="3:16" s="78" customFormat="1" ht="15" customHeight="1">
      <c r="C174" s="158" t="s">
        <v>612</v>
      </c>
      <c r="D174" s="82">
        <v>482</v>
      </c>
      <c r="E174" s="161">
        <v>-0.61855670103092564</v>
      </c>
      <c r="F174" s="82">
        <v>181452.04</v>
      </c>
      <c r="G174" s="161">
        <v>48.652431093265911</v>
      </c>
    </row>
    <row r="175" spans="3:16" s="78" customFormat="1" ht="15" customHeight="1">
      <c r="C175" s="158" t="s">
        <v>613</v>
      </c>
      <c r="D175" s="82">
        <v>472</v>
      </c>
      <c r="E175" s="161">
        <v>0.85470085470085166</v>
      </c>
      <c r="F175" s="82">
        <v>155485.17000000001</v>
      </c>
      <c r="G175" s="161">
        <v>26.811700347423816</v>
      </c>
    </row>
    <row r="176" spans="3:16" s="78" customFormat="1" ht="15" customHeight="1">
      <c r="C176" s="158" t="s">
        <v>614</v>
      </c>
      <c r="D176" s="82">
        <v>1856</v>
      </c>
      <c r="E176" s="161">
        <v>0.43290043290042934</v>
      </c>
      <c r="F176" s="82">
        <v>16531660.969999997</v>
      </c>
      <c r="G176" s="161">
        <v>38.873511949820561</v>
      </c>
    </row>
    <row r="177" spans="3:16" s="78" customFormat="1" ht="15" customHeight="1">
      <c r="C177" s="154" t="s">
        <v>627</v>
      </c>
      <c r="D177" s="163">
        <v>4482</v>
      </c>
      <c r="E177" s="164">
        <v>1.1281588447653368</v>
      </c>
      <c r="F177" s="163">
        <v>6029547.7400000002</v>
      </c>
      <c r="G177" s="164">
        <v>34.007015720126432</v>
      </c>
      <c r="I177" s="290"/>
      <c r="K177" s="290"/>
      <c r="M177" s="115"/>
      <c r="N177" s="115"/>
      <c r="O177" s="115"/>
      <c r="P177" s="115"/>
    </row>
    <row r="178" spans="3:16" s="78" customFormat="1" ht="15" customHeight="1">
      <c r="C178" s="158" t="s">
        <v>602</v>
      </c>
      <c r="D178" s="82">
        <v>708</v>
      </c>
      <c r="E178" s="161">
        <v>7.2727272727272751</v>
      </c>
      <c r="F178" s="82">
        <v>467276.03</v>
      </c>
      <c r="G178" s="161">
        <v>23.433232825932372</v>
      </c>
    </row>
    <row r="179" spans="3:16" s="78" customFormat="1" ht="15" customHeight="1">
      <c r="C179" s="158" t="s">
        <v>603</v>
      </c>
      <c r="D179" s="82">
        <v>1434</v>
      </c>
      <c r="E179" s="161">
        <v>1.5580736543909346</v>
      </c>
      <c r="F179" s="82">
        <v>1640170.37</v>
      </c>
      <c r="G179" s="161">
        <v>38.530605622457692</v>
      </c>
    </row>
    <row r="180" spans="3:16" s="78" customFormat="1" ht="15" customHeight="1">
      <c r="C180" s="158" t="s">
        <v>604</v>
      </c>
      <c r="D180" s="165">
        <v>0</v>
      </c>
      <c r="E180" s="161" t="s">
        <v>50</v>
      </c>
      <c r="F180" s="82">
        <v>0</v>
      </c>
      <c r="G180" s="161" t="s">
        <v>50</v>
      </c>
    </row>
    <row r="181" spans="3:16" s="78" customFormat="1" ht="15" customHeight="1">
      <c r="C181" s="158" t="s">
        <v>606</v>
      </c>
      <c r="D181" s="82">
        <v>717</v>
      </c>
      <c r="E181" s="161">
        <v>-11.152416356877326</v>
      </c>
      <c r="F181" s="82">
        <v>525267.38</v>
      </c>
      <c r="G181" s="161">
        <v>35.466236792769081</v>
      </c>
    </row>
    <row r="182" spans="3:16" s="78" customFormat="1" ht="15" customHeight="1">
      <c r="C182" s="158" t="s">
        <v>607</v>
      </c>
      <c r="D182" s="82">
        <v>29</v>
      </c>
      <c r="E182" s="161">
        <v>-12.121212121212121</v>
      </c>
      <c r="F182" s="82">
        <v>70485.490000000005</v>
      </c>
      <c r="G182" s="162">
        <v>-50.593047536468781</v>
      </c>
    </row>
    <row r="183" spans="3:16" s="78" customFormat="1" ht="15" customHeight="1">
      <c r="C183" s="158" t="s">
        <v>608</v>
      </c>
      <c r="D183" s="165">
        <v>2</v>
      </c>
      <c r="E183" s="162" t="s">
        <v>50</v>
      </c>
      <c r="F183" s="82" t="s">
        <v>605</v>
      </c>
      <c r="G183" s="161" t="s">
        <v>50</v>
      </c>
    </row>
    <row r="184" spans="3:16" s="78" customFormat="1" ht="15" customHeight="1">
      <c r="C184" s="158" t="s">
        <v>609</v>
      </c>
      <c r="D184" s="82">
        <v>181</v>
      </c>
      <c r="E184" s="161">
        <v>-2.1621621621621623</v>
      </c>
      <c r="F184" s="82">
        <v>182470.72</v>
      </c>
      <c r="G184" s="161">
        <v>71.372194010928453</v>
      </c>
    </row>
    <row r="185" spans="3:16" s="78" customFormat="1" ht="15" customHeight="1">
      <c r="C185" s="158" t="s">
        <v>610</v>
      </c>
      <c r="D185" s="82">
        <v>87</v>
      </c>
      <c r="E185" s="161">
        <v>7.4074074074074181</v>
      </c>
      <c r="F185" s="82">
        <v>7313.32</v>
      </c>
      <c r="G185" s="161">
        <v>-11.101116384004971</v>
      </c>
    </row>
    <row r="186" spans="3:16" s="78" customFormat="1" ht="15" customHeight="1">
      <c r="C186" s="158" t="s">
        <v>611</v>
      </c>
      <c r="D186" s="82">
        <v>100</v>
      </c>
      <c r="E186" s="161">
        <v>19.047619047619047</v>
      </c>
      <c r="F186" s="82">
        <v>30058.710000000003</v>
      </c>
      <c r="G186" s="161">
        <v>39.389073115627895</v>
      </c>
    </row>
    <row r="187" spans="3:16" s="78" customFormat="1" ht="15" customHeight="1">
      <c r="C187" s="158" t="s">
        <v>612</v>
      </c>
      <c r="D187" s="82">
        <v>201</v>
      </c>
      <c r="E187" s="161">
        <v>17.543859649122815</v>
      </c>
      <c r="F187" s="82">
        <v>72124.850000000006</v>
      </c>
      <c r="G187" s="161">
        <v>77.189644782236243</v>
      </c>
    </row>
    <row r="188" spans="3:16" s="78" customFormat="1" ht="15" customHeight="1">
      <c r="C188" s="158" t="s">
        <v>613</v>
      </c>
      <c r="D188" s="82">
        <v>210</v>
      </c>
      <c r="E188" s="161">
        <v>3.9603960396039639</v>
      </c>
      <c r="F188" s="82">
        <v>30726.79</v>
      </c>
      <c r="G188" s="161">
        <v>-15.576997947314863</v>
      </c>
    </row>
    <row r="189" spans="3:16" s="78" customFormat="1" ht="15" customHeight="1">
      <c r="C189" s="158" t="s">
        <v>614</v>
      </c>
      <c r="D189" s="82">
        <v>813</v>
      </c>
      <c r="E189" s="161">
        <v>2.0075282308657405</v>
      </c>
      <c r="F189" s="82">
        <v>3003654.0799999996</v>
      </c>
      <c r="G189" s="161">
        <v>36.958990266547787</v>
      </c>
    </row>
    <row r="190" spans="3:16" s="78" customFormat="1" ht="15" customHeight="1">
      <c r="C190" s="154" t="s">
        <v>628</v>
      </c>
      <c r="D190" s="163">
        <v>11029</v>
      </c>
      <c r="E190" s="164">
        <v>2.7674245247856888</v>
      </c>
      <c r="F190" s="163">
        <v>25245219.93</v>
      </c>
      <c r="G190" s="164">
        <v>53.713917746300346</v>
      </c>
      <c r="I190" s="290"/>
      <c r="K190" s="290"/>
      <c r="M190" s="115"/>
      <c r="N190" s="115"/>
      <c r="O190" s="115"/>
      <c r="P190" s="115"/>
    </row>
    <row r="191" spans="3:16" s="78" customFormat="1" ht="15" customHeight="1">
      <c r="C191" s="158" t="s">
        <v>602</v>
      </c>
      <c r="D191" s="82">
        <v>1601</v>
      </c>
      <c r="E191" s="161">
        <v>0.25046963055730398</v>
      </c>
      <c r="F191" s="82">
        <v>1822041.2299999997</v>
      </c>
      <c r="G191" s="161">
        <v>30.230779586977352</v>
      </c>
    </row>
    <row r="192" spans="3:16" s="78" customFormat="1" ht="15" customHeight="1">
      <c r="C192" s="158" t="s">
        <v>603</v>
      </c>
      <c r="D192" s="82">
        <v>3211</v>
      </c>
      <c r="E192" s="161">
        <v>6.4655172413793149</v>
      </c>
      <c r="F192" s="82">
        <v>4511941.8199999994</v>
      </c>
      <c r="G192" s="161">
        <v>73.164328142834492</v>
      </c>
    </row>
    <row r="193" spans="3:16" s="78" customFormat="1" ht="15" customHeight="1">
      <c r="C193" s="158" t="s">
        <v>604</v>
      </c>
      <c r="D193" s="82">
        <v>1</v>
      </c>
      <c r="E193" s="161">
        <v>-50</v>
      </c>
      <c r="F193" s="82" t="s">
        <v>605</v>
      </c>
      <c r="G193" s="161" t="s">
        <v>50</v>
      </c>
    </row>
    <row r="194" spans="3:16" s="78" customFormat="1" ht="15" customHeight="1">
      <c r="C194" s="158" t="s">
        <v>606</v>
      </c>
      <c r="D194" s="82">
        <v>2138</v>
      </c>
      <c r="E194" s="161">
        <v>-3.7370553804592532</v>
      </c>
      <c r="F194" s="82">
        <v>2925354.9099999997</v>
      </c>
      <c r="G194" s="161">
        <v>13.134280243516017</v>
      </c>
    </row>
    <row r="195" spans="3:16" s="78" customFormat="1" ht="15" customHeight="1">
      <c r="C195" s="158" t="s">
        <v>607</v>
      </c>
      <c r="D195" s="82">
        <v>162</v>
      </c>
      <c r="E195" s="161">
        <v>2.5316455696202445</v>
      </c>
      <c r="F195" s="82">
        <v>2404249.7000000002</v>
      </c>
      <c r="G195" s="161">
        <v>62.37937449869986</v>
      </c>
    </row>
    <row r="196" spans="3:16" s="78" customFormat="1" ht="15" customHeight="1">
      <c r="C196" s="158" t="s">
        <v>608</v>
      </c>
      <c r="D196" s="82">
        <v>13</v>
      </c>
      <c r="E196" s="161">
        <v>8.333333333333325</v>
      </c>
      <c r="F196" s="82" t="s">
        <v>605</v>
      </c>
      <c r="G196" s="161" t="s">
        <v>50</v>
      </c>
    </row>
    <row r="197" spans="3:16" s="78" customFormat="1" ht="15" customHeight="1">
      <c r="C197" s="158" t="s">
        <v>609</v>
      </c>
      <c r="D197" s="82">
        <v>495</v>
      </c>
      <c r="E197" s="161">
        <v>2.4844720496894457</v>
      </c>
      <c r="F197" s="82">
        <v>814539.09</v>
      </c>
      <c r="G197" s="161">
        <v>5.3951306732741067</v>
      </c>
    </row>
    <row r="198" spans="3:16" s="78" customFormat="1" ht="15" customHeight="1">
      <c r="C198" s="158" t="s">
        <v>610</v>
      </c>
      <c r="D198" s="82">
        <v>192</v>
      </c>
      <c r="E198" s="161">
        <v>-0.51813471502590858</v>
      </c>
      <c r="F198" s="82">
        <v>89344.989999999991</v>
      </c>
      <c r="G198" s="161">
        <v>-55.118029623761508</v>
      </c>
    </row>
    <row r="199" spans="3:16" s="78" customFormat="1" ht="15" customHeight="1">
      <c r="C199" s="158" t="s">
        <v>611</v>
      </c>
      <c r="D199" s="82">
        <v>159</v>
      </c>
      <c r="E199" s="161">
        <v>31.404958677685958</v>
      </c>
      <c r="F199" s="82">
        <v>22497</v>
      </c>
      <c r="G199" s="161">
        <v>743.39607787270904</v>
      </c>
    </row>
    <row r="200" spans="3:16" s="78" customFormat="1" ht="15" customHeight="1">
      <c r="C200" s="158" t="s">
        <v>612</v>
      </c>
      <c r="D200" s="82">
        <v>430</v>
      </c>
      <c r="E200" s="161">
        <v>7.2319201995012516</v>
      </c>
      <c r="F200" s="82">
        <v>90624.33</v>
      </c>
      <c r="G200" s="161">
        <v>34.911056297739343</v>
      </c>
    </row>
    <row r="201" spans="3:16" s="78" customFormat="1" ht="15" customHeight="1">
      <c r="C201" s="158" t="s">
        <v>613</v>
      </c>
      <c r="D201" s="82">
        <v>507</v>
      </c>
      <c r="E201" s="161">
        <v>-1.3618677042801508</v>
      </c>
      <c r="F201" s="82">
        <v>141615.91999999998</v>
      </c>
      <c r="G201" s="161">
        <v>35.94096908679343</v>
      </c>
    </row>
    <row r="202" spans="3:16" s="78" customFormat="1" ht="15" customHeight="1">
      <c r="C202" s="158" t="s">
        <v>614</v>
      </c>
      <c r="D202" s="82">
        <v>2120</v>
      </c>
      <c r="E202" s="161">
        <v>5.2631578947368363</v>
      </c>
      <c r="F202" s="82">
        <v>12423010.939999998</v>
      </c>
      <c r="G202" s="161">
        <v>72.385242531863071</v>
      </c>
    </row>
    <row r="203" spans="3:16" s="78" customFormat="1" ht="15" customHeight="1">
      <c r="C203" s="154" t="s">
        <v>629</v>
      </c>
      <c r="D203" s="163">
        <v>2212</v>
      </c>
      <c r="E203" s="164">
        <v>1.6544117647058876</v>
      </c>
      <c r="F203" s="163">
        <v>2023954.62</v>
      </c>
      <c r="G203" s="164">
        <v>40.646052950340163</v>
      </c>
      <c r="I203" s="290"/>
      <c r="K203" s="290"/>
      <c r="M203" s="115"/>
      <c r="N203" s="115"/>
      <c r="O203" s="115"/>
      <c r="P203" s="115"/>
    </row>
    <row r="204" spans="3:16" s="78" customFormat="1" ht="15" customHeight="1">
      <c r="C204" s="158" t="s">
        <v>602</v>
      </c>
      <c r="D204" s="82">
        <v>566</v>
      </c>
      <c r="E204" s="161">
        <v>3.2846715328467058</v>
      </c>
      <c r="F204" s="82">
        <v>354050.36</v>
      </c>
      <c r="G204" s="161">
        <v>27.173996947324298</v>
      </c>
    </row>
    <row r="205" spans="3:16" s="78" customFormat="1" ht="15" customHeight="1">
      <c r="C205" s="158" t="s">
        <v>603</v>
      </c>
      <c r="D205" s="82">
        <v>517</v>
      </c>
      <c r="E205" s="161">
        <v>5.5102040816326525</v>
      </c>
      <c r="F205" s="82">
        <v>712759.37</v>
      </c>
      <c r="G205" s="161">
        <v>54.947679025151388</v>
      </c>
    </row>
    <row r="206" spans="3:16" s="78" customFormat="1" ht="15" customHeight="1">
      <c r="C206" s="158" t="s">
        <v>604</v>
      </c>
      <c r="D206" s="165">
        <v>0</v>
      </c>
      <c r="E206" s="161" t="s">
        <v>50</v>
      </c>
      <c r="F206" s="82">
        <v>0</v>
      </c>
      <c r="G206" s="161" t="s">
        <v>50</v>
      </c>
    </row>
    <row r="207" spans="3:16" s="78" customFormat="1" ht="15" customHeight="1">
      <c r="C207" s="158" t="s">
        <v>606</v>
      </c>
      <c r="D207" s="82">
        <v>280</v>
      </c>
      <c r="E207" s="161">
        <v>-4.1095890410958962</v>
      </c>
      <c r="F207" s="82">
        <v>161556.24</v>
      </c>
      <c r="G207" s="161">
        <v>27.875952057274802</v>
      </c>
    </row>
    <row r="208" spans="3:16" s="78" customFormat="1" ht="15" customHeight="1">
      <c r="C208" s="158" t="s">
        <v>607</v>
      </c>
      <c r="D208" s="82">
        <v>54</v>
      </c>
      <c r="E208" s="161">
        <v>0</v>
      </c>
      <c r="F208" s="82">
        <v>120072.61</v>
      </c>
      <c r="G208" s="162">
        <v>32.02748777395081</v>
      </c>
    </row>
    <row r="209" spans="3:16" s="78" customFormat="1" ht="15" customHeight="1">
      <c r="C209" s="158" t="s">
        <v>608</v>
      </c>
      <c r="D209" s="82">
        <v>3</v>
      </c>
      <c r="E209" s="161">
        <v>-25</v>
      </c>
      <c r="F209" s="82" t="s">
        <v>605</v>
      </c>
      <c r="G209" s="161" t="s">
        <v>50</v>
      </c>
    </row>
    <row r="210" spans="3:16" s="78" customFormat="1" ht="15" customHeight="1">
      <c r="C210" s="158" t="s">
        <v>609</v>
      </c>
      <c r="D210" s="82">
        <v>71</v>
      </c>
      <c r="E210" s="161">
        <v>2.8985507246376718</v>
      </c>
      <c r="F210" s="82">
        <v>62050.61</v>
      </c>
      <c r="G210" s="161">
        <v>86.736483255424403</v>
      </c>
    </row>
    <row r="211" spans="3:16" s="78" customFormat="1" ht="15" customHeight="1">
      <c r="C211" s="158" t="s">
        <v>610</v>
      </c>
      <c r="D211" s="82">
        <v>167</v>
      </c>
      <c r="E211" s="161">
        <v>-0.59523809523809312</v>
      </c>
      <c r="F211" s="82">
        <v>68769.33</v>
      </c>
      <c r="G211" s="161">
        <v>54.679290947000972</v>
      </c>
    </row>
    <row r="212" spans="3:16" s="78" customFormat="1" ht="15" customHeight="1">
      <c r="C212" s="158" t="s">
        <v>611</v>
      </c>
      <c r="D212" s="82">
        <v>38</v>
      </c>
      <c r="E212" s="161">
        <v>2.7027027027026973</v>
      </c>
      <c r="F212" s="82" t="s">
        <v>605</v>
      </c>
      <c r="G212" s="162" t="s">
        <v>50</v>
      </c>
    </row>
    <row r="213" spans="3:16" s="78" customFormat="1" ht="15" customHeight="1">
      <c r="C213" s="158" t="s">
        <v>612</v>
      </c>
      <c r="D213" s="82">
        <v>77</v>
      </c>
      <c r="E213" s="161">
        <v>-1.2820512820512775</v>
      </c>
      <c r="F213" s="82">
        <v>14666.47</v>
      </c>
      <c r="G213" s="161">
        <v>362.28842141096516</v>
      </c>
    </row>
    <row r="214" spans="3:16" s="78" customFormat="1" ht="15" customHeight="1">
      <c r="C214" s="158" t="s">
        <v>613</v>
      </c>
      <c r="D214" s="82">
        <v>104</v>
      </c>
      <c r="E214" s="161">
        <v>2.9702970297029729</v>
      </c>
      <c r="F214" s="82">
        <v>34159.839999999997</v>
      </c>
      <c r="G214" s="161">
        <v>46.470457079152716</v>
      </c>
    </row>
    <row r="215" spans="3:16" s="78" customFormat="1" ht="15" customHeight="1">
      <c r="C215" s="158" t="s">
        <v>614</v>
      </c>
      <c r="D215" s="82">
        <v>335</v>
      </c>
      <c r="E215" s="161">
        <v>0</v>
      </c>
      <c r="F215" s="82">
        <v>495869.78999999992</v>
      </c>
      <c r="G215" s="161">
        <v>31.205413835020956</v>
      </c>
    </row>
    <row r="216" spans="3:16" s="78" customFormat="1" ht="15" customHeight="1">
      <c r="C216" s="154" t="s">
        <v>630</v>
      </c>
      <c r="D216" s="163">
        <v>2709</v>
      </c>
      <c r="E216" s="164">
        <v>0.11086474501109667</v>
      </c>
      <c r="F216" s="163">
        <v>5165593.9700000007</v>
      </c>
      <c r="G216" s="164">
        <v>0.5483856492674688</v>
      </c>
      <c r="I216" s="290"/>
      <c r="K216" s="290"/>
      <c r="M216" s="115"/>
      <c r="N216" s="115"/>
      <c r="O216" s="115"/>
      <c r="P216" s="115"/>
    </row>
    <row r="217" spans="3:16" s="78" customFormat="1" ht="15" customHeight="1">
      <c r="C217" s="158" t="s">
        <v>602</v>
      </c>
      <c r="D217" s="82">
        <v>537</v>
      </c>
      <c r="E217" s="161">
        <v>-2.5408348457350294</v>
      </c>
      <c r="F217" s="82">
        <v>1238856.4400000002</v>
      </c>
      <c r="G217" s="161">
        <v>-35.823056001447341</v>
      </c>
    </row>
    <row r="218" spans="3:16" s="78" customFormat="1" ht="15" customHeight="1">
      <c r="C218" s="158" t="s">
        <v>603</v>
      </c>
      <c r="D218" s="82">
        <v>635</v>
      </c>
      <c r="E218" s="161">
        <v>-0.78125</v>
      </c>
      <c r="F218" s="82">
        <v>1353805.1300000001</v>
      </c>
      <c r="G218" s="161">
        <v>49.260005368621052</v>
      </c>
    </row>
    <row r="219" spans="3:16" s="78" customFormat="1" ht="15" customHeight="1">
      <c r="C219" s="158" t="s">
        <v>604</v>
      </c>
      <c r="D219" s="165">
        <v>0</v>
      </c>
      <c r="E219" s="162" t="s">
        <v>50</v>
      </c>
      <c r="F219" s="165">
        <v>0</v>
      </c>
      <c r="G219" s="162" t="s">
        <v>50</v>
      </c>
    </row>
    <row r="220" spans="3:16" s="78" customFormat="1" ht="15" customHeight="1">
      <c r="C220" s="158" t="s">
        <v>606</v>
      </c>
      <c r="D220" s="82">
        <v>460</v>
      </c>
      <c r="E220" s="161">
        <v>-4.3659043659043606</v>
      </c>
      <c r="F220" s="82">
        <v>520417.12</v>
      </c>
      <c r="G220" s="161">
        <v>8.5060367424298455</v>
      </c>
    </row>
    <row r="221" spans="3:16" s="78" customFormat="1" ht="15" customHeight="1">
      <c r="C221" s="158" t="s">
        <v>607</v>
      </c>
      <c r="D221" s="82">
        <v>33</v>
      </c>
      <c r="E221" s="161">
        <v>-17.500000000000004</v>
      </c>
      <c r="F221" s="82" t="s">
        <v>605</v>
      </c>
      <c r="G221" s="161" t="s">
        <v>50</v>
      </c>
    </row>
    <row r="222" spans="3:16" s="78" customFormat="1" ht="15" customHeight="1">
      <c r="C222" s="158" t="s">
        <v>608</v>
      </c>
      <c r="D222" s="82">
        <v>2</v>
      </c>
      <c r="E222" s="161">
        <v>0</v>
      </c>
      <c r="F222" s="82" t="s">
        <v>605</v>
      </c>
      <c r="G222" s="161" t="s">
        <v>50</v>
      </c>
    </row>
    <row r="223" spans="3:16" s="78" customFormat="1" ht="15" customHeight="1">
      <c r="C223" s="158" t="s">
        <v>609</v>
      </c>
      <c r="D223" s="82">
        <v>97</v>
      </c>
      <c r="E223" s="161">
        <v>11.494252873563227</v>
      </c>
      <c r="F223" s="82">
        <v>314958.27</v>
      </c>
      <c r="G223" s="161">
        <v>14.964687659055564</v>
      </c>
    </row>
    <row r="224" spans="3:16" s="78" customFormat="1" ht="15" customHeight="1">
      <c r="C224" s="158" t="s">
        <v>610</v>
      </c>
      <c r="D224" s="82">
        <v>173</v>
      </c>
      <c r="E224" s="161">
        <v>5.4878048780487854</v>
      </c>
      <c r="F224" s="82">
        <v>92354.06</v>
      </c>
      <c r="G224" s="161">
        <v>-52.405533001356552</v>
      </c>
    </row>
    <row r="225" spans="3:16" s="78" customFormat="1" ht="15" customHeight="1">
      <c r="C225" s="158" t="s">
        <v>611</v>
      </c>
      <c r="D225" s="82">
        <v>58</v>
      </c>
      <c r="E225" s="161">
        <v>20.833333333333325</v>
      </c>
      <c r="F225" s="82">
        <v>21066.79</v>
      </c>
      <c r="G225" s="162">
        <v>200.03859651121724</v>
      </c>
    </row>
    <row r="226" spans="3:16" s="78" customFormat="1" ht="15" customHeight="1">
      <c r="C226" s="158" t="s">
        <v>612</v>
      </c>
      <c r="D226" s="82">
        <v>101</v>
      </c>
      <c r="E226" s="161">
        <v>-6.4814814814814774</v>
      </c>
      <c r="F226" s="82">
        <v>14938.59</v>
      </c>
      <c r="G226" s="161">
        <v>-6.0564707983501105</v>
      </c>
    </row>
    <row r="227" spans="3:16" s="78" customFormat="1" ht="15" customHeight="1">
      <c r="C227" s="158" t="s">
        <v>613</v>
      </c>
      <c r="D227" s="82">
        <v>192</v>
      </c>
      <c r="E227" s="161">
        <v>10.344827586206895</v>
      </c>
      <c r="F227" s="82">
        <v>79223.899999999994</v>
      </c>
      <c r="G227" s="161">
        <v>112.2610773822601</v>
      </c>
    </row>
    <row r="228" spans="3:16" s="78" customFormat="1" ht="15" customHeight="1">
      <c r="C228" s="158" t="s">
        <v>614</v>
      </c>
      <c r="D228" s="82">
        <v>421</v>
      </c>
      <c r="E228" s="161">
        <v>2.4330900243308973</v>
      </c>
      <c r="F228" s="82">
        <v>1529973.67</v>
      </c>
      <c r="G228" s="161">
        <v>40.890812502107067</v>
      </c>
    </row>
    <row r="229" spans="3:16" s="78" customFormat="1" ht="15" customHeight="1">
      <c r="C229" s="154" t="s">
        <v>343</v>
      </c>
      <c r="D229" s="163">
        <v>32</v>
      </c>
      <c r="E229" s="164">
        <v>-72.649572649572647</v>
      </c>
      <c r="F229" s="163">
        <v>894508.46</v>
      </c>
      <c r="G229" s="164">
        <v>60.010397268160908</v>
      </c>
      <c r="I229" s="290"/>
      <c r="K229" s="290"/>
      <c r="M229" s="115"/>
      <c r="N229" s="115"/>
      <c r="O229" s="115"/>
      <c r="P229" s="115"/>
    </row>
    <row r="230" spans="3:16" s="78" customFormat="1" ht="15" customHeight="1">
      <c r="C230" s="158" t="s">
        <v>602</v>
      </c>
      <c r="D230" s="165">
        <v>0</v>
      </c>
      <c r="E230" s="161">
        <v>-100</v>
      </c>
      <c r="F230" s="165">
        <v>0</v>
      </c>
      <c r="G230" s="162" t="s">
        <v>50</v>
      </c>
    </row>
    <row r="231" spans="3:16" s="78" customFormat="1" ht="15" customHeight="1">
      <c r="C231" s="158" t="s">
        <v>603</v>
      </c>
      <c r="D231" s="82">
        <v>1</v>
      </c>
      <c r="E231" s="161">
        <v>-87.5</v>
      </c>
      <c r="F231" s="82" t="s">
        <v>605</v>
      </c>
      <c r="G231" s="161" t="s">
        <v>50</v>
      </c>
    </row>
    <row r="232" spans="3:16" s="78" customFormat="1" ht="15" customHeight="1">
      <c r="C232" s="158" t="s">
        <v>604</v>
      </c>
      <c r="D232" s="165">
        <v>0</v>
      </c>
      <c r="E232" s="162" t="s">
        <v>50</v>
      </c>
      <c r="F232" s="165">
        <v>0</v>
      </c>
      <c r="G232" s="162" t="s">
        <v>50</v>
      </c>
    </row>
    <row r="233" spans="3:16" s="78" customFormat="1" ht="15" customHeight="1">
      <c r="C233" s="158" t="s">
        <v>606</v>
      </c>
      <c r="D233" s="82">
        <v>2</v>
      </c>
      <c r="E233" s="161">
        <v>-84.615384615384613</v>
      </c>
      <c r="F233" s="82" t="s">
        <v>605</v>
      </c>
      <c r="G233" s="161" t="s">
        <v>50</v>
      </c>
    </row>
    <row r="234" spans="3:16" s="78" customFormat="1" ht="15" customHeight="1">
      <c r="C234" s="158" t="s">
        <v>607</v>
      </c>
      <c r="D234" s="165">
        <v>0</v>
      </c>
      <c r="E234" s="162" t="s">
        <v>50</v>
      </c>
      <c r="F234" s="165">
        <v>0</v>
      </c>
      <c r="G234" s="162" t="s">
        <v>50</v>
      </c>
    </row>
    <row r="235" spans="3:16" s="78" customFormat="1" ht="15" customHeight="1">
      <c r="C235" s="158" t="s">
        <v>608</v>
      </c>
      <c r="D235" s="165">
        <v>0</v>
      </c>
      <c r="E235" s="162" t="s">
        <v>50</v>
      </c>
      <c r="F235" s="165">
        <v>0</v>
      </c>
      <c r="G235" s="162" t="s">
        <v>50</v>
      </c>
    </row>
    <row r="236" spans="3:16" s="78" customFormat="1" ht="15" customHeight="1">
      <c r="C236" s="158" t="s">
        <v>609</v>
      </c>
      <c r="D236" s="82">
        <v>2</v>
      </c>
      <c r="E236" s="161">
        <v>0</v>
      </c>
      <c r="F236" s="165" t="s">
        <v>605</v>
      </c>
      <c r="G236" s="162" t="s">
        <v>50</v>
      </c>
    </row>
    <row r="237" spans="3:16" s="78" customFormat="1" ht="15" customHeight="1">
      <c r="C237" s="158" t="s">
        <v>610</v>
      </c>
      <c r="D237" s="165">
        <v>0</v>
      </c>
      <c r="E237" s="162">
        <v>-100</v>
      </c>
      <c r="F237" s="82">
        <v>0</v>
      </c>
      <c r="G237" s="161" t="s">
        <v>50</v>
      </c>
    </row>
    <row r="238" spans="3:16" s="78" customFormat="1" ht="15" customHeight="1">
      <c r="C238" s="158" t="s">
        <v>611</v>
      </c>
      <c r="D238" s="165">
        <v>3</v>
      </c>
      <c r="E238" s="162" t="s">
        <v>50</v>
      </c>
      <c r="F238" s="82" t="s">
        <v>605</v>
      </c>
      <c r="G238" s="161" t="s">
        <v>50</v>
      </c>
    </row>
    <row r="239" spans="3:16" s="78" customFormat="1" ht="15" customHeight="1">
      <c r="C239" s="158" t="s">
        <v>612</v>
      </c>
      <c r="D239" s="165">
        <v>0</v>
      </c>
      <c r="E239" s="161">
        <v>-100</v>
      </c>
      <c r="F239" s="82">
        <v>0</v>
      </c>
      <c r="G239" s="161" t="s">
        <v>50</v>
      </c>
    </row>
    <row r="240" spans="3:16" s="78" customFormat="1" ht="15" customHeight="1">
      <c r="C240" s="158" t="s">
        <v>613</v>
      </c>
      <c r="D240" s="82">
        <v>0</v>
      </c>
      <c r="E240" s="162">
        <v>-100</v>
      </c>
      <c r="F240" s="165">
        <v>0</v>
      </c>
      <c r="G240" s="162" t="s">
        <v>50</v>
      </c>
    </row>
    <row r="241" spans="3:14" s="78" customFormat="1" ht="15" customHeight="1">
      <c r="C241" s="158" t="s">
        <v>614</v>
      </c>
      <c r="D241" s="82">
        <v>24</v>
      </c>
      <c r="E241" s="161">
        <v>-72.727272727272734</v>
      </c>
      <c r="F241" s="82">
        <v>894508.46</v>
      </c>
      <c r="G241" s="161">
        <v>60.010397268160908</v>
      </c>
    </row>
    <row r="242" spans="3:14" s="78" customFormat="1" ht="15" customHeight="1" thickBot="1">
      <c r="C242" s="166"/>
      <c r="D242" s="167"/>
      <c r="E242" s="167"/>
      <c r="F242" s="167"/>
      <c r="G242" s="167"/>
      <c r="I242" s="290"/>
      <c r="K242" s="290"/>
      <c r="N242" s="115"/>
    </row>
    <row r="243" spans="3:14" s="78" customFormat="1">
      <c r="C243" s="71"/>
      <c r="D243" s="82"/>
      <c r="F243" s="82"/>
    </row>
    <row r="244" spans="3:14" s="78" customFormat="1">
      <c r="C244" s="159" t="s">
        <v>631</v>
      </c>
      <c r="D244" s="82"/>
      <c r="F244" s="82"/>
    </row>
    <row r="245" spans="3:14" s="78" customFormat="1">
      <c r="C245" s="159" t="s">
        <v>632</v>
      </c>
      <c r="D245" s="82"/>
      <c r="F245" s="82"/>
    </row>
    <row r="246" spans="3:14" s="78" customFormat="1">
      <c r="C246" s="159" t="s">
        <v>633</v>
      </c>
      <c r="D246" s="160"/>
      <c r="F246" s="160"/>
    </row>
    <row r="247" spans="3:14" s="78" customFormat="1">
      <c r="C247" s="175" t="s">
        <v>634</v>
      </c>
      <c r="D247" s="160"/>
      <c r="F247" s="160"/>
    </row>
    <row r="248" spans="3:14" s="78" customFormat="1">
      <c r="C248" s="309" t="s">
        <v>635</v>
      </c>
      <c r="E248" s="61"/>
      <c r="G248" s="61"/>
    </row>
    <row r="249" spans="3:14" s="78" customFormat="1" ht="12.95" customHeight="1">
      <c r="C249" s="414" t="s">
        <v>636</v>
      </c>
      <c r="D249" s="410"/>
      <c r="E249" s="410"/>
      <c r="F249" s="410"/>
      <c r="G249" s="410"/>
      <c r="H249" s="61"/>
    </row>
    <row r="250" spans="3:14" s="78" customFormat="1">
      <c r="C250" s="410"/>
      <c r="D250" s="410"/>
      <c r="E250" s="410"/>
      <c r="F250" s="410"/>
      <c r="G250" s="410"/>
      <c r="H250" s="61"/>
    </row>
    <row r="251" spans="3:14" s="78" customFormat="1" ht="12" customHeight="1">
      <c r="C251" s="410"/>
      <c r="D251" s="410"/>
      <c r="E251" s="410"/>
      <c r="F251" s="410"/>
      <c r="G251" s="410"/>
    </row>
    <row r="252" spans="3:14" s="78" customFormat="1" ht="12" customHeight="1">
      <c r="C252" s="410"/>
      <c r="D252" s="410"/>
      <c r="E252" s="410"/>
      <c r="F252" s="410"/>
      <c r="G252" s="410"/>
    </row>
    <row r="253" spans="3:14" s="78" customFormat="1" ht="12" customHeight="1">
      <c r="C253" s="410"/>
      <c r="D253" s="410"/>
      <c r="E253" s="410"/>
      <c r="F253" s="410"/>
      <c r="G253" s="410"/>
    </row>
    <row r="254" spans="3:14" s="78" customFormat="1" ht="12" customHeight="1">
      <c r="C254" s="410"/>
      <c r="D254" s="410"/>
      <c r="E254" s="410"/>
      <c r="F254" s="410"/>
      <c r="G254" s="410"/>
    </row>
    <row r="255" spans="3:14" s="78" customFormat="1" ht="12" customHeight="1">
      <c r="C255" s="410"/>
      <c r="D255" s="410"/>
      <c r="E255" s="410"/>
      <c r="F255" s="410"/>
      <c r="G255" s="410"/>
    </row>
    <row r="256" spans="3:14" s="78" customFormat="1" ht="12" customHeight="1">
      <c r="C256" s="410"/>
      <c r="D256" s="410"/>
      <c r="E256" s="410"/>
      <c r="F256" s="410"/>
      <c r="G256" s="410"/>
    </row>
    <row r="257" spans="3:7" s="78" customFormat="1" ht="12" customHeight="1">
      <c r="C257" s="410"/>
      <c r="D257" s="410"/>
      <c r="E257" s="410"/>
      <c r="F257" s="410"/>
      <c r="G257" s="410"/>
    </row>
    <row r="258" spans="3:7" s="78" customFormat="1" ht="12" customHeight="1">
      <c r="C258" s="410"/>
      <c r="D258" s="410"/>
      <c r="E258" s="410"/>
      <c r="F258" s="410"/>
      <c r="G258" s="410"/>
    </row>
    <row r="259" spans="3:7" ht="12">
      <c r="C259" s="415" t="s">
        <v>637</v>
      </c>
      <c r="D259" s="415"/>
      <c r="E259" s="415"/>
      <c r="F259" s="415"/>
      <c r="G259" s="415"/>
    </row>
    <row r="260" spans="3:7" ht="12">
      <c r="C260" s="415"/>
      <c r="D260" s="415"/>
      <c r="E260" s="415"/>
      <c r="F260" s="415"/>
      <c r="G260" s="415"/>
    </row>
    <row r="262" spans="3:7" ht="12">
      <c r="C262" s="2"/>
    </row>
    <row r="263" spans="3:7" ht="12">
      <c r="C263" s="2"/>
    </row>
    <row r="264" spans="3:7" ht="12">
      <c r="C264" s="2"/>
    </row>
    <row r="265" spans="3:7" ht="12">
      <c r="C265" s="2"/>
    </row>
    <row r="266" spans="3:7" ht="12">
      <c r="C266" s="2"/>
    </row>
    <row r="267" spans="3:7" ht="12">
      <c r="C267" s="2"/>
    </row>
    <row r="268" spans="3:7" ht="12">
      <c r="C268" s="2"/>
    </row>
    <row r="269" spans="3:7" ht="12">
      <c r="C269" s="2"/>
    </row>
  </sheetData>
  <mergeCells count="5">
    <mergeCell ref="D5:E5"/>
    <mergeCell ref="F5:G5"/>
    <mergeCell ref="C5:C6"/>
    <mergeCell ref="C249:G258"/>
    <mergeCell ref="C259:G260"/>
  </mergeCells>
  <pageMargins left="0.7" right="0.7" top="0.75" bottom="0.75" header="0.3" footer="0.3"/>
  <pageSetup orientation="portrait" verticalDpi="599"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104"/>
  <sheetViews>
    <sheetView zoomScaleNormal="100" workbookViewId="0">
      <pane ySplit="6" topLeftCell="A7" activePane="bottomLeft" state="frozen"/>
      <selection pane="bottomLeft" activeCell="F87" sqref="F87"/>
    </sheetView>
  </sheetViews>
  <sheetFormatPr defaultColWidth="11.42578125" defaultRowHeight="13.9"/>
  <cols>
    <col min="1" max="2" width="11.42578125" style="2"/>
    <col min="3" max="3" width="66.140625" style="1" customWidth="1"/>
    <col min="4" max="6" width="17.140625" style="2" customWidth="1"/>
    <col min="7" max="7" width="11.42578125" style="3"/>
    <col min="8" max="8" width="18.85546875" style="3" customWidth="1"/>
    <col min="9" max="9" width="16.85546875" style="3" customWidth="1"/>
    <col min="10" max="10" width="20" style="2" customWidth="1"/>
    <col min="11" max="16384" width="11.42578125" style="2"/>
  </cols>
  <sheetData>
    <row r="1" spans="3:11">
      <c r="D1" s="4"/>
    </row>
    <row r="3" spans="3:11">
      <c r="C3" s="171" t="s">
        <v>638</v>
      </c>
    </row>
    <row r="4" spans="3:11">
      <c r="C4" s="11"/>
    </row>
    <row r="5" spans="3:11" ht="27.75" customHeight="1">
      <c r="C5" s="394" t="s">
        <v>639</v>
      </c>
      <c r="D5" s="411" t="s">
        <v>640</v>
      </c>
      <c r="E5" s="412"/>
      <c r="F5" s="391"/>
    </row>
    <row r="6" spans="3:11" ht="44.25" customHeight="1">
      <c r="C6" s="413"/>
      <c r="D6" s="51" t="s">
        <v>599</v>
      </c>
      <c r="E6" s="51" t="s">
        <v>600</v>
      </c>
      <c r="F6" s="51" t="s">
        <v>641</v>
      </c>
    </row>
    <row r="7" spans="3:11">
      <c r="C7" s="35"/>
      <c r="D7" s="35"/>
      <c r="E7" s="35"/>
      <c r="F7" s="35"/>
    </row>
    <row r="8" spans="3:11" s="78" customFormat="1" ht="15" customHeight="1">
      <c r="C8" s="286" t="s">
        <v>379</v>
      </c>
      <c r="D8" s="288">
        <v>178766</v>
      </c>
      <c r="E8" s="294">
        <v>-0.26778840253059988</v>
      </c>
      <c r="F8" s="291">
        <v>100</v>
      </c>
      <c r="G8" s="292"/>
      <c r="H8" s="174"/>
      <c r="I8" s="293"/>
      <c r="K8" s="168"/>
    </row>
    <row r="9" spans="3:11" s="78" customFormat="1" ht="15" customHeight="1">
      <c r="C9" s="158" t="s">
        <v>642</v>
      </c>
      <c r="D9" s="340">
        <v>37808</v>
      </c>
      <c r="E9" s="169">
        <v>-8.0812992317417116</v>
      </c>
      <c r="F9" s="169">
        <v>21.149435574997483</v>
      </c>
      <c r="G9" s="174"/>
      <c r="H9" s="174"/>
      <c r="I9" s="174"/>
    </row>
    <row r="10" spans="3:11" s="78" customFormat="1" ht="15" customHeight="1">
      <c r="C10" s="158" t="s">
        <v>643</v>
      </c>
      <c r="D10" s="340">
        <v>108983</v>
      </c>
      <c r="E10" s="169">
        <v>-3.8246688493341674</v>
      </c>
      <c r="F10" s="169">
        <v>60.964053567233144</v>
      </c>
      <c r="G10" s="174"/>
      <c r="H10" s="174"/>
      <c r="I10" s="174"/>
    </row>
    <row r="11" spans="3:11" s="78" customFormat="1" ht="15" customHeight="1">
      <c r="C11" s="158" t="s">
        <v>644</v>
      </c>
      <c r="D11" s="340">
        <v>26912</v>
      </c>
      <c r="E11" s="169">
        <v>28.716280849435627</v>
      </c>
      <c r="F11" s="169">
        <v>15.054316816396854</v>
      </c>
      <c r="G11" s="174"/>
      <c r="H11" s="174"/>
      <c r="I11" s="174"/>
      <c r="K11" s="170"/>
    </row>
    <row r="12" spans="3:11" s="78" customFormat="1" ht="15" customHeight="1">
      <c r="C12" s="158" t="s">
        <v>645</v>
      </c>
      <c r="D12" s="340">
        <v>3433</v>
      </c>
      <c r="E12" s="169">
        <v>33.216918897943337</v>
      </c>
      <c r="F12" s="169">
        <v>1.9203875457301722</v>
      </c>
      <c r="G12" s="174"/>
      <c r="H12" s="174"/>
      <c r="I12" s="174"/>
      <c r="K12" s="170"/>
    </row>
    <row r="13" spans="3:11" s="78" customFormat="1" ht="15" customHeight="1">
      <c r="C13" s="158" t="s">
        <v>646</v>
      </c>
      <c r="D13" s="340">
        <v>1630</v>
      </c>
      <c r="E13" s="169">
        <v>24.237804878048784</v>
      </c>
      <c r="F13" s="169">
        <v>0.91180649564234806</v>
      </c>
      <c r="G13" s="174"/>
      <c r="H13" s="174"/>
      <c r="I13" s="174"/>
      <c r="K13" s="170"/>
    </row>
    <row r="14" spans="3:11" s="78" customFormat="1" ht="15" customHeight="1">
      <c r="C14" s="154" t="s">
        <v>602</v>
      </c>
      <c r="D14" s="163">
        <v>12889</v>
      </c>
      <c r="E14" s="207">
        <v>0.14763014763015114</v>
      </c>
      <c r="F14" s="164">
        <v>100</v>
      </c>
      <c r="G14" s="292"/>
      <c r="H14" s="174"/>
      <c r="I14" s="293"/>
      <c r="K14" s="168"/>
    </row>
    <row r="15" spans="3:11" s="78" customFormat="1" ht="15" customHeight="1">
      <c r="C15" s="158" t="s">
        <v>642</v>
      </c>
      <c r="D15" s="82">
        <v>2271</v>
      </c>
      <c r="E15" s="169">
        <v>20.797872340425538</v>
      </c>
      <c r="F15" s="169">
        <v>17.619675692450929</v>
      </c>
      <c r="G15" s="174"/>
      <c r="H15" s="174"/>
      <c r="I15" s="174"/>
      <c r="K15" s="170"/>
    </row>
    <row r="16" spans="3:11" s="78" customFormat="1" ht="15" customHeight="1">
      <c r="C16" s="158" t="s">
        <v>643</v>
      </c>
      <c r="D16" s="82">
        <v>8578</v>
      </c>
      <c r="E16" s="169">
        <v>-8.0304492334083868</v>
      </c>
      <c r="F16" s="169">
        <v>66.552874544184959</v>
      </c>
      <c r="G16" s="174"/>
      <c r="H16" s="174"/>
      <c r="I16" s="174"/>
      <c r="K16" s="170"/>
    </row>
    <row r="17" spans="3:11" s="78" customFormat="1" ht="15" customHeight="1">
      <c r="C17" s="158" t="s">
        <v>644</v>
      </c>
      <c r="D17" s="82">
        <v>1741</v>
      </c>
      <c r="E17" s="169">
        <v>21.324041811846683</v>
      </c>
      <c r="F17" s="169">
        <v>13.507642175498487</v>
      </c>
      <c r="G17" s="174"/>
      <c r="H17" s="174"/>
      <c r="I17" s="174"/>
      <c r="K17" s="170"/>
    </row>
    <row r="18" spans="3:11" s="78" customFormat="1" ht="15" customHeight="1">
      <c r="C18" s="158" t="s">
        <v>645</v>
      </c>
      <c r="D18" s="82">
        <v>234</v>
      </c>
      <c r="E18" s="169">
        <v>27.868852459016402</v>
      </c>
      <c r="F18" s="169">
        <v>1.8155015905035301</v>
      </c>
      <c r="G18" s="174"/>
      <c r="H18" s="174"/>
      <c r="I18" s="174"/>
      <c r="K18" s="170"/>
    </row>
    <row r="19" spans="3:11" s="78" customFormat="1" ht="15" customHeight="1">
      <c r="C19" s="158" t="s">
        <v>646</v>
      </c>
      <c r="D19" s="82">
        <v>65</v>
      </c>
      <c r="E19" s="169">
        <v>44.444444444444443</v>
      </c>
      <c r="F19" s="169">
        <v>0.5043059973620917</v>
      </c>
      <c r="G19" s="174"/>
      <c r="H19" s="174"/>
      <c r="I19" s="174"/>
      <c r="K19" s="170"/>
    </row>
    <row r="20" spans="3:11" s="78" customFormat="1" ht="15" customHeight="1">
      <c r="C20" s="154" t="s">
        <v>603</v>
      </c>
      <c r="D20" s="163">
        <v>58043</v>
      </c>
      <c r="E20" s="207">
        <v>5.5903219938148174</v>
      </c>
      <c r="F20" s="164">
        <v>100</v>
      </c>
      <c r="G20" s="292"/>
      <c r="H20" s="174"/>
      <c r="I20" s="293"/>
      <c r="K20" s="168"/>
    </row>
    <row r="21" spans="3:11" s="78" customFormat="1" ht="15" customHeight="1">
      <c r="C21" s="158" t="s">
        <v>642</v>
      </c>
      <c r="D21" s="82">
        <v>10189</v>
      </c>
      <c r="E21" s="169">
        <v>22.067808793578525</v>
      </c>
      <c r="F21" s="169">
        <v>17.554227038574847</v>
      </c>
      <c r="G21" s="174"/>
      <c r="H21" s="174"/>
      <c r="I21" s="174"/>
      <c r="K21" s="170"/>
    </row>
    <row r="22" spans="3:11" s="78" customFormat="1" ht="15" customHeight="1">
      <c r="C22" s="158" t="s">
        <v>643</v>
      </c>
      <c r="D22" s="82">
        <v>37350</v>
      </c>
      <c r="E22" s="169">
        <v>-6.5829623330498688</v>
      </c>
      <c r="F22" s="169">
        <v>64.34884482194235</v>
      </c>
      <c r="G22" s="174"/>
      <c r="H22" s="174"/>
      <c r="I22" s="174"/>
      <c r="K22" s="170"/>
    </row>
    <row r="23" spans="3:11" s="78" customFormat="1" ht="15" customHeight="1">
      <c r="C23" s="158" t="s">
        <v>644</v>
      </c>
      <c r="D23" s="82">
        <v>9693</v>
      </c>
      <c r="E23" s="169">
        <v>55.237027546444594</v>
      </c>
      <c r="F23" s="169">
        <v>16.699688162224557</v>
      </c>
      <c r="G23" s="174"/>
      <c r="H23" s="174"/>
      <c r="I23" s="174"/>
      <c r="K23" s="170"/>
    </row>
    <row r="24" spans="3:11" s="78" customFormat="1" ht="15" customHeight="1">
      <c r="C24" s="158" t="s">
        <v>645</v>
      </c>
      <c r="D24" s="82">
        <v>684</v>
      </c>
      <c r="E24" s="169">
        <v>125</v>
      </c>
      <c r="F24" s="169">
        <v>1.1784366762572576</v>
      </c>
      <c r="G24" s="174"/>
      <c r="H24" s="174"/>
      <c r="I24" s="174"/>
      <c r="K24" s="170"/>
    </row>
    <row r="25" spans="3:11" s="78" customFormat="1" ht="15" customHeight="1">
      <c r="C25" s="158" t="s">
        <v>646</v>
      </c>
      <c r="D25" s="82">
        <v>127</v>
      </c>
      <c r="E25" s="169">
        <v>36.559139784946225</v>
      </c>
      <c r="F25" s="169">
        <v>0.21880330100098205</v>
      </c>
      <c r="G25" s="174"/>
      <c r="H25" s="174"/>
      <c r="I25" s="174"/>
      <c r="K25" s="170"/>
    </row>
    <row r="26" spans="3:11" s="78" customFormat="1" ht="15" customHeight="1">
      <c r="C26" s="154" t="s">
        <v>604</v>
      </c>
      <c r="D26" s="163">
        <v>12</v>
      </c>
      <c r="E26" s="207">
        <v>19.999999999999996</v>
      </c>
      <c r="F26" s="164">
        <v>100</v>
      </c>
      <c r="G26" s="292"/>
      <c r="H26" s="174"/>
      <c r="I26" s="293"/>
      <c r="J26" s="245"/>
      <c r="K26" s="168"/>
    </row>
    <row r="27" spans="3:11" s="78" customFormat="1" ht="15" customHeight="1">
      <c r="C27" s="158" t="s">
        <v>642</v>
      </c>
      <c r="D27" s="82">
        <v>6</v>
      </c>
      <c r="E27" s="169">
        <v>50</v>
      </c>
      <c r="F27" s="169">
        <v>50</v>
      </c>
      <c r="G27" s="174"/>
      <c r="H27" s="174"/>
      <c r="I27" s="174"/>
      <c r="K27" s="170"/>
    </row>
    <row r="28" spans="3:11" s="78" customFormat="1" ht="15" customHeight="1">
      <c r="C28" s="158" t="s">
        <v>643</v>
      </c>
      <c r="D28" s="82">
        <v>4</v>
      </c>
      <c r="E28" s="169">
        <v>0</v>
      </c>
      <c r="F28" s="169">
        <v>33.333333333333329</v>
      </c>
      <c r="G28" s="174"/>
      <c r="H28" s="174"/>
      <c r="I28" s="174"/>
      <c r="K28" s="170"/>
    </row>
    <row r="29" spans="3:11" s="78" customFormat="1" ht="15" customHeight="1">
      <c r="C29" s="158" t="s">
        <v>644</v>
      </c>
      <c r="D29" s="165">
        <v>0</v>
      </c>
      <c r="E29" s="169" t="s">
        <v>50</v>
      </c>
      <c r="F29" s="169">
        <v>0</v>
      </c>
      <c r="G29" s="174"/>
      <c r="H29" s="174"/>
      <c r="I29" s="174"/>
      <c r="K29" s="170"/>
    </row>
    <row r="30" spans="3:11" s="78" customFormat="1" ht="15" customHeight="1">
      <c r="C30" s="158" t="s">
        <v>645</v>
      </c>
      <c r="D30" s="82">
        <v>0</v>
      </c>
      <c r="E30" s="208" t="s">
        <v>50</v>
      </c>
      <c r="F30" s="169">
        <v>0</v>
      </c>
      <c r="G30" s="174"/>
      <c r="H30" s="174"/>
      <c r="I30" s="174"/>
      <c r="K30" s="170"/>
    </row>
    <row r="31" spans="3:11" s="78" customFormat="1" ht="15" customHeight="1">
      <c r="C31" s="158" t="s">
        <v>646</v>
      </c>
      <c r="D31" s="82">
        <v>2</v>
      </c>
      <c r="E31" s="169">
        <v>0</v>
      </c>
      <c r="F31" s="169">
        <v>16.666666666666664</v>
      </c>
      <c r="G31" s="174"/>
      <c r="H31" s="174"/>
      <c r="I31" s="174"/>
      <c r="K31" s="170"/>
    </row>
    <row r="32" spans="3:11" s="78" customFormat="1" ht="15" customHeight="1">
      <c r="C32" s="154" t="s">
        <v>606</v>
      </c>
      <c r="D32" s="163">
        <v>33124</v>
      </c>
      <c r="E32" s="207">
        <v>-9.3660218348975306</v>
      </c>
      <c r="F32" s="164">
        <v>100</v>
      </c>
      <c r="G32" s="292"/>
      <c r="H32" s="174"/>
      <c r="I32" s="293"/>
      <c r="K32" s="168"/>
    </row>
    <row r="33" spans="3:11" s="78" customFormat="1" ht="15" customHeight="1">
      <c r="C33" s="158" t="s">
        <v>642</v>
      </c>
      <c r="D33" s="82">
        <v>9504</v>
      </c>
      <c r="E33" s="169">
        <v>-25.819544177333754</v>
      </c>
      <c r="F33" s="169">
        <v>28.692186933945173</v>
      </c>
      <c r="G33" s="174"/>
      <c r="H33" s="174"/>
      <c r="I33" s="174"/>
      <c r="K33" s="170"/>
    </row>
    <row r="34" spans="3:11" s="78" customFormat="1" ht="15" customHeight="1">
      <c r="C34" s="158" t="s">
        <v>643</v>
      </c>
      <c r="D34" s="82">
        <v>20574</v>
      </c>
      <c r="E34" s="169">
        <v>-3.0397285451717826</v>
      </c>
      <c r="F34" s="169">
        <v>62.112063760415403</v>
      </c>
      <c r="G34" s="174"/>
      <c r="H34" s="174"/>
      <c r="I34" s="174"/>
      <c r="K34" s="170"/>
    </row>
    <row r="35" spans="3:11" s="78" customFormat="1" ht="15" customHeight="1">
      <c r="C35" s="158" t="s">
        <v>644</v>
      </c>
      <c r="D35" s="82">
        <v>2745</v>
      </c>
      <c r="E35" s="169">
        <v>20.765508139023314</v>
      </c>
      <c r="F35" s="169">
        <v>8.2870426277019682</v>
      </c>
      <c r="G35" s="174"/>
      <c r="H35" s="174"/>
      <c r="I35" s="174"/>
      <c r="K35" s="170"/>
    </row>
    <row r="36" spans="3:11" s="78" customFormat="1" ht="15" customHeight="1">
      <c r="C36" s="158" t="s">
        <v>645</v>
      </c>
      <c r="D36" s="82">
        <v>227</v>
      </c>
      <c r="E36" s="169">
        <v>25.414364640883981</v>
      </c>
      <c r="F36" s="169">
        <v>0.68530370728172918</v>
      </c>
      <c r="G36" s="174"/>
      <c r="H36" s="174"/>
      <c r="I36" s="174"/>
      <c r="K36" s="170"/>
    </row>
    <row r="37" spans="3:11" s="78" customFormat="1" ht="15" customHeight="1">
      <c r="C37" s="158" t="s">
        <v>646</v>
      </c>
      <c r="D37" s="82">
        <v>74</v>
      </c>
      <c r="E37" s="169">
        <v>19.354838709677423</v>
      </c>
      <c r="F37" s="169">
        <v>0.22340297065571788</v>
      </c>
      <c r="G37" s="174"/>
      <c r="H37" s="174"/>
      <c r="I37" s="174"/>
      <c r="K37" s="170"/>
    </row>
    <row r="38" spans="3:11" s="78" customFormat="1" ht="15" customHeight="1">
      <c r="C38" s="154" t="s">
        <v>607</v>
      </c>
      <c r="D38" s="163">
        <v>375</v>
      </c>
      <c r="E38" s="207">
        <v>-3.8461538461538436</v>
      </c>
      <c r="F38" s="164">
        <v>100</v>
      </c>
      <c r="G38" s="292"/>
      <c r="H38" s="174"/>
      <c r="I38" s="293"/>
      <c r="K38" s="168"/>
    </row>
    <row r="39" spans="3:11" s="78" customFormat="1" ht="15" customHeight="1">
      <c r="C39" s="158" t="s">
        <v>642</v>
      </c>
      <c r="D39" s="82">
        <v>63</v>
      </c>
      <c r="E39" s="169">
        <v>-9.9999999999999982</v>
      </c>
      <c r="F39" s="169">
        <v>16.8</v>
      </c>
      <c r="G39" s="174"/>
      <c r="H39" s="174"/>
      <c r="I39" s="174"/>
      <c r="K39" s="170"/>
    </row>
    <row r="40" spans="3:11" s="78" customFormat="1" ht="15" customHeight="1">
      <c r="C40" s="158" t="s">
        <v>643</v>
      </c>
      <c r="D40" s="82">
        <v>195</v>
      </c>
      <c r="E40" s="169">
        <v>-5.3398058252427161</v>
      </c>
      <c r="F40" s="169">
        <v>52</v>
      </c>
      <c r="G40" s="174"/>
      <c r="H40" s="174"/>
      <c r="I40" s="174"/>
      <c r="K40" s="170"/>
    </row>
    <row r="41" spans="3:11" s="78" customFormat="1" ht="15" customHeight="1">
      <c r="C41" s="158" t="s">
        <v>644</v>
      </c>
      <c r="D41" s="82">
        <v>91</v>
      </c>
      <c r="E41" s="169">
        <v>4.5977011494252817</v>
      </c>
      <c r="F41" s="169">
        <v>24.266666666666666</v>
      </c>
      <c r="G41" s="174"/>
      <c r="H41" s="174"/>
      <c r="I41" s="174"/>
      <c r="K41" s="170"/>
    </row>
    <row r="42" spans="3:11" s="78" customFormat="1" ht="15" customHeight="1">
      <c r="C42" s="158" t="s">
        <v>645</v>
      </c>
      <c r="D42" s="82">
        <v>16</v>
      </c>
      <c r="E42" s="169">
        <v>6.6666666666666652</v>
      </c>
      <c r="F42" s="169">
        <v>4.2666666666666666</v>
      </c>
      <c r="G42" s="174"/>
      <c r="H42" s="174"/>
      <c r="I42" s="174"/>
      <c r="K42" s="170"/>
    </row>
    <row r="43" spans="3:11" s="78" customFormat="1" ht="15" customHeight="1">
      <c r="C43" s="158" t="s">
        <v>646</v>
      </c>
      <c r="D43" s="82">
        <v>10</v>
      </c>
      <c r="E43" s="169">
        <v>-16.666666666666664</v>
      </c>
      <c r="F43" s="169">
        <v>2.666666666666667</v>
      </c>
      <c r="G43" s="174"/>
      <c r="H43" s="174"/>
      <c r="I43" s="174"/>
      <c r="K43" s="170"/>
    </row>
    <row r="44" spans="3:11" s="78" customFormat="1" ht="15" customHeight="1">
      <c r="C44" s="154" t="s">
        <v>608</v>
      </c>
      <c r="D44" s="163">
        <v>166</v>
      </c>
      <c r="E44" s="207">
        <v>-5.1428571428571379</v>
      </c>
      <c r="F44" s="164">
        <v>100</v>
      </c>
      <c r="G44" s="292"/>
      <c r="H44" s="174"/>
      <c r="I44" s="293"/>
      <c r="K44" s="168"/>
    </row>
    <row r="45" spans="3:11" s="78" customFormat="1" ht="15" customHeight="1">
      <c r="C45" s="158" t="s">
        <v>642</v>
      </c>
      <c r="D45" s="82">
        <v>36</v>
      </c>
      <c r="E45" s="169">
        <v>-12.195121951219512</v>
      </c>
      <c r="F45" s="169">
        <v>21.686746987951807</v>
      </c>
      <c r="G45" s="174"/>
      <c r="H45" s="174"/>
      <c r="I45" s="174"/>
      <c r="K45" s="170"/>
    </row>
    <row r="46" spans="3:11" s="78" customFormat="1" ht="15" customHeight="1">
      <c r="C46" s="158" t="s">
        <v>643</v>
      </c>
      <c r="D46" s="82">
        <v>47</v>
      </c>
      <c r="E46" s="169">
        <v>2.1739130434782705</v>
      </c>
      <c r="F46" s="169">
        <v>28.313253012048197</v>
      </c>
      <c r="G46" s="174"/>
      <c r="H46" s="174"/>
      <c r="I46" s="174"/>
      <c r="K46" s="170"/>
    </row>
    <row r="47" spans="3:11" s="78" customFormat="1" ht="15" customHeight="1">
      <c r="C47" s="158" t="s">
        <v>644</v>
      </c>
      <c r="D47" s="82">
        <v>40</v>
      </c>
      <c r="E47" s="169">
        <v>11.111111111111116</v>
      </c>
      <c r="F47" s="169">
        <v>24.096385542168676</v>
      </c>
      <c r="G47" s="174"/>
      <c r="H47" s="174"/>
      <c r="I47" s="174"/>
      <c r="K47" s="170"/>
    </row>
    <row r="48" spans="3:11" s="78" customFormat="1" ht="15" customHeight="1">
      <c r="C48" s="158" t="s">
        <v>645</v>
      </c>
      <c r="D48" s="82">
        <v>17</v>
      </c>
      <c r="E48" s="169">
        <v>-37.037037037037038</v>
      </c>
      <c r="F48" s="169">
        <v>10.240963855421686</v>
      </c>
      <c r="G48" s="174"/>
      <c r="H48" s="174"/>
      <c r="I48" s="174"/>
      <c r="K48" s="170"/>
    </row>
    <row r="49" spans="3:11" s="78" customFormat="1" ht="15" customHeight="1">
      <c r="C49" s="158" t="s">
        <v>646</v>
      </c>
      <c r="D49" s="82">
        <v>26</v>
      </c>
      <c r="E49" s="169">
        <v>4.0000000000000036</v>
      </c>
      <c r="F49" s="169">
        <v>15.66265060240964</v>
      </c>
      <c r="G49" s="174"/>
      <c r="H49" s="174"/>
      <c r="I49" s="174"/>
      <c r="K49" s="170"/>
    </row>
    <row r="50" spans="3:11" s="78" customFormat="1" ht="15" customHeight="1">
      <c r="C50" s="154" t="s">
        <v>609</v>
      </c>
      <c r="D50" s="163">
        <v>6095</v>
      </c>
      <c r="E50" s="207">
        <v>8.722797003210836</v>
      </c>
      <c r="F50" s="164">
        <v>100</v>
      </c>
      <c r="G50" s="292"/>
      <c r="H50" s="174"/>
      <c r="I50" s="293"/>
      <c r="K50" s="168"/>
    </row>
    <row r="51" spans="3:11" s="78" customFormat="1" ht="15" customHeight="1">
      <c r="C51" s="158" t="s">
        <v>642</v>
      </c>
      <c r="D51" s="82">
        <v>1363</v>
      </c>
      <c r="E51" s="169">
        <v>7.576953433307021</v>
      </c>
      <c r="F51" s="169">
        <v>22.362592288761281</v>
      </c>
      <c r="G51" s="174"/>
      <c r="H51" s="174"/>
      <c r="I51" s="174"/>
      <c r="K51" s="170"/>
    </row>
    <row r="52" spans="3:11" s="78" customFormat="1" ht="15" customHeight="1">
      <c r="C52" s="158" t="s">
        <v>643</v>
      </c>
      <c r="D52" s="82">
        <v>3823</v>
      </c>
      <c r="E52" s="169">
        <v>6.1354802887284787</v>
      </c>
      <c r="F52" s="169">
        <v>62.723543888433142</v>
      </c>
      <c r="G52" s="174"/>
      <c r="H52" s="174"/>
      <c r="I52" s="174"/>
      <c r="K52" s="170"/>
    </row>
    <row r="53" spans="3:11" s="78" customFormat="1" ht="15" customHeight="1">
      <c r="C53" s="158" t="s">
        <v>644</v>
      </c>
      <c r="D53" s="82">
        <v>749</v>
      </c>
      <c r="E53" s="169">
        <v>22.585924713584294</v>
      </c>
      <c r="F53" s="169">
        <v>12.288761279737489</v>
      </c>
      <c r="G53" s="174"/>
      <c r="H53" s="174"/>
      <c r="I53" s="174"/>
      <c r="K53" s="170"/>
    </row>
    <row r="54" spans="3:11" s="78" customFormat="1" ht="15" customHeight="1">
      <c r="C54" s="158" t="s">
        <v>645</v>
      </c>
      <c r="D54" s="82">
        <v>113</v>
      </c>
      <c r="E54" s="169">
        <v>28.409090909090917</v>
      </c>
      <c r="F54" s="169">
        <v>1.8539786710418376</v>
      </c>
      <c r="G54" s="174"/>
      <c r="H54" s="174"/>
      <c r="I54" s="174"/>
      <c r="K54" s="170"/>
    </row>
    <row r="55" spans="3:11" s="78" customFormat="1" ht="15" customHeight="1">
      <c r="C55" s="158" t="s">
        <v>646</v>
      </c>
      <c r="D55" s="82">
        <v>47</v>
      </c>
      <c r="E55" s="169">
        <v>23.684210526315795</v>
      </c>
      <c r="F55" s="169">
        <v>0.77112387202625099</v>
      </c>
      <c r="G55" s="174"/>
      <c r="H55" s="174"/>
      <c r="I55" s="174"/>
      <c r="K55" s="170"/>
    </row>
    <row r="56" spans="3:11" s="78" customFormat="1" ht="15" customHeight="1">
      <c r="C56" s="154" t="s">
        <v>610</v>
      </c>
      <c r="D56" s="163">
        <v>2857</v>
      </c>
      <c r="E56" s="207">
        <v>3.2153179190751446</v>
      </c>
      <c r="F56" s="164">
        <v>100</v>
      </c>
      <c r="G56" s="292"/>
      <c r="H56" s="174"/>
      <c r="I56" s="293"/>
      <c r="K56" s="168"/>
    </row>
    <row r="57" spans="3:11" s="78" customFormat="1" ht="15" customHeight="1">
      <c r="C57" s="158" t="s">
        <v>642</v>
      </c>
      <c r="D57" s="82">
        <v>1009</v>
      </c>
      <c r="E57" s="169">
        <v>8.4946236559139798</v>
      </c>
      <c r="F57" s="169">
        <v>35.316765838291914</v>
      </c>
      <c r="G57" s="174"/>
      <c r="H57" s="174"/>
      <c r="I57" s="174"/>
      <c r="K57" s="170"/>
    </row>
    <row r="58" spans="3:11" s="78" customFormat="1" ht="15" customHeight="1">
      <c r="C58" s="158" t="s">
        <v>643</v>
      </c>
      <c r="D58" s="82">
        <v>1540</v>
      </c>
      <c r="E58" s="169">
        <v>-6.489292667098967E-2</v>
      </c>
      <c r="F58" s="169">
        <v>53.90269513475674</v>
      </c>
      <c r="G58" s="174"/>
      <c r="H58" s="174"/>
      <c r="I58" s="174"/>
      <c r="K58" s="170"/>
    </row>
    <row r="59" spans="3:11" s="78" customFormat="1" ht="15" customHeight="1">
      <c r="C59" s="158" t="s">
        <v>644</v>
      </c>
      <c r="D59" s="82">
        <v>246</v>
      </c>
      <c r="E59" s="169">
        <v>3.7974683544303778</v>
      </c>
      <c r="F59" s="169">
        <v>8.6104305215260766</v>
      </c>
      <c r="G59" s="174"/>
      <c r="H59" s="174"/>
      <c r="I59" s="174"/>
      <c r="K59" s="170"/>
    </row>
    <row r="60" spans="3:11" s="78" customFormat="1" ht="15" customHeight="1">
      <c r="C60" s="158" t="s">
        <v>645</v>
      </c>
      <c r="D60" s="82">
        <v>37</v>
      </c>
      <c r="E60" s="169">
        <v>-2.6315789473684181</v>
      </c>
      <c r="F60" s="169">
        <v>1.295064753237662</v>
      </c>
      <c r="G60" s="174"/>
      <c r="H60" s="174"/>
      <c r="I60" s="174"/>
      <c r="K60" s="170"/>
    </row>
    <row r="61" spans="3:11" s="78" customFormat="1" ht="15" customHeight="1">
      <c r="C61" s="158" t="s">
        <v>646</v>
      </c>
      <c r="D61" s="82">
        <v>25</v>
      </c>
      <c r="E61" s="169">
        <v>13.636363636363647</v>
      </c>
      <c r="F61" s="169">
        <v>0.87504375218760944</v>
      </c>
      <c r="G61" s="174"/>
      <c r="H61" s="174"/>
      <c r="I61" s="174"/>
      <c r="K61" s="170"/>
    </row>
    <row r="62" spans="3:11" s="78" customFormat="1" ht="15" customHeight="1">
      <c r="C62" s="154" t="s">
        <v>611</v>
      </c>
      <c r="D62" s="163">
        <v>4875</v>
      </c>
      <c r="E62" s="207">
        <v>11.863240018357036</v>
      </c>
      <c r="F62" s="164">
        <v>100</v>
      </c>
      <c r="G62" s="292"/>
      <c r="H62" s="174"/>
      <c r="I62" s="293"/>
      <c r="K62" s="168"/>
    </row>
    <row r="63" spans="3:11" s="78" customFormat="1" ht="15" customHeight="1">
      <c r="C63" s="158" t="s">
        <v>642</v>
      </c>
      <c r="D63" s="82">
        <v>1252</v>
      </c>
      <c r="E63" s="169">
        <v>7.5601374570446689</v>
      </c>
      <c r="F63" s="169">
        <v>25.682051282051283</v>
      </c>
      <c r="G63" s="174"/>
      <c r="H63" s="174"/>
      <c r="I63" s="174"/>
      <c r="K63" s="170"/>
    </row>
    <row r="64" spans="3:11" s="78" customFormat="1" ht="15" customHeight="1">
      <c r="C64" s="158" t="s">
        <v>643</v>
      </c>
      <c r="D64" s="82">
        <v>3201</v>
      </c>
      <c r="E64" s="169">
        <v>12.04060203010151</v>
      </c>
      <c r="F64" s="169">
        <v>65.661538461538456</v>
      </c>
      <c r="G64" s="174"/>
      <c r="H64" s="174"/>
      <c r="I64" s="174"/>
      <c r="K64" s="170"/>
    </row>
    <row r="65" spans="3:11" s="78" customFormat="1" ht="15" customHeight="1">
      <c r="C65" s="158" t="s">
        <v>644</v>
      </c>
      <c r="D65" s="82">
        <v>381</v>
      </c>
      <c r="E65" s="169">
        <v>26.578073089700993</v>
      </c>
      <c r="F65" s="169">
        <v>7.815384615384616</v>
      </c>
      <c r="G65" s="174"/>
      <c r="H65" s="174"/>
      <c r="I65" s="174"/>
      <c r="K65" s="170"/>
    </row>
    <row r="66" spans="3:11" s="78" customFormat="1" ht="15" customHeight="1">
      <c r="C66" s="158" t="s">
        <v>645</v>
      </c>
      <c r="D66" s="82">
        <v>37</v>
      </c>
      <c r="E66" s="169">
        <v>32.142857142857139</v>
      </c>
      <c r="F66" s="169">
        <v>0.75897435897435894</v>
      </c>
      <c r="G66" s="174"/>
      <c r="H66" s="174"/>
      <c r="I66" s="174"/>
      <c r="K66" s="170"/>
    </row>
    <row r="67" spans="3:11" s="78" customFormat="1" ht="15" customHeight="1">
      <c r="C67" s="158" t="s">
        <v>646</v>
      </c>
      <c r="D67" s="82">
        <v>4</v>
      </c>
      <c r="E67" s="169">
        <v>-50</v>
      </c>
      <c r="F67" s="169">
        <v>8.2051282051282051E-2</v>
      </c>
      <c r="G67" s="174"/>
      <c r="H67" s="174"/>
      <c r="I67" s="174"/>
      <c r="K67" s="170"/>
    </row>
    <row r="68" spans="3:11" s="78" customFormat="1" ht="15" customHeight="1">
      <c r="C68" s="154" t="s">
        <v>612</v>
      </c>
      <c r="D68" s="163">
        <v>8461</v>
      </c>
      <c r="E68" s="207">
        <v>4.392350400987044</v>
      </c>
      <c r="F68" s="164">
        <v>100</v>
      </c>
      <c r="G68" s="292"/>
      <c r="H68" s="174"/>
      <c r="I68" s="293"/>
      <c r="K68" s="168"/>
    </row>
    <row r="69" spans="3:11" s="78" customFormat="1" ht="15" customHeight="1">
      <c r="C69" s="158" t="s">
        <v>642</v>
      </c>
      <c r="D69" s="82">
        <v>2370</v>
      </c>
      <c r="E69" s="169">
        <v>12.056737588652489</v>
      </c>
      <c r="F69" s="169">
        <v>28.010873419217585</v>
      </c>
      <c r="G69" s="174"/>
      <c r="H69" s="174"/>
      <c r="I69" s="174"/>
      <c r="K69" s="170"/>
    </row>
    <row r="70" spans="3:11" s="78" customFormat="1" ht="15" customHeight="1">
      <c r="C70" s="158" t="s">
        <v>643</v>
      </c>
      <c r="D70" s="82">
        <v>5401</v>
      </c>
      <c r="E70" s="169">
        <v>-2.5266197437285642</v>
      </c>
      <c r="F70" s="169">
        <v>63.834062167592485</v>
      </c>
      <c r="G70" s="174"/>
      <c r="H70" s="174"/>
      <c r="I70" s="174"/>
      <c r="K70" s="170"/>
    </row>
    <row r="71" spans="3:11" s="78" customFormat="1" ht="15" customHeight="1">
      <c r="C71" s="158" t="s">
        <v>644</v>
      </c>
      <c r="D71" s="82">
        <v>607</v>
      </c>
      <c r="E71" s="169">
        <v>60.158311345646439</v>
      </c>
      <c r="F71" s="169">
        <v>7.1740928968207065</v>
      </c>
      <c r="G71" s="174"/>
      <c r="H71" s="174"/>
      <c r="I71" s="174"/>
      <c r="K71" s="170"/>
    </row>
    <row r="72" spans="3:11" s="78" customFormat="1" ht="15" customHeight="1">
      <c r="C72" s="158" t="s">
        <v>645</v>
      </c>
      <c r="D72" s="82">
        <v>47</v>
      </c>
      <c r="E72" s="169">
        <v>11.904761904761907</v>
      </c>
      <c r="F72" s="169">
        <v>0.55548989481148803</v>
      </c>
      <c r="G72" s="174"/>
      <c r="H72" s="174"/>
      <c r="I72" s="174"/>
      <c r="K72" s="170"/>
    </row>
    <row r="73" spans="3:11" s="78" customFormat="1" ht="15" customHeight="1">
      <c r="C73" s="158" t="s">
        <v>646</v>
      </c>
      <c r="D73" s="82">
        <v>36</v>
      </c>
      <c r="E73" s="169">
        <v>28.57142857142858</v>
      </c>
      <c r="F73" s="169">
        <v>0.4254816215577355</v>
      </c>
      <c r="G73" s="174"/>
      <c r="H73" s="174"/>
      <c r="I73" s="174"/>
      <c r="K73" s="170"/>
    </row>
    <row r="74" spans="3:11" s="78" customFormat="1" ht="15" customHeight="1">
      <c r="C74" s="154" t="s">
        <v>613</v>
      </c>
      <c r="D74" s="163">
        <v>5765</v>
      </c>
      <c r="E74" s="207">
        <v>1.7349063150584598E-2</v>
      </c>
      <c r="F74" s="164">
        <v>100</v>
      </c>
      <c r="G74" s="292"/>
      <c r="H74" s="174"/>
      <c r="I74" s="293"/>
      <c r="J74" s="245"/>
      <c r="K74" s="168"/>
    </row>
    <row r="75" spans="3:11" s="78" customFormat="1" ht="15" customHeight="1">
      <c r="C75" s="158" t="s">
        <v>642</v>
      </c>
      <c r="D75" s="82">
        <v>1070</v>
      </c>
      <c r="E75" s="169">
        <v>23.699421965317914</v>
      </c>
      <c r="F75" s="169">
        <v>18.560277536860365</v>
      </c>
      <c r="G75" s="174"/>
      <c r="H75" s="174"/>
      <c r="I75" s="174"/>
      <c r="K75" s="170"/>
    </row>
    <row r="76" spans="3:11" s="78" customFormat="1" ht="15" customHeight="1">
      <c r="C76" s="158" t="s">
        <v>643</v>
      </c>
      <c r="D76" s="82">
        <v>4532</v>
      </c>
      <c r="E76" s="169">
        <v>-5.5242860120908954</v>
      </c>
      <c r="F76" s="169">
        <v>78.612315698178676</v>
      </c>
      <c r="G76" s="174"/>
      <c r="H76" s="174"/>
      <c r="I76" s="174"/>
      <c r="K76" s="170"/>
    </row>
    <row r="77" spans="3:11" s="78" customFormat="1" ht="15" customHeight="1">
      <c r="C77" s="158" t="s">
        <v>644</v>
      </c>
      <c r="D77" s="82">
        <v>155</v>
      </c>
      <c r="E77" s="169">
        <v>59.793814432989699</v>
      </c>
      <c r="F77" s="169">
        <v>2.6886383347788376</v>
      </c>
      <c r="G77" s="174"/>
      <c r="H77" s="174"/>
      <c r="I77" s="174"/>
      <c r="K77" s="170"/>
    </row>
    <row r="78" spans="3:11" s="78" customFormat="1" ht="15" customHeight="1">
      <c r="C78" s="158" t="s">
        <v>645</v>
      </c>
      <c r="D78" s="82">
        <v>7</v>
      </c>
      <c r="E78" s="169">
        <v>39.999999999999993</v>
      </c>
      <c r="F78" s="169">
        <v>0.12142237640936687</v>
      </c>
      <c r="G78" s="174"/>
      <c r="H78" s="174"/>
      <c r="I78" s="174"/>
      <c r="K78" s="170"/>
    </row>
    <row r="79" spans="3:11" s="78" customFormat="1" ht="15" customHeight="1">
      <c r="C79" s="158" t="s">
        <v>646</v>
      </c>
      <c r="D79" s="165">
        <v>1</v>
      </c>
      <c r="E79" s="169" t="s">
        <v>50</v>
      </c>
      <c r="F79" s="169">
        <v>1.7346053772766695E-2</v>
      </c>
      <c r="G79" s="174"/>
      <c r="H79" s="174"/>
      <c r="I79" s="174"/>
      <c r="K79" s="170"/>
    </row>
    <row r="80" spans="3:11" s="78" customFormat="1" ht="15" customHeight="1">
      <c r="C80" s="154" t="s">
        <v>614</v>
      </c>
      <c r="D80" s="163">
        <v>46104</v>
      </c>
      <c r="E80" s="207">
        <v>-3.3114527189983867</v>
      </c>
      <c r="F80" s="164">
        <v>100</v>
      </c>
      <c r="G80" s="292"/>
      <c r="H80" s="174"/>
      <c r="I80" s="293"/>
      <c r="K80" s="168"/>
    </row>
    <row r="81" spans="1:11" s="78" customFormat="1" ht="15" customHeight="1">
      <c r="C81" s="158" t="s">
        <v>642</v>
      </c>
      <c r="D81" s="82">
        <v>8675</v>
      </c>
      <c r="E81" s="169">
        <v>-25.453295522901087</v>
      </c>
      <c r="F81" s="169">
        <v>18.816154780496269</v>
      </c>
      <c r="G81" s="174"/>
      <c r="H81" s="174"/>
      <c r="I81" s="174"/>
      <c r="K81" s="170"/>
    </row>
    <row r="82" spans="1:11" s="78" customFormat="1" ht="15" customHeight="1">
      <c r="C82" s="158" t="s">
        <v>643</v>
      </c>
      <c r="D82" s="82">
        <v>23738</v>
      </c>
      <c r="E82" s="169">
        <v>-1.8888200041330849</v>
      </c>
      <c r="F82" s="169">
        <v>51.487940308866911</v>
      </c>
      <c r="G82" s="174"/>
      <c r="H82" s="174"/>
      <c r="I82" s="174"/>
      <c r="K82" s="170"/>
    </row>
    <row r="83" spans="1:11" s="78" customFormat="1" ht="15" customHeight="1">
      <c r="C83" s="158" t="s">
        <v>644</v>
      </c>
      <c r="D83" s="82">
        <v>10464</v>
      </c>
      <c r="E83" s="169">
        <v>13.640312771503037</v>
      </c>
      <c r="F83" s="169">
        <v>22.69651223321187</v>
      </c>
      <c r="G83" s="174"/>
      <c r="H83" s="174"/>
      <c r="I83" s="174"/>
      <c r="K83" s="170"/>
    </row>
    <row r="84" spans="1:11" s="78" customFormat="1" ht="15" customHeight="1">
      <c r="C84" s="158" t="s">
        <v>645</v>
      </c>
      <c r="D84" s="82">
        <v>2014</v>
      </c>
      <c r="E84" s="169">
        <v>20.888355342136844</v>
      </c>
      <c r="F84" s="169">
        <v>4.3683845219503734</v>
      </c>
      <c r="G84" s="174"/>
      <c r="H84" s="174"/>
      <c r="I84" s="174"/>
      <c r="K84" s="170"/>
    </row>
    <row r="85" spans="1:11" s="78" customFormat="1" ht="15" customHeight="1">
      <c r="C85" s="158" t="s">
        <v>646</v>
      </c>
      <c r="D85" s="82">
        <v>1213</v>
      </c>
      <c r="E85" s="169">
        <v>24.155578300921189</v>
      </c>
      <c r="F85" s="169">
        <v>2.6310081554745794</v>
      </c>
      <c r="G85" s="174"/>
      <c r="H85" s="174"/>
      <c r="I85" s="174"/>
      <c r="K85" s="170"/>
    </row>
    <row r="86" spans="1:11" s="78" customFormat="1" ht="15" customHeight="1" thickBot="1">
      <c r="C86" s="166"/>
      <c r="D86" s="167"/>
      <c r="E86" s="167"/>
      <c r="F86" s="167"/>
      <c r="G86" s="174"/>
      <c r="H86" s="174"/>
      <c r="I86" s="174"/>
    </row>
    <row r="87" spans="1:11" s="78" customFormat="1">
      <c r="C87" s="71"/>
      <c r="D87" s="82"/>
      <c r="G87" s="174"/>
      <c r="H87" s="174"/>
      <c r="I87" s="174"/>
    </row>
    <row r="88" spans="1:11" s="78" customFormat="1" ht="15" customHeight="1">
      <c r="C88" s="320" t="s">
        <v>647</v>
      </c>
      <c r="D88" s="10"/>
      <c r="E88" s="2"/>
      <c r="F88" s="10"/>
      <c r="G88" s="174"/>
      <c r="H88" s="174"/>
      <c r="I88" s="174"/>
    </row>
    <row r="89" spans="1:11" s="78" customFormat="1" ht="15" customHeight="1">
      <c r="C89" s="320" t="s">
        <v>632</v>
      </c>
      <c r="D89" s="10"/>
      <c r="E89" s="2"/>
      <c r="F89" s="10"/>
      <c r="G89" s="174"/>
      <c r="H89" s="174"/>
      <c r="I89" s="174"/>
    </row>
    <row r="90" spans="1:11" s="78" customFormat="1" ht="15" customHeight="1">
      <c r="C90" s="320" t="s">
        <v>648</v>
      </c>
      <c r="D90" s="321"/>
      <c r="E90" s="2"/>
      <c r="F90" s="321"/>
      <c r="G90" s="174"/>
      <c r="H90" s="174"/>
      <c r="I90" s="174"/>
    </row>
    <row r="91" spans="1:11" s="61" customFormat="1" ht="15" customHeight="1">
      <c r="A91" s="78"/>
      <c r="B91" s="78"/>
      <c r="C91" s="322" t="s">
        <v>649</v>
      </c>
      <c r="D91" s="321"/>
      <c r="E91" s="2"/>
      <c r="F91" s="321"/>
      <c r="G91" s="231"/>
      <c r="H91" s="231"/>
      <c r="I91" s="231"/>
    </row>
    <row r="92" spans="1:11" s="61" customFormat="1" ht="15" customHeight="1">
      <c r="A92" s="78"/>
      <c r="B92" s="78"/>
      <c r="C92" s="320" t="s">
        <v>650</v>
      </c>
      <c r="D92" s="2"/>
      <c r="E92" s="1"/>
      <c r="F92" s="2"/>
      <c r="G92" s="231"/>
      <c r="H92" s="231"/>
      <c r="I92" s="231"/>
    </row>
    <row r="93" spans="1:11" s="61" customFormat="1" ht="28.15" customHeight="1">
      <c r="A93" s="78"/>
      <c r="B93" s="78"/>
      <c r="C93" s="416" t="s">
        <v>651</v>
      </c>
      <c r="D93" s="416"/>
      <c r="E93" s="416"/>
      <c r="F93" s="416"/>
      <c r="G93" s="231"/>
      <c r="H93" s="231"/>
      <c r="I93" s="231"/>
    </row>
    <row r="94" spans="1:11" s="61" customFormat="1" ht="15" customHeight="1">
      <c r="A94" s="78"/>
      <c r="B94" s="78"/>
      <c r="C94" s="416"/>
      <c r="D94" s="416"/>
      <c r="E94" s="416"/>
      <c r="F94" s="416"/>
      <c r="G94" s="231"/>
      <c r="H94" s="231"/>
      <c r="I94" s="231"/>
    </row>
    <row r="95" spans="1:11" s="61" customFormat="1" ht="15" customHeight="1">
      <c r="A95" s="78"/>
      <c r="B95" s="78"/>
      <c r="C95" s="416"/>
      <c r="D95" s="416"/>
      <c r="E95" s="416"/>
      <c r="F95" s="416"/>
      <c r="G95" s="231"/>
      <c r="H95" s="231"/>
      <c r="I95" s="231"/>
    </row>
    <row r="96" spans="1:11" s="61" customFormat="1" ht="15" customHeight="1">
      <c r="A96" s="78"/>
      <c r="B96" s="78"/>
      <c r="C96" s="416"/>
      <c r="D96" s="416"/>
      <c r="E96" s="416"/>
      <c r="F96" s="416"/>
      <c r="G96" s="231"/>
      <c r="H96" s="231"/>
      <c r="I96" s="231"/>
    </row>
    <row r="97" spans="1:9" s="61" customFormat="1" ht="15" customHeight="1">
      <c r="A97" s="78"/>
      <c r="B97" s="78"/>
      <c r="C97" s="416"/>
      <c r="D97" s="416"/>
      <c r="E97" s="416"/>
      <c r="F97" s="416"/>
      <c r="G97" s="231"/>
      <c r="H97" s="231"/>
      <c r="I97" s="231"/>
    </row>
    <row r="98" spans="1:9" s="61" customFormat="1" ht="15" customHeight="1">
      <c r="A98" s="78"/>
      <c r="B98" s="78"/>
      <c r="C98" s="416"/>
      <c r="D98" s="416"/>
      <c r="E98" s="416"/>
      <c r="F98" s="416"/>
      <c r="G98" s="231"/>
      <c r="H98" s="231"/>
      <c r="I98" s="231"/>
    </row>
    <row r="99" spans="1:9" s="61" customFormat="1" ht="15" customHeight="1">
      <c r="A99" s="78"/>
      <c r="B99" s="78"/>
      <c r="C99" s="416"/>
      <c r="D99" s="416"/>
      <c r="E99" s="416"/>
      <c r="F99" s="416"/>
      <c r="G99" s="231"/>
      <c r="H99" s="231"/>
      <c r="I99" s="231"/>
    </row>
    <row r="100" spans="1:9" s="61" customFormat="1" ht="15" customHeight="1">
      <c r="A100" s="78"/>
      <c r="B100" s="78"/>
      <c r="C100" s="416"/>
      <c r="D100" s="416"/>
      <c r="E100" s="416"/>
      <c r="F100" s="416"/>
      <c r="G100" s="231"/>
      <c r="H100" s="231"/>
      <c r="I100" s="231"/>
    </row>
    <row r="101" spans="1:9" s="61" customFormat="1" ht="15" customHeight="1">
      <c r="A101" s="78"/>
      <c r="B101" s="78"/>
      <c r="C101" s="416"/>
      <c r="D101" s="416"/>
      <c r="E101" s="416"/>
      <c r="F101" s="416"/>
      <c r="G101" s="231"/>
      <c r="H101" s="231"/>
      <c r="I101" s="231"/>
    </row>
    <row r="102" spans="1:9" s="78" customFormat="1" ht="15" customHeight="1">
      <c r="C102" s="416"/>
      <c r="D102" s="416"/>
      <c r="E102" s="416"/>
      <c r="F102" s="416"/>
      <c r="G102" s="174"/>
      <c r="H102" s="174"/>
      <c r="I102" s="174"/>
    </row>
    <row r="103" spans="1:9" s="78" customFormat="1" ht="15" customHeight="1">
      <c r="C103" s="416"/>
      <c r="D103" s="416"/>
      <c r="E103" s="416"/>
      <c r="F103" s="416"/>
      <c r="G103" s="174"/>
      <c r="H103" s="174"/>
      <c r="I103" s="174"/>
    </row>
    <row r="104" spans="1:9" s="78" customFormat="1">
      <c r="C104" s="61"/>
      <c r="G104" s="174"/>
      <c r="H104" s="174"/>
      <c r="I104" s="174"/>
    </row>
  </sheetData>
  <mergeCells count="3">
    <mergeCell ref="C5:C6"/>
    <mergeCell ref="D5:F5"/>
    <mergeCell ref="C93:F10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00"/>
  <sheetViews>
    <sheetView zoomScaleNormal="100" workbookViewId="0">
      <pane ySplit="6" topLeftCell="A7" activePane="bottomLeft" state="frozen"/>
      <selection pane="bottomLeft"/>
    </sheetView>
  </sheetViews>
  <sheetFormatPr defaultColWidth="11.42578125" defaultRowHeight="13.9"/>
  <cols>
    <col min="1" max="2" width="11.42578125" style="2"/>
    <col min="3" max="3" width="68.42578125" style="1" customWidth="1"/>
    <col min="4" max="4" width="12.85546875" style="2" customWidth="1"/>
    <col min="5" max="5" width="12.85546875" style="2" bestFit="1" customWidth="1"/>
    <col min="6" max="6" width="15.5703125" style="2" customWidth="1"/>
    <col min="7" max="7" width="11.42578125" style="2"/>
    <col min="8" max="8" width="10.140625" style="2" customWidth="1"/>
    <col min="9" max="9" width="11.42578125" style="3"/>
    <col min="10" max="16384" width="11.42578125" style="2"/>
  </cols>
  <sheetData>
    <row r="1" spans="3:13">
      <c r="D1" s="4"/>
    </row>
    <row r="3" spans="3:13">
      <c r="C3" s="171" t="s">
        <v>652</v>
      </c>
    </row>
    <row r="4" spans="3:13">
      <c r="C4" s="11"/>
    </row>
    <row r="5" spans="3:13" ht="27.75" customHeight="1">
      <c r="C5" s="417" t="s">
        <v>653</v>
      </c>
      <c r="D5" s="418" t="s">
        <v>654</v>
      </c>
      <c r="E5" s="419"/>
      <c r="F5" s="419"/>
      <c r="G5" s="419"/>
    </row>
    <row r="6" spans="3:13" ht="44.25" customHeight="1">
      <c r="C6" s="413"/>
      <c r="D6" s="51" t="s">
        <v>596</v>
      </c>
      <c r="E6" s="51" t="s">
        <v>655</v>
      </c>
      <c r="F6" s="51" t="s">
        <v>77</v>
      </c>
      <c r="G6" s="51" t="s">
        <v>656</v>
      </c>
    </row>
    <row r="7" spans="3:13">
      <c r="C7" s="35"/>
      <c r="D7" s="35"/>
      <c r="E7" s="35"/>
      <c r="F7" s="35"/>
      <c r="G7" s="35"/>
      <c r="J7" s="3"/>
      <c r="K7" s="3"/>
      <c r="L7" s="3"/>
      <c r="M7" s="3"/>
    </row>
    <row r="8" spans="3:13" s="78" customFormat="1" ht="15" customHeight="1">
      <c r="C8" s="283" t="s">
        <v>657</v>
      </c>
      <c r="D8" s="288">
        <v>178766</v>
      </c>
      <c r="E8" s="288">
        <v>1215183</v>
      </c>
      <c r="F8" s="288">
        <v>1393949</v>
      </c>
      <c r="G8" s="294">
        <v>12.824429014260923</v>
      </c>
      <c r="H8" s="115"/>
      <c r="I8" s="295"/>
      <c r="J8" s="295"/>
      <c r="K8" s="295"/>
      <c r="M8" s="296"/>
    </row>
    <row r="9" spans="3:13" s="78" customFormat="1" ht="15" customHeight="1">
      <c r="C9" s="172" t="s">
        <v>642</v>
      </c>
      <c r="D9" s="340">
        <v>37808</v>
      </c>
      <c r="E9" s="340">
        <v>233553</v>
      </c>
      <c r="F9" s="340">
        <v>271361</v>
      </c>
      <c r="G9" s="169">
        <v>13.932731674780092</v>
      </c>
      <c r="H9" s="115"/>
      <c r="I9" s="174"/>
    </row>
    <row r="10" spans="3:13" s="78" customFormat="1" ht="15" customHeight="1">
      <c r="C10" s="172" t="s">
        <v>643</v>
      </c>
      <c r="D10" s="340">
        <v>108983</v>
      </c>
      <c r="E10" s="340">
        <v>714588</v>
      </c>
      <c r="F10" s="340">
        <v>823571</v>
      </c>
      <c r="G10" s="169">
        <v>13.232981734422411</v>
      </c>
      <c r="H10" s="115"/>
      <c r="I10" s="174"/>
    </row>
    <row r="11" spans="3:13" s="78" customFormat="1" ht="15" customHeight="1">
      <c r="C11" s="172" t="s">
        <v>644</v>
      </c>
      <c r="D11" s="340">
        <v>26912</v>
      </c>
      <c r="E11" s="340">
        <v>216412</v>
      </c>
      <c r="F11" s="340">
        <v>243324</v>
      </c>
      <c r="G11" s="169">
        <v>11.060150252338447</v>
      </c>
      <c r="H11" s="115"/>
      <c r="I11" s="174"/>
    </row>
    <row r="12" spans="3:13" s="78" customFormat="1" ht="15" customHeight="1">
      <c r="C12" s="172" t="s">
        <v>645</v>
      </c>
      <c r="D12" s="340">
        <v>3433</v>
      </c>
      <c r="E12" s="340">
        <v>34084</v>
      </c>
      <c r="F12" s="340">
        <v>37517</v>
      </c>
      <c r="G12" s="169">
        <v>9.1505184316443202</v>
      </c>
      <c r="H12" s="115"/>
      <c r="I12" s="174"/>
    </row>
    <row r="13" spans="3:13" s="78" customFormat="1" ht="15" customHeight="1">
      <c r="C13" s="172" t="s">
        <v>646</v>
      </c>
      <c r="D13" s="340">
        <v>1630</v>
      </c>
      <c r="E13" s="340">
        <v>16546</v>
      </c>
      <c r="F13" s="340">
        <v>18176</v>
      </c>
      <c r="G13" s="169">
        <v>8.9678697183098599</v>
      </c>
      <c r="H13" s="115"/>
      <c r="I13" s="174"/>
    </row>
    <row r="14" spans="3:13" s="78" customFormat="1" ht="27.6">
      <c r="C14" s="98" t="s">
        <v>658</v>
      </c>
      <c r="D14" s="238">
        <v>5765</v>
      </c>
      <c r="E14" s="238">
        <v>432035</v>
      </c>
      <c r="F14" s="238">
        <v>437800</v>
      </c>
      <c r="G14" s="239">
        <v>1.3168113293741435</v>
      </c>
      <c r="H14" s="115"/>
      <c r="I14" s="295"/>
      <c r="J14" s="295"/>
      <c r="K14" s="295"/>
      <c r="M14" s="296"/>
    </row>
    <row r="15" spans="3:13" s="78" customFormat="1" ht="15" customHeight="1">
      <c r="C15" s="172" t="s">
        <v>642</v>
      </c>
      <c r="D15" s="82">
        <v>1070</v>
      </c>
      <c r="E15" s="82">
        <v>64100</v>
      </c>
      <c r="F15" s="82">
        <v>65170</v>
      </c>
      <c r="G15" s="169">
        <v>1.6418597514193647</v>
      </c>
      <c r="I15" s="174"/>
    </row>
    <row r="16" spans="3:13" s="78" customFormat="1" ht="15" customHeight="1">
      <c r="C16" s="172" t="s">
        <v>643</v>
      </c>
      <c r="D16" s="82">
        <v>4532</v>
      </c>
      <c r="E16" s="82">
        <v>276042</v>
      </c>
      <c r="F16" s="82">
        <v>280574</v>
      </c>
      <c r="G16" s="169">
        <v>1.6152601452736177</v>
      </c>
      <c r="I16" s="174"/>
    </row>
    <row r="17" spans="3:13" s="78" customFormat="1" ht="15" customHeight="1">
      <c r="C17" s="172" t="s">
        <v>644</v>
      </c>
      <c r="D17" s="82">
        <v>155</v>
      </c>
      <c r="E17" s="82">
        <v>74566</v>
      </c>
      <c r="F17" s="82">
        <v>74721</v>
      </c>
      <c r="G17" s="169">
        <v>0.2074383372813533</v>
      </c>
      <c r="I17" s="174"/>
    </row>
    <row r="18" spans="3:13" s="78" customFormat="1" ht="15" customHeight="1">
      <c r="C18" s="172" t="s">
        <v>645</v>
      </c>
      <c r="D18" s="82">
        <v>7</v>
      </c>
      <c r="E18" s="82">
        <v>12022</v>
      </c>
      <c r="F18" s="82">
        <v>12029</v>
      </c>
      <c r="G18" s="169">
        <v>5.8192700972649433E-2</v>
      </c>
      <c r="I18" s="174"/>
    </row>
    <row r="19" spans="3:13" s="78" customFormat="1" ht="15" customHeight="1">
      <c r="C19" s="172" t="s">
        <v>646</v>
      </c>
      <c r="D19" s="82">
        <v>1</v>
      </c>
      <c r="E19" s="82">
        <v>5305</v>
      </c>
      <c r="F19" s="82">
        <v>5306</v>
      </c>
      <c r="G19" s="169">
        <v>1.8846588767433094E-2</v>
      </c>
      <c r="I19" s="174"/>
    </row>
    <row r="20" spans="3:13" s="78" customFormat="1" ht="15" customHeight="1">
      <c r="C20" s="65" t="s">
        <v>659</v>
      </c>
      <c r="D20" s="163">
        <v>33677</v>
      </c>
      <c r="E20" s="163">
        <v>99126</v>
      </c>
      <c r="F20" s="163">
        <v>132803</v>
      </c>
      <c r="G20" s="240">
        <v>25.358613886734489</v>
      </c>
      <c r="H20" s="115"/>
      <c r="I20" s="295"/>
      <c r="J20" s="295"/>
      <c r="K20" s="295"/>
      <c r="M20" s="296"/>
    </row>
    <row r="21" spans="3:13" s="78" customFormat="1" ht="15" customHeight="1">
      <c r="C21" s="172" t="s">
        <v>642</v>
      </c>
      <c r="D21" s="82">
        <v>9609</v>
      </c>
      <c r="E21" s="82">
        <v>22049</v>
      </c>
      <c r="F21" s="82">
        <v>31658</v>
      </c>
      <c r="G21" s="169">
        <v>30.352517531113776</v>
      </c>
      <c r="I21" s="174"/>
    </row>
    <row r="22" spans="3:13" s="78" customFormat="1" ht="15" customHeight="1">
      <c r="C22" s="172" t="s">
        <v>643</v>
      </c>
      <c r="D22" s="82">
        <v>20820</v>
      </c>
      <c r="E22" s="82">
        <v>56641</v>
      </c>
      <c r="F22" s="82">
        <v>77461</v>
      </c>
      <c r="G22" s="169">
        <v>26.878041853319733</v>
      </c>
      <c r="I22" s="174"/>
    </row>
    <row r="23" spans="3:13" s="78" customFormat="1" ht="15" customHeight="1">
      <c r="C23" s="172" t="s">
        <v>644</v>
      </c>
      <c r="D23" s="82">
        <v>2876</v>
      </c>
      <c r="E23" s="82">
        <v>17408</v>
      </c>
      <c r="F23" s="82">
        <v>20284</v>
      </c>
      <c r="G23" s="169">
        <v>14.178662985604419</v>
      </c>
      <c r="I23" s="174"/>
    </row>
    <row r="24" spans="3:13" s="78" customFormat="1" ht="15" customHeight="1">
      <c r="C24" s="172" t="s">
        <v>645</v>
      </c>
      <c r="D24" s="82">
        <v>260</v>
      </c>
      <c r="E24" s="82">
        <v>2100</v>
      </c>
      <c r="F24" s="82">
        <v>2360</v>
      </c>
      <c r="G24" s="169">
        <v>11.016949152542372</v>
      </c>
      <c r="I24" s="174"/>
    </row>
    <row r="25" spans="3:13" s="78" customFormat="1" ht="15" customHeight="1">
      <c r="C25" s="172" t="s">
        <v>646</v>
      </c>
      <c r="D25" s="82">
        <v>112</v>
      </c>
      <c r="E25" s="82">
        <v>928</v>
      </c>
      <c r="F25" s="82">
        <v>1040</v>
      </c>
      <c r="G25" s="169">
        <v>10.76923076923077</v>
      </c>
      <c r="I25" s="174"/>
    </row>
    <row r="26" spans="3:13" s="78" customFormat="1" ht="15" customHeight="1">
      <c r="C26" s="65" t="s">
        <v>660</v>
      </c>
      <c r="D26" s="163">
        <v>70932</v>
      </c>
      <c r="E26" s="163">
        <v>8623</v>
      </c>
      <c r="F26" s="163">
        <v>79555</v>
      </c>
      <c r="G26" s="240">
        <v>89.160957827917798</v>
      </c>
      <c r="H26" s="115"/>
      <c r="I26" s="295"/>
      <c r="J26" s="295"/>
      <c r="K26" s="295"/>
      <c r="M26" s="296"/>
    </row>
    <row r="27" spans="3:13" s="78" customFormat="1" ht="15" customHeight="1">
      <c r="C27" s="172" t="s">
        <v>642</v>
      </c>
      <c r="D27" s="82">
        <v>12460</v>
      </c>
      <c r="E27" s="82">
        <v>2104</v>
      </c>
      <c r="F27" s="82">
        <v>14564</v>
      </c>
      <c r="G27" s="169">
        <v>85.553419390277398</v>
      </c>
      <c r="I27" s="174"/>
    </row>
    <row r="28" spans="3:13" s="78" customFormat="1" ht="15" customHeight="1">
      <c r="C28" s="172" t="s">
        <v>643</v>
      </c>
      <c r="D28" s="82">
        <v>45928</v>
      </c>
      <c r="E28" s="82">
        <v>6056</v>
      </c>
      <c r="F28" s="82">
        <v>51984</v>
      </c>
      <c r="G28" s="169">
        <v>88.350261618959678</v>
      </c>
      <c r="I28" s="174"/>
    </row>
    <row r="29" spans="3:13" s="78" customFormat="1" ht="15" customHeight="1">
      <c r="C29" s="172" t="s">
        <v>644</v>
      </c>
      <c r="D29" s="82">
        <v>11434</v>
      </c>
      <c r="E29" s="82">
        <v>444</v>
      </c>
      <c r="F29" s="82">
        <v>11878</v>
      </c>
      <c r="G29" s="169">
        <v>96.26199696918674</v>
      </c>
      <c r="I29" s="174"/>
    </row>
    <row r="30" spans="3:13" s="78" customFormat="1" ht="15" customHeight="1">
      <c r="C30" s="172" t="s">
        <v>645</v>
      </c>
      <c r="D30" s="82">
        <v>918</v>
      </c>
      <c r="E30" s="82">
        <v>16</v>
      </c>
      <c r="F30" s="82">
        <v>934</v>
      </c>
      <c r="G30" s="169">
        <v>98.286937901498931</v>
      </c>
      <c r="I30" s="174"/>
    </row>
    <row r="31" spans="3:13" s="78" customFormat="1" ht="15" customHeight="1">
      <c r="C31" s="172" t="s">
        <v>646</v>
      </c>
      <c r="D31" s="82">
        <v>192</v>
      </c>
      <c r="E31" s="82">
        <v>3</v>
      </c>
      <c r="F31" s="82">
        <v>195</v>
      </c>
      <c r="G31" s="169">
        <v>98.461538461538467</v>
      </c>
      <c r="I31" s="174"/>
    </row>
    <row r="32" spans="3:13" s="78" customFormat="1" ht="15" customHeight="1">
      <c r="C32" s="65" t="s">
        <v>661</v>
      </c>
      <c r="D32" s="163">
        <v>46104</v>
      </c>
      <c r="E32" s="163">
        <v>0</v>
      </c>
      <c r="F32" s="163">
        <v>46104</v>
      </c>
      <c r="G32" s="240">
        <v>100</v>
      </c>
      <c r="H32" s="115"/>
      <c r="I32" s="295"/>
      <c r="J32" s="295"/>
      <c r="K32" s="295"/>
      <c r="M32" s="296"/>
    </row>
    <row r="33" spans="3:13" s="78" customFormat="1" ht="15" customHeight="1">
      <c r="C33" s="172" t="s">
        <v>642</v>
      </c>
      <c r="D33" s="82">
        <v>8675</v>
      </c>
      <c r="E33" s="82">
        <v>0</v>
      </c>
      <c r="F33" s="82">
        <v>8675</v>
      </c>
      <c r="G33" s="169">
        <v>100</v>
      </c>
      <c r="I33" s="174"/>
    </row>
    <row r="34" spans="3:13" s="78" customFormat="1" ht="15" customHeight="1">
      <c r="C34" s="172" t="s">
        <v>643</v>
      </c>
      <c r="D34" s="82">
        <v>23738</v>
      </c>
      <c r="E34" s="82">
        <v>0</v>
      </c>
      <c r="F34" s="82">
        <v>23738</v>
      </c>
      <c r="G34" s="169">
        <v>100</v>
      </c>
      <c r="I34" s="174"/>
    </row>
    <row r="35" spans="3:13" s="78" customFormat="1" ht="15" customHeight="1">
      <c r="C35" s="172" t="s">
        <v>644</v>
      </c>
      <c r="D35" s="82">
        <v>10464</v>
      </c>
      <c r="E35" s="82">
        <v>0</v>
      </c>
      <c r="F35" s="82">
        <v>10464</v>
      </c>
      <c r="G35" s="169">
        <v>100</v>
      </c>
      <c r="I35" s="174"/>
    </row>
    <row r="36" spans="3:13" s="78" customFormat="1" ht="15" customHeight="1">
      <c r="C36" s="172" t="s">
        <v>645</v>
      </c>
      <c r="D36" s="82">
        <v>2014</v>
      </c>
      <c r="E36" s="82">
        <v>0</v>
      </c>
      <c r="F36" s="82">
        <v>2014</v>
      </c>
      <c r="G36" s="169">
        <v>100</v>
      </c>
      <c r="I36" s="174"/>
    </row>
    <row r="37" spans="3:13" s="78" customFormat="1" ht="15" customHeight="1">
      <c r="C37" s="172" t="s">
        <v>646</v>
      </c>
      <c r="D37" s="82">
        <v>1213</v>
      </c>
      <c r="E37" s="82">
        <v>0</v>
      </c>
      <c r="F37" s="82">
        <v>1213</v>
      </c>
      <c r="G37" s="169">
        <v>100</v>
      </c>
      <c r="I37" s="174"/>
    </row>
    <row r="38" spans="3:13" s="78" customFormat="1" ht="15" customHeight="1">
      <c r="C38" s="65" t="s">
        <v>662</v>
      </c>
      <c r="D38" s="163">
        <v>9299</v>
      </c>
      <c r="E38" s="163">
        <v>55330</v>
      </c>
      <c r="F38" s="163">
        <v>64629</v>
      </c>
      <c r="G38" s="240">
        <v>14.388277708149591</v>
      </c>
      <c r="H38" s="115"/>
      <c r="I38" s="295"/>
      <c r="J38" s="295"/>
      <c r="K38" s="295"/>
      <c r="M38" s="296"/>
    </row>
    <row r="39" spans="3:13" s="78" customFormat="1" ht="15" customHeight="1">
      <c r="C39" s="172" t="s">
        <v>642</v>
      </c>
      <c r="D39" s="82">
        <v>2470</v>
      </c>
      <c r="E39" s="82">
        <v>11226</v>
      </c>
      <c r="F39" s="82">
        <v>13696</v>
      </c>
      <c r="G39" s="169">
        <v>18.034462616822431</v>
      </c>
      <c r="I39" s="174"/>
    </row>
    <row r="40" spans="3:13" s="78" customFormat="1" ht="15" customHeight="1">
      <c r="C40" s="172" t="s">
        <v>643</v>
      </c>
      <c r="D40" s="82">
        <v>5599</v>
      </c>
      <c r="E40" s="82">
        <v>29940</v>
      </c>
      <c r="F40" s="82">
        <v>35539</v>
      </c>
      <c r="G40" s="169">
        <v>15.754523199864936</v>
      </c>
      <c r="I40" s="174"/>
    </row>
    <row r="41" spans="3:13" s="78" customFormat="1" ht="15" customHeight="1">
      <c r="C41" s="172" t="s">
        <v>644</v>
      </c>
      <c r="D41" s="82">
        <v>1008</v>
      </c>
      <c r="E41" s="82">
        <v>11412</v>
      </c>
      <c r="F41" s="82">
        <v>12420</v>
      </c>
      <c r="G41" s="169">
        <v>8.115942028985506</v>
      </c>
      <c r="I41" s="174"/>
    </row>
    <row r="42" spans="3:13" s="78" customFormat="1" ht="15" customHeight="1">
      <c r="C42" s="172" t="s">
        <v>645</v>
      </c>
      <c r="D42" s="82">
        <v>150</v>
      </c>
      <c r="E42" s="82">
        <v>1946</v>
      </c>
      <c r="F42" s="82">
        <v>2096</v>
      </c>
      <c r="G42" s="169">
        <v>7.1564885496183201</v>
      </c>
      <c r="I42" s="174"/>
    </row>
    <row r="43" spans="3:13" s="78" customFormat="1" ht="15" customHeight="1">
      <c r="C43" s="172" t="s">
        <v>646</v>
      </c>
      <c r="D43" s="82">
        <v>72</v>
      </c>
      <c r="E43" s="82">
        <v>806</v>
      </c>
      <c r="F43" s="82">
        <v>878</v>
      </c>
      <c r="G43" s="169">
        <v>8.2004555808656043</v>
      </c>
      <c r="I43" s="174"/>
    </row>
    <row r="44" spans="3:13" s="78" customFormat="1" ht="15" customHeight="1">
      <c r="C44" s="65" t="s">
        <v>663</v>
      </c>
      <c r="D44" s="163">
        <v>12989</v>
      </c>
      <c r="E44" s="163">
        <v>724</v>
      </c>
      <c r="F44" s="163">
        <v>13713</v>
      </c>
      <c r="G44" s="240">
        <v>94.720338365055056</v>
      </c>
      <c r="H44" s="115"/>
      <c r="I44" s="295"/>
      <c r="J44" s="295"/>
      <c r="K44" s="295"/>
      <c r="M44" s="296"/>
    </row>
    <row r="45" spans="3:13" s="78" customFormat="1" ht="15" customHeight="1">
      <c r="C45" s="172" t="s">
        <v>642</v>
      </c>
      <c r="D45" s="82">
        <v>3524</v>
      </c>
      <c r="E45" s="82">
        <v>311</v>
      </c>
      <c r="F45" s="82">
        <v>3835</v>
      </c>
      <c r="G45" s="169">
        <v>91.890482398956976</v>
      </c>
      <c r="I45" s="174"/>
    </row>
    <row r="46" spans="3:13" s="78" customFormat="1" ht="15" customHeight="1">
      <c r="C46" s="172" t="s">
        <v>643</v>
      </c>
      <c r="D46" s="82">
        <v>8366</v>
      </c>
      <c r="E46" s="82">
        <v>272</v>
      </c>
      <c r="F46" s="82">
        <v>8638</v>
      </c>
      <c r="G46" s="169">
        <v>96.851122945126193</v>
      </c>
      <c r="I46" s="174"/>
    </row>
    <row r="47" spans="3:13" s="78" customFormat="1" ht="15" customHeight="1">
      <c r="C47" s="172" t="s">
        <v>644</v>
      </c>
      <c r="D47" s="82">
        <v>975</v>
      </c>
      <c r="E47" s="82">
        <v>93</v>
      </c>
      <c r="F47" s="82">
        <v>1068</v>
      </c>
      <c r="G47" s="169">
        <v>91.292134831460672</v>
      </c>
      <c r="I47" s="174"/>
    </row>
    <row r="48" spans="3:13" s="78" customFormat="1" ht="15" customHeight="1">
      <c r="C48" s="172" t="s">
        <v>645</v>
      </c>
      <c r="D48" s="82">
        <v>84</v>
      </c>
      <c r="E48" s="82">
        <v>27</v>
      </c>
      <c r="F48" s="82">
        <v>111</v>
      </c>
      <c r="G48" s="169">
        <v>75.675675675675677</v>
      </c>
      <c r="I48" s="174"/>
    </row>
    <row r="49" spans="1:14" s="78" customFormat="1" ht="15" customHeight="1">
      <c r="C49" s="172" t="s">
        <v>646</v>
      </c>
      <c r="D49" s="82">
        <v>40</v>
      </c>
      <c r="E49" s="82">
        <v>21</v>
      </c>
      <c r="F49" s="82">
        <v>61</v>
      </c>
      <c r="G49" s="169">
        <v>65.573770491803273</v>
      </c>
      <c r="I49" s="174"/>
    </row>
    <row r="50" spans="1:14" s="78" customFormat="1" ht="15" customHeight="1">
      <c r="C50" s="154" t="s">
        <v>664</v>
      </c>
      <c r="D50" s="163">
        <v>0</v>
      </c>
      <c r="E50" s="163">
        <v>619345</v>
      </c>
      <c r="F50" s="163">
        <v>619345</v>
      </c>
      <c r="G50" s="240">
        <v>0</v>
      </c>
      <c r="H50" s="115"/>
      <c r="I50" s="295"/>
      <c r="J50" s="295"/>
      <c r="K50" s="295"/>
      <c r="M50" s="296"/>
    </row>
    <row r="51" spans="1:14" s="78" customFormat="1" ht="15" customHeight="1">
      <c r="C51" s="172" t="s">
        <v>642</v>
      </c>
      <c r="D51" s="82">
        <v>0</v>
      </c>
      <c r="E51" s="82">
        <v>133763</v>
      </c>
      <c r="F51" s="82">
        <v>133763</v>
      </c>
      <c r="G51" s="169">
        <v>0</v>
      </c>
      <c r="I51" s="174"/>
    </row>
    <row r="52" spans="1:14" s="78" customFormat="1" ht="15" customHeight="1">
      <c r="C52" s="172" t="s">
        <v>643</v>
      </c>
      <c r="D52" s="82">
        <v>0</v>
      </c>
      <c r="E52" s="82">
        <v>345637</v>
      </c>
      <c r="F52" s="82">
        <v>345637</v>
      </c>
      <c r="G52" s="169">
        <v>0</v>
      </c>
      <c r="I52" s="174"/>
    </row>
    <row r="53" spans="1:14" s="78" customFormat="1" ht="15" customHeight="1">
      <c r="C53" s="172" t="s">
        <v>644</v>
      </c>
      <c r="D53" s="82">
        <v>0</v>
      </c>
      <c r="E53" s="82">
        <v>112489</v>
      </c>
      <c r="F53" s="82">
        <v>112489</v>
      </c>
      <c r="G53" s="169">
        <v>0</v>
      </c>
      <c r="I53" s="174"/>
    </row>
    <row r="54" spans="1:14" s="78" customFormat="1" ht="15" customHeight="1">
      <c r="C54" s="172" t="s">
        <v>645</v>
      </c>
      <c r="D54" s="82">
        <v>0</v>
      </c>
      <c r="E54" s="82">
        <v>17973</v>
      </c>
      <c r="F54" s="82">
        <v>17973</v>
      </c>
      <c r="G54" s="169">
        <v>0</v>
      </c>
      <c r="I54" s="174"/>
    </row>
    <row r="55" spans="1:14" s="78" customFormat="1" ht="15" customHeight="1">
      <c r="C55" s="172" t="s">
        <v>646</v>
      </c>
      <c r="D55" s="82">
        <v>0</v>
      </c>
      <c r="E55" s="82">
        <v>9483</v>
      </c>
      <c r="F55" s="82">
        <v>9483</v>
      </c>
      <c r="G55" s="169">
        <v>0</v>
      </c>
      <c r="I55" s="174"/>
    </row>
    <row r="56" spans="1:14" s="78" customFormat="1" ht="15" customHeight="1" thickBot="1">
      <c r="C56" s="166"/>
      <c r="D56" s="167"/>
      <c r="E56" s="167"/>
      <c r="F56" s="167"/>
      <c r="G56" s="173"/>
      <c r="I56" s="295"/>
      <c r="J56" s="295"/>
      <c r="K56" s="295"/>
    </row>
    <row r="57" spans="1:14" s="78" customFormat="1" ht="15" customHeight="1">
      <c r="C57" s="71"/>
      <c r="D57" s="82"/>
      <c r="I57" s="174"/>
    </row>
    <row r="58" spans="1:14" s="61" customFormat="1" ht="15" customHeight="1">
      <c r="A58" s="78"/>
      <c r="B58" s="78"/>
      <c r="C58" s="159" t="s">
        <v>631</v>
      </c>
      <c r="D58" s="241"/>
      <c r="E58" s="241"/>
      <c r="F58" s="241"/>
      <c r="G58" s="241"/>
      <c r="I58" s="231"/>
    </row>
    <row r="59" spans="1:14" s="61" customFormat="1" ht="15" customHeight="1">
      <c r="A59" s="78"/>
      <c r="B59" s="78"/>
      <c r="C59" s="159" t="s">
        <v>632</v>
      </c>
      <c r="D59" s="160"/>
      <c r="E59" s="78"/>
      <c r="F59" s="78"/>
      <c r="G59" s="78"/>
      <c r="I59" s="231"/>
    </row>
    <row r="60" spans="1:14" s="61" customFormat="1" ht="15" customHeight="1">
      <c r="A60" s="78"/>
      <c r="B60" s="78"/>
      <c r="C60" s="159" t="s">
        <v>633</v>
      </c>
      <c r="D60" s="160"/>
      <c r="E60" s="78"/>
      <c r="F60" s="78"/>
      <c r="G60" s="78"/>
      <c r="I60" s="231"/>
    </row>
    <row r="61" spans="1:14" s="61" customFormat="1" ht="15" customHeight="1">
      <c r="A61" s="78"/>
      <c r="B61" s="78"/>
      <c r="C61" s="175" t="s">
        <v>634</v>
      </c>
      <c r="D61" s="160"/>
      <c r="E61" s="78"/>
      <c r="F61" s="78"/>
      <c r="G61" s="78"/>
      <c r="I61" s="231"/>
    </row>
    <row r="62" spans="1:14" s="61" customFormat="1" ht="15" customHeight="1">
      <c r="A62" s="78"/>
      <c r="B62" s="78"/>
      <c r="C62" s="309" t="s">
        <v>635</v>
      </c>
      <c r="I62" s="231"/>
    </row>
    <row r="63" spans="1:14" s="61" customFormat="1" ht="15" customHeight="1">
      <c r="A63" s="78"/>
      <c r="B63" s="78"/>
      <c r="C63" s="420" t="s">
        <v>665</v>
      </c>
      <c r="D63" s="420"/>
      <c r="E63" s="420"/>
      <c r="F63" s="420"/>
      <c r="G63" s="420"/>
      <c r="H63" s="420"/>
      <c r="I63" s="174"/>
      <c r="J63" s="78"/>
      <c r="K63" s="78"/>
      <c r="L63" s="78"/>
      <c r="M63" s="78"/>
      <c r="N63" s="78"/>
    </row>
    <row r="64" spans="1:14" s="61" customFormat="1" ht="15" customHeight="1">
      <c r="A64" s="78"/>
      <c r="B64" s="78"/>
      <c r="C64" s="420"/>
      <c r="D64" s="420"/>
      <c r="E64" s="420"/>
      <c r="F64" s="420"/>
      <c r="G64" s="420"/>
      <c r="H64" s="420"/>
      <c r="I64" s="174"/>
      <c r="J64" s="78"/>
      <c r="K64" s="78"/>
      <c r="L64" s="78"/>
      <c r="M64" s="78"/>
      <c r="N64" s="78"/>
    </row>
    <row r="65" spans="1:9" s="61" customFormat="1" ht="15" customHeight="1">
      <c r="A65" s="78"/>
      <c r="B65" s="78"/>
      <c r="C65" s="420"/>
      <c r="D65" s="420"/>
      <c r="E65" s="420"/>
      <c r="F65" s="420"/>
      <c r="G65" s="420"/>
      <c r="H65" s="420"/>
      <c r="I65" s="231"/>
    </row>
    <row r="66" spans="1:9" s="61" customFormat="1" ht="15" customHeight="1">
      <c r="A66" s="78"/>
      <c r="B66" s="78"/>
      <c r="C66" s="420"/>
      <c r="D66" s="420"/>
      <c r="E66" s="420"/>
      <c r="F66" s="420"/>
      <c r="G66" s="420"/>
      <c r="H66" s="420"/>
      <c r="I66" s="231"/>
    </row>
    <row r="67" spans="1:9" s="61" customFormat="1" ht="15" customHeight="1">
      <c r="A67" s="78"/>
      <c r="B67" s="78"/>
      <c r="C67" s="420"/>
      <c r="D67" s="420"/>
      <c r="E67" s="420"/>
      <c r="F67" s="420"/>
      <c r="G67" s="420"/>
      <c r="H67" s="420"/>
      <c r="I67" s="231"/>
    </row>
    <row r="68" spans="1:9" s="61" customFormat="1" ht="15" customHeight="1">
      <c r="A68" s="78"/>
      <c r="B68" s="78"/>
      <c r="C68" s="420"/>
      <c r="D68" s="420"/>
      <c r="E68" s="420"/>
      <c r="F68" s="420"/>
      <c r="G68" s="420"/>
      <c r="H68" s="420"/>
      <c r="I68" s="231"/>
    </row>
    <row r="69" spans="1:9" s="61" customFormat="1" ht="15" customHeight="1">
      <c r="A69" s="78"/>
      <c r="B69" s="78"/>
      <c r="C69" s="420"/>
      <c r="D69" s="420"/>
      <c r="E69" s="420"/>
      <c r="F69" s="420"/>
      <c r="G69" s="420"/>
      <c r="H69" s="420"/>
      <c r="I69" s="231"/>
    </row>
    <row r="70" spans="1:9" s="61" customFormat="1" ht="15" customHeight="1">
      <c r="A70" s="78"/>
      <c r="B70" s="78"/>
      <c r="C70" s="420"/>
      <c r="D70" s="420"/>
      <c r="E70" s="420"/>
      <c r="F70" s="420"/>
      <c r="G70" s="420"/>
      <c r="H70" s="420"/>
      <c r="I70" s="231"/>
    </row>
    <row r="71" spans="1:9" s="61" customFormat="1">
      <c r="A71" s="78"/>
      <c r="B71" s="78"/>
      <c r="D71" s="78"/>
      <c r="I71" s="231"/>
    </row>
    <row r="72" spans="1:9" s="61" customFormat="1">
      <c r="A72" s="78"/>
      <c r="B72" s="78"/>
      <c r="D72" s="78"/>
      <c r="I72" s="231"/>
    </row>
    <row r="73" spans="1:9" s="61" customFormat="1">
      <c r="A73" s="78"/>
      <c r="B73" s="78"/>
      <c r="D73" s="78"/>
      <c r="I73" s="231"/>
    </row>
    <row r="74" spans="1:9" s="61" customFormat="1">
      <c r="A74" s="78"/>
      <c r="B74" s="78"/>
      <c r="D74" s="78"/>
      <c r="I74" s="231"/>
    </row>
    <row r="75" spans="1:9" s="61" customFormat="1">
      <c r="A75" s="78"/>
      <c r="B75" s="78"/>
      <c r="D75" s="78"/>
      <c r="I75" s="231"/>
    </row>
    <row r="76" spans="1:9" s="61" customFormat="1">
      <c r="A76" s="78"/>
      <c r="B76" s="78"/>
      <c r="D76" s="78"/>
      <c r="I76" s="231"/>
    </row>
    <row r="77" spans="1:9" s="61" customFormat="1">
      <c r="A77" s="78"/>
      <c r="B77" s="78"/>
      <c r="D77" s="78"/>
      <c r="I77" s="231"/>
    </row>
    <row r="78" spans="1:9" s="61" customFormat="1">
      <c r="A78" s="78"/>
      <c r="B78" s="78"/>
      <c r="D78" s="78"/>
      <c r="I78" s="231"/>
    </row>
    <row r="79" spans="1:9" s="61" customFormat="1">
      <c r="A79" s="78"/>
      <c r="B79" s="78"/>
      <c r="D79" s="78"/>
      <c r="I79" s="231"/>
    </row>
    <row r="80" spans="1:9" s="61" customFormat="1">
      <c r="A80" s="78"/>
      <c r="B80" s="78"/>
      <c r="D80" s="78"/>
      <c r="I80" s="231"/>
    </row>
    <row r="81" spans="1:14" s="61" customFormat="1">
      <c r="A81" s="78"/>
      <c r="B81" s="78"/>
      <c r="D81" s="78"/>
      <c r="I81" s="231"/>
    </row>
    <row r="82" spans="1:14" s="78" customFormat="1">
      <c r="C82" s="61"/>
      <c r="E82" s="61"/>
      <c r="F82" s="61"/>
      <c r="G82" s="61"/>
      <c r="H82" s="61"/>
      <c r="I82" s="231"/>
      <c r="J82" s="61"/>
      <c r="K82" s="61"/>
      <c r="L82" s="61"/>
      <c r="M82" s="61"/>
      <c r="N82" s="61"/>
    </row>
    <row r="83" spans="1:14" s="78" customFormat="1">
      <c r="C83" s="61"/>
      <c r="E83" s="61"/>
      <c r="F83" s="61"/>
      <c r="G83" s="61"/>
      <c r="H83" s="61"/>
      <c r="I83" s="231"/>
      <c r="J83" s="61"/>
      <c r="K83" s="61"/>
      <c r="L83" s="61"/>
      <c r="M83" s="61"/>
      <c r="N83" s="61"/>
    </row>
    <row r="84" spans="1:14" s="78" customFormat="1">
      <c r="C84" s="61"/>
      <c r="E84" s="61"/>
      <c r="F84" s="61"/>
      <c r="G84" s="61"/>
      <c r="H84" s="61"/>
      <c r="I84" s="231"/>
      <c r="J84" s="61"/>
      <c r="K84" s="61"/>
      <c r="L84" s="61"/>
      <c r="M84" s="61"/>
      <c r="N84" s="61"/>
    </row>
    <row r="85" spans="1:14" s="78" customFormat="1">
      <c r="C85" s="61"/>
      <c r="E85" s="61"/>
      <c r="F85" s="61"/>
      <c r="G85" s="61"/>
      <c r="H85" s="61"/>
      <c r="I85" s="231"/>
      <c r="J85" s="61"/>
      <c r="K85" s="61"/>
      <c r="L85" s="61"/>
      <c r="M85" s="61"/>
      <c r="N85" s="61"/>
    </row>
    <row r="86" spans="1:14" s="78" customFormat="1">
      <c r="C86" s="61"/>
      <c r="E86" s="61"/>
      <c r="F86" s="61"/>
      <c r="G86" s="61"/>
      <c r="H86" s="61"/>
      <c r="I86" s="231"/>
      <c r="J86" s="61"/>
      <c r="K86" s="61"/>
      <c r="L86" s="61"/>
      <c r="M86" s="61"/>
      <c r="N86" s="61"/>
    </row>
    <row r="87" spans="1:14" s="78" customFormat="1">
      <c r="C87" s="61"/>
      <c r="E87" s="61"/>
      <c r="F87" s="61"/>
      <c r="G87" s="61"/>
      <c r="H87" s="61"/>
      <c r="I87" s="231"/>
      <c r="J87" s="61"/>
      <c r="K87" s="61"/>
      <c r="L87" s="61"/>
      <c r="M87" s="61"/>
      <c r="N87" s="61"/>
    </row>
    <row r="88" spans="1:14" s="78" customFormat="1">
      <c r="C88" s="61"/>
      <c r="E88" s="61"/>
      <c r="F88" s="61"/>
      <c r="G88" s="61"/>
      <c r="H88" s="61"/>
      <c r="I88" s="231"/>
      <c r="J88" s="61"/>
      <c r="K88" s="61"/>
      <c r="L88" s="61"/>
      <c r="M88" s="61"/>
      <c r="N88" s="61"/>
    </row>
    <row r="89" spans="1:14" s="61" customFormat="1">
      <c r="A89" s="78"/>
      <c r="B89" s="78"/>
      <c r="D89" s="78"/>
      <c r="E89" s="78"/>
      <c r="F89" s="78"/>
      <c r="G89" s="78"/>
      <c r="H89" s="78"/>
      <c r="I89" s="174"/>
      <c r="J89" s="78"/>
      <c r="K89" s="78"/>
      <c r="L89" s="78"/>
      <c r="M89" s="78"/>
      <c r="N89" s="78"/>
    </row>
    <row r="90" spans="1:14" s="61" customFormat="1">
      <c r="A90" s="78"/>
      <c r="B90" s="78"/>
      <c r="D90" s="78"/>
      <c r="E90" s="78"/>
      <c r="F90" s="78"/>
      <c r="G90" s="78"/>
      <c r="H90" s="78"/>
      <c r="I90" s="174"/>
      <c r="J90" s="78"/>
      <c r="K90" s="78"/>
      <c r="L90" s="78"/>
      <c r="M90" s="78"/>
      <c r="N90" s="78"/>
    </row>
    <row r="91" spans="1:14" s="61" customFormat="1">
      <c r="A91" s="78"/>
      <c r="B91" s="78"/>
      <c r="D91" s="78"/>
      <c r="E91" s="78"/>
      <c r="F91" s="78"/>
      <c r="G91" s="78"/>
      <c r="H91" s="78"/>
      <c r="I91" s="174"/>
      <c r="J91" s="78"/>
      <c r="K91" s="78"/>
      <c r="L91" s="78"/>
      <c r="M91" s="78"/>
      <c r="N91" s="78"/>
    </row>
    <row r="92" spans="1:14" s="61" customFormat="1">
      <c r="A92" s="78"/>
      <c r="B92" s="78"/>
      <c r="D92" s="78"/>
      <c r="E92" s="78"/>
      <c r="F92" s="78"/>
      <c r="G92" s="78"/>
      <c r="H92" s="78"/>
      <c r="I92" s="174"/>
      <c r="J92" s="78"/>
      <c r="K92" s="78"/>
      <c r="L92" s="78"/>
      <c r="M92" s="78"/>
      <c r="N92" s="78"/>
    </row>
    <row r="93" spans="1:14" s="61" customFormat="1">
      <c r="A93" s="78"/>
      <c r="B93" s="78"/>
      <c r="D93" s="78"/>
      <c r="E93" s="78"/>
      <c r="F93" s="78"/>
      <c r="G93" s="78"/>
      <c r="H93" s="78"/>
      <c r="I93" s="174"/>
      <c r="J93" s="78"/>
      <c r="K93" s="78"/>
      <c r="L93" s="78"/>
      <c r="M93" s="78"/>
      <c r="N93" s="78"/>
    </row>
    <row r="94" spans="1:14" s="78" customFormat="1">
      <c r="C94" s="61"/>
      <c r="I94" s="174"/>
    </row>
    <row r="95" spans="1:14" s="78" customFormat="1">
      <c r="C95" s="61"/>
      <c r="I95" s="174"/>
    </row>
    <row r="96" spans="1:14" s="78" customFormat="1">
      <c r="C96" s="61"/>
      <c r="I96" s="231"/>
      <c r="J96" s="61"/>
      <c r="K96" s="61"/>
      <c r="L96" s="61"/>
      <c r="M96" s="61"/>
      <c r="N96" s="61"/>
    </row>
    <row r="97" spans="9:14">
      <c r="I97" s="13"/>
      <c r="J97" s="1"/>
      <c r="K97" s="1"/>
      <c r="L97" s="1"/>
      <c r="M97" s="1"/>
      <c r="N97" s="1"/>
    </row>
    <row r="98" spans="9:14">
      <c r="I98" s="13"/>
      <c r="J98" s="1"/>
      <c r="K98" s="1"/>
      <c r="L98" s="1"/>
      <c r="M98" s="1"/>
      <c r="N98" s="1"/>
    </row>
    <row r="99" spans="9:14">
      <c r="I99" s="13"/>
      <c r="J99" s="1"/>
      <c r="K99" s="1"/>
      <c r="L99" s="1"/>
      <c r="M99" s="1"/>
      <c r="N99" s="1"/>
    </row>
    <row r="100" spans="9:14">
      <c r="I100" s="13"/>
      <c r="J100" s="1"/>
      <c r="K100" s="1"/>
      <c r="L100" s="1"/>
      <c r="M100" s="1"/>
      <c r="N100" s="1"/>
    </row>
  </sheetData>
  <mergeCells count="3">
    <mergeCell ref="C5:C6"/>
    <mergeCell ref="D5:G5"/>
    <mergeCell ref="C63:H70"/>
  </mergeCells>
  <pageMargins left="0.7" right="0.7" top="0.75" bottom="0.75" header="0.3" footer="0.3"/>
  <pageSetup orientation="portrait" verticalDpi="599"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H54"/>
  <sheetViews>
    <sheetView zoomScaleNormal="100" workbookViewId="0"/>
  </sheetViews>
  <sheetFormatPr defaultColWidth="11.42578125" defaultRowHeight="13.9"/>
  <cols>
    <col min="1" max="2" width="11.42578125" style="2"/>
    <col min="3" max="3" width="45.5703125" style="1" customWidth="1"/>
    <col min="4" max="4" width="14.85546875" style="2" customWidth="1"/>
    <col min="5" max="5" width="12.85546875" style="2" bestFit="1" customWidth="1"/>
    <col min="6" max="6" width="12.85546875" style="2" customWidth="1"/>
    <col min="7" max="16384" width="11.42578125" style="2"/>
  </cols>
  <sheetData>
    <row r="1" spans="2:8">
      <c r="D1" s="4"/>
    </row>
    <row r="3" spans="2:8">
      <c r="C3" s="62" t="s">
        <v>666</v>
      </c>
    </row>
    <row r="4" spans="2:8">
      <c r="C4" s="11"/>
    </row>
    <row r="5" spans="2:8" ht="36.75" customHeight="1">
      <c r="C5" s="51" t="s">
        <v>667</v>
      </c>
      <c r="D5" s="51" t="s">
        <v>668</v>
      </c>
      <c r="E5" s="51" t="s">
        <v>669</v>
      </c>
      <c r="F5" s="58" t="s">
        <v>670</v>
      </c>
    </row>
    <row r="6" spans="2:8">
      <c r="C6" s="35"/>
      <c r="D6" s="35"/>
      <c r="E6" s="35"/>
      <c r="F6" s="35"/>
    </row>
    <row r="7" spans="2:8" s="78" customFormat="1" ht="15" customHeight="1">
      <c r="C7" s="286" t="s">
        <v>671</v>
      </c>
      <c r="D7" s="287">
        <v>587.69276331053766</v>
      </c>
      <c r="E7" s="287">
        <v>315.15912856562409</v>
      </c>
      <c r="F7" s="287">
        <v>272.53363474491357</v>
      </c>
      <c r="G7" s="350"/>
      <c r="H7" s="261"/>
    </row>
    <row r="8" spans="2:8" s="78" customFormat="1" ht="15" customHeight="1">
      <c r="C8" s="158" t="s">
        <v>672</v>
      </c>
      <c r="D8" s="155">
        <v>357.73222636572086</v>
      </c>
      <c r="E8" s="155">
        <v>152.82616262442289</v>
      </c>
      <c r="F8" s="155">
        <v>204.90606374129794</v>
      </c>
      <c r="G8" s="261"/>
    </row>
    <row r="9" spans="2:8" s="78" customFormat="1" ht="15" customHeight="1">
      <c r="C9" s="158" t="s">
        <v>673</v>
      </c>
      <c r="D9" s="155">
        <v>100.3374723336435</v>
      </c>
      <c r="E9" s="155">
        <v>84.113947019076576</v>
      </c>
      <c r="F9" s="155">
        <v>16.22352531456692</v>
      </c>
      <c r="G9" s="261"/>
    </row>
    <row r="10" spans="2:8" s="78" customFormat="1" ht="15" customHeight="1">
      <c r="C10" s="158" t="s">
        <v>674</v>
      </c>
      <c r="D10" s="155">
        <v>63.695383313268174</v>
      </c>
      <c r="E10" s="155">
        <v>41.213585348481182</v>
      </c>
      <c r="F10" s="155">
        <v>22.481797964786985</v>
      </c>
      <c r="G10" s="261"/>
    </row>
    <row r="11" spans="2:8" s="78" customFormat="1" ht="15" customHeight="1">
      <c r="C11" s="158" t="s">
        <v>675</v>
      </c>
      <c r="D11" s="155">
        <v>65.927681297905181</v>
      </c>
      <c r="E11" s="155">
        <v>37.005433573643458</v>
      </c>
      <c r="F11" s="155">
        <v>28.922247724261748</v>
      </c>
      <c r="G11" s="261"/>
    </row>
    <row r="12" spans="2:8" s="78" customFormat="1" ht="15" customHeight="1" thickBot="1">
      <c r="C12" s="166"/>
      <c r="D12" s="167"/>
      <c r="E12" s="167"/>
      <c r="F12" s="167"/>
      <c r="G12" s="174"/>
    </row>
    <row r="13" spans="2:8" s="78" customFormat="1">
      <c r="B13" s="61"/>
      <c r="C13" s="71"/>
      <c r="D13" s="82"/>
    </row>
    <row r="14" spans="2:8" s="78" customFormat="1">
      <c r="B14" s="61"/>
      <c r="C14" s="309" t="s">
        <v>676</v>
      </c>
      <c r="D14" s="82"/>
    </row>
    <row r="15" spans="2:8" s="78" customFormat="1">
      <c r="B15" s="61"/>
      <c r="C15" s="159" t="s">
        <v>633</v>
      </c>
      <c r="D15" s="160"/>
    </row>
    <row r="16" spans="2:8" s="78" customFormat="1">
      <c r="B16" s="61"/>
      <c r="C16" s="309" t="s">
        <v>677</v>
      </c>
      <c r="D16" s="160"/>
    </row>
    <row r="17" spans="3:8" s="78" customFormat="1" ht="12" customHeight="1">
      <c r="C17" s="422" t="s">
        <v>678</v>
      </c>
      <c r="D17" s="422"/>
      <c r="E17" s="422"/>
      <c r="F17" s="422"/>
      <c r="G17" s="422"/>
      <c r="H17" s="422"/>
    </row>
    <row r="18" spans="3:8" s="78" customFormat="1" ht="12" customHeight="1">
      <c r="C18" s="422"/>
      <c r="D18" s="422"/>
      <c r="E18" s="422"/>
      <c r="F18" s="422"/>
      <c r="G18" s="422"/>
      <c r="H18" s="422"/>
    </row>
    <row r="19" spans="3:8" s="78" customFormat="1" ht="33.6" customHeight="1">
      <c r="C19" s="422"/>
      <c r="D19" s="422"/>
      <c r="E19" s="422"/>
      <c r="F19" s="422"/>
      <c r="G19" s="422"/>
      <c r="H19" s="422"/>
    </row>
    <row r="20" spans="3:8" s="78" customFormat="1" ht="27.6" customHeight="1">
      <c r="C20" s="421" t="s">
        <v>679</v>
      </c>
      <c r="D20" s="422"/>
      <c r="E20" s="422"/>
      <c r="F20" s="422"/>
      <c r="G20" s="422"/>
      <c r="H20" s="422"/>
    </row>
    <row r="21" spans="3:8" s="78" customFormat="1">
      <c r="C21" s="61"/>
    </row>
    <row r="22" spans="3:8" s="78" customFormat="1">
      <c r="C22" s="61"/>
    </row>
    <row r="23" spans="3:8" s="78" customFormat="1">
      <c r="C23" s="62" t="s">
        <v>680</v>
      </c>
    </row>
    <row r="25" spans="3:8" ht="27.6">
      <c r="C25" s="51" t="s">
        <v>667</v>
      </c>
      <c r="D25" s="51" t="s">
        <v>681</v>
      </c>
    </row>
    <row r="26" spans="3:8">
      <c r="C26" s="35"/>
      <c r="D26" s="35"/>
    </row>
    <row r="27" spans="3:8" s="78" customFormat="1" ht="15" customHeight="1">
      <c r="C27" s="286" t="s">
        <v>588</v>
      </c>
      <c r="D27" s="287">
        <v>587.69276331053766</v>
      </c>
      <c r="F27" s="297"/>
    </row>
    <row r="28" spans="3:8" s="78" customFormat="1" ht="15" customHeight="1">
      <c r="C28" s="158" t="s">
        <v>250</v>
      </c>
      <c r="D28" s="155">
        <v>6.8650469178903659</v>
      </c>
    </row>
    <row r="29" spans="3:8" s="78" customFormat="1" ht="15" customHeight="1">
      <c r="C29" s="158" t="s">
        <v>256</v>
      </c>
      <c r="D29" s="155">
        <v>14.485792154793156</v>
      </c>
    </row>
    <row r="30" spans="3:8" s="78" customFormat="1" ht="15" customHeight="1">
      <c r="C30" s="158" t="s">
        <v>260</v>
      </c>
      <c r="D30" s="155">
        <v>27.310921416293723</v>
      </c>
    </row>
    <row r="31" spans="3:8" s="78" customFormat="1" ht="15" customHeight="1">
      <c r="C31" s="158" t="s">
        <v>268</v>
      </c>
      <c r="D31" s="155">
        <v>8.9555190009854542</v>
      </c>
    </row>
    <row r="32" spans="3:8" s="78" customFormat="1" ht="15" customHeight="1">
      <c r="C32" s="158" t="s">
        <v>272</v>
      </c>
      <c r="D32" s="155">
        <v>21.122931855345328</v>
      </c>
    </row>
    <row r="33" spans="2:6" s="78" customFormat="1" ht="15" customHeight="1">
      <c r="C33" s="158" t="s">
        <v>275</v>
      </c>
      <c r="D33" s="155">
        <v>59.4255870693937</v>
      </c>
    </row>
    <row r="34" spans="2:6" s="78" customFormat="1" ht="15" customHeight="1">
      <c r="C34" s="158" t="s">
        <v>279</v>
      </c>
      <c r="D34" s="155">
        <v>279.32476842266965</v>
      </c>
    </row>
    <row r="35" spans="2:6" s="78" customFormat="1" ht="15" customHeight="1">
      <c r="C35" s="158" t="s">
        <v>402</v>
      </c>
      <c r="D35" s="155">
        <v>21.471549809853222</v>
      </c>
    </row>
    <row r="36" spans="2:6" s="78" customFormat="1" ht="15" customHeight="1">
      <c r="C36" s="158" t="s">
        <v>282</v>
      </c>
      <c r="D36" s="155">
        <v>21.968944490416455</v>
      </c>
    </row>
    <row r="37" spans="2:6" s="78" customFormat="1" ht="15" customHeight="1">
      <c r="C37" s="158" t="s">
        <v>411</v>
      </c>
      <c r="D37" s="155">
        <v>12.546876585080641</v>
      </c>
    </row>
    <row r="38" spans="2:6" s="78" customFormat="1" ht="15" customHeight="1">
      <c r="C38" s="158" t="s">
        <v>285</v>
      </c>
      <c r="D38" s="155">
        <v>40.156285796894004</v>
      </c>
    </row>
    <row r="39" spans="2:6" s="78" customFormat="1" ht="15" customHeight="1">
      <c r="C39" s="158" t="s">
        <v>288</v>
      </c>
      <c r="D39" s="155">
        <v>25.531440782200661</v>
      </c>
    </row>
    <row r="40" spans="2:6" s="78" customFormat="1" ht="15" customHeight="1">
      <c r="C40" s="158" t="s">
        <v>294</v>
      </c>
      <c r="D40" s="155">
        <v>10.545666278454521</v>
      </c>
    </row>
    <row r="41" spans="2:6" s="78" customFormat="1" ht="15" customHeight="1">
      <c r="C41" s="158" t="s">
        <v>297</v>
      </c>
      <c r="D41" s="155">
        <v>25.00607921874094</v>
      </c>
    </row>
    <row r="42" spans="2:6" s="78" customFormat="1" ht="15" customHeight="1">
      <c r="C42" s="158" t="s">
        <v>306</v>
      </c>
      <c r="D42" s="155">
        <v>4.8412414122788388</v>
      </c>
    </row>
    <row r="43" spans="2:6" s="78" customFormat="1" ht="15" customHeight="1">
      <c r="C43" s="158" t="s">
        <v>317</v>
      </c>
      <c r="D43" s="155">
        <v>8.134112099246984</v>
      </c>
    </row>
    <row r="44" spans="2:6" s="78" customFormat="1" ht="14.45" thickBot="1">
      <c r="C44" s="166"/>
      <c r="D44" s="167"/>
      <c r="E44" s="86"/>
      <c r="F44" s="86"/>
    </row>
    <row r="45" spans="2:6" s="78" customFormat="1">
      <c r="B45" s="61"/>
      <c r="C45" s="71"/>
      <c r="D45" s="82"/>
    </row>
    <row r="46" spans="2:6" s="78" customFormat="1">
      <c r="B46" s="61"/>
      <c r="C46" s="159" t="s">
        <v>682</v>
      </c>
      <c r="D46" s="82"/>
    </row>
    <row r="47" spans="2:6" s="78" customFormat="1">
      <c r="B47" s="61"/>
      <c r="C47" s="159" t="s">
        <v>633</v>
      </c>
      <c r="D47" s="160"/>
    </row>
    <row r="48" spans="2:6" s="78" customFormat="1">
      <c r="B48" s="61"/>
      <c r="C48" s="309" t="s">
        <v>677</v>
      </c>
      <c r="D48" s="160"/>
    </row>
    <row r="49" spans="3:8" s="78" customFormat="1" ht="22.5" customHeight="1">
      <c r="C49" s="422" t="s">
        <v>678</v>
      </c>
      <c r="D49" s="422"/>
      <c r="E49" s="422"/>
      <c r="F49" s="422"/>
      <c r="G49" s="422"/>
      <c r="H49" s="422"/>
    </row>
    <row r="50" spans="3:8" s="78" customFormat="1" ht="22.5" customHeight="1">
      <c r="C50" s="422"/>
      <c r="D50" s="422"/>
      <c r="E50" s="422"/>
      <c r="F50" s="422"/>
      <c r="G50" s="422"/>
      <c r="H50" s="422"/>
    </row>
    <row r="51" spans="3:8" s="78" customFormat="1" ht="7.5" customHeight="1">
      <c r="C51" s="422"/>
      <c r="D51" s="422"/>
      <c r="E51" s="422"/>
      <c r="F51" s="422"/>
      <c r="G51" s="422"/>
      <c r="H51" s="422"/>
    </row>
    <row r="52" spans="3:8" s="78" customFormat="1" ht="25.5" customHeight="1">
      <c r="C52" s="423" t="s">
        <v>683</v>
      </c>
      <c r="D52" s="422"/>
      <c r="E52" s="422"/>
      <c r="F52" s="422"/>
      <c r="G52" s="422"/>
      <c r="H52" s="422"/>
    </row>
    <row r="53" spans="3:8" s="78" customFormat="1">
      <c r="C53" s="61"/>
    </row>
    <row r="54" spans="3:8" s="78" customFormat="1">
      <c r="C54" s="61"/>
    </row>
  </sheetData>
  <mergeCells count="4">
    <mergeCell ref="C20:H20"/>
    <mergeCell ref="C52:H52"/>
    <mergeCell ref="C17:H19"/>
    <mergeCell ref="C49:H51"/>
  </mergeCells>
  <pageMargins left="0.7" right="0.7" top="0.75" bottom="0.75" header="0.3" footer="0.3"/>
  <pageSetup orientation="portrait" verticalDpi="599"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54"/>
  <sheetViews>
    <sheetView zoomScaleNormal="100" workbookViewId="0">
      <selection activeCell="O26" sqref="O26"/>
    </sheetView>
  </sheetViews>
  <sheetFormatPr defaultColWidth="11.42578125" defaultRowHeight="13.9"/>
  <cols>
    <col min="1" max="2" width="11.42578125" style="2"/>
    <col min="3" max="3" width="43.85546875" style="1" customWidth="1"/>
    <col min="4" max="4" width="14.85546875" style="2" customWidth="1"/>
    <col min="5" max="5" width="12.85546875" style="2" bestFit="1" customWidth="1"/>
    <col min="6" max="7" width="12.85546875" style="2" customWidth="1"/>
    <col min="8" max="8" width="8.85546875" style="2" bestFit="1" customWidth="1"/>
    <col min="9" max="9" width="9.140625" style="2" bestFit="1" customWidth="1"/>
    <col min="10" max="10" width="9.85546875" style="2" bestFit="1" customWidth="1"/>
    <col min="11" max="11" width="4.85546875" style="2" bestFit="1" customWidth="1"/>
    <col min="12" max="16384" width="11.42578125" style="2"/>
  </cols>
  <sheetData>
    <row r="1" spans="2:16">
      <c r="D1" s="4"/>
      <c r="J1" s="301"/>
      <c r="K1" s="274"/>
      <c r="L1" s="274"/>
    </row>
    <row r="2" spans="2:16">
      <c r="J2" s="302"/>
      <c r="K2" s="275"/>
      <c r="L2" s="275"/>
    </row>
    <row r="3" spans="2:16">
      <c r="C3" s="62" t="s">
        <v>684</v>
      </c>
    </row>
    <row r="4" spans="2:16">
      <c r="C4" s="11"/>
    </row>
    <row r="5" spans="2:16" ht="36.75" customHeight="1">
      <c r="C5" s="424" t="s">
        <v>685</v>
      </c>
      <c r="D5" s="394" t="s">
        <v>686</v>
      </c>
      <c r="E5" s="393" t="s">
        <v>687</v>
      </c>
      <c r="F5" s="393"/>
      <c r="G5" s="393"/>
    </row>
    <row r="6" spans="2:16" ht="36.75" customHeight="1">
      <c r="C6" s="425"/>
      <c r="D6" s="413"/>
      <c r="E6" s="51" t="s">
        <v>688</v>
      </c>
      <c r="F6" s="51" t="s">
        <v>689</v>
      </c>
      <c r="G6" s="51" t="s">
        <v>77</v>
      </c>
    </row>
    <row r="7" spans="2:16">
      <c r="C7" s="35"/>
      <c r="D7" s="35"/>
      <c r="E7" s="35"/>
      <c r="F7" s="35"/>
      <c r="G7" s="35"/>
    </row>
    <row r="8" spans="2:16" s="76" customFormat="1" ht="15" customHeight="1">
      <c r="C8" s="353" t="s">
        <v>690</v>
      </c>
      <c r="D8" s="354">
        <v>360</v>
      </c>
      <c r="E8" s="355">
        <v>242005</v>
      </c>
      <c r="F8" s="355">
        <v>62536</v>
      </c>
      <c r="G8" s="355">
        <v>304541</v>
      </c>
      <c r="H8" s="356"/>
      <c r="I8" s="356"/>
      <c r="J8" s="356"/>
      <c r="K8" s="437"/>
      <c r="L8" s="437"/>
      <c r="M8" s="356"/>
      <c r="N8" s="356"/>
      <c r="O8" s="356"/>
      <c r="P8" s="356"/>
    </row>
    <row r="9" spans="2:16" s="78" customFormat="1" ht="15" customHeight="1">
      <c r="C9" s="358"/>
      <c r="D9" s="359"/>
      <c r="E9" s="359"/>
      <c r="F9" s="360"/>
      <c r="G9" s="360"/>
      <c r="H9" s="361"/>
      <c r="I9" s="361"/>
      <c r="J9" s="361"/>
      <c r="K9" s="438"/>
      <c r="L9" s="438"/>
      <c r="M9" s="361"/>
      <c r="N9" s="361"/>
      <c r="O9" s="361"/>
      <c r="P9" s="361"/>
    </row>
    <row r="10" spans="2:16" s="78" customFormat="1" ht="15" customHeight="1">
      <c r="C10" s="362" t="s">
        <v>691</v>
      </c>
      <c r="D10" s="363">
        <v>17</v>
      </c>
      <c r="E10" s="364">
        <v>7056</v>
      </c>
      <c r="F10" s="364">
        <v>5203</v>
      </c>
      <c r="G10" s="364">
        <v>12259</v>
      </c>
      <c r="H10" s="361"/>
      <c r="I10" s="361"/>
      <c r="J10" s="361"/>
      <c r="K10" s="438"/>
      <c r="L10" s="438"/>
      <c r="M10" s="361"/>
      <c r="N10" s="361"/>
      <c r="O10" s="361"/>
      <c r="P10" s="361"/>
    </row>
    <row r="11" spans="2:16" s="78" customFormat="1" ht="15" customHeight="1">
      <c r="B11" s="174"/>
      <c r="C11" s="362" t="s">
        <v>692</v>
      </c>
      <c r="D11" s="363">
        <v>14</v>
      </c>
      <c r="E11" s="364">
        <v>5390</v>
      </c>
      <c r="F11" s="364">
        <v>2617</v>
      </c>
      <c r="G11" s="364">
        <v>8007</v>
      </c>
      <c r="H11" s="361"/>
      <c r="I11" s="361"/>
      <c r="J11" s="361"/>
      <c r="K11" s="438"/>
      <c r="L11" s="438"/>
      <c r="M11" s="361"/>
      <c r="N11" s="361"/>
      <c r="O11" s="361"/>
      <c r="P11" s="361"/>
    </row>
    <row r="12" spans="2:16" s="78" customFormat="1" ht="15" customHeight="1">
      <c r="B12" s="174"/>
      <c r="C12" s="362" t="s">
        <v>693</v>
      </c>
      <c r="D12" s="363">
        <v>4</v>
      </c>
      <c r="E12" s="363">
        <v>746</v>
      </c>
      <c r="F12" s="363">
        <v>723</v>
      </c>
      <c r="G12" s="364">
        <v>1469</v>
      </c>
      <c r="H12" s="361"/>
      <c r="I12" s="361"/>
      <c r="J12" s="361"/>
      <c r="K12" s="438"/>
      <c r="L12" s="438"/>
      <c r="M12" s="361"/>
      <c r="N12" s="361"/>
      <c r="O12" s="361"/>
      <c r="P12" s="361"/>
    </row>
    <row r="13" spans="2:16" s="78" customFormat="1" ht="15" customHeight="1">
      <c r="B13" s="174"/>
      <c r="C13" s="362" t="s">
        <v>694</v>
      </c>
      <c r="D13" s="363">
        <v>1</v>
      </c>
      <c r="E13" s="363" t="s">
        <v>695</v>
      </c>
      <c r="F13" s="363" t="s">
        <v>695</v>
      </c>
      <c r="G13" s="363" t="s">
        <v>695</v>
      </c>
      <c r="H13" s="361"/>
      <c r="I13" s="361"/>
      <c r="J13" s="361"/>
      <c r="K13" s="438"/>
      <c r="L13" s="438"/>
      <c r="M13" s="361"/>
      <c r="N13" s="361"/>
      <c r="O13" s="361"/>
      <c r="P13" s="361"/>
    </row>
    <row r="14" spans="2:16" s="78" customFormat="1" ht="15" customHeight="1">
      <c r="B14" s="174"/>
      <c r="C14" s="362" t="s">
        <v>696</v>
      </c>
      <c r="D14" s="363">
        <v>1</v>
      </c>
      <c r="E14" s="363" t="s">
        <v>695</v>
      </c>
      <c r="F14" s="363" t="s">
        <v>695</v>
      </c>
      <c r="G14" s="363" t="s">
        <v>695</v>
      </c>
      <c r="H14" s="361"/>
      <c r="I14" s="361"/>
      <c r="J14" s="361"/>
      <c r="K14" s="438"/>
      <c r="L14" s="438"/>
      <c r="M14" s="361"/>
      <c r="N14" s="361"/>
      <c r="O14" s="361"/>
      <c r="P14" s="361"/>
    </row>
    <row r="15" spans="2:16" s="78" customFormat="1" ht="15" customHeight="1">
      <c r="B15" s="174"/>
      <c r="C15" s="362" t="s">
        <v>697</v>
      </c>
      <c r="D15" s="363">
        <v>21</v>
      </c>
      <c r="E15" s="364">
        <v>16213</v>
      </c>
      <c r="F15" s="364">
        <v>9211</v>
      </c>
      <c r="G15" s="364">
        <v>25424</v>
      </c>
      <c r="H15" s="361"/>
      <c r="I15" s="361"/>
      <c r="J15" s="361"/>
      <c r="K15" s="438"/>
      <c r="L15" s="438"/>
      <c r="M15" s="361"/>
      <c r="N15" s="361"/>
      <c r="O15" s="361"/>
      <c r="P15" s="361"/>
    </row>
    <row r="16" spans="2:16" s="78" customFormat="1" ht="15" customHeight="1">
      <c r="B16" s="174"/>
      <c r="C16" s="362" t="s">
        <v>698</v>
      </c>
      <c r="D16" s="363">
        <v>31</v>
      </c>
      <c r="E16" s="364">
        <v>28544</v>
      </c>
      <c r="F16" s="364">
        <v>11512</v>
      </c>
      <c r="G16" s="364">
        <v>40056</v>
      </c>
      <c r="H16" s="361"/>
      <c r="I16" s="361"/>
      <c r="J16" s="361"/>
      <c r="K16" s="438"/>
      <c r="L16" s="438"/>
      <c r="M16" s="361"/>
      <c r="N16" s="361"/>
      <c r="O16" s="361"/>
      <c r="P16" s="361"/>
    </row>
    <row r="17" spans="2:16" s="78" customFormat="1" ht="15" customHeight="1">
      <c r="B17" s="174"/>
      <c r="C17" s="362" t="s">
        <v>699</v>
      </c>
      <c r="D17" s="363">
        <v>9</v>
      </c>
      <c r="E17" s="363" t="s">
        <v>695</v>
      </c>
      <c r="F17" s="363" t="s">
        <v>695</v>
      </c>
      <c r="G17" s="363" t="s">
        <v>695</v>
      </c>
      <c r="H17" s="361"/>
      <c r="I17" s="361"/>
      <c r="J17" s="361"/>
      <c r="K17" s="438"/>
      <c r="L17" s="438"/>
      <c r="M17" s="361"/>
      <c r="N17" s="361"/>
      <c r="O17" s="361"/>
      <c r="P17" s="361"/>
    </row>
    <row r="18" spans="2:16" s="78" customFormat="1" ht="15" customHeight="1">
      <c r="B18" s="174"/>
      <c r="C18" s="362" t="s">
        <v>700</v>
      </c>
      <c r="D18" s="363">
        <v>6</v>
      </c>
      <c r="E18" s="363" t="s">
        <v>695</v>
      </c>
      <c r="F18" s="363" t="s">
        <v>695</v>
      </c>
      <c r="G18" s="363" t="s">
        <v>695</v>
      </c>
      <c r="H18" s="361"/>
      <c r="I18" s="361"/>
      <c r="J18" s="361"/>
      <c r="K18" s="438"/>
      <c r="L18" s="438"/>
      <c r="M18" s="361"/>
      <c r="N18" s="361"/>
      <c r="O18" s="361"/>
      <c r="P18" s="361"/>
    </row>
    <row r="19" spans="2:16" s="78" customFormat="1" ht="15" customHeight="1">
      <c r="B19" s="174"/>
      <c r="C19" s="362" t="s">
        <v>701</v>
      </c>
      <c r="D19" s="363">
        <v>1</v>
      </c>
      <c r="E19" s="363" t="s">
        <v>695</v>
      </c>
      <c r="F19" s="363" t="s">
        <v>695</v>
      </c>
      <c r="G19" s="363" t="s">
        <v>695</v>
      </c>
      <c r="H19" s="361"/>
      <c r="I19" s="361"/>
      <c r="J19" s="361"/>
      <c r="K19" s="438"/>
      <c r="L19" s="438"/>
      <c r="M19" s="361"/>
      <c r="N19" s="361"/>
      <c r="O19" s="361"/>
      <c r="P19" s="361"/>
    </row>
    <row r="20" spans="2:16" s="78" customFormat="1" ht="15" customHeight="1">
      <c r="B20" s="174"/>
      <c r="C20" s="362" t="s">
        <v>702</v>
      </c>
      <c r="D20" s="363">
        <v>19</v>
      </c>
      <c r="E20" s="364">
        <v>35000</v>
      </c>
      <c r="F20" s="363" t="s">
        <v>695</v>
      </c>
      <c r="G20" s="364">
        <v>35000</v>
      </c>
      <c r="H20" s="361"/>
      <c r="I20" s="361"/>
      <c r="J20" s="361"/>
      <c r="K20" s="438"/>
      <c r="L20" s="438"/>
      <c r="M20" s="361"/>
      <c r="N20" s="361"/>
      <c r="O20" s="361"/>
      <c r="P20" s="361"/>
    </row>
    <row r="21" spans="2:16" s="78" customFormat="1" ht="15" customHeight="1">
      <c r="B21" s="174"/>
      <c r="C21" s="362" t="s">
        <v>703</v>
      </c>
      <c r="D21" s="363">
        <v>3</v>
      </c>
      <c r="E21" s="363">
        <v>439</v>
      </c>
      <c r="F21" s="363">
        <v>187</v>
      </c>
      <c r="G21" s="363">
        <v>626</v>
      </c>
      <c r="H21" s="361"/>
      <c r="I21" s="361"/>
      <c r="J21" s="361"/>
      <c r="K21" s="438"/>
      <c r="L21" s="438"/>
      <c r="M21" s="361"/>
      <c r="N21" s="361"/>
      <c r="O21" s="361"/>
      <c r="P21" s="361"/>
    </row>
    <row r="22" spans="2:16" s="78" customFormat="1" ht="15" customHeight="1">
      <c r="B22" s="174"/>
      <c r="C22" s="362" t="s">
        <v>704</v>
      </c>
      <c r="D22" s="363">
        <v>1</v>
      </c>
      <c r="E22" s="363" t="s">
        <v>695</v>
      </c>
      <c r="F22" s="363" t="s">
        <v>695</v>
      </c>
      <c r="G22" s="363" t="s">
        <v>695</v>
      </c>
      <c r="H22" s="361"/>
      <c r="I22" s="361"/>
      <c r="J22" s="361"/>
      <c r="K22" s="438"/>
      <c r="L22" s="438"/>
      <c r="M22" s="361"/>
      <c r="N22" s="361"/>
      <c r="O22" s="361"/>
      <c r="P22" s="361"/>
    </row>
    <row r="23" spans="2:16" s="78" customFormat="1" ht="15" customHeight="1">
      <c r="B23" s="174"/>
      <c r="C23" s="362" t="s">
        <v>705</v>
      </c>
      <c r="D23" s="363">
        <v>5</v>
      </c>
      <c r="E23" s="363" t="s">
        <v>695</v>
      </c>
      <c r="F23" s="363" t="s">
        <v>695</v>
      </c>
      <c r="G23" s="363" t="s">
        <v>695</v>
      </c>
      <c r="H23" s="361"/>
      <c r="I23" s="361"/>
      <c r="J23" s="361"/>
      <c r="K23" s="438"/>
      <c r="L23" s="438"/>
      <c r="M23" s="361"/>
      <c r="N23" s="361"/>
      <c r="O23" s="361"/>
      <c r="P23" s="361"/>
    </row>
    <row r="24" spans="2:16" s="78" customFormat="1" ht="15" customHeight="1">
      <c r="B24" s="174"/>
      <c r="C24" s="362" t="s">
        <v>706</v>
      </c>
      <c r="D24" s="363">
        <v>39</v>
      </c>
      <c r="E24" s="364">
        <v>53196</v>
      </c>
      <c r="F24" s="364">
        <v>23884</v>
      </c>
      <c r="G24" s="364">
        <v>77080</v>
      </c>
      <c r="H24" s="361"/>
      <c r="I24" s="361"/>
      <c r="J24" s="361"/>
      <c r="K24" s="438"/>
      <c r="L24" s="438"/>
      <c r="M24" s="361"/>
      <c r="N24" s="361"/>
      <c r="O24" s="361"/>
      <c r="P24" s="361"/>
    </row>
    <row r="25" spans="2:16" s="78" customFormat="1" ht="15" customHeight="1">
      <c r="C25" s="362" t="s">
        <v>707</v>
      </c>
      <c r="D25" s="363">
        <v>18</v>
      </c>
      <c r="E25" s="364">
        <v>6119</v>
      </c>
      <c r="F25" s="364">
        <v>3795</v>
      </c>
      <c r="G25" s="364">
        <v>9914</v>
      </c>
      <c r="H25" s="361"/>
      <c r="I25" s="361"/>
      <c r="J25" s="361"/>
      <c r="K25" s="438"/>
      <c r="L25" s="438"/>
      <c r="M25" s="361"/>
      <c r="N25" s="361"/>
      <c r="O25" s="361"/>
      <c r="P25" s="361"/>
    </row>
    <row r="26" spans="2:16" s="78" customFormat="1" ht="15" customHeight="1">
      <c r="C26" s="362" t="s">
        <v>708</v>
      </c>
      <c r="D26" s="363">
        <v>1</v>
      </c>
      <c r="E26" s="363" t="s">
        <v>695</v>
      </c>
      <c r="F26" s="363" t="s">
        <v>695</v>
      </c>
      <c r="G26" s="363" t="s">
        <v>695</v>
      </c>
      <c r="H26" s="361"/>
      <c r="I26" s="361"/>
      <c r="J26" s="361"/>
      <c r="K26" s="438"/>
      <c r="L26" s="438"/>
      <c r="M26" s="361"/>
      <c r="N26" s="361"/>
      <c r="O26" s="361"/>
      <c r="P26" s="361"/>
    </row>
    <row r="27" spans="2:16" s="78" customFormat="1" ht="15" customHeight="1">
      <c r="C27" s="362" t="s">
        <v>709</v>
      </c>
      <c r="D27" s="363">
        <v>1</v>
      </c>
      <c r="E27" s="363" t="s">
        <v>695</v>
      </c>
      <c r="F27" s="363" t="s">
        <v>695</v>
      </c>
      <c r="G27" s="363" t="s">
        <v>695</v>
      </c>
      <c r="H27" s="361"/>
      <c r="I27" s="361"/>
      <c r="J27" s="361"/>
      <c r="K27" s="438"/>
      <c r="L27" s="438"/>
      <c r="M27" s="361"/>
      <c r="N27" s="361"/>
      <c r="O27" s="361"/>
      <c r="P27" s="361"/>
    </row>
    <row r="28" spans="2:16" s="78" customFormat="1" ht="15" customHeight="1">
      <c r="C28" s="362" t="s">
        <v>710</v>
      </c>
      <c r="D28" s="363">
        <v>19</v>
      </c>
      <c r="E28" s="364">
        <v>8371</v>
      </c>
      <c r="F28" s="364">
        <v>5404</v>
      </c>
      <c r="G28" s="364">
        <v>13775</v>
      </c>
      <c r="H28" s="361"/>
      <c r="I28" s="361"/>
      <c r="J28" s="361"/>
      <c r="K28" s="438"/>
      <c r="L28" s="438"/>
      <c r="M28" s="361"/>
      <c r="N28" s="361"/>
      <c r="O28" s="361"/>
      <c r="P28" s="361"/>
    </row>
    <row r="29" spans="2:16" s="78" customFormat="1" ht="15" customHeight="1">
      <c r="C29" s="362" t="s">
        <v>711</v>
      </c>
      <c r="D29" s="363">
        <v>5</v>
      </c>
      <c r="E29" s="363" t="s">
        <v>695</v>
      </c>
      <c r="F29" s="363" t="s">
        <v>695</v>
      </c>
      <c r="G29" s="363" t="s">
        <v>695</v>
      </c>
      <c r="H29" s="361"/>
      <c r="I29" s="361"/>
      <c r="J29" s="361"/>
      <c r="K29" s="438"/>
      <c r="L29" s="438"/>
      <c r="M29" s="361"/>
      <c r="N29" s="361"/>
      <c r="O29" s="361"/>
      <c r="P29" s="361"/>
    </row>
    <row r="30" spans="2:16" s="78" customFormat="1" ht="15" customHeight="1">
      <c r="C30" s="362" t="s">
        <v>712</v>
      </c>
      <c r="D30" s="363">
        <v>5</v>
      </c>
      <c r="E30" s="364">
        <v>5162</v>
      </c>
      <c r="F30" s="363" t="s">
        <v>695</v>
      </c>
      <c r="G30" s="364">
        <v>5162</v>
      </c>
      <c r="H30" s="361"/>
      <c r="I30" s="361"/>
      <c r="J30" s="361"/>
      <c r="K30" s="438"/>
      <c r="L30" s="438"/>
      <c r="M30" s="361"/>
      <c r="N30" s="361"/>
      <c r="O30" s="361"/>
      <c r="P30" s="361"/>
    </row>
    <row r="31" spans="2:16" s="78" customFormat="1" ht="15" customHeight="1">
      <c r="B31" s="61"/>
      <c r="C31" s="362" t="s">
        <v>713</v>
      </c>
      <c r="D31" s="363">
        <v>64</v>
      </c>
      <c r="E31" s="364">
        <v>61084</v>
      </c>
      <c r="F31" s="363" t="s">
        <v>695</v>
      </c>
      <c r="G31" s="364">
        <v>61084</v>
      </c>
      <c r="H31" s="361"/>
      <c r="I31" s="361"/>
      <c r="J31" s="361"/>
      <c r="K31" s="438"/>
      <c r="L31" s="438"/>
      <c r="M31" s="361"/>
      <c r="N31" s="361"/>
      <c r="O31" s="361"/>
      <c r="P31" s="361"/>
    </row>
    <row r="32" spans="2:16" s="78" customFormat="1" ht="15" customHeight="1">
      <c r="B32" s="61"/>
      <c r="C32" s="362" t="s">
        <v>714</v>
      </c>
      <c r="D32" s="363">
        <v>13</v>
      </c>
      <c r="E32" s="364">
        <v>3431</v>
      </c>
      <c r="F32" s="363" t="s">
        <v>695</v>
      </c>
      <c r="G32" s="364">
        <v>3431</v>
      </c>
      <c r="H32" s="361"/>
      <c r="I32" s="361"/>
      <c r="J32" s="361"/>
      <c r="K32" s="438"/>
      <c r="L32" s="438"/>
      <c r="M32" s="361"/>
      <c r="N32" s="361"/>
      <c r="O32" s="361"/>
      <c r="P32" s="361"/>
    </row>
    <row r="33" spans="1:16" s="61" customFormat="1" ht="15" customHeight="1">
      <c r="A33" s="78"/>
      <c r="B33" s="78"/>
      <c r="C33" s="362" t="s">
        <v>715</v>
      </c>
      <c r="D33" s="363">
        <v>39</v>
      </c>
      <c r="E33" s="364">
        <v>8554</v>
      </c>
      <c r="F33" s="363" t="s">
        <v>695</v>
      </c>
      <c r="G33" s="364">
        <v>8554</v>
      </c>
      <c r="H33" s="361"/>
      <c r="I33" s="361"/>
      <c r="J33" s="361"/>
      <c r="K33" s="438"/>
      <c r="L33" s="438"/>
      <c r="M33" s="361"/>
      <c r="N33" s="361"/>
      <c r="O33" s="361"/>
      <c r="P33" s="361"/>
    </row>
    <row r="34" spans="1:16" s="61" customFormat="1" ht="15">
      <c r="A34" s="78"/>
      <c r="B34" s="78"/>
      <c r="C34" s="362" t="s">
        <v>716</v>
      </c>
      <c r="D34" s="363">
        <v>8</v>
      </c>
      <c r="E34" s="364">
        <v>2700</v>
      </c>
      <c r="F34" s="363" t="s">
        <v>695</v>
      </c>
      <c r="G34" s="364">
        <v>2700</v>
      </c>
      <c r="H34" s="361"/>
      <c r="I34" s="361"/>
      <c r="J34" s="361"/>
      <c r="K34" s="438"/>
      <c r="L34" s="438"/>
      <c r="M34" s="361"/>
      <c r="N34" s="361"/>
      <c r="O34" s="361"/>
      <c r="P34" s="361"/>
    </row>
    <row r="35" spans="1:16" s="78" customFormat="1" ht="15">
      <c r="C35" s="362" t="s">
        <v>717</v>
      </c>
      <c r="D35" s="363">
        <v>15</v>
      </c>
      <c r="E35" s="363" t="s">
        <v>695</v>
      </c>
      <c r="F35" s="363" t="s">
        <v>695</v>
      </c>
      <c r="G35" s="363" t="s">
        <v>695</v>
      </c>
      <c r="H35" s="361"/>
      <c r="I35" s="361"/>
      <c r="J35" s="361"/>
      <c r="K35" s="438"/>
      <c r="L35" s="438"/>
      <c r="M35" s="361"/>
      <c r="N35" s="361"/>
      <c r="O35" s="361"/>
      <c r="P35" s="361"/>
    </row>
    <row r="36" spans="1:16" ht="14.45" thickBot="1">
      <c r="C36" s="365"/>
      <c r="D36" s="366"/>
      <c r="E36" s="366"/>
      <c r="F36" s="366"/>
      <c r="G36" s="366"/>
      <c r="H36" s="361"/>
      <c r="I36" s="361"/>
      <c r="J36" s="361"/>
      <c r="K36" s="438"/>
      <c r="L36" s="438"/>
      <c r="M36" s="361"/>
      <c r="N36" s="361"/>
      <c r="O36" s="361"/>
      <c r="P36" s="361"/>
    </row>
    <row r="37" spans="1:16">
      <c r="C37" s="357"/>
      <c r="D37" s="367"/>
      <c r="E37" s="361"/>
      <c r="F37" s="361"/>
      <c r="G37" s="361"/>
      <c r="H37" s="361"/>
      <c r="I37" s="361"/>
      <c r="J37" s="361"/>
      <c r="K37" s="438"/>
      <c r="L37" s="438"/>
      <c r="M37" s="361"/>
      <c r="N37" s="361"/>
      <c r="O37" s="361"/>
      <c r="P37" s="361"/>
    </row>
    <row r="38" spans="1:16">
      <c r="C38" s="368" t="s">
        <v>718</v>
      </c>
      <c r="D38" s="369"/>
      <c r="E38" s="369"/>
      <c r="F38" s="369"/>
      <c r="G38" s="369"/>
      <c r="H38" s="361"/>
      <c r="I38" s="361"/>
      <c r="J38" s="361"/>
      <c r="K38" s="438"/>
      <c r="L38" s="438"/>
      <c r="M38" s="361"/>
      <c r="N38" s="361"/>
      <c r="O38" s="361"/>
      <c r="P38" s="361"/>
    </row>
    <row r="39" spans="1:16">
      <c r="C39" s="368" t="s">
        <v>719</v>
      </c>
      <c r="D39" s="370"/>
      <c r="E39" s="371"/>
      <c r="F39" s="371"/>
      <c r="G39" s="371"/>
      <c r="H39" s="361"/>
      <c r="I39" s="361"/>
      <c r="J39" s="361"/>
      <c r="K39" s="438"/>
      <c r="L39" s="438"/>
      <c r="M39" s="361"/>
      <c r="N39" s="361"/>
      <c r="O39" s="361"/>
      <c r="P39" s="361"/>
    </row>
    <row r="40" spans="1:16">
      <c r="C40" s="372"/>
      <c r="D40" s="373"/>
      <c r="E40" s="371"/>
      <c r="F40" s="371"/>
      <c r="G40" s="371"/>
      <c r="H40" s="361"/>
      <c r="I40" s="361"/>
      <c r="J40" s="361"/>
      <c r="K40" s="438"/>
      <c r="L40" s="438"/>
      <c r="M40" s="361"/>
      <c r="N40" s="361"/>
      <c r="O40" s="361"/>
      <c r="P40" s="361"/>
    </row>
    <row r="41" spans="1:16">
      <c r="C41" s="368" t="s">
        <v>720</v>
      </c>
      <c r="D41" s="370"/>
      <c r="E41" s="371"/>
      <c r="F41" s="371"/>
      <c r="G41" s="371"/>
      <c r="H41" s="361"/>
      <c r="I41" s="361"/>
      <c r="J41" s="361"/>
      <c r="K41" s="438"/>
      <c r="L41" s="438"/>
      <c r="M41" s="361"/>
      <c r="N41" s="361"/>
      <c r="O41" s="361"/>
      <c r="P41" s="361"/>
    </row>
    <row r="42" spans="1:16">
      <c r="C42" s="374" t="s">
        <v>721</v>
      </c>
      <c r="D42" s="371"/>
      <c r="E42" s="370"/>
      <c r="F42" s="370"/>
      <c r="G42" s="370"/>
      <c r="H42" s="361"/>
      <c r="I42" s="361"/>
      <c r="J42" s="361"/>
      <c r="K42" s="438"/>
      <c r="L42" s="438"/>
      <c r="M42" s="361"/>
      <c r="N42" s="361"/>
      <c r="O42" s="361"/>
      <c r="P42" s="361"/>
    </row>
    <row r="43" spans="1:16">
      <c r="C43" s="374" t="s">
        <v>722</v>
      </c>
      <c r="D43" s="371"/>
      <c r="E43" s="370"/>
      <c r="F43" s="370"/>
      <c r="G43" s="370"/>
      <c r="H43" s="361"/>
      <c r="I43" s="361"/>
      <c r="J43" s="361"/>
      <c r="K43" s="438"/>
      <c r="L43" s="438"/>
      <c r="M43" s="361"/>
      <c r="N43" s="361"/>
      <c r="O43" s="361"/>
      <c r="P43" s="361"/>
    </row>
    <row r="44" spans="1:16" ht="12" customHeight="1">
      <c r="C44" s="368" t="s">
        <v>723</v>
      </c>
      <c r="D44" s="371"/>
      <c r="E44" s="370"/>
      <c r="F44" s="370"/>
      <c r="G44" s="370"/>
      <c r="H44" s="361"/>
      <c r="I44" s="361"/>
      <c r="J44" s="361"/>
      <c r="K44" s="438"/>
      <c r="L44" s="438"/>
      <c r="M44" s="361"/>
      <c r="N44" s="361"/>
      <c r="O44" s="361"/>
      <c r="P44" s="361"/>
    </row>
    <row r="45" spans="1:16" ht="12" customHeight="1">
      <c r="C45" s="368" t="s">
        <v>724</v>
      </c>
      <c r="D45" s="371"/>
      <c r="E45" s="370"/>
      <c r="F45" s="370"/>
      <c r="G45" s="370"/>
      <c r="H45" s="361"/>
      <c r="I45" s="361"/>
      <c r="J45" s="361"/>
      <c r="K45" s="438"/>
      <c r="L45" s="438"/>
      <c r="M45" s="361"/>
      <c r="N45" s="361"/>
      <c r="O45" s="361"/>
      <c r="P45" s="361"/>
    </row>
    <row r="46" spans="1:16" ht="15" customHeight="1">
      <c r="C46" s="368" t="s">
        <v>725</v>
      </c>
      <c r="D46" s="371"/>
      <c r="E46" s="370"/>
      <c r="F46" s="370"/>
      <c r="G46" s="370"/>
      <c r="H46" s="361"/>
      <c r="I46" s="361"/>
      <c r="J46" s="361"/>
      <c r="K46" s="438"/>
      <c r="L46" s="438"/>
      <c r="M46" s="361"/>
      <c r="N46" s="361"/>
      <c r="O46" s="361"/>
      <c r="P46" s="361"/>
    </row>
    <row r="47" spans="1:16">
      <c r="C47" s="368" t="s">
        <v>726</v>
      </c>
      <c r="D47" s="371"/>
      <c r="E47" s="370"/>
      <c r="F47" s="370"/>
      <c r="G47" s="370"/>
      <c r="H47" s="361"/>
      <c r="I47" s="361"/>
      <c r="J47" s="361"/>
      <c r="K47" s="438"/>
      <c r="L47" s="438"/>
      <c r="M47" s="361"/>
      <c r="N47" s="361"/>
      <c r="O47" s="361"/>
      <c r="P47" s="361"/>
    </row>
    <row r="48" spans="1:16">
      <c r="C48" s="368" t="s">
        <v>727</v>
      </c>
      <c r="D48" s="371"/>
      <c r="E48" s="370"/>
      <c r="F48" s="370"/>
      <c r="G48" s="370"/>
      <c r="H48" s="361"/>
      <c r="I48" s="361"/>
      <c r="J48" s="361"/>
      <c r="K48" s="438"/>
      <c r="L48" s="438"/>
      <c r="M48" s="361"/>
      <c r="N48" s="361"/>
      <c r="O48" s="361"/>
      <c r="P48" s="361"/>
    </row>
    <row r="49" spans="3:16">
      <c r="C49" s="374" t="s">
        <v>728</v>
      </c>
      <c r="D49" s="371"/>
      <c r="E49" s="370"/>
      <c r="F49" s="370"/>
      <c r="G49" s="370"/>
      <c r="H49" s="361"/>
      <c r="I49" s="361"/>
      <c r="J49" s="361"/>
      <c r="K49" s="438"/>
      <c r="L49" s="438"/>
      <c r="M49" s="361"/>
      <c r="N49" s="361"/>
      <c r="O49" s="361"/>
      <c r="P49" s="361"/>
    </row>
    <row r="50" spans="3:16" ht="12.95" customHeight="1">
      <c r="C50" s="426" t="s">
        <v>729</v>
      </c>
      <c r="D50" s="426"/>
      <c r="E50" s="426"/>
      <c r="F50" s="426"/>
      <c r="G50" s="426"/>
      <c r="H50" s="361"/>
      <c r="I50" s="361"/>
      <c r="J50" s="361"/>
      <c r="K50" s="438"/>
      <c r="L50" s="438"/>
      <c r="M50" s="361"/>
      <c r="N50" s="361"/>
      <c r="O50" s="361"/>
      <c r="P50" s="361"/>
    </row>
    <row r="51" spans="3:16">
      <c r="C51" s="426"/>
      <c r="D51" s="426"/>
      <c r="E51" s="426"/>
      <c r="F51" s="426"/>
      <c r="G51" s="426"/>
      <c r="H51" s="361"/>
      <c r="I51" s="361"/>
      <c r="J51" s="358"/>
      <c r="K51" s="439"/>
      <c r="L51" s="439"/>
      <c r="M51" s="358"/>
      <c r="N51" s="358"/>
      <c r="O51" s="358"/>
      <c r="P51" s="358"/>
    </row>
    <row r="52" spans="3:16">
      <c r="C52" s="426"/>
      <c r="D52" s="426"/>
      <c r="E52" s="426"/>
      <c r="F52" s="426"/>
      <c r="G52" s="426"/>
      <c r="H52" s="361"/>
      <c r="I52" s="361"/>
      <c r="J52" s="361"/>
      <c r="K52" s="438"/>
      <c r="L52" s="438"/>
      <c r="M52" s="361"/>
      <c r="N52" s="361"/>
      <c r="O52" s="361"/>
      <c r="P52" s="358"/>
    </row>
    <row r="53" spans="3:16">
      <c r="C53" s="358"/>
      <c r="D53" s="361"/>
      <c r="E53" s="361"/>
      <c r="F53" s="361"/>
      <c r="G53" s="361"/>
      <c r="H53" s="361"/>
      <c r="I53" s="361"/>
      <c r="J53" s="361"/>
      <c r="K53" s="438"/>
      <c r="L53" s="438"/>
      <c r="M53" s="361"/>
      <c r="N53" s="361"/>
      <c r="O53" s="361"/>
      <c r="P53" s="361"/>
    </row>
    <row r="54" spans="3:16">
      <c r="C54" s="370"/>
      <c r="D54" s="371"/>
      <c r="E54" s="371"/>
      <c r="F54" s="371"/>
      <c r="G54" s="371"/>
      <c r="H54" s="371"/>
      <c r="I54" s="371"/>
      <c r="J54" s="371"/>
      <c r="K54" s="440"/>
      <c r="L54" s="440"/>
      <c r="M54" s="371"/>
      <c r="N54" s="371"/>
      <c r="O54" s="371"/>
      <c r="P54" s="371"/>
    </row>
  </sheetData>
  <mergeCells count="51">
    <mergeCell ref="K54:L54"/>
    <mergeCell ref="C50:G52"/>
    <mergeCell ref="K50:L50"/>
    <mergeCell ref="K51:L51"/>
    <mergeCell ref="K52:L52"/>
    <mergeCell ref="K53:L53"/>
    <mergeCell ref="K45:L45"/>
    <mergeCell ref="K46:L46"/>
    <mergeCell ref="K47:L47"/>
    <mergeCell ref="K48:L48"/>
    <mergeCell ref="K49:L49"/>
    <mergeCell ref="K40:L40"/>
    <mergeCell ref="K41:L41"/>
    <mergeCell ref="K42:L42"/>
    <mergeCell ref="K43:L43"/>
    <mergeCell ref="K44:L44"/>
    <mergeCell ref="K35:L35"/>
    <mergeCell ref="K36:L36"/>
    <mergeCell ref="K37:L37"/>
    <mergeCell ref="K38:L38"/>
    <mergeCell ref="K39:L39"/>
    <mergeCell ref="K30:L30"/>
    <mergeCell ref="K31:L31"/>
    <mergeCell ref="K32:L32"/>
    <mergeCell ref="K33:L33"/>
    <mergeCell ref="K34:L34"/>
    <mergeCell ref="K25:L25"/>
    <mergeCell ref="K26:L26"/>
    <mergeCell ref="K27:L27"/>
    <mergeCell ref="K28:L28"/>
    <mergeCell ref="K29:L29"/>
    <mergeCell ref="K20:L20"/>
    <mergeCell ref="K21:L21"/>
    <mergeCell ref="K22:L22"/>
    <mergeCell ref="K23:L23"/>
    <mergeCell ref="K24:L24"/>
    <mergeCell ref="C5:C6"/>
    <mergeCell ref="E5:G5"/>
    <mergeCell ref="D5:D6"/>
    <mergeCell ref="K8:L8"/>
    <mergeCell ref="K9:L9"/>
    <mergeCell ref="K10:L10"/>
    <mergeCell ref="K11:L11"/>
    <mergeCell ref="K12:L12"/>
    <mergeCell ref="K13:L13"/>
    <mergeCell ref="K14:L14"/>
    <mergeCell ref="K15:L15"/>
    <mergeCell ref="K16:L16"/>
    <mergeCell ref="K17:L17"/>
    <mergeCell ref="K18:L18"/>
    <mergeCell ref="K19:L19"/>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762D0-CCC6-4106-BCC7-ACC39CD12418}">
  <dimension ref="A1:T33"/>
  <sheetViews>
    <sheetView topLeftCell="C1" zoomScaleNormal="100" workbookViewId="0">
      <selection activeCell="F30" sqref="F30"/>
    </sheetView>
  </sheetViews>
  <sheetFormatPr defaultColWidth="11.42578125" defaultRowHeight="13.9"/>
  <cols>
    <col min="1" max="2" width="11.42578125" style="2"/>
    <col min="3" max="3" width="40.5703125" style="20" customWidth="1"/>
    <col min="4" max="4" width="12.85546875" style="1" customWidth="1"/>
    <col min="5" max="20" width="14.5703125" style="10" customWidth="1"/>
    <col min="21" max="16384" width="11.42578125" style="2"/>
  </cols>
  <sheetData>
    <row r="1" spans="2:20">
      <c r="C1" s="1"/>
      <c r="D1" s="10"/>
      <c r="N1" s="1"/>
      <c r="O1" s="1"/>
      <c r="P1" s="2"/>
      <c r="Q1" s="2"/>
      <c r="R1" s="2"/>
      <c r="S1" s="2"/>
      <c r="T1" s="2"/>
    </row>
    <row r="2" spans="2:20">
      <c r="P2" s="2"/>
      <c r="Q2" s="2"/>
      <c r="R2" s="2"/>
      <c r="S2" s="2"/>
      <c r="T2" s="2"/>
    </row>
    <row r="3" spans="2:20">
      <c r="C3" s="72" t="s">
        <v>730</v>
      </c>
      <c r="L3" s="2"/>
      <c r="M3" s="2"/>
      <c r="N3" s="2"/>
      <c r="O3" s="2"/>
      <c r="P3" s="2"/>
      <c r="Q3" s="2"/>
      <c r="R3" s="2"/>
      <c r="S3" s="2"/>
      <c r="T3" s="2"/>
    </row>
    <row r="4" spans="2:20">
      <c r="C4" s="12"/>
      <c r="P4" s="2"/>
      <c r="Q4" s="2"/>
      <c r="R4" s="2"/>
      <c r="S4" s="2"/>
      <c r="T4" s="2"/>
    </row>
    <row r="5" spans="2:20" ht="36.75" customHeight="1">
      <c r="C5" s="380" t="s">
        <v>731</v>
      </c>
      <c r="D5" s="427" t="s">
        <v>732</v>
      </c>
      <c r="E5" s="428"/>
      <c r="F5" s="428"/>
      <c r="G5" s="428"/>
      <c r="H5" s="428"/>
      <c r="I5" s="428"/>
      <c r="J5" s="428"/>
      <c r="K5" s="428"/>
      <c r="L5" s="428"/>
      <c r="M5" s="428"/>
      <c r="N5" s="428"/>
      <c r="O5" s="428"/>
      <c r="P5" s="428"/>
      <c r="Q5" s="428"/>
      <c r="R5" s="428"/>
      <c r="S5" s="428"/>
      <c r="T5" s="428"/>
    </row>
    <row r="6" spans="2:20" ht="63.6" customHeight="1">
      <c r="C6" s="380"/>
      <c r="D6" s="48" t="s">
        <v>77</v>
      </c>
      <c r="E6" s="341" t="s">
        <v>250</v>
      </c>
      <c r="F6" s="341" t="s">
        <v>256</v>
      </c>
      <c r="G6" s="341" t="s">
        <v>260</v>
      </c>
      <c r="H6" s="341" t="s">
        <v>268</v>
      </c>
      <c r="I6" s="341" t="s">
        <v>272</v>
      </c>
      <c r="J6" s="341" t="s">
        <v>275</v>
      </c>
      <c r="K6" s="341" t="s">
        <v>279</v>
      </c>
      <c r="L6" s="341" t="s">
        <v>402</v>
      </c>
      <c r="M6" s="341" t="s">
        <v>282</v>
      </c>
      <c r="N6" s="341" t="s">
        <v>411</v>
      </c>
      <c r="O6" s="341" t="s">
        <v>285</v>
      </c>
      <c r="P6" s="341" t="s">
        <v>288</v>
      </c>
      <c r="Q6" s="341" t="s">
        <v>294</v>
      </c>
      <c r="R6" s="341" t="s">
        <v>297</v>
      </c>
      <c r="S6" s="341" t="s">
        <v>306</v>
      </c>
      <c r="T6" s="341" t="s">
        <v>317</v>
      </c>
    </row>
    <row r="7" spans="2:20">
      <c r="C7" s="247" t="s">
        <v>77</v>
      </c>
      <c r="D7" s="87">
        <v>60682293</v>
      </c>
      <c r="E7" s="87">
        <v>389331</v>
      </c>
      <c r="F7" s="87">
        <v>995295</v>
      </c>
      <c r="G7" s="87">
        <v>1927237</v>
      </c>
      <c r="H7" s="87">
        <v>1241486</v>
      </c>
      <c r="I7" s="87">
        <v>3862086</v>
      </c>
      <c r="J7" s="87">
        <v>12172984</v>
      </c>
      <c r="K7" s="87">
        <v>9983149</v>
      </c>
      <c r="L7" s="87">
        <v>5571121</v>
      </c>
      <c r="M7" s="87">
        <v>5130168</v>
      </c>
      <c r="N7" s="87">
        <v>2700847</v>
      </c>
      <c r="O7" s="87">
        <v>4805683</v>
      </c>
      <c r="P7" s="87">
        <v>4863686</v>
      </c>
      <c r="Q7" s="87">
        <v>2404118</v>
      </c>
      <c r="R7" s="87">
        <v>3731850</v>
      </c>
      <c r="S7" s="87">
        <v>419939</v>
      </c>
      <c r="T7" s="87">
        <v>483313</v>
      </c>
    </row>
    <row r="8" spans="2:20" s="76" customFormat="1" ht="15" customHeight="1">
      <c r="C8" s="89" t="s">
        <v>250</v>
      </c>
      <c r="D8" s="88">
        <v>388464</v>
      </c>
      <c r="E8" s="90">
        <v>69952</v>
      </c>
      <c r="F8" s="90">
        <v>131543</v>
      </c>
      <c r="G8" s="90">
        <v>54865</v>
      </c>
      <c r="H8" s="90">
        <v>5753</v>
      </c>
      <c r="I8" s="90">
        <v>15254</v>
      </c>
      <c r="J8" s="90">
        <v>11984</v>
      </c>
      <c r="K8" s="90">
        <v>68944</v>
      </c>
      <c r="L8" s="90">
        <v>4243</v>
      </c>
      <c r="M8" s="90">
        <v>4950</v>
      </c>
      <c r="N8" s="90">
        <v>2433</v>
      </c>
      <c r="O8" s="90">
        <v>5641</v>
      </c>
      <c r="P8" s="90">
        <v>4905</v>
      </c>
      <c r="Q8" s="90">
        <v>2513</v>
      </c>
      <c r="R8" s="90">
        <v>4119</v>
      </c>
      <c r="S8" s="90">
        <v>517</v>
      </c>
      <c r="T8" s="90">
        <v>848</v>
      </c>
    </row>
    <row r="9" spans="2:20" s="78" customFormat="1" ht="15" customHeight="1">
      <c r="C9" s="89" t="s">
        <v>256</v>
      </c>
      <c r="D9" s="88">
        <v>828235</v>
      </c>
      <c r="E9" s="90">
        <v>118445</v>
      </c>
      <c r="F9" s="90">
        <v>286984</v>
      </c>
      <c r="G9" s="90">
        <v>136090</v>
      </c>
      <c r="H9" s="90">
        <v>14863</v>
      </c>
      <c r="I9" s="90">
        <v>34203</v>
      </c>
      <c r="J9" s="90">
        <v>31694</v>
      </c>
      <c r="K9" s="90">
        <v>140149</v>
      </c>
      <c r="L9" s="90">
        <v>8172</v>
      </c>
      <c r="M9" s="90">
        <v>8406</v>
      </c>
      <c r="N9" s="90">
        <v>5539</v>
      </c>
      <c r="O9" s="90">
        <v>18208</v>
      </c>
      <c r="P9" s="90">
        <v>10248</v>
      </c>
      <c r="Q9" s="90">
        <v>4686</v>
      </c>
      <c r="R9" s="90">
        <v>7729</v>
      </c>
      <c r="S9" s="90">
        <v>1005</v>
      </c>
      <c r="T9" s="90">
        <v>1814</v>
      </c>
    </row>
    <row r="10" spans="2:20" s="78" customFormat="1" ht="15" customHeight="1">
      <c r="C10" s="89" t="s">
        <v>260</v>
      </c>
      <c r="D10" s="88">
        <v>1987405</v>
      </c>
      <c r="E10" s="90">
        <v>66636</v>
      </c>
      <c r="F10" s="90">
        <v>231551</v>
      </c>
      <c r="G10" s="90">
        <v>899086</v>
      </c>
      <c r="H10" s="90">
        <v>98321</v>
      </c>
      <c r="I10" s="90">
        <v>198439</v>
      </c>
      <c r="J10" s="90">
        <v>71269</v>
      </c>
      <c r="K10" s="90">
        <v>284555</v>
      </c>
      <c r="L10" s="90">
        <v>18326</v>
      </c>
      <c r="M10" s="90">
        <v>17973</v>
      </c>
      <c r="N10" s="90">
        <v>11601</v>
      </c>
      <c r="O10" s="90">
        <v>36949</v>
      </c>
      <c r="P10" s="90">
        <v>20949</v>
      </c>
      <c r="Q10" s="90">
        <v>9583</v>
      </c>
      <c r="R10" s="90">
        <v>16052</v>
      </c>
      <c r="S10" s="90">
        <v>2443</v>
      </c>
      <c r="T10" s="90">
        <v>3672</v>
      </c>
    </row>
    <row r="11" spans="2:20" s="78" customFormat="1" ht="15" customHeight="1">
      <c r="B11" s="174"/>
      <c r="C11" s="89" t="s">
        <v>268</v>
      </c>
      <c r="D11" s="88">
        <v>1171106</v>
      </c>
      <c r="E11" s="90">
        <v>4777</v>
      </c>
      <c r="F11" s="90">
        <v>14148</v>
      </c>
      <c r="G11" s="90">
        <v>77995</v>
      </c>
      <c r="H11" s="90">
        <v>520549</v>
      </c>
      <c r="I11" s="90">
        <v>309473</v>
      </c>
      <c r="J11" s="90">
        <v>56577</v>
      </c>
      <c r="K11" s="90">
        <v>135081</v>
      </c>
      <c r="L11" s="90">
        <v>10481</v>
      </c>
      <c r="M11" s="90">
        <v>8219</v>
      </c>
      <c r="N11" s="90">
        <v>4271</v>
      </c>
      <c r="O11" s="90">
        <v>9952</v>
      </c>
      <c r="P11" s="90">
        <v>7798</v>
      </c>
      <c r="Q11" s="90">
        <v>3989</v>
      </c>
      <c r="R11" s="90">
        <v>5698</v>
      </c>
      <c r="S11" s="90">
        <v>921</v>
      </c>
      <c r="T11" s="90">
        <v>1177</v>
      </c>
    </row>
    <row r="12" spans="2:20" s="78" customFormat="1" ht="15" customHeight="1">
      <c r="B12" s="174"/>
      <c r="C12" s="89" t="s">
        <v>272</v>
      </c>
      <c r="D12" s="88">
        <v>2501149</v>
      </c>
      <c r="E12" s="90">
        <v>9295</v>
      </c>
      <c r="F12" s="90">
        <v>32569</v>
      </c>
      <c r="G12" s="90">
        <v>137992</v>
      </c>
      <c r="H12" s="90">
        <v>245258</v>
      </c>
      <c r="I12" s="90">
        <v>1135623</v>
      </c>
      <c r="J12" s="90">
        <v>265471</v>
      </c>
      <c r="K12" s="90">
        <v>501195</v>
      </c>
      <c r="L12" s="90">
        <v>36978</v>
      </c>
      <c r="M12" s="90">
        <v>26151</v>
      </c>
      <c r="N12" s="90">
        <v>12938</v>
      </c>
      <c r="O12" s="90">
        <v>23909</v>
      </c>
      <c r="P12" s="90">
        <v>25119</v>
      </c>
      <c r="Q12" s="90">
        <v>13473</v>
      </c>
      <c r="R12" s="90">
        <v>26240</v>
      </c>
      <c r="S12" s="90">
        <v>4366</v>
      </c>
      <c r="T12" s="90">
        <v>4572</v>
      </c>
    </row>
    <row r="13" spans="2:20" s="78" customFormat="1" ht="15" customHeight="1">
      <c r="B13" s="174"/>
      <c r="C13" s="89" t="s">
        <v>275</v>
      </c>
      <c r="D13" s="88">
        <v>5582882</v>
      </c>
      <c r="E13" s="90">
        <v>15828</v>
      </c>
      <c r="F13" s="90">
        <v>47152</v>
      </c>
      <c r="G13" s="90">
        <v>101669</v>
      </c>
      <c r="H13" s="90">
        <v>78890</v>
      </c>
      <c r="I13" s="90">
        <v>457692</v>
      </c>
      <c r="J13" s="90">
        <v>1189813</v>
      </c>
      <c r="K13" s="90">
        <v>2514921</v>
      </c>
      <c r="L13" s="90">
        <v>356817</v>
      </c>
      <c r="M13" s="90">
        <v>192307</v>
      </c>
      <c r="N13" s="90">
        <v>74800</v>
      </c>
      <c r="O13" s="90">
        <v>160717</v>
      </c>
      <c r="P13" s="90">
        <v>136121</v>
      </c>
      <c r="Q13" s="90">
        <v>72674</v>
      </c>
      <c r="R13" s="90">
        <v>135421</v>
      </c>
      <c r="S13" s="90">
        <v>19493</v>
      </c>
      <c r="T13" s="90">
        <v>28567</v>
      </c>
    </row>
    <row r="14" spans="2:20" s="78" customFormat="1" ht="15" customHeight="1">
      <c r="B14" s="174"/>
      <c r="C14" s="89" t="s">
        <v>279</v>
      </c>
      <c r="D14" s="88">
        <v>24745396</v>
      </c>
      <c r="E14" s="90">
        <v>79950</v>
      </c>
      <c r="F14" s="90">
        <v>167561</v>
      </c>
      <c r="G14" s="90">
        <v>382243</v>
      </c>
      <c r="H14" s="90">
        <v>213148</v>
      </c>
      <c r="I14" s="90">
        <v>1484742</v>
      </c>
      <c r="J14" s="90">
        <v>9626833</v>
      </c>
      <c r="K14" s="90">
        <v>2204526</v>
      </c>
      <c r="L14" s="90">
        <v>3585105</v>
      </c>
      <c r="M14" s="90">
        <v>2301350</v>
      </c>
      <c r="N14" s="90">
        <v>809780</v>
      </c>
      <c r="O14" s="90">
        <v>1055684</v>
      </c>
      <c r="P14" s="90">
        <v>1273209</v>
      </c>
      <c r="Q14" s="90">
        <v>599045</v>
      </c>
      <c r="R14" s="90">
        <v>759257</v>
      </c>
      <c r="S14" s="90">
        <v>84041</v>
      </c>
      <c r="T14" s="90">
        <v>118922</v>
      </c>
    </row>
    <row r="15" spans="2:20" s="78" customFormat="1" ht="15" customHeight="1">
      <c r="B15" s="174"/>
      <c r="C15" s="89" t="s">
        <v>402</v>
      </c>
      <c r="D15" s="88">
        <v>3410811</v>
      </c>
      <c r="E15" s="90">
        <v>4625</v>
      </c>
      <c r="F15" s="90">
        <v>13934</v>
      </c>
      <c r="G15" s="90">
        <v>24513</v>
      </c>
      <c r="H15" s="90">
        <v>18395</v>
      </c>
      <c r="I15" s="90">
        <v>80882</v>
      </c>
      <c r="J15" s="90">
        <v>403100</v>
      </c>
      <c r="K15" s="90">
        <v>1218470</v>
      </c>
      <c r="L15" s="90">
        <v>879480</v>
      </c>
      <c r="M15" s="90">
        <v>363449</v>
      </c>
      <c r="N15" s="90">
        <v>78000</v>
      </c>
      <c r="O15" s="90">
        <v>94683</v>
      </c>
      <c r="P15" s="90">
        <v>111537</v>
      </c>
      <c r="Q15" s="90">
        <v>43381</v>
      </c>
      <c r="R15" s="90">
        <v>63718</v>
      </c>
      <c r="S15" s="90">
        <v>6296</v>
      </c>
      <c r="T15" s="90">
        <v>6348</v>
      </c>
    </row>
    <row r="16" spans="2:20" s="78" customFormat="1" ht="15" customHeight="1">
      <c r="B16" s="174"/>
      <c r="C16" s="89" t="s">
        <v>282</v>
      </c>
      <c r="D16" s="88">
        <v>3664666</v>
      </c>
      <c r="E16" s="90">
        <v>4673</v>
      </c>
      <c r="F16" s="90">
        <v>11630</v>
      </c>
      <c r="G16" s="90">
        <v>20542</v>
      </c>
      <c r="H16" s="90">
        <v>12026</v>
      </c>
      <c r="I16" s="90">
        <v>43619</v>
      </c>
      <c r="J16" s="90">
        <v>159418</v>
      </c>
      <c r="K16" s="90">
        <v>852041</v>
      </c>
      <c r="L16" s="90">
        <v>384050</v>
      </c>
      <c r="M16" s="90">
        <v>1519613</v>
      </c>
      <c r="N16" s="90">
        <v>190833</v>
      </c>
      <c r="O16" s="90">
        <v>211776</v>
      </c>
      <c r="P16" s="90">
        <v>122275</v>
      </c>
      <c r="Q16" s="90">
        <v>50430</v>
      </c>
      <c r="R16" s="90">
        <v>69270</v>
      </c>
      <c r="S16" s="90">
        <v>6157</v>
      </c>
      <c r="T16" s="90">
        <v>6313</v>
      </c>
    </row>
    <row r="17" spans="2:20" s="78" customFormat="1" ht="15" customHeight="1">
      <c r="B17" s="174"/>
      <c r="C17" s="89" t="s">
        <v>411</v>
      </c>
      <c r="D17" s="88">
        <v>1539080</v>
      </c>
      <c r="E17" s="90">
        <v>1864</v>
      </c>
      <c r="F17" s="90">
        <v>7260</v>
      </c>
      <c r="G17" s="90">
        <v>11164</v>
      </c>
      <c r="H17" s="90">
        <v>5066</v>
      </c>
      <c r="I17" s="90">
        <v>13771</v>
      </c>
      <c r="J17" s="90">
        <v>41842</v>
      </c>
      <c r="K17" s="90">
        <v>269907</v>
      </c>
      <c r="L17" s="90">
        <v>54143</v>
      </c>
      <c r="M17" s="90">
        <v>212409</v>
      </c>
      <c r="N17" s="90">
        <v>261725</v>
      </c>
      <c r="O17" s="90">
        <v>472330</v>
      </c>
      <c r="P17" s="90">
        <v>96270</v>
      </c>
      <c r="Q17" s="90">
        <v>43913</v>
      </c>
      <c r="R17" s="90">
        <v>40957</v>
      </c>
      <c r="S17" s="90">
        <v>3652</v>
      </c>
      <c r="T17" s="90">
        <v>2807</v>
      </c>
    </row>
    <row r="18" spans="2:20" s="78" customFormat="1" ht="15" customHeight="1">
      <c r="B18" s="174"/>
      <c r="C18" s="89" t="s">
        <v>285</v>
      </c>
      <c r="D18" s="88">
        <v>5835021</v>
      </c>
      <c r="E18" s="90">
        <v>6078</v>
      </c>
      <c r="F18" s="90">
        <v>32518</v>
      </c>
      <c r="G18" s="90">
        <v>53742</v>
      </c>
      <c r="H18" s="90">
        <v>18390</v>
      </c>
      <c r="I18" s="90">
        <v>42505</v>
      </c>
      <c r="J18" s="90">
        <v>149510</v>
      </c>
      <c r="K18" s="90">
        <v>747279</v>
      </c>
      <c r="L18" s="90">
        <v>117913</v>
      </c>
      <c r="M18" s="90">
        <v>328533</v>
      </c>
      <c r="N18" s="90">
        <v>1120734</v>
      </c>
      <c r="O18" s="90">
        <v>2148206</v>
      </c>
      <c r="P18" s="90">
        <v>662333</v>
      </c>
      <c r="Q18" s="90">
        <v>184245</v>
      </c>
      <c r="R18" s="90">
        <v>192928</v>
      </c>
      <c r="S18" s="90">
        <v>15001</v>
      </c>
      <c r="T18" s="90">
        <v>15106</v>
      </c>
    </row>
    <row r="19" spans="2:20" s="78" customFormat="1" ht="15" customHeight="1">
      <c r="B19" s="174"/>
      <c r="C19" s="89" t="s">
        <v>288</v>
      </c>
      <c r="D19" s="88">
        <v>3724063</v>
      </c>
      <c r="E19" s="90">
        <v>2965</v>
      </c>
      <c r="F19" s="90">
        <v>8376</v>
      </c>
      <c r="G19" s="90">
        <v>13310</v>
      </c>
      <c r="H19" s="90">
        <v>5425</v>
      </c>
      <c r="I19" s="90">
        <v>17634</v>
      </c>
      <c r="J19" s="90">
        <v>54291</v>
      </c>
      <c r="K19" s="90">
        <v>460312</v>
      </c>
      <c r="L19" s="90">
        <v>54552</v>
      </c>
      <c r="M19" s="90">
        <v>78227</v>
      </c>
      <c r="N19" s="90">
        <v>78608</v>
      </c>
      <c r="O19" s="90">
        <v>383037</v>
      </c>
      <c r="P19" s="90">
        <v>1896509</v>
      </c>
      <c r="Q19" s="90">
        <v>423597</v>
      </c>
      <c r="R19" s="90">
        <v>225673</v>
      </c>
      <c r="S19" s="90">
        <v>13050</v>
      </c>
      <c r="T19" s="90">
        <v>8497</v>
      </c>
    </row>
    <row r="20" spans="2:20" s="78" customFormat="1" ht="15" customHeight="1">
      <c r="B20" s="174"/>
      <c r="C20" s="89" t="s">
        <v>294</v>
      </c>
      <c r="D20" s="88">
        <v>1402945</v>
      </c>
      <c r="E20" s="90">
        <v>1193</v>
      </c>
      <c r="F20" s="90">
        <v>2585</v>
      </c>
      <c r="G20" s="90">
        <v>4358</v>
      </c>
      <c r="H20" s="90">
        <v>1956</v>
      </c>
      <c r="I20" s="90">
        <v>7099</v>
      </c>
      <c r="J20" s="90">
        <v>23403</v>
      </c>
      <c r="K20" s="90">
        <v>166666</v>
      </c>
      <c r="L20" s="90">
        <v>20686</v>
      </c>
      <c r="M20" s="90">
        <v>22380</v>
      </c>
      <c r="N20" s="90">
        <v>17563</v>
      </c>
      <c r="O20" s="90">
        <v>61041</v>
      </c>
      <c r="P20" s="90">
        <v>241642</v>
      </c>
      <c r="Q20" s="90">
        <v>548870</v>
      </c>
      <c r="R20" s="90">
        <v>268528</v>
      </c>
      <c r="S20" s="90">
        <v>8905</v>
      </c>
      <c r="T20" s="90">
        <v>6070</v>
      </c>
    </row>
    <row r="21" spans="2:20" s="78" customFormat="1" ht="15" customHeight="1">
      <c r="B21" s="174"/>
      <c r="C21" s="89" t="s">
        <v>297</v>
      </c>
      <c r="D21" s="88">
        <v>3215410</v>
      </c>
      <c r="E21" s="90">
        <v>2222</v>
      </c>
      <c r="F21" s="90">
        <v>4898</v>
      </c>
      <c r="G21" s="90">
        <v>7800</v>
      </c>
      <c r="H21" s="90">
        <v>2673</v>
      </c>
      <c r="I21" s="90">
        <v>15506</v>
      </c>
      <c r="J21" s="90">
        <v>60012</v>
      </c>
      <c r="K21" s="90">
        <v>319282</v>
      </c>
      <c r="L21" s="90">
        <v>35756</v>
      </c>
      <c r="M21" s="90">
        <v>40779</v>
      </c>
      <c r="N21" s="90">
        <v>28257</v>
      </c>
      <c r="O21" s="90">
        <v>109866</v>
      </c>
      <c r="P21" s="90">
        <v>238412</v>
      </c>
      <c r="Q21" s="90">
        <v>391148</v>
      </c>
      <c r="R21" s="90">
        <v>1862492</v>
      </c>
      <c r="S21" s="90">
        <v>63474</v>
      </c>
      <c r="T21" s="90">
        <v>32833</v>
      </c>
    </row>
    <row r="22" spans="2:20" s="78" customFormat="1" ht="15" customHeight="1">
      <c r="B22" s="174"/>
      <c r="C22" s="89" t="s">
        <v>306</v>
      </c>
      <c r="D22" s="88">
        <v>287589</v>
      </c>
      <c r="E22" s="90">
        <v>256</v>
      </c>
      <c r="F22" s="90">
        <v>1032</v>
      </c>
      <c r="G22" s="90">
        <v>554</v>
      </c>
      <c r="H22" s="90">
        <v>234</v>
      </c>
      <c r="I22" s="90">
        <v>1561</v>
      </c>
      <c r="J22" s="90">
        <v>7130</v>
      </c>
      <c r="K22" s="90">
        <v>32622</v>
      </c>
      <c r="L22" s="90">
        <v>1592</v>
      </c>
      <c r="M22" s="90">
        <v>2076</v>
      </c>
      <c r="N22" s="90">
        <v>1662</v>
      </c>
      <c r="O22" s="90">
        <v>5378</v>
      </c>
      <c r="P22" s="90">
        <v>8857</v>
      </c>
      <c r="Q22" s="90">
        <v>6688</v>
      </c>
      <c r="R22" s="90">
        <v>28861</v>
      </c>
      <c r="S22" s="90">
        <v>187122</v>
      </c>
      <c r="T22" s="90">
        <v>1964</v>
      </c>
    </row>
    <row r="23" spans="2:20" s="78" customFormat="1" ht="15" customHeight="1">
      <c r="B23" s="174"/>
      <c r="C23" s="89" t="s">
        <v>317</v>
      </c>
      <c r="D23" s="88">
        <v>398071</v>
      </c>
      <c r="E23" s="90">
        <v>572</v>
      </c>
      <c r="F23" s="90">
        <v>1554</v>
      </c>
      <c r="G23" s="90">
        <v>1314</v>
      </c>
      <c r="H23" s="90">
        <v>539</v>
      </c>
      <c r="I23" s="90">
        <v>4083</v>
      </c>
      <c r="J23" s="90">
        <v>20637</v>
      </c>
      <c r="K23" s="90">
        <v>67199</v>
      </c>
      <c r="L23" s="90">
        <v>2827</v>
      </c>
      <c r="M23" s="90">
        <v>3346</v>
      </c>
      <c r="N23" s="90">
        <v>2103</v>
      </c>
      <c r="O23" s="90">
        <v>8306</v>
      </c>
      <c r="P23" s="90">
        <v>7502</v>
      </c>
      <c r="Q23" s="90">
        <v>5883</v>
      </c>
      <c r="R23" s="90">
        <v>24907</v>
      </c>
      <c r="S23" s="90">
        <v>3496</v>
      </c>
      <c r="T23" s="90">
        <v>243803</v>
      </c>
    </row>
    <row r="24" spans="2:20" s="78" customFormat="1" ht="15" customHeight="1" thickBot="1">
      <c r="B24" s="174"/>
      <c r="C24" s="93"/>
      <c r="D24" s="94"/>
      <c r="E24" s="95"/>
      <c r="F24" s="95"/>
      <c r="G24" s="95"/>
      <c r="H24" s="95"/>
      <c r="I24" s="95"/>
      <c r="J24" s="95"/>
      <c r="K24" s="95"/>
      <c r="L24" s="94"/>
      <c r="M24" s="94"/>
      <c r="N24" s="94"/>
      <c r="O24" s="94"/>
      <c r="P24" s="94"/>
      <c r="Q24" s="94"/>
      <c r="R24" s="94"/>
      <c r="S24" s="94"/>
      <c r="T24" s="94"/>
    </row>
    <row r="25" spans="2:20" s="78" customFormat="1" ht="15" customHeight="1">
      <c r="C25" s="72"/>
      <c r="D25" s="248"/>
      <c r="E25" s="249"/>
      <c r="F25" s="249"/>
      <c r="G25" s="249"/>
      <c r="H25" s="249"/>
      <c r="I25" s="249"/>
      <c r="J25" s="249"/>
      <c r="K25" s="249"/>
      <c r="L25" s="248"/>
      <c r="M25" s="248"/>
      <c r="N25" s="248"/>
      <c r="O25" s="248"/>
      <c r="P25" s="248"/>
      <c r="Q25" s="248"/>
      <c r="R25" s="248"/>
      <c r="S25" s="248"/>
      <c r="T25" s="248"/>
    </row>
    <row r="26" spans="2:20" s="78" customFormat="1" ht="15" customHeight="1">
      <c r="C26" s="11" t="s">
        <v>733</v>
      </c>
      <c r="D26" s="61"/>
      <c r="E26" s="82"/>
      <c r="F26" s="82"/>
      <c r="G26" s="82"/>
      <c r="H26" s="82"/>
      <c r="I26" s="82"/>
      <c r="J26" s="82"/>
      <c r="K26" s="82"/>
      <c r="L26" s="82"/>
      <c r="M26" s="82"/>
      <c r="N26" s="82"/>
      <c r="O26" s="82"/>
      <c r="P26" s="82"/>
      <c r="Q26" s="82"/>
      <c r="R26" s="82"/>
      <c r="S26" s="82"/>
      <c r="T26" s="82"/>
    </row>
    <row r="27" spans="2:20" s="78" customFormat="1" ht="15" customHeight="1">
      <c r="C27" s="12" t="s">
        <v>345</v>
      </c>
      <c r="D27" s="61"/>
      <c r="E27" s="82"/>
      <c r="F27" s="82"/>
      <c r="G27" s="82"/>
      <c r="H27" s="82"/>
      <c r="I27" s="82"/>
      <c r="J27" s="82"/>
      <c r="K27" s="82"/>
      <c r="L27" s="82"/>
      <c r="M27" s="82"/>
      <c r="N27" s="82"/>
      <c r="O27" s="82"/>
      <c r="P27" s="82"/>
      <c r="Q27" s="82"/>
      <c r="R27" s="82"/>
      <c r="S27" s="82"/>
      <c r="T27" s="82"/>
    </row>
    <row r="28" spans="2:20" s="78" customFormat="1" ht="15" customHeight="1">
      <c r="C28" s="316" t="s">
        <v>734</v>
      </c>
      <c r="D28" s="61"/>
      <c r="E28" s="82"/>
      <c r="F28" s="82"/>
      <c r="G28" s="82"/>
      <c r="H28" s="82"/>
      <c r="I28" s="82"/>
      <c r="J28" s="82"/>
      <c r="K28" s="82"/>
      <c r="L28" s="82"/>
      <c r="M28" s="82"/>
      <c r="N28" s="82"/>
      <c r="O28" s="82"/>
      <c r="P28" s="82"/>
      <c r="Q28" s="82"/>
      <c r="R28" s="82"/>
      <c r="S28" s="82"/>
      <c r="T28" s="82"/>
    </row>
    <row r="29" spans="2:20" s="78" customFormat="1" ht="15" customHeight="1">
      <c r="C29" s="316" t="s">
        <v>735</v>
      </c>
      <c r="D29" s="61"/>
      <c r="E29" s="82"/>
      <c r="F29" s="82"/>
      <c r="G29" s="82"/>
      <c r="H29" s="82"/>
      <c r="I29" s="82"/>
      <c r="J29" s="82"/>
      <c r="K29" s="82"/>
      <c r="L29" s="82"/>
      <c r="M29" s="82"/>
      <c r="N29" s="82"/>
      <c r="O29" s="82"/>
      <c r="P29" s="82"/>
      <c r="Q29" s="82"/>
      <c r="R29" s="82"/>
      <c r="S29" s="82"/>
      <c r="T29" s="82"/>
    </row>
    <row r="30" spans="2:20" s="78" customFormat="1" ht="15" customHeight="1">
      <c r="C30" s="316" t="s">
        <v>736</v>
      </c>
      <c r="D30" s="1"/>
      <c r="E30" s="10"/>
      <c r="F30" s="10"/>
      <c r="G30" s="10"/>
      <c r="H30" s="10"/>
      <c r="I30" s="10"/>
      <c r="J30" s="10"/>
      <c r="K30" s="10"/>
      <c r="L30" s="10"/>
      <c r="M30" s="10"/>
      <c r="N30" s="10"/>
      <c r="O30" s="10"/>
      <c r="P30" s="10"/>
      <c r="Q30" s="10"/>
      <c r="R30" s="10"/>
      <c r="S30" s="10"/>
      <c r="T30" s="10"/>
    </row>
    <row r="31" spans="2:20" s="78" customFormat="1" ht="15" customHeight="1">
      <c r="B31" s="61"/>
      <c r="C31" s="20"/>
      <c r="D31" s="1"/>
      <c r="E31" s="10"/>
      <c r="F31" s="10"/>
      <c r="G31" s="10"/>
      <c r="H31" s="10"/>
      <c r="I31" s="10"/>
      <c r="J31" s="10"/>
      <c r="K31" s="10"/>
      <c r="L31" s="10"/>
      <c r="M31" s="10"/>
      <c r="N31" s="10"/>
      <c r="O31" s="10"/>
      <c r="P31" s="10"/>
      <c r="Q31" s="10"/>
      <c r="R31" s="10"/>
      <c r="S31" s="10"/>
      <c r="T31" s="10"/>
    </row>
    <row r="32" spans="2:20" s="78" customFormat="1" ht="15" customHeight="1">
      <c r="B32" s="61"/>
      <c r="C32" s="20"/>
      <c r="D32" s="1"/>
      <c r="E32" s="10"/>
      <c r="F32" s="10"/>
      <c r="G32" s="10"/>
      <c r="H32" s="10"/>
      <c r="I32" s="10"/>
      <c r="J32" s="10"/>
      <c r="K32" s="10"/>
      <c r="L32" s="10"/>
      <c r="M32" s="10"/>
      <c r="N32" s="10"/>
      <c r="O32" s="10"/>
      <c r="P32" s="10"/>
      <c r="Q32" s="10"/>
      <c r="R32" s="10"/>
      <c r="S32" s="10"/>
      <c r="T32" s="10"/>
    </row>
    <row r="33" spans="1:20" s="61" customFormat="1" ht="15" customHeight="1">
      <c r="A33" s="78"/>
      <c r="B33" s="78"/>
      <c r="C33" s="20"/>
      <c r="D33" s="1"/>
      <c r="E33" s="10"/>
      <c r="F33" s="10"/>
      <c r="G33" s="10"/>
      <c r="H33" s="10"/>
      <c r="I33" s="10"/>
      <c r="J33" s="10"/>
      <c r="K33" s="10"/>
      <c r="L33" s="10"/>
      <c r="M33" s="10"/>
      <c r="N33" s="10"/>
      <c r="O33" s="10"/>
      <c r="P33" s="10"/>
      <c r="Q33" s="10"/>
      <c r="R33" s="10"/>
      <c r="S33" s="10"/>
      <c r="T33" s="10"/>
    </row>
  </sheetData>
  <mergeCells count="2">
    <mergeCell ref="C5:C6"/>
    <mergeCell ref="D5:T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A39C4-BCAC-42F8-BF11-3351FAF1CF7E}">
  <dimension ref="C1:T30"/>
  <sheetViews>
    <sheetView zoomScaleNormal="100" workbookViewId="0">
      <selection activeCell="F33" sqref="F33"/>
    </sheetView>
  </sheetViews>
  <sheetFormatPr defaultColWidth="11.42578125" defaultRowHeight="13.9"/>
  <cols>
    <col min="1" max="2" width="11.42578125" style="2"/>
    <col min="3" max="3" width="45.5703125" style="20" customWidth="1"/>
    <col min="4" max="4" width="12.85546875" style="1" customWidth="1"/>
    <col min="5" max="20" width="14.5703125" style="10" customWidth="1"/>
    <col min="21" max="16384" width="11.42578125" style="2"/>
  </cols>
  <sheetData>
    <row r="1" spans="3:20">
      <c r="C1" s="1"/>
      <c r="D1" s="10"/>
      <c r="N1" s="1"/>
      <c r="O1" s="1"/>
      <c r="P1" s="2"/>
      <c r="Q1" s="2"/>
      <c r="R1" s="2"/>
      <c r="S1" s="2"/>
      <c r="T1" s="2"/>
    </row>
    <row r="2" spans="3:20">
      <c r="P2" s="2"/>
      <c r="Q2" s="2"/>
      <c r="R2" s="2"/>
      <c r="S2" s="2"/>
      <c r="T2" s="2"/>
    </row>
    <row r="3" spans="3:20">
      <c r="C3" s="72" t="s">
        <v>737</v>
      </c>
      <c r="L3" s="2"/>
      <c r="M3" s="2"/>
      <c r="N3" s="2"/>
      <c r="O3" s="2"/>
      <c r="P3" s="2"/>
      <c r="Q3" s="2"/>
      <c r="R3" s="2"/>
      <c r="S3" s="2"/>
      <c r="T3" s="2"/>
    </row>
    <row r="4" spans="3:20">
      <c r="C4" s="12"/>
      <c r="P4" s="2"/>
      <c r="Q4" s="2"/>
      <c r="R4" s="2"/>
      <c r="S4" s="2"/>
      <c r="T4" s="2"/>
    </row>
    <row r="5" spans="3:20">
      <c r="C5" s="380" t="s">
        <v>731</v>
      </c>
      <c r="D5" s="427" t="s">
        <v>732</v>
      </c>
      <c r="E5" s="428"/>
      <c r="F5" s="428"/>
      <c r="G5" s="428"/>
      <c r="H5" s="428"/>
      <c r="I5" s="428"/>
      <c r="J5" s="428"/>
      <c r="K5" s="428"/>
      <c r="L5" s="428"/>
      <c r="M5" s="428"/>
      <c r="N5" s="428"/>
      <c r="O5" s="428"/>
      <c r="P5" s="428"/>
      <c r="Q5" s="428"/>
      <c r="R5" s="428"/>
      <c r="S5" s="428"/>
      <c r="T5" s="428"/>
    </row>
    <row r="6" spans="3:20" ht="55.15">
      <c r="C6" s="380"/>
      <c r="D6" s="48" t="s">
        <v>77</v>
      </c>
      <c r="E6" s="341" t="s">
        <v>250</v>
      </c>
      <c r="F6" s="341" t="s">
        <v>256</v>
      </c>
      <c r="G6" s="341" t="s">
        <v>260</v>
      </c>
      <c r="H6" s="341" t="s">
        <v>268</v>
      </c>
      <c r="I6" s="341" t="s">
        <v>272</v>
      </c>
      <c r="J6" s="341" t="s">
        <v>275</v>
      </c>
      <c r="K6" s="341" t="s">
        <v>279</v>
      </c>
      <c r="L6" s="341" t="s">
        <v>402</v>
      </c>
      <c r="M6" s="341" t="s">
        <v>282</v>
      </c>
      <c r="N6" s="341" t="s">
        <v>411</v>
      </c>
      <c r="O6" s="341" t="s">
        <v>285</v>
      </c>
      <c r="P6" s="341" t="s">
        <v>288</v>
      </c>
      <c r="Q6" s="341" t="s">
        <v>294</v>
      </c>
      <c r="R6" s="341" t="s">
        <v>297</v>
      </c>
      <c r="S6" s="341" t="s">
        <v>306</v>
      </c>
      <c r="T6" s="341" t="s">
        <v>317</v>
      </c>
    </row>
    <row r="7" spans="3:20">
      <c r="C7" s="247" t="s">
        <v>77</v>
      </c>
      <c r="D7" s="87">
        <v>38016438</v>
      </c>
      <c r="E7" s="87">
        <v>255555</v>
      </c>
      <c r="F7" s="87">
        <v>612529</v>
      </c>
      <c r="G7" s="87">
        <v>1081208</v>
      </c>
      <c r="H7" s="87">
        <v>683952</v>
      </c>
      <c r="I7" s="87">
        <v>2598598</v>
      </c>
      <c r="J7" s="87">
        <v>7670880</v>
      </c>
      <c r="K7" s="87">
        <v>6301381</v>
      </c>
      <c r="L7" s="87">
        <v>3391481</v>
      </c>
      <c r="M7" s="87">
        <v>3123400</v>
      </c>
      <c r="N7" s="87">
        <v>1644040</v>
      </c>
      <c r="O7" s="87">
        <v>2821367</v>
      </c>
      <c r="P7" s="87">
        <v>3184454</v>
      </c>
      <c r="Q7" s="87">
        <v>1618910</v>
      </c>
      <c r="R7" s="87">
        <v>2401664</v>
      </c>
      <c r="S7" s="87">
        <v>288134</v>
      </c>
      <c r="T7" s="87">
        <v>338885</v>
      </c>
    </row>
    <row r="8" spans="3:20">
      <c r="C8" s="89" t="s">
        <v>250</v>
      </c>
      <c r="D8" s="88">
        <v>250227</v>
      </c>
      <c r="E8" s="90">
        <v>31466</v>
      </c>
      <c r="F8" s="90">
        <v>77149</v>
      </c>
      <c r="G8" s="90">
        <v>31217</v>
      </c>
      <c r="H8" s="90">
        <v>4543</v>
      </c>
      <c r="I8" s="90">
        <v>13621</v>
      </c>
      <c r="J8" s="90">
        <v>10413</v>
      </c>
      <c r="K8" s="90">
        <v>54374</v>
      </c>
      <c r="L8" s="90">
        <v>3622</v>
      </c>
      <c r="M8" s="90">
        <v>4353</v>
      </c>
      <c r="N8" s="90">
        <v>2139</v>
      </c>
      <c r="O8" s="90">
        <v>4941</v>
      </c>
      <c r="P8" s="90">
        <v>4640</v>
      </c>
      <c r="Q8" s="90">
        <v>2415</v>
      </c>
      <c r="R8" s="90">
        <v>3987</v>
      </c>
      <c r="S8" s="90">
        <v>517</v>
      </c>
      <c r="T8" s="90">
        <v>830</v>
      </c>
    </row>
    <row r="9" spans="3:20">
      <c r="C9" s="89" t="s">
        <v>256</v>
      </c>
      <c r="D9" s="88">
        <v>498078</v>
      </c>
      <c r="E9" s="90">
        <v>66000</v>
      </c>
      <c r="F9" s="90">
        <v>128664</v>
      </c>
      <c r="G9" s="90">
        <v>76351</v>
      </c>
      <c r="H9" s="90">
        <v>11628</v>
      </c>
      <c r="I9" s="90">
        <v>28113</v>
      </c>
      <c r="J9" s="90">
        <v>25028</v>
      </c>
      <c r="K9" s="90">
        <v>107336</v>
      </c>
      <c r="L9" s="90">
        <v>6576</v>
      </c>
      <c r="M9" s="90">
        <v>6735</v>
      </c>
      <c r="N9" s="90">
        <v>4644</v>
      </c>
      <c r="O9" s="90">
        <v>13575</v>
      </c>
      <c r="P9" s="90">
        <v>9232</v>
      </c>
      <c r="Q9" s="90">
        <v>4372</v>
      </c>
      <c r="R9" s="90">
        <v>7123</v>
      </c>
      <c r="S9" s="90">
        <v>971</v>
      </c>
      <c r="T9" s="90">
        <v>1730</v>
      </c>
    </row>
    <row r="10" spans="3:20">
      <c r="C10" s="89" t="s">
        <v>260</v>
      </c>
      <c r="D10" s="88">
        <v>1211539</v>
      </c>
      <c r="E10" s="90">
        <v>43927</v>
      </c>
      <c r="F10" s="90">
        <v>154250</v>
      </c>
      <c r="G10" s="90">
        <v>427899</v>
      </c>
      <c r="H10" s="90">
        <v>65283</v>
      </c>
      <c r="I10" s="90">
        <v>146874</v>
      </c>
      <c r="J10" s="90">
        <v>52369</v>
      </c>
      <c r="K10" s="90">
        <v>212238</v>
      </c>
      <c r="L10" s="90">
        <v>13053</v>
      </c>
      <c r="M10" s="90">
        <v>13213</v>
      </c>
      <c r="N10" s="90">
        <v>9073</v>
      </c>
      <c r="O10" s="90">
        <v>25619</v>
      </c>
      <c r="P10" s="90">
        <v>18115</v>
      </c>
      <c r="Q10" s="90">
        <v>8647</v>
      </c>
      <c r="R10" s="90">
        <v>15066</v>
      </c>
      <c r="S10" s="90">
        <v>2354</v>
      </c>
      <c r="T10" s="90">
        <v>3559</v>
      </c>
    </row>
    <row r="11" spans="3:20">
      <c r="C11" s="89" t="s">
        <v>268</v>
      </c>
      <c r="D11" s="88">
        <v>620947</v>
      </c>
      <c r="E11" s="90">
        <v>3860</v>
      </c>
      <c r="F11" s="90">
        <v>11024</v>
      </c>
      <c r="G11" s="90">
        <v>42350</v>
      </c>
      <c r="H11" s="90">
        <v>210596</v>
      </c>
      <c r="I11" s="90">
        <v>176900</v>
      </c>
      <c r="J11" s="90">
        <v>40887</v>
      </c>
      <c r="K11" s="90">
        <v>93524</v>
      </c>
      <c r="L11" s="90">
        <v>7117</v>
      </c>
      <c r="M11" s="90">
        <v>6260</v>
      </c>
      <c r="N11" s="90">
        <v>3311</v>
      </c>
      <c r="O11" s="90">
        <v>6942</v>
      </c>
      <c r="P11" s="90">
        <v>7108</v>
      </c>
      <c r="Q11" s="90">
        <v>3706</v>
      </c>
      <c r="R11" s="90">
        <v>5372</v>
      </c>
      <c r="S11" s="90">
        <v>864</v>
      </c>
      <c r="T11" s="90">
        <v>1126</v>
      </c>
    </row>
    <row r="12" spans="3:20">
      <c r="C12" s="89" t="s">
        <v>272</v>
      </c>
      <c r="D12" s="88">
        <v>1463632</v>
      </c>
      <c r="E12" s="90">
        <v>8014</v>
      </c>
      <c r="F12" s="90">
        <v>21741</v>
      </c>
      <c r="G12" s="90">
        <v>75500</v>
      </c>
      <c r="H12" s="90">
        <v>129995</v>
      </c>
      <c r="I12" s="90">
        <v>572189</v>
      </c>
      <c r="J12" s="90">
        <v>180972</v>
      </c>
      <c r="K12" s="90">
        <v>328056</v>
      </c>
      <c r="L12" s="90">
        <v>27353</v>
      </c>
      <c r="M12" s="90">
        <v>20935</v>
      </c>
      <c r="N12" s="90">
        <v>10806</v>
      </c>
      <c r="O12" s="90">
        <v>18538</v>
      </c>
      <c r="P12" s="90">
        <v>23313</v>
      </c>
      <c r="Q12" s="90">
        <v>12645</v>
      </c>
      <c r="R12" s="90">
        <v>24959</v>
      </c>
      <c r="S12" s="90">
        <v>4214</v>
      </c>
      <c r="T12" s="90">
        <v>4402</v>
      </c>
    </row>
    <row r="13" spans="3:20" ht="12" customHeight="1">
      <c r="C13" s="89" t="s">
        <v>275</v>
      </c>
      <c r="D13" s="88">
        <v>3549760</v>
      </c>
      <c r="E13" s="90">
        <v>13724</v>
      </c>
      <c r="F13" s="90">
        <v>34386</v>
      </c>
      <c r="G13" s="90">
        <v>66264</v>
      </c>
      <c r="H13" s="90">
        <v>55004</v>
      </c>
      <c r="I13" s="90">
        <v>328118</v>
      </c>
      <c r="J13" s="90">
        <v>694113</v>
      </c>
      <c r="K13" s="90">
        <v>1468970</v>
      </c>
      <c r="L13" s="90">
        <v>222183</v>
      </c>
      <c r="M13" s="90">
        <v>136817</v>
      </c>
      <c r="N13" s="90">
        <v>58682</v>
      </c>
      <c r="O13" s="90">
        <v>120976</v>
      </c>
      <c r="P13" s="90">
        <v>121835</v>
      </c>
      <c r="Q13" s="90">
        <v>66161</v>
      </c>
      <c r="R13" s="90">
        <v>119653</v>
      </c>
      <c r="S13" s="90">
        <v>17893</v>
      </c>
      <c r="T13" s="90">
        <v>24981</v>
      </c>
    </row>
    <row r="14" spans="3:20" ht="12" customHeight="1">
      <c r="C14" s="89" t="s">
        <v>279</v>
      </c>
      <c r="D14" s="88">
        <v>16252968</v>
      </c>
      <c r="E14" s="90">
        <v>66617</v>
      </c>
      <c r="F14" s="90">
        <v>125520</v>
      </c>
      <c r="G14" s="90">
        <v>266863</v>
      </c>
      <c r="H14" s="90">
        <v>161081</v>
      </c>
      <c r="I14" s="90">
        <v>1141484</v>
      </c>
      <c r="J14" s="90">
        <v>5988262</v>
      </c>
      <c r="K14" s="90">
        <v>1300720</v>
      </c>
      <c r="L14" s="90">
        <v>2096739</v>
      </c>
      <c r="M14" s="90">
        <v>1407522</v>
      </c>
      <c r="N14" s="90">
        <v>543945</v>
      </c>
      <c r="O14" s="90">
        <v>751975</v>
      </c>
      <c r="P14" s="90">
        <v>1041002</v>
      </c>
      <c r="Q14" s="90">
        <v>513175</v>
      </c>
      <c r="R14" s="90">
        <v>660569</v>
      </c>
      <c r="S14" s="90">
        <v>78314</v>
      </c>
      <c r="T14" s="90">
        <v>109180</v>
      </c>
    </row>
    <row r="15" spans="3:20">
      <c r="C15" s="89" t="s">
        <v>402</v>
      </c>
      <c r="D15" s="88">
        <v>2149443</v>
      </c>
      <c r="E15" s="90">
        <v>4047</v>
      </c>
      <c r="F15" s="90">
        <v>10929</v>
      </c>
      <c r="G15" s="90">
        <v>15957</v>
      </c>
      <c r="H15" s="90">
        <v>12890</v>
      </c>
      <c r="I15" s="90">
        <v>65750</v>
      </c>
      <c r="J15" s="90">
        <v>272461</v>
      </c>
      <c r="K15" s="90">
        <v>691968</v>
      </c>
      <c r="L15" s="90">
        <v>531996</v>
      </c>
      <c r="M15" s="90">
        <v>225981</v>
      </c>
      <c r="N15" s="90">
        <v>53227</v>
      </c>
      <c r="O15" s="90">
        <v>65249</v>
      </c>
      <c r="P15" s="90">
        <v>92088</v>
      </c>
      <c r="Q15" s="90">
        <v>38264</v>
      </c>
      <c r="R15" s="90">
        <v>56623</v>
      </c>
      <c r="S15" s="90">
        <v>5947</v>
      </c>
      <c r="T15" s="90">
        <v>6066</v>
      </c>
    </row>
    <row r="16" spans="3:20">
      <c r="C16" s="89" t="s">
        <v>282</v>
      </c>
      <c r="D16" s="88">
        <v>2265230</v>
      </c>
      <c r="E16" s="90">
        <v>3900</v>
      </c>
      <c r="F16" s="90">
        <v>8538</v>
      </c>
      <c r="G16" s="90">
        <v>14207</v>
      </c>
      <c r="H16" s="90">
        <v>8460</v>
      </c>
      <c r="I16" s="90">
        <v>36757</v>
      </c>
      <c r="J16" s="90">
        <v>117411</v>
      </c>
      <c r="K16" s="90">
        <v>513961</v>
      </c>
      <c r="L16" s="90">
        <v>265591</v>
      </c>
      <c r="M16" s="90">
        <v>831692</v>
      </c>
      <c r="N16" s="90">
        <v>116665</v>
      </c>
      <c r="O16" s="90">
        <v>132830</v>
      </c>
      <c r="P16" s="90">
        <v>99967</v>
      </c>
      <c r="Q16" s="90">
        <v>42139</v>
      </c>
      <c r="R16" s="90">
        <v>61304</v>
      </c>
      <c r="S16" s="90">
        <v>5788</v>
      </c>
      <c r="T16" s="90">
        <v>6020</v>
      </c>
    </row>
    <row r="17" spans="3:20">
      <c r="C17" s="89" t="s">
        <v>411</v>
      </c>
      <c r="D17" s="88">
        <v>954850</v>
      </c>
      <c r="E17" s="90">
        <v>1601</v>
      </c>
      <c r="F17" s="90">
        <v>4728</v>
      </c>
      <c r="G17" s="90">
        <v>7237</v>
      </c>
      <c r="H17" s="90">
        <v>3562</v>
      </c>
      <c r="I17" s="90">
        <v>11117</v>
      </c>
      <c r="J17" s="90">
        <v>32468</v>
      </c>
      <c r="K17" s="90">
        <v>180494</v>
      </c>
      <c r="L17" s="90">
        <v>39263</v>
      </c>
      <c r="M17" s="90">
        <v>136432</v>
      </c>
      <c r="N17" s="90">
        <v>139440</v>
      </c>
      <c r="O17" s="90">
        <v>252850</v>
      </c>
      <c r="P17" s="90">
        <v>72763</v>
      </c>
      <c r="Q17" s="90">
        <v>31876</v>
      </c>
      <c r="R17" s="90">
        <v>34937</v>
      </c>
      <c r="S17" s="90">
        <v>3368</v>
      </c>
      <c r="T17" s="90">
        <v>2714</v>
      </c>
    </row>
    <row r="18" spans="3:20">
      <c r="C18" s="89" t="s">
        <v>285</v>
      </c>
      <c r="D18" s="88">
        <v>3561478</v>
      </c>
      <c r="E18" s="90">
        <v>5591</v>
      </c>
      <c r="F18" s="90">
        <v>20441</v>
      </c>
      <c r="G18" s="90">
        <v>35234</v>
      </c>
      <c r="H18" s="90">
        <v>12146</v>
      </c>
      <c r="I18" s="90">
        <v>35367</v>
      </c>
      <c r="J18" s="90">
        <v>117674</v>
      </c>
      <c r="K18" s="90">
        <v>555129</v>
      </c>
      <c r="L18" s="90">
        <v>87634</v>
      </c>
      <c r="M18" s="90">
        <v>221234</v>
      </c>
      <c r="N18" s="90">
        <v>615146</v>
      </c>
      <c r="O18" s="90">
        <v>1073475</v>
      </c>
      <c r="P18" s="90">
        <v>457547</v>
      </c>
      <c r="Q18" s="90">
        <v>142952</v>
      </c>
      <c r="R18" s="90">
        <v>154402</v>
      </c>
      <c r="S18" s="90">
        <v>13424</v>
      </c>
      <c r="T18" s="90">
        <v>14082</v>
      </c>
    </row>
    <row r="19" spans="3:20">
      <c r="C19" s="89" t="s">
        <v>288</v>
      </c>
      <c r="D19" s="88">
        <v>2156511</v>
      </c>
      <c r="E19" s="90">
        <v>2724</v>
      </c>
      <c r="F19" s="90">
        <v>6374</v>
      </c>
      <c r="G19" s="90">
        <v>10072</v>
      </c>
      <c r="H19" s="90">
        <v>4283</v>
      </c>
      <c r="I19" s="90">
        <v>15865</v>
      </c>
      <c r="J19" s="90">
        <v>45701</v>
      </c>
      <c r="K19" s="90">
        <v>344667</v>
      </c>
      <c r="L19" s="90">
        <v>43015</v>
      </c>
      <c r="M19" s="90">
        <v>57812</v>
      </c>
      <c r="N19" s="90">
        <v>50101</v>
      </c>
      <c r="O19" s="90">
        <v>224253</v>
      </c>
      <c r="P19" s="90">
        <v>911774</v>
      </c>
      <c r="Q19" s="90">
        <v>261235</v>
      </c>
      <c r="R19" s="90">
        <v>159450</v>
      </c>
      <c r="S19" s="90">
        <v>11380</v>
      </c>
      <c r="T19" s="90">
        <v>7805</v>
      </c>
    </row>
    <row r="20" spans="3:20">
      <c r="C20" s="89" t="s">
        <v>294</v>
      </c>
      <c r="D20" s="88">
        <v>825362</v>
      </c>
      <c r="E20" s="90">
        <v>1112</v>
      </c>
      <c r="F20" s="90">
        <v>2061</v>
      </c>
      <c r="G20" s="90">
        <v>3446</v>
      </c>
      <c r="H20" s="90">
        <v>1515</v>
      </c>
      <c r="I20" s="90">
        <v>6489</v>
      </c>
      <c r="J20" s="90">
        <v>19254</v>
      </c>
      <c r="K20" s="90">
        <v>126937</v>
      </c>
      <c r="L20" s="90">
        <v>16570</v>
      </c>
      <c r="M20" s="90">
        <v>17110</v>
      </c>
      <c r="N20" s="90">
        <v>12341</v>
      </c>
      <c r="O20" s="90">
        <v>41138</v>
      </c>
      <c r="P20" s="90">
        <v>146621</v>
      </c>
      <c r="Q20" s="90">
        <v>256951</v>
      </c>
      <c r="R20" s="90">
        <v>161363</v>
      </c>
      <c r="S20" s="90">
        <v>7264</v>
      </c>
      <c r="T20" s="90">
        <v>5190</v>
      </c>
    </row>
    <row r="21" spans="3:20">
      <c r="C21" s="89" t="s">
        <v>297</v>
      </c>
      <c r="D21" s="88">
        <v>1829449</v>
      </c>
      <c r="E21" s="90">
        <v>2176</v>
      </c>
      <c r="F21" s="90">
        <v>4389</v>
      </c>
      <c r="G21" s="90">
        <v>6878</v>
      </c>
      <c r="H21" s="90">
        <v>2282</v>
      </c>
      <c r="I21" s="90">
        <v>14558</v>
      </c>
      <c r="J21" s="90">
        <v>49506</v>
      </c>
      <c r="K21" s="90">
        <v>242652</v>
      </c>
      <c r="L21" s="90">
        <v>26984</v>
      </c>
      <c r="M21" s="90">
        <v>32591</v>
      </c>
      <c r="N21" s="90">
        <v>21197</v>
      </c>
      <c r="O21" s="90">
        <v>77063</v>
      </c>
      <c r="P21" s="90">
        <v>164042</v>
      </c>
      <c r="Q21" s="90">
        <v>223494</v>
      </c>
      <c r="R21" s="90">
        <v>893231</v>
      </c>
      <c r="S21" s="90">
        <v>42636</v>
      </c>
      <c r="T21" s="90">
        <v>25770</v>
      </c>
    </row>
    <row r="22" spans="3:20">
      <c r="C22" s="89" t="s">
        <v>306</v>
      </c>
      <c r="D22" s="88">
        <v>171850</v>
      </c>
      <c r="E22" s="90">
        <v>234</v>
      </c>
      <c r="F22" s="90">
        <v>924</v>
      </c>
      <c r="G22" s="90">
        <v>517</v>
      </c>
      <c r="H22" s="90">
        <v>209</v>
      </c>
      <c r="I22" s="90">
        <v>1487</v>
      </c>
      <c r="J22" s="90">
        <v>6124</v>
      </c>
      <c r="K22" s="90">
        <v>25332</v>
      </c>
      <c r="L22" s="90">
        <v>1300</v>
      </c>
      <c r="M22" s="90">
        <v>1782</v>
      </c>
      <c r="N22" s="90">
        <v>1439</v>
      </c>
      <c r="O22" s="90">
        <v>4633</v>
      </c>
      <c r="P22" s="90">
        <v>7660</v>
      </c>
      <c r="Q22" s="90">
        <v>5568</v>
      </c>
      <c r="R22" s="90">
        <v>22201</v>
      </c>
      <c r="S22" s="90">
        <v>90607</v>
      </c>
      <c r="T22" s="90">
        <v>1833</v>
      </c>
    </row>
    <row r="23" spans="3:20">
      <c r="C23" s="89" t="s">
        <v>317</v>
      </c>
      <c r="D23" s="88">
        <v>255114</v>
      </c>
      <c r="E23" s="90">
        <v>562</v>
      </c>
      <c r="F23" s="90">
        <v>1411</v>
      </c>
      <c r="G23" s="90">
        <v>1216</v>
      </c>
      <c r="H23" s="90">
        <v>475</v>
      </c>
      <c r="I23" s="90">
        <v>3909</v>
      </c>
      <c r="J23" s="90">
        <v>18237</v>
      </c>
      <c r="K23" s="90">
        <v>55023</v>
      </c>
      <c r="L23" s="90">
        <v>2485</v>
      </c>
      <c r="M23" s="90">
        <v>2931</v>
      </c>
      <c r="N23" s="90">
        <v>1884</v>
      </c>
      <c r="O23" s="90">
        <v>7310</v>
      </c>
      <c r="P23" s="90">
        <v>6747</v>
      </c>
      <c r="Q23" s="90">
        <v>5310</v>
      </c>
      <c r="R23" s="90">
        <v>21424</v>
      </c>
      <c r="S23" s="90">
        <v>2593</v>
      </c>
      <c r="T23" s="90">
        <v>123597</v>
      </c>
    </row>
    <row r="24" spans="3:20" ht="14.45" thickBot="1">
      <c r="C24" s="93"/>
      <c r="D24" s="94"/>
      <c r="E24" s="95"/>
      <c r="F24" s="95"/>
      <c r="G24" s="95"/>
      <c r="H24" s="95"/>
      <c r="I24" s="95"/>
      <c r="J24" s="95"/>
      <c r="K24" s="95"/>
      <c r="L24" s="94"/>
      <c r="M24" s="94"/>
      <c r="N24" s="94"/>
      <c r="O24" s="94"/>
      <c r="P24" s="94"/>
      <c r="Q24" s="94"/>
      <c r="R24" s="94"/>
      <c r="S24" s="94"/>
      <c r="T24" s="94"/>
    </row>
    <row r="25" spans="3:20">
      <c r="C25" s="72"/>
      <c r="D25" s="248"/>
      <c r="E25" s="249"/>
      <c r="F25" s="249"/>
      <c r="G25" s="249"/>
      <c r="H25" s="249"/>
      <c r="I25" s="249"/>
      <c r="J25" s="249"/>
      <c r="K25" s="249"/>
      <c r="L25" s="248"/>
      <c r="M25" s="248"/>
      <c r="N25" s="248"/>
      <c r="O25" s="248"/>
      <c r="P25" s="248"/>
      <c r="Q25" s="248"/>
      <c r="R25" s="248"/>
      <c r="S25" s="248"/>
      <c r="T25" s="248"/>
    </row>
    <row r="26" spans="3:20">
      <c r="C26" s="11" t="s">
        <v>733</v>
      </c>
      <c r="D26" s="61"/>
      <c r="E26" s="82"/>
      <c r="F26" s="82"/>
      <c r="G26" s="82"/>
      <c r="H26" s="82"/>
      <c r="I26" s="82"/>
      <c r="J26" s="82"/>
      <c r="K26" s="82"/>
      <c r="L26" s="82"/>
      <c r="M26" s="82"/>
      <c r="N26" s="82"/>
      <c r="O26" s="82"/>
      <c r="P26" s="82"/>
      <c r="Q26" s="82"/>
      <c r="R26" s="82"/>
      <c r="S26" s="82"/>
      <c r="T26" s="82"/>
    </row>
    <row r="27" spans="3:20">
      <c r="C27" s="12" t="s">
        <v>345</v>
      </c>
      <c r="D27" s="61"/>
      <c r="E27" s="82"/>
      <c r="F27" s="82"/>
      <c r="G27" s="82"/>
      <c r="H27" s="82"/>
      <c r="I27" s="82"/>
      <c r="J27" s="82"/>
      <c r="K27" s="82"/>
      <c r="L27" s="82"/>
      <c r="M27" s="82"/>
      <c r="N27" s="82"/>
      <c r="O27" s="82"/>
      <c r="P27" s="82"/>
      <c r="Q27" s="82"/>
      <c r="R27" s="82"/>
      <c r="S27" s="82"/>
      <c r="T27" s="82"/>
    </row>
    <row r="28" spans="3:20">
      <c r="C28" s="316" t="s">
        <v>738</v>
      </c>
      <c r="D28" s="61"/>
      <c r="E28" s="82"/>
      <c r="F28" s="82"/>
      <c r="G28" s="82"/>
      <c r="H28" s="82"/>
      <c r="I28" s="82"/>
      <c r="J28" s="82"/>
      <c r="K28" s="82"/>
      <c r="L28" s="82"/>
      <c r="M28" s="82"/>
      <c r="N28" s="82"/>
      <c r="O28" s="82"/>
      <c r="P28" s="82"/>
      <c r="Q28" s="82"/>
      <c r="R28" s="82"/>
      <c r="S28" s="82"/>
      <c r="T28" s="82"/>
    </row>
    <row r="29" spans="3:20">
      <c r="C29" s="316" t="s">
        <v>735</v>
      </c>
      <c r="D29" s="61"/>
      <c r="E29" s="82"/>
      <c r="F29" s="82"/>
      <c r="G29" s="82"/>
      <c r="H29" s="82"/>
      <c r="I29" s="82"/>
      <c r="J29" s="82"/>
      <c r="K29" s="82"/>
      <c r="L29" s="82"/>
      <c r="M29" s="82"/>
      <c r="N29" s="82"/>
      <c r="O29" s="82"/>
      <c r="P29" s="82"/>
      <c r="Q29" s="82"/>
      <c r="R29" s="82"/>
      <c r="S29" s="82"/>
      <c r="T29" s="82"/>
    </row>
    <row r="30" spans="3:20">
      <c r="C30" s="316" t="s">
        <v>736</v>
      </c>
    </row>
  </sheetData>
  <mergeCells count="2">
    <mergeCell ref="C5:C6"/>
    <mergeCell ref="D5:T5"/>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C2:E298"/>
  <sheetViews>
    <sheetView zoomScaleNormal="100" workbookViewId="0"/>
  </sheetViews>
  <sheetFormatPr defaultColWidth="11.42578125" defaultRowHeight="13.9"/>
  <cols>
    <col min="1" max="2" width="11.42578125" style="1"/>
    <col min="3" max="3" width="34.140625" style="36" customWidth="1"/>
    <col min="4" max="4" width="32.42578125" style="34" bestFit="1" customWidth="1"/>
    <col min="5" max="5" width="28.140625" style="34" customWidth="1"/>
    <col min="6" max="16384" width="11.42578125" style="1"/>
  </cols>
  <sheetData>
    <row r="2" spans="3:5" ht="14.45">
      <c r="D2" s="38"/>
    </row>
    <row r="3" spans="3:5" s="61" customFormat="1" ht="25.5" customHeight="1">
      <c r="C3" s="429" t="s">
        <v>739</v>
      </c>
      <c r="D3" s="429"/>
      <c r="E3" s="429"/>
    </row>
    <row r="4" spans="3:5" ht="14.45">
      <c r="C4" s="37"/>
      <c r="D4" s="38"/>
    </row>
    <row r="5" spans="3:5" ht="21.75" customHeight="1">
      <c r="C5" s="59" t="s">
        <v>740</v>
      </c>
      <c r="D5" s="60" t="s">
        <v>741</v>
      </c>
      <c r="E5" s="60" t="s">
        <v>742</v>
      </c>
    </row>
    <row r="6" spans="3:5" s="61" customFormat="1">
      <c r="C6" s="176" t="s">
        <v>743</v>
      </c>
      <c r="D6" s="177" t="s">
        <v>744</v>
      </c>
      <c r="E6" s="178" t="s">
        <v>744</v>
      </c>
    </row>
    <row r="7" spans="3:5" s="61" customFormat="1">
      <c r="C7" s="179"/>
      <c r="D7" s="177" t="s">
        <v>745</v>
      </c>
      <c r="E7" s="178" t="s">
        <v>746</v>
      </c>
    </row>
    <row r="8" spans="3:5" s="61" customFormat="1">
      <c r="C8" s="180"/>
      <c r="D8" s="181"/>
      <c r="E8" s="182" t="s">
        <v>747</v>
      </c>
    </row>
    <row r="9" spans="3:5" s="61" customFormat="1">
      <c r="C9" s="209" t="s">
        <v>748</v>
      </c>
      <c r="D9" s="210" t="s">
        <v>749</v>
      </c>
      <c r="E9" s="211" t="s">
        <v>749</v>
      </c>
    </row>
    <row r="10" spans="3:5" s="61" customFormat="1">
      <c r="C10" s="209"/>
      <c r="D10" s="212" t="s">
        <v>750</v>
      </c>
      <c r="E10" s="213" t="s">
        <v>751</v>
      </c>
    </row>
    <row r="11" spans="3:5" s="61" customFormat="1">
      <c r="C11" s="209"/>
      <c r="D11" s="212"/>
      <c r="E11" s="213" t="s">
        <v>752</v>
      </c>
    </row>
    <row r="12" spans="3:5" s="61" customFormat="1">
      <c r="C12" s="214"/>
      <c r="D12" s="215"/>
      <c r="E12" s="216" t="s">
        <v>753</v>
      </c>
    </row>
    <row r="13" spans="3:5" s="61" customFormat="1">
      <c r="C13" s="179" t="s">
        <v>754</v>
      </c>
      <c r="D13" s="185" t="s">
        <v>754</v>
      </c>
      <c r="E13" s="186" t="s">
        <v>754</v>
      </c>
    </row>
    <row r="14" spans="3:5" s="61" customFormat="1">
      <c r="C14" s="179"/>
      <c r="D14" s="183" t="s">
        <v>755</v>
      </c>
      <c r="E14" s="184" t="s">
        <v>755</v>
      </c>
    </row>
    <row r="15" spans="3:5" s="61" customFormat="1">
      <c r="C15" s="179"/>
      <c r="D15" s="185" t="s">
        <v>756</v>
      </c>
      <c r="E15" s="186" t="s">
        <v>756</v>
      </c>
    </row>
    <row r="16" spans="3:5" s="61" customFormat="1">
      <c r="C16" s="179"/>
      <c r="D16" s="177" t="s">
        <v>750</v>
      </c>
      <c r="E16" s="178" t="s">
        <v>757</v>
      </c>
    </row>
    <row r="17" spans="3:5" s="61" customFormat="1">
      <c r="C17" s="179"/>
      <c r="D17" s="185"/>
      <c r="E17" s="186" t="s">
        <v>758</v>
      </c>
    </row>
    <row r="18" spans="3:5" s="61" customFormat="1">
      <c r="C18" s="179"/>
      <c r="D18" s="185"/>
      <c r="E18" s="186" t="s">
        <v>759</v>
      </c>
    </row>
    <row r="19" spans="3:5" s="61" customFormat="1">
      <c r="C19" s="179"/>
      <c r="D19" s="185"/>
      <c r="E19" s="186" t="s">
        <v>760</v>
      </c>
    </row>
    <row r="20" spans="3:5" s="61" customFormat="1">
      <c r="C20" s="179"/>
      <c r="D20" s="181"/>
      <c r="E20" s="182" t="s">
        <v>761</v>
      </c>
    </row>
    <row r="21" spans="3:5" s="61" customFormat="1">
      <c r="C21" s="217" t="s">
        <v>762</v>
      </c>
      <c r="D21" s="218" t="s">
        <v>763</v>
      </c>
      <c r="E21" s="219" t="s">
        <v>764</v>
      </c>
    </row>
    <row r="22" spans="3:5" s="61" customFormat="1">
      <c r="C22" s="209"/>
      <c r="D22" s="212"/>
      <c r="E22" s="213" t="s">
        <v>765</v>
      </c>
    </row>
    <row r="23" spans="3:5" s="61" customFormat="1">
      <c r="C23" s="209"/>
      <c r="D23" s="212"/>
      <c r="E23" s="213" t="s">
        <v>766</v>
      </c>
    </row>
    <row r="24" spans="3:5" s="61" customFormat="1">
      <c r="C24" s="209"/>
      <c r="D24" s="218" t="s">
        <v>767</v>
      </c>
      <c r="E24" s="219" t="s">
        <v>768</v>
      </c>
    </row>
    <row r="25" spans="3:5" s="61" customFormat="1">
      <c r="C25" s="209"/>
      <c r="D25" s="220"/>
      <c r="E25" s="221" t="s">
        <v>769</v>
      </c>
    </row>
    <row r="26" spans="3:5" s="61" customFormat="1">
      <c r="C26" s="209"/>
      <c r="D26" s="212" t="s">
        <v>770</v>
      </c>
      <c r="E26" s="213" t="s">
        <v>771</v>
      </c>
    </row>
    <row r="27" spans="3:5" s="61" customFormat="1">
      <c r="C27" s="209"/>
      <c r="D27" s="212"/>
      <c r="E27" s="213" t="s">
        <v>772</v>
      </c>
    </row>
    <row r="28" spans="3:5" s="61" customFormat="1">
      <c r="C28" s="209"/>
      <c r="D28" s="212"/>
      <c r="E28" s="213" t="s">
        <v>773</v>
      </c>
    </row>
    <row r="29" spans="3:5" s="61" customFormat="1">
      <c r="C29" s="209"/>
      <c r="D29" s="212"/>
      <c r="E29" s="213" t="s">
        <v>774</v>
      </c>
    </row>
    <row r="30" spans="3:5" s="61" customFormat="1">
      <c r="C30" s="176" t="s">
        <v>775</v>
      </c>
      <c r="D30" s="177" t="s">
        <v>776</v>
      </c>
      <c r="E30" s="178" t="s">
        <v>775</v>
      </c>
    </row>
    <row r="31" spans="3:5" s="61" customFormat="1">
      <c r="C31" s="179"/>
      <c r="D31" s="185"/>
      <c r="E31" s="186" t="s">
        <v>777</v>
      </c>
    </row>
    <row r="32" spans="3:5" s="61" customFormat="1">
      <c r="C32" s="179"/>
      <c r="D32" s="177" t="s">
        <v>778</v>
      </c>
      <c r="E32" s="178" t="s">
        <v>779</v>
      </c>
    </row>
    <row r="33" spans="3:5" s="61" customFormat="1">
      <c r="C33" s="179"/>
      <c r="D33" s="181"/>
      <c r="E33" s="182" t="s">
        <v>780</v>
      </c>
    </row>
    <row r="34" spans="3:5" s="61" customFormat="1">
      <c r="C34" s="179"/>
      <c r="D34" s="185"/>
      <c r="E34" s="186" t="s">
        <v>781</v>
      </c>
    </row>
    <row r="35" spans="3:5" s="61" customFormat="1">
      <c r="C35" s="179"/>
      <c r="D35" s="185" t="s">
        <v>750</v>
      </c>
      <c r="E35" s="186" t="s">
        <v>782</v>
      </c>
    </row>
    <row r="36" spans="3:5" s="61" customFormat="1">
      <c r="C36" s="179"/>
      <c r="D36" s="185"/>
      <c r="E36" s="186" t="s">
        <v>783</v>
      </c>
    </row>
    <row r="37" spans="3:5" s="61" customFormat="1">
      <c r="C37" s="179"/>
      <c r="D37" s="185"/>
      <c r="E37" s="186" t="s">
        <v>784</v>
      </c>
    </row>
    <row r="38" spans="3:5" s="61" customFormat="1">
      <c r="C38" s="179"/>
      <c r="D38" s="185"/>
      <c r="E38" s="186" t="s">
        <v>785</v>
      </c>
    </row>
    <row r="39" spans="3:5" s="61" customFormat="1">
      <c r="C39" s="179"/>
      <c r="D39" s="185"/>
      <c r="E39" s="186" t="s">
        <v>786</v>
      </c>
    </row>
    <row r="40" spans="3:5" s="61" customFormat="1">
      <c r="C40" s="179"/>
      <c r="D40" s="185"/>
      <c r="E40" s="186" t="s">
        <v>787</v>
      </c>
    </row>
    <row r="41" spans="3:5" s="61" customFormat="1">
      <c r="C41" s="179"/>
      <c r="D41" s="185"/>
      <c r="E41" s="186" t="s">
        <v>788</v>
      </c>
    </row>
    <row r="42" spans="3:5" s="61" customFormat="1">
      <c r="C42" s="179"/>
      <c r="D42" s="185"/>
      <c r="E42" s="186" t="s">
        <v>789</v>
      </c>
    </row>
    <row r="43" spans="3:5" s="61" customFormat="1">
      <c r="C43" s="179"/>
      <c r="D43" s="185"/>
      <c r="E43" s="186" t="s">
        <v>790</v>
      </c>
    </row>
    <row r="44" spans="3:5" s="61" customFormat="1">
      <c r="C44" s="217" t="s">
        <v>791</v>
      </c>
      <c r="D44" s="218" t="s">
        <v>792</v>
      </c>
      <c r="E44" s="219" t="s">
        <v>793</v>
      </c>
    </row>
    <row r="45" spans="3:5" s="61" customFormat="1">
      <c r="C45" s="209"/>
      <c r="D45" s="212"/>
      <c r="E45" s="213" t="s">
        <v>791</v>
      </c>
    </row>
    <row r="46" spans="3:5" s="61" customFormat="1">
      <c r="C46" s="209"/>
      <c r="D46" s="212"/>
      <c r="E46" s="213" t="s">
        <v>794</v>
      </c>
    </row>
    <row r="47" spans="3:5" s="61" customFormat="1">
      <c r="C47" s="209"/>
      <c r="D47" s="218" t="s">
        <v>795</v>
      </c>
      <c r="E47" s="219" t="s">
        <v>796</v>
      </c>
    </row>
    <row r="48" spans="3:5" s="61" customFormat="1">
      <c r="C48" s="209"/>
      <c r="D48" s="212"/>
      <c r="E48" s="213" t="s">
        <v>797</v>
      </c>
    </row>
    <row r="49" spans="3:5" s="61" customFormat="1">
      <c r="C49" s="209"/>
      <c r="D49" s="212"/>
      <c r="E49" s="213" t="s">
        <v>798</v>
      </c>
    </row>
    <row r="50" spans="3:5" s="61" customFormat="1">
      <c r="C50" s="209"/>
      <c r="D50" s="220"/>
      <c r="E50" s="221" t="s">
        <v>799</v>
      </c>
    </row>
    <row r="51" spans="3:5" s="61" customFormat="1">
      <c r="C51" s="209"/>
      <c r="D51" s="218" t="s">
        <v>800</v>
      </c>
      <c r="E51" s="219" t="s">
        <v>801</v>
      </c>
    </row>
    <row r="52" spans="3:5" s="61" customFormat="1">
      <c r="C52" s="209"/>
      <c r="D52" s="212"/>
      <c r="E52" s="213" t="s">
        <v>802</v>
      </c>
    </row>
    <row r="53" spans="3:5" s="61" customFormat="1">
      <c r="C53" s="209"/>
      <c r="D53" s="212"/>
      <c r="E53" s="213" t="s">
        <v>803</v>
      </c>
    </row>
    <row r="54" spans="3:5" s="61" customFormat="1">
      <c r="C54" s="209"/>
      <c r="D54" s="212"/>
      <c r="E54" s="213" t="s">
        <v>804</v>
      </c>
    </row>
    <row r="55" spans="3:5" s="61" customFormat="1">
      <c r="C55" s="209"/>
      <c r="D55" s="212"/>
      <c r="E55" s="213" t="s">
        <v>805</v>
      </c>
    </row>
    <row r="56" spans="3:5" s="61" customFormat="1">
      <c r="C56" s="209"/>
      <c r="D56" s="212"/>
      <c r="E56" s="213" t="s">
        <v>806</v>
      </c>
    </row>
    <row r="57" spans="3:5" s="61" customFormat="1">
      <c r="C57" s="209"/>
      <c r="D57" s="220"/>
      <c r="E57" s="221" t="s">
        <v>807</v>
      </c>
    </row>
    <row r="58" spans="3:5" s="61" customFormat="1">
      <c r="C58" s="209"/>
      <c r="D58" s="212" t="s">
        <v>750</v>
      </c>
      <c r="E58" s="213" t="s">
        <v>808</v>
      </c>
    </row>
    <row r="59" spans="3:5" s="61" customFormat="1">
      <c r="C59" s="209"/>
      <c r="D59" s="212"/>
      <c r="E59" s="213" t="s">
        <v>809</v>
      </c>
    </row>
    <row r="60" spans="3:5" s="61" customFormat="1">
      <c r="C60" s="209"/>
      <c r="D60" s="212"/>
      <c r="E60" s="213" t="s">
        <v>810</v>
      </c>
    </row>
    <row r="61" spans="3:5" s="61" customFormat="1">
      <c r="C61" s="209"/>
      <c r="D61" s="212"/>
      <c r="E61" s="213" t="s">
        <v>811</v>
      </c>
    </row>
    <row r="62" spans="3:5" s="61" customFormat="1">
      <c r="C62" s="209"/>
      <c r="D62" s="212"/>
      <c r="E62" s="213" t="s">
        <v>812</v>
      </c>
    </row>
    <row r="63" spans="3:5" s="61" customFormat="1">
      <c r="C63" s="209"/>
      <c r="D63" s="212"/>
      <c r="E63" s="213" t="s">
        <v>813</v>
      </c>
    </row>
    <row r="64" spans="3:5" s="61" customFormat="1">
      <c r="C64" s="209"/>
      <c r="D64" s="212"/>
      <c r="E64" s="213" t="s">
        <v>814</v>
      </c>
    </row>
    <row r="65" spans="3:5" s="61" customFormat="1">
      <c r="C65" s="209"/>
      <c r="D65" s="212"/>
      <c r="E65" s="213" t="s">
        <v>815</v>
      </c>
    </row>
    <row r="66" spans="3:5" s="61" customFormat="1">
      <c r="C66" s="209"/>
      <c r="D66" s="212"/>
      <c r="E66" s="213" t="s">
        <v>816</v>
      </c>
    </row>
    <row r="67" spans="3:5" s="61" customFormat="1">
      <c r="C67" s="209"/>
      <c r="D67" s="212"/>
      <c r="E67" s="213" t="s">
        <v>817</v>
      </c>
    </row>
    <row r="68" spans="3:5" s="61" customFormat="1">
      <c r="C68" s="209"/>
      <c r="D68" s="212"/>
      <c r="E68" s="213" t="s">
        <v>818</v>
      </c>
    </row>
    <row r="69" spans="3:5" s="61" customFormat="1">
      <c r="C69" s="209"/>
      <c r="D69" s="212"/>
      <c r="E69" s="213" t="s">
        <v>819</v>
      </c>
    </row>
    <row r="70" spans="3:5" s="61" customFormat="1">
      <c r="C70" s="209"/>
      <c r="D70" s="212"/>
      <c r="E70" s="213" t="s">
        <v>820</v>
      </c>
    </row>
    <row r="71" spans="3:5" s="61" customFormat="1">
      <c r="C71" s="209"/>
      <c r="D71" s="212"/>
      <c r="E71" s="213" t="s">
        <v>821</v>
      </c>
    </row>
    <row r="72" spans="3:5" s="61" customFormat="1">
      <c r="C72" s="209"/>
      <c r="D72" s="212"/>
      <c r="E72" s="213" t="s">
        <v>822</v>
      </c>
    </row>
    <row r="73" spans="3:5" s="61" customFormat="1">
      <c r="C73" s="209"/>
      <c r="D73" s="212"/>
      <c r="E73" s="213" t="s">
        <v>823</v>
      </c>
    </row>
    <row r="74" spans="3:5" s="61" customFormat="1">
      <c r="C74" s="209"/>
      <c r="D74" s="212"/>
      <c r="E74" s="213" t="s">
        <v>824</v>
      </c>
    </row>
    <row r="75" spans="3:5" s="61" customFormat="1">
      <c r="C75" s="209"/>
      <c r="D75" s="212"/>
      <c r="E75" s="213" t="s">
        <v>825</v>
      </c>
    </row>
    <row r="76" spans="3:5" s="61" customFormat="1">
      <c r="C76" s="209"/>
      <c r="D76" s="212"/>
      <c r="E76" s="213" t="s">
        <v>826</v>
      </c>
    </row>
    <row r="77" spans="3:5" s="61" customFormat="1">
      <c r="C77" s="209"/>
      <c r="D77" s="212"/>
      <c r="E77" s="213" t="s">
        <v>827</v>
      </c>
    </row>
    <row r="78" spans="3:5" s="61" customFormat="1">
      <c r="C78" s="190" t="s">
        <v>828</v>
      </c>
      <c r="D78" s="177" t="s">
        <v>829</v>
      </c>
      <c r="E78" s="178" t="s">
        <v>830</v>
      </c>
    </row>
    <row r="79" spans="3:5" s="61" customFormat="1">
      <c r="C79" s="179"/>
      <c r="D79" s="185"/>
      <c r="E79" s="186" t="s">
        <v>831</v>
      </c>
    </row>
    <row r="80" spans="3:5" s="61" customFormat="1">
      <c r="C80" s="179"/>
      <c r="D80" s="185"/>
      <c r="E80" s="186" t="s">
        <v>832</v>
      </c>
    </row>
    <row r="81" spans="3:5" s="61" customFormat="1">
      <c r="C81" s="179"/>
      <c r="D81" s="185"/>
      <c r="E81" s="186" t="s">
        <v>833</v>
      </c>
    </row>
    <row r="82" spans="3:5" s="61" customFormat="1">
      <c r="C82" s="179"/>
      <c r="D82" s="181"/>
      <c r="E82" s="182" t="s">
        <v>834</v>
      </c>
    </row>
    <row r="83" spans="3:5" s="61" customFormat="1">
      <c r="C83" s="179"/>
      <c r="D83" s="185" t="s">
        <v>750</v>
      </c>
      <c r="E83" s="186" t="s">
        <v>835</v>
      </c>
    </row>
    <row r="84" spans="3:5" s="61" customFormat="1">
      <c r="C84" s="179"/>
      <c r="D84" s="185"/>
      <c r="E84" s="186" t="s">
        <v>836</v>
      </c>
    </row>
    <row r="85" spans="3:5" s="61" customFormat="1">
      <c r="C85" s="179"/>
      <c r="D85" s="185"/>
      <c r="E85" s="186" t="s">
        <v>837</v>
      </c>
    </row>
    <row r="86" spans="3:5" s="61" customFormat="1">
      <c r="C86" s="179"/>
      <c r="D86" s="185"/>
      <c r="E86" s="186" t="s">
        <v>838</v>
      </c>
    </row>
    <row r="87" spans="3:5" s="61" customFormat="1">
      <c r="C87" s="179"/>
      <c r="D87" s="185"/>
      <c r="E87" s="186" t="s">
        <v>839</v>
      </c>
    </row>
    <row r="88" spans="3:5" s="61" customFormat="1">
      <c r="C88" s="179"/>
      <c r="D88" s="185"/>
      <c r="E88" s="186" t="s">
        <v>840</v>
      </c>
    </row>
    <row r="89" spans="3:5" s="61" customFormat="1">
      <c r="C89" s="179"/>
      <c r="D89" s="185"/>
      <c r="E89" s="186" t="s">
        <v>841</v>
      </c>
    </row>
    <row r="90" spans="3:5" s="61" customFormat="1">
      <c r="C90" s="179"/>
      <c r="D90" s="185"/>
      <c r="E90" s="186" t="s">
        <v>842</v>
      </c>
    </row>
    <row r="91" spans="3:5" s="61" customFormat="1">
      <c r="C91" s="179"/>
      <c r="D91" s="185"/>
      <c r="E91" s="186" t="s">
        <v>843</v>
      </c>
    </row>
    <row r="92" spans="3:5" s="61" customFormat="1">
      <c r="C92" s="179"/>
      <c r="D92" s="185"/>
      <c r="E92" s="186" t="s">
        <v>844</v>
      </c>
    </row>
    <row r="93" spans="3:5" s="61" customFormat="1">
      <c r="C93" s="179"/>
      <c r="D93" s="185"/>
      <c r="E93" s="186" t="s">
        <v>845</v>
      </c>
    </row>
    <row r="94" spans="3:5" s="61" customFormat="1">
      <c r="C94" s="179"/>
      <c r="D94" s="185"/>
      <c r="E94" s="186" t="s">
        <v>846</v>
      </c>
    </row>
    <row r="95" spans="3:5" s="61" customFormat="1">
      <c r="C95" s="179"/>
      <c r="D95" s="185"/>
      <c r="E95" s="186" t="s">
        <v>847</v>
      </c>
    </row>
    <row r="96" spans="3:5" s="61" customFormat="1">
      <c r="C96" s="179"/>
      <c r="D96" s="185"/>
      <c r="E96" s="186" t="s">
        <v>848</v>
      </c>
    </row>
    <row r="97" spans="3:5" s="61" customFormat="1">
      <c r="C97" s="179"/>
      <c r="D97" s="185"/>
      <c r="E97" s="186" t="s">
        <v>849</v>
      </c>
    </row>
    <row r="98" spans="3:5" s="61" customFormat="1">
      <c r="C98" s="179"/>
      <c r="D98" s="185"/>
      <c r="E98" s="186" t="s">
        <v>850</v>
      </c>
    </row>
    <row r="99" spans="3:5" s="61" customFormat="1">
      <c r="C99" s="179"/>
      <c r="D99" s="185"/>
      <c r="E99" s="186" t="s">
        <v>851</v>
      </c>
    </row>
    <row r="100" spans="3:5" s="61" customFormat="1">
      <c r="C100" s="179"/>
      <c r="D100" s="185"/>
      <c r="E100" s="186" t="s">
        <v>852</v>
      </c>
    </row>
    <row r="101" spans="3:5" s="61" customFormat="1">
      <c r="C101" s="179"/>
      <c r="D101" s="185"/>
      <c r="E101" s="186" t="s">
        <v>853</v>
      </c>
    </row>
    <row r="102" spans="3:5" s="61" customFormat="1">
      <c r="C102" s="179"/>
      <c r="D102" s="185"/>
      <c r="E102" s="186" t="s">
        <v>854</v>
      </c>
    </row>
    <row r="103" spans="3:5" s="61" customFormat="1">
      <c r="C103" s="179"/>
      <c r="D103" s="185"/>
      <c r="E103" s="186" t="s">
        <v>855</v>
      </c>
    </row>
    <row r="104" spans="3:5" s="61" customFormat="1">
      <c r="C104" s="179"/>
      <c r="D104" s="185"/>
      <c r="E104" s="186" t="s">
        <v>856</v>
      </c>
    </row>
    <row r="105" spans="3:5" s="61" customFormat="1">
      <c r="C105" s="179"/>
      <c r="D105" s="185"/>
      <c r="E105" s="186" t="s">
        <v>857</v>
      </c>
    </row>
    <row r="106" spans="3:5" s="61" customFormat="1">
      <c r="C106" s="179"/>
      <c r="D106" s="185"/>
      <c r="E106" s="186" t="s">
        <v>858</v>
      </c>
    </row>
    <row r="107" spans="3:5" s="61" customFormat="1">
      <c r="C107" s="179"/>
      <c r="D107" s="185"/>
      <c r="E107" s="186" t="s">
        <v>859</v>
      </c>
    </row>
    <row r="108" spans="3:5" s="61" customFormat="1">
      <c r="C108" s="179"/>
      <c r="D108" s="185"/>
      <c r="E108" s="186" t="s">
        <v>860</v>
      </c>
    </row>
    <row r="109" spans="3:5" s="61" customFormat="1">
      <c r="C109" s="179"/>
      <c r="D109" s="185"/>
      <c r="E109" s="186" t="s">
        <v>861</v>
      </c>
    </row>
    <row r="110" spans="3:5" s="61" customFormat="1">
      <c r="C110" s="179"/>
      <c r="D110" s="185"/>
      <c r="E110" s="186" t="s">
        <v>862</v>
      </c>
    </row>
    <row r="111" spans="3:5" s="61" customFormat="1">
      <c r="C111" s="179"/>
      <c r="D111" s="185"/>
      <c r="E111" s="186" t="s">
        <v>863</v>
      </c>
    </row>
    <row r="112" spans="3:5" s="61" customFormat="1">
      <c r="C112" s="179"/>
      <c r="D112" s="185"/>
      <c r="E112" s="186" t="s">
        <v>864</v>
      </c>
    </row>
    <row r="113" spans="3:5" s="61" customFormat="1">
      <c r="C113" s="217" t="s">
        <v>865</v>
      </c>
      <c r="D113" s="218" t="s">
        <v>866</v>
      </c>
      <c r="E113" s="219" t="s">
        <v>867</v>
      </c>
    </row>
    <row r="114" spans="3:5" s="61" customFormat="1">
      <c r="C114" s="209"/>
      <c r="D114" s="212"/>
      <c r="E114" s="213" t="s">
        <v>868</v>
      </c>
    </row>
    <row r="115" spans="3:5" s="61" customFormat="1">
      <c r="C115" s="209"/>
      <c r="D115" s="218" t="s">
        <v>869</v>
      </c>
      <c r="E115" s="219" t="s">
        <v>870</v>
      </c>
    </row>
    <row r="116" spans="3:5" s="61" customFormat="1">
      <c r="C116" s="209"/>
      <c r="D116" s="212"/>
      <c r="E116" s="213" t="s">
        <v>871</v>
      </c>
    </row>
    <row r="117" spans="3:5" s="61" customFormat="1">
      <c r="C117" s="209"/>
      <c r="D117" s="212"/>
      <c r="E117" s="213" t="s">
        <v>872</v>
      </c>
    </row>
    <row r="118" spans="3:5" s="61" customFormat="1">
      <c r="C118" s="209"/>
      <c r="D118" s="212"/>
      <c r="E118" s="213" t="s">
        <v>873</v>
      </c>
    </row>
    <row r="119" spans="3:5" s="61" customFormat="1">
      <c r="C119" s="209"/>
      <c r="D119" s="212"/>
      <c r="E119" s="213" t="s">
        <v>874</v>
      </c>
    </row>
    <row r="120" spans="3:5" s="61" customFormat="1">
      <c r="C120" s="209"/>
      <c r="D120" s="212"/>
      <c r="E120" s="213" t="s">
        <v>875</v>
      </c>
    </row>
    <row r="121" spans="3:5" s="61" customFormat="1">
      <c r="C121" s="209"/>
      <c r="D121" s="220"/>
      <c r="E121" s="221" t="s">
        <v>876</v>
      </c>
    </row>
    <row r="122" spans="3:5" s="61" customFormat="1">
      <c r="C122" s="209"/>
      <c r="D122" s="212" t="s">
        <v>877</v>
      </c>
      <c r="E122" s="213" t="s">
        <v>878</v>
      </c>
    </row>
    <row r="123" spans="3:5" s="61" customFormat="1">
      <c r="C123" s="209"/>
      <c r="D123" s="212"/>
      <c r="E123" s="213" t="s">
        <v>879</v>
      </c>
    </row>
    <row r="124" spans="3:5" s="61" customFormat="1">
      <c r="C124" s="209"/>
      <c r="D124" s="212"/>
      <c r="E124" s="213" t="s">
        <v>880</v>
      </c>
    </row>
    <row r="125" spans="3:5" s="61" customFormat="1">
      <c r="C125" s="209"/>
      <c r="D125" s="212"/>
      <c r="E125" s="213" t="s">
        <v>881</v>
      </c>
    </row>
    <row r="126" spans="3:5" s="61" customFormat="1">
      <c r="C126" s="209"/>
      <c r="D126" s="212"/>
      <c r="E126" s="213" t="s">
        <v>882</v>
      </c>
    </row>
    <row r="127" spans="3:5" s="61" customFormat="1">
      <c r="C127" s="209"/>
      <c r="D127" s="212"/>
      <c r="E127" s="213" t="s">
        <v>883</v>
      </c>
    </row>
    <row r="128" spans="3:5" s="61" customFormat="1">
      <c r="C128" s="209"/>
      <c r="D128" s="212"/>
      <c r="E128" s="213" t="s">
        <v>884</v>
      </c>
    </row>
    <row r="129" spans="3:5" s="61" customFormat="1">
      <c r="C129" s="209"/>
      <c r="D129" s="212"/>
      <c r="E129" s="213" t="s">
        <v>885</v>
      </c>
    </row>
    <row r="130" spans="3:5" s="61" customFormat="1">
      <c r="C130" s="209"/>
      <c r="D130" s="222" t="s">
        <v>886</v>
      </c>
      <c r="E130" s="219" t="s">
        <v>887</v>
      </c>
    </row>
    <row r="131" spans="3:5" s="61" customFormat="1">
      <c r="C131" s="209"/>
      <c r="D131" s="212"/>
      <c r="E131" s="213" t="s">
        <v>888</v>
      </c>
    </row>
    <row r="132" spans="3:5" s="61" customFormat="1">
      <c r="C132" s="209"/>
      <c r="D132" s="212"/>
      <c r="E132" s="213" t="s">
        <v>889</v>
      </c>
    </row>
    <row r="133" spans="3:5" s="61" customFormat="1">
      <c r="C133" s="209"/>
      <c r="D133" s="212"/>
      <c r="E133" s="213" t="s">
        <v>890</v>
      </c>
    </row>
    <row r="134" spans="3:5" s="61" customFormat="1">
      <c r="C134" s="209"/>
      <c r="D134" s="212"/>
      <c r="E134" s="213" t="s">
        <v>891</v>
      </c>
    </row>
    <row r="135" spans="3:5" s="61" customFormat="1">
      <c r="C135" s="209"/>
      <c r="D135" s="212"/>
      <c r="E135" s="213" t="s">
        <v>892</v>
      </c>
    </row>
    <row r="136" spans="3:5" s="61" customFormat="1">
      <c r="C136" s="209"/>
      <c r="D136" s="220"/>
      <c r="E136" s="221" t="s">
        <v>893</v>
      </c>
    </row>
    <row r="137" spans="3:5" s="61" customFormat="1">
      <c r="C137" s="176" t="s">
        <v>894</v>
      </c>
      <c r="D137" s="177" t="s">
        <v>895</v>
      </c>
      <c r="E137" s="178" t="s">
        <v>896</v>
      </c>
    </row>
    <row r="138" spans="3:5" s="61" customFormat="1">
      <c r="C138" s="179"/>
      <c r="D138" s="185"/>
      <c r="E138" s="186" t="s">
        <v>897</v>
      </c>
    </row>
    <row r="139" spans="3:5" s="61" customFormat="1">
      <c r="C139" s="179"/>
      <c r="D139" s="185"/>
      <c r="E139" s="186" t="s">
        <v>898</v>
      </c>
    </row>
    <row r="140" spans="3:5" s="61" customFormat="1">
      <c r="C140" s="179"/>
      <c r="D140" s="185"/>
      <c r="E140" s="186" t="s">
        <v>899</v>
      </c>
    </row>
    <row r="141" spans="3:5" s="61" customFormat="1">
      <c r="C141" s="179"/>
      <c r="D141" s="185"/>
      <c r="E141" s="186" t="s">
        <v>900</v>
      </c>
    </row>
    <row r="142" spans="3:5" s="61" customFormat="1">
      <c r="C142" s="179"/>
      <c r="D142" s="181"/>
      <c r="E142" s="182" t="s">
        <v>901</v>
      </c>
    </row>
    <row r="143" spans="3:5" s="61" customFormat="1">
      <c r="C143" s="179"/>
      <c r="D143" s="185" t="s">
        <v>902</v>
      </c>
      <c r="E143" s="186" t="s">
        <v>894</v>
      </c>
    </row>
    <row r="144" spans="3:5" s="61" customFormat="1">
      <c r="C144" s="179"/>
      <c r="D144" s="185"/>
      <c r="E144" s="186" t="s">
        <v>903</v>
      </c>
    </row>
    <row r="145" spans="3:5" s="61" customFormat="1">
      <c r="C145" s="179"/>
      <c r="D145" s="185"/>
      <c r="E145" s="186" t="s">
        <v>904</v>
      </c>
    </row>
    <row r="146" spans="3:5" s="61" customFormat="1">
      <c r="C146" s="179"/>
      <c r="D146" s="185"/>
      <c r="E146" s="186" t="s">
        <v>905</v>
      </c>
    </row>
    <row r="147" spans="3:5" s="61" customFormat="1">
      <c r="C147" s="179"/>
      <c r="D147" s="185"/>
      <c r="E147" s="186" t="s">
        <v>906</v>
      </c>
    </row>
    <row r="148" spans="3:5" s="61" customFormat="1">
      <c r="C148" s="179"/>
      <c r="D148" s="177" t="s">
        <v>750</v>
      </c>
      <c r="E148" s="178" t="s">
        <v>907</v>
      </c>
    </row>
    <row r="149" spans="3:5" s="61" customFormat="1">
      <c r="C149" s="179"/>
      <c r="D149" s="185"/>
      <c r="E149" s="186" t="s">
        <v>908</v>
      </c>
    </row>
    <row r="150" spans="3:5" s="61" customFormat="1">
      <c r="C150" s="179"/>
      <c r="D150" s="185"/>
      <c r="E150" s="186" t="s">
        <v>909</v>
      </c>
    </row>
    <row r="151" spans="3:5" s="61" customFormat="1">
      <c r="C151" s="179"/>
      <c r="D151" s="185"/>
      <c r="E151" s="186" t="s">
        <v>910</v>
      </c>
    </row>
    <row r="152" spans="3:5" s="61" customFormat="1">
      <c r="C152" s="179"/>
      <c r="D152" s="185"/>
      <c r="E152" s="186" t="s">
        <v>911</v>
      </c>
    </row>
    <row r="153" spans="3:5" s="61" customFormat="1">
      <c r="C153" s="179"/>
      <c r="D153" s="185"/>
      <c r="E153" s="186" t="s">
        <v>912</v>
      </c>
    </row>
    <row r="154" spans="3:5" s="61" customFormat="1">
      <c r="C154" s="179"/>
      <c r="D154" s="185"/>
      <c r="E154" s="186" t="s">
        <v>913</v>
      </c>
    </row>
    <row r="155" spans="3:5" s="61" customFormat="1">
      <c r="C155" s="179"/>
      <c r="D155" s="185"/>
      <c r="E155" s="186" t="s">
        <v>914</v>
      </c>
    </row>
    <row r="156" spans="3:5" s="61" customFormat="1">
      <c r="C156" s="179"/>
      <c r="D156" s="185"/>
      <c r="E156" s="186" t="s">
        <v>915</v>
      </c>
    </row>
    <row r="157" spans="3:5" s="61" customFormat="1">
      <c r="C157" s="179"/>
      <c r="D157" s="185"/>
      <c r="E157" s="186" t="s">
        <v>916</v>
      </c>
    </row>
    <row r="158" spans="3:5" s="61" customFormat="1">
      <c r="C158" s="179"/>
      <c r="D158" s="185"/>
      <c r="E158" s="186" t="s">
        <v>917</v>
      </c>
    </row>
    <row r="159" spans="3:5" s="61" customFormat="1">
      <c r="C159" s="179"/>
      <c r="D159" s="185"/>
      <c r="E159" s="186" t="s">
        <v>918</v>
      </c>
    </row>
    <row r="160" spans="3:5" s="61" customFormat="1">
      <c r="C160" s="179"/>
      <c r="D160" s="185"/>
      <c r="E160" s="186" t="s">
        <v>919</v>
      </c>
    </row>
    <row r="161" spans="3:5" s="61" customFormat="1">
      <c r="C161" s="179"/>
      <c r="D161" s="185"/>
      <c r="E161" s="186" t="s">
        <v>920</v>
      </c>
    </row>
    <row r="162" spans="3:5" s="61" customFormat="1">
      <c r="C162" s="179"/>
      <c r="D162" s="185"/>
      <c r="E162" s="186" t="s">
        <v>921</v>
      </c>
    </row>
    <row r="163" spans="3:5" s="61" customFormat="1">
      <c r="C163" s="179"/>
      <c r="D163" s="185"/>
      <c r="E163" s="186" t="s">
        <v>922</v>
      </c>
    </row>
    <row r="164" spans="3:5" s="61" customFormat="1">
      <c r="C164" s="179"/>
      <c r="D164" s="185"/>
      <c r="E164" s="186" t="s">
        <v>923</v>
      </c>
    </row>
    <row r="165" spans="3:5" s="61" customFormat="1">
      <c r="C165" s="179"/>
      <c r="D165" s="185"/>
      <c r="E165" s="186" t="s">
        <v>924</v>
      </c>
    </row>
    <row r="166" spans="3:5" s="61" customFormat="1">
      <c r="C166" s="179"/>
      <c r="D166" s="181"/>
      <c r="E166" s="182" t="s">
        <v>925</v>
      </c>
    </row>
    <row r="167" spans="3:5" s="61" customFormat="1">
      <c r="C167" s="217" t="s">
        <v>926</v>
      </c>
      <c r="D167" s="218" t="s">
        <v>927</v>
      </c>
      <c r="E167" s="219" t="s">
        <v>928</v>
      </c>
    </row>
    <row r="168" spans="3:5" s="61" customFormat="1">
      <c r="C168" s="209"/>
      <c r="D168" s="212"/>
      <c r="E168" s="213" t="s">
        <v>929</v>
      </c>
    </row>
    <row r="169" spans="3:5" s="61" customFormat="1">
      <c r="C169" s="209"/>
      <c r="D169" s="212"/>
      <c r="E169" s="213" t="s">
        <v>930</v>
      </c>
    </row>
    <row r="170" spans="3:5" s="61" customFormat="1">
      <c r="C170" s="209"/>
      <c r="D170" s="212"/>
      <c r="E170" s="213" t="s">
        <v>931</v>
      </c>
    </row>
    <row r="171" spans="3:5" s="61" customFormat="1">
      <c r="C171" s="209"/>
      <c r="D171" s="212"/>
      <c r="E171" s="213" t="s">
        <v>932</v>
      </c>
    </row>
    <row r="172" spans="3:5" s="61" customFormat="1">
      <c r="C172" s="209"/>
      <c r="D172" s="212"/>
      <c r="E172" s="213" t="s">
        <v>933</v>
      </c>
    </row>
    <row r="173" spans="3:5" s="61" customFormat="1">
      <c r="C173" s="209"/>
      <c r="D173" s="212"/>
      <c r="E173" s="213" t="s">
        <v>934</v>
      </c>
    </row>
    <row r="174" spans="3:5" s="61" customFormat="1">
      <c r="C174" s="209"/>
      <c r="D174" s="212"/>
      <c r="E174" s="213" t="s">
        <v>935</v>
      </c>
    </row>
    <row r="175" spans="3:5" s="61" customFormat="1">
      <c r="C175" s="209"/>
      <c r="D175" s="218" t="s">
        <v>936</v>
      </c>
      <c r="E175" s="219" t="s">
        <v>937</v>
      </c>
    </row>
    <row r="176" spans="3:5" s="61" customFormat="1">
      <c r="C176" s="209"/>
      <c r="D176" s="212"/>
      <c r="E176" s="213" t="s">
        <v>938</v>
      </c>
    </row>
    <row r="177" spans="3:5" s="61" customFormat="1">
      <c r="C177" s="209"/>
      <c r="D177" s="212"/>
      <c r="E177" s="213" t="s">
        <v>939</v>
      </c>
    </row>
    <row r="178" spans="3:5" s="61" customFormat="1">
      <c r="C178" s="209"/>
      <c r="D178" s="212"/>
      <c r="E178" s="213" t="s">
        <v>940</v>
      </c>
    </row>
    <row r="179" spans="3:5" s="61" customFormat="1">
      <c r="C179" s="209"/>
      <c r="D179" s="212"/>
      <c r="E179" s="213" t="s">
        <v>941</v>
      </c>
    </row>
    <row r="180" spans="3:5" s="61" customFormat="1">
      <c r="C180" s="209"/>
      <c r="D180" s="220"/>
      <c r="E180" s="221" t="s">
        <v>942</v>
      </c>
    </row>
    <row r="181" spans="3:5" s="61" customFormat="1">
      <c r="C181" s="176" t="s">
        <v>943</v>
      </c>
      <c r="D181" s="177" t="s">
        <v>944</v>
      </c>
      <c r="E181" s="178" t="s">
        <v>945</v>
      </c>
    </row>
    <row r="182" spans="3:5" s="61" customFormat="1">
      <c r="C182" s="179"/>
      <c r="D182" s="185"/>
      <c r="E182" s="186" t="s">
        <v>946</v>
      </c>
    </row>
    <row r="183" spans="3:5" s="61" customFormat="1">
      <c r="C183" s="179"/>
      <c r="D183" s="185"/>
      <c r="E183" s="186" t="s">
        <v>947</v>
      </c>
    </row>
    <row r="184" spans="3:5" s="61" customFormat="1">
      <c r="C184" s="179"/>
      <c r="D184" s="185"/>
      <c r="E184" s="186" t="s">
        <v>948</v>
      </c>
    </row>
    <row r="185" spans="3:5" s="61" customFormat="1">
      <c r="C185" s="179"/>
      <c r="D185" s="185"/>
      <c r="E185" s="186" t="s">
        <v>949</v>
      </c>
    </row>
    <row r="186" spans="3:5" s="61" customFormat="1">
      <c r="C186" s="179"/>
      <c r="D186" s="185"/>
      <c r="E186" s="186" t="s">
        <v>950</v>
      </c>
    </row>
    <row r="187" spans="3:5" s="61" customFormat="1">
      <c r="C187" s="179"/>
      <c r="D187" s="177" t="s">
        <v>951</v>
      </c>
      <c r="E187" s="178" t="s">
        <v>952</v>
      </c>
    </row>
    <row r="188" spans="3:5" s="61" customFormat="1">
      <c r="C188" s="179"/>
      <c r="D188" s="185"/>
      <c r="E188" s="186" t="s">
        <v>953</v>
      </c>
    </row>
    <row r="189" spans="3:5" s="61" customFormat="1">
      <c r="C189" s="179"/>
      <c r="D189" s="181"/>
      <c r="E189" s="182" t="s">
        <v>954</v>
      </c>
    </row>
    <row r="190" spans="3:5" s="61" customFormat="1">
      <c r="C190" s="179"/>
      <c r="D190" s="177" t="s">
        <v>750</v>
      </c>
      <c r="E190" s="178" t="s">
        <v>955</v>
      </c>
    </row>
    <row r="191" spans="3:5" s="61" customFormat="1">
      <c r="C191" s="179"/>
      <c r="D191" s="185"/>
      <c r="E191" s="186" t="s">
        <v>956</v>
      </c>
    </row>
    <row r="192" spans="3:5" s="61" customFormat="1">
      <c r="C192" s="179"/>
      <c r="D192" s="185"/>
      <c r="E192" s="186" t="s">
        <v>957</v>
      </c>
    </row>
    <row r="193" spans="3:5" s="61" customFormat="1">
      <c r="C193" s="179"/>
      <c r="D193" s="185"/>
      <c r="E193" s="186" t="s">
        <v>958</v>
      </c>
    </row>
    <row r="194" spans="3:5" s="61" customFormat="1">
      <c r="C194" s="179"/>
      <c r="D194" s="185"/>
      <c r="E194" s="186" t="s">
        <v>959</v>
      </c>
    </row>
    <row r="195" spans="3:5" s="61" customFormat="1">
      <c r="C195" s="179"/>
      <c r="D195" s="185"/>
      <c r="E195" s="186" t="s">
        <v>960</v>
      </c>
    </row>
    <row r="196" spans="3:5" s="61" customFormat="1">
      <c r="C196" s="179"/>
      <c r="D196" s="185"/>
      <c r="E196" s="186" t="s">
        <v>961</v>
      </c>
    </row>
    <row r="197" spans="3:5" s="61" customFormat="1">
      <c r="C197" s="179"/>
      <c r="D197" s="185"/>
      <c r="E197" s="186" t="s">
        <v>962</v>
      </c>
    </row>
    <row r="198" spans="3:5" s="61" customFormat="1">
      <c r="C198" s="179"/>
      <c r="D198" s="185"/>
      <c r="E198" s="186" t="s">
        <v>963</v>
      </c>
    </row>
    <row r="199" spans="3:5" s="61" customFormat="1">
      <c r="C199" s="179"/>
      <c r="D199" s="185"/>
      <c r="E199" s="186" t="s">
        <v>964</v>
      </c>
    </row>
    <row r="200" spans="3:5" s="61" customFormat="1">
      <c r="C200" s="179"/>
      <c r="D200" s="185"/>
      <c r="E200" s="186" t="s">
        <v>965</v>
      </c>
    </row>
    <row r="201" spans="3:5" s="61" customFormat="1">
      <c r="C201" s="179"/>
      <c r="D201" s="185"/>
      <c r="E201" s="186" t="s">
        <v>966</v>
      </c>
    </row>
    <row r="202" spans="3:5" s="61" customFormat="1">
      <c r="C202" s="179"/>
      <c r="D202" s="185"/>
      <c r="E202" s="186" t="s">
        <v>967</v>
      </c>
    </row>
    <row r="203" spans="3:5" s="61" customFormat="1">
      <c r="C203" s="179"/>
      <c r="D203" s="185"/>
      <c r="E203" s="186" t="s">
        <v>968</v>
      </c>
    </row>
    <row r="204" spans="3:5" s="61" customFormat="1">
      <c r="C204" s="179"/>
      <c r="D204" s="185"/>
      <c r="E204" s="186" t="s">
        <v>969</v>
      </c>
    </row>
    <row r="205" spans="3:5" s="61" customFormat="1">
      <c r="C205" s="179"/>
      <c r="D205" s="185"/>
      <c r="E205" s="186" t="s">
        <v>970</v>
      </c>
    </row>
    <row r="206" spans="3:5" s="61" customFormat="1">
      <c r="C206" s="179"/>
      <c r="D206" s="185"/>
      <c r="E206" s="186" t="s">
        <v>971</v>
      </c>
    </row>
    <row r="207" spans="3:5" s="61" customFormat="1">
      <c r="C207" s="179"/>
      <c r="D207" s="185"/>
      <c r="E207" s="186" t="s">
        <v>972</v>
      </c>
    </row>
    <row r="208" spans="3:5" s="61" customFormat="1">
      <c r="C208" s="179"/>
      <c r="D208" s="181"/>
      <c r="E208" s="182" t="s">
        <v>973</v>
      </c>
    </row>
    <row r="209" spans="3:5" s="61" customFormat="1">
      <c r="C209" s="217" t="s">
        <v>974</v>
      </c>
      <c r="D209" s="218" t="s">
        <v>975</v>
      </c>
      <c r="E209" s="219" t="s">
        <v>976</v>
      </c>
    </row>
    <row r="210" spans="3:5" s="61" customFormat="1">
      <c r="C210" s="209"/>
      <c r="D210" s="212"/>
      <c r="E210" s="213" t="s">
        <v>977</v>
      </c>
    </row>
    <row r="211" spans="3:5" s="61" customFormat="1">
      <c r="C211" s="209"/>
      <c r="D211" s="212"/>
      <c r="E211" s="213" t="s">
        <v>978</v>
      </c>
    </row>
    <row r="212" spans="3:5" s="61" customFormat="1">
      <c r="C212" s="209"/>
      <c r="D212" s="218" t="s">
        <v>979</v>
      </c>
      <c r="E212" s="219" t="s">
        <v>980</v>
      </c>
    </row>
    <row r="213" spans="3:5" s="61" customFormat="1">
      <c r="C213" s="209"/>
      <c r="D213" s="220"/>
      <c r="E213" s="221" t="s">
        <v>981</v>
      </c>
    </row>
    <row r="214" spans="3:5" s="61" customFormat="1">
      <c r="C214" s="209"/>
      <c r="D214" s="218" t="s">
        <v>982</v>
      </c>
      <c r="E214" s="219" t="s">
        <v>983</v>
      </c>
    </row>
    <row r="215" spans="3:5" s="61" customFormat="1">
      <c r="C215" s="209"/>
      <c r="D215" s="212"/>
      <c r="E215" s="213" t="s">
        <v>984</v>
      </c>
    </row>
    <row r="216" spans="3:5" s="61" customFormat="1">
      <c r="C216" s="209"/>
      <c r="D216" s="212"/>
      <c r="E216" s="213" t="s">
        <v>985</v>
      </c>
    </row>
    <row r="217" spans="3:5" s="61" customFormat="1">
      <c r="C217" s="209"/>
      <c r="D217" s="212"/>
      <c r="E217" s="213" t="s">
        <v>986</v>
      </c>
    </row>
    <row r="218" spans="3:5" s="61" customFormat="1">
      <c r="C218" s="209"/>
      <c r="D218" s="220"/>
      <c r="E218" s="221" t="s">
        <v>987</v>
      </c>
    </row>
    <row r="219" spans="3:5" s="61" customFormat="1">
      <c r="C219" s="209"/>
      <c r="D219" s="218" t="s">
        <v>750</v>
      </c>
      <c r="E219" s="219" t="s">
        <v>988</v>
      </c>
    </row>
    <row r="220" spans="3:5" s="61" customFormat="1">
      <c r="C220" s="209"/>
      <c r="D220" s="212"/>
      <c r="E220" s="213" t="s">
        <v>989</v>
      </c>
    </row>
    <row r="221" spans="3:5" s="61" customFormat="1">
      <c r="C221" s="209"/>
      <c r="D221" s="212"/>
      <c r="E221" s="213" t="s">
        <v>990</v>
      </c>
    </row>
    <row r="222" spans="3:5" s="61" customFormat="1">
      <c r="C222" s="209"/>
      <c r="D222" s="212"/>
      <c r="E222" s="213" t="s">
        <v>991</v>
      </c>
    </row>
    <row r="223" spans="3:5" s="61" customFormat="1">
      <c r="C223" s="209"/>
      <c r="D223" s="212"/>
      <c r="E223" s="213" t="s">
        <v>992</v>
      </c>
    </row>
    <row r="224" spans="3:5" s="61" customFormat="1">
      <c r="C224" s="209"/>
      <c r="D224" s="212"/>
      <c r="E224" s="213" t="s">
        <v>993</v>
      </c>
    </row>
    <row r="225" spans="3:5" s="61" customFormat="1">
      <c r="C225" s="209"/>
      <c r="D225" s="212"/>
      <c r="E225" s="213" t="s">
        <v>994</v>
      </c>
    </row>
    <row r="226" spans="3:5" s="61" customFormat="1">
      <c r="C226" s="209"/>
      <c r="D226" s="212"/>
      <c r="E226" s="213" t="s">
        <v>995</v>
      </c>
    </row>
    <row r="227" spans="3:5" s="61" customFormat="1">
      <c r="C227" s="209"/>
      <c r="D227" s="212"/>
      <c r="E227" s="213" t="s">
        <v>996</v>
      </c>
    </row>
    <row r="228" spans="3:5" s="61" customFormat="1">
      <c r="C228" s="209"/>
      <c r="D228" s="212"/>
      <c r="E228" s="213" t="s">
        <v>997</v>
      </c>
    </row>
    <row r="229" spans="3:5" s="61" customFormat="1">
      <c r="C229" s="209"/>
      <c r="D229" s="212"/>
      <c r="E229" s="213" t="s">
        <v>998</v>
      </c>
    </row>
    <row r="230" spans="3:5" s="61" customFormat="1">
      <c r="C230" s="209"/>
      <c r="D230" s="212"/>
      <c r="E230" s="213" t="s">
        <v>999</v>
      </c>
    </row>
    <row r="231" spans="3:5" s="61" customFormat="1">
      <c r="C231" s="209"/>
      <c r="D231" s="212"/>
      <c r="E231" s="213" t="s">
        <v>1000</v>
      </c>
    </row>
    <row r="232" spans="3:5" s="61" customFormat="1">
      <c r="C232" s="209"/>
      <c r="D232" s="212"/>
      <c r="E232" s="213" t="s">
        <v>1001</v>
      </c>
    </row>
    <row r="233" spans="3:5" s="61" customFormat="1">
      <c r="C233" s="209"/>
      <c r="D233" s="212"/>
      <c r="E233" s="213" t="s">
        <v>1002</v>
      </c>
    </row>
    <row r="234" spans="3:5" s="61" customFormat="1">
      <c r="C234" s="209"/>
      <c r="D234" s="212"/>
      <c r="E234" s="213" t="s">
        <v>1003</v>
      </c>
    </row>
    <row r="235" spans="3:5" s="61" customFormat="1">
      <c r="C235" s="209"/>
      <c r="D235" s="220"/>
      <c r="E235" s="221" t="s">
        <v>1004</v>
      </c>
    </row>
    <row r="236" spans="3:5" s="61" customFormat="1">
      <c r="C236" s="176" t="s">
        <v>1005</v>
      </c>
      <c r="D236" s="177" t="s">
        <v>1006</v>
      </c>
      <c r="E236" s="178" t="s">
        <v>1007</v>
      </c>
    </row>
    <row r="237" spans="3:5" s="61" customFormat="1">
      <c r="C237" s="179"/>
      <c r="D237" s="185"/>
      <c r="E237" s="186" t="s">
        <v>1008</v>
      </c>
    </row>
    <row r="238" spans="3:5" s="61" customFormat="1">
      <c r="C238" s="179"/>
      <c r="D238" s="185"/>
      <c r="E238" s="186" t="s">
        <v>1009</v>
      </c>
    </row>
    <row r="239" spans="3:5" s="61" customFormat="1">
      <c r="C239" s="179"/>
      <c r="D239" s="185"/>
      <c r="E239" s="186" t="s">
        <v>1010</v>
      </c>
    </row>
    <row r="240" spans="3:5" s="61" customFormat="1">
      <c r="C240" s="179"/>
      <c r="D240" s="185"/>
      <c r="E240" s="186" t="s">
        <v>1011</v>
      </c>
    </row>
    <row r="241" spans="3:5" s="61" customFormat="1">
      <c r="C241" s="179"/>
      <c r="D241" s="177" t="s">
        <v>1012</v>
      </c>
      <c r="E241" s="178" t="s">
        <v>1013</v>
      </c>
    </row>
    <row r="242" spans="3:5" s="61" customFormat="1">
      <c r="C242" s="179"/>
      <c r="D242" s="181"/>
      <c r="E242" s="182" t="s">
        <v>1014</v>
      </c>
    </row>
    <row r="243" spans="3:5" s="61" customFormat="1">
      <c r="C243" s="179"/>
      <c r="D243" s="177" t="s">
        <v>1015</v>
      </c>
      <c r="E243" s="178" t="s">
        <v>1016</v>
      </c>
    </row>
    <row r="244" spans="3:5" s="61" customFormat="1">
      <c r="C244" s="179"/>
      <c r="D244" s="185"/>
      <c r="E244" s="186" t="s">
        <v>1017</v>
      </c>
    </row>
    <row r="245" spans="3:5" s="61" customFormat="1">
      <c r="C245" s="179"/>
      <c r="D245" s="185"/>
      <c r="E245" s="186" t="s">
        <v>1018</v>
      </c>
    </row>
    <row r="246" spans="3:5" s="61" customFormat="1">
      <c r="C246" s="179"/>
      <c r="D246" s="185"/>
      <c r="E246" s="186" t="s">
        <v>1019</v>
      </c>
    </row>
    <row r="247" spans="3:5" s="61" customFormat="1">
      <c r="C247" s="179"/>
      <c r="D247" s="181"/>
      <c r="E247" s="182" t="s">
        <v>1020</v>
      </c>
    </row>
    <row r="248" spans="3:5" s="61" customFormat="1">
      <c r="C248" s="217" t="s">
        <v>1008</v>
      </c>
      <c r="D248" s="218" t="s">
        <v>1021</v>
      </c>
      <c r="E248" s="219" t="s">
        <v>1022</v>
      </c>
    </row>
    <row r="249" spans="3:5" s="61" customFormat="1">
      <c r="C249" s="209"/>
      <c r="D249" s="212"/>
      <c r="E249" s="213" t="s">
        <v>1023</v>
      </c>
    </row>
    <row r="250" spans="3:5" s="61" customFormat="1">
      <c r="C250" s="209"/>
      <c r="D250" s="212"/>
      <c r="E250" s="213" t="s">
        <v>1024</v>
      </c>
    </row>
    <row r="251" spans="3:5" s="61" customFormat="1">
      <c r="C251" s="209"/>
      <c r="D251" s="212"/>
      <c r="E251" s="213" t="s">
        <v>1025</v>
      </c>
    </row>
    <row r="252" spans="3:5" s="61" customFormat="1">
      <c r="C252" s="209"/>
      <c r="D252" s="212"/>
      <c r="E252" s="213" t="s">
        <v>1026</v>
      </c>
    </row>
    <row r="253" spans="3:5" s="61" customFormat="1">
      <c r="C253" s="209"/>
      <c r="D253" s="212"/>
      <c r="E253" s="213" t="s">
        <v>1027</v>
      </c>
    </row>
    <row r="254" spans="3:5" s="61" customFormat="1">
      <c r="C254" s="209"/>
      <c r="D254" s="212"/>
      <c r="E254" s="213" t="s">
        <v>1028</v>
      </c>
    </row>
    <row r="255" spans="3:5" s="61" customFormat="1">
      <c r="C255" s="209"/>
      <c r="D255" s="212"/>
      <c r="E255" s="213" t="s">
        <v>1029</v>
      </c>
    </row>
    <row r="256" spans="3:5" s="61" customFormat="1">
      <c r="C256" s="209"/>
      <c r="D256" s="212"/>
      <c r="E256" s="213" t="s">
        <v>1030</v>
      </c>
    </row>
    <row r="257" spans="3:5" s="61" customFormat="1">
      <c r="C257" s="209"/>
      <c r="D257" s="212"/>
      <c r="E257" s="213" t="s">
        <v>1031</v>
      </c>
    </row>
    <row r="258" spans="3:5" s="61" customFormat="1">
      <c r="C258" s="209"/>
      <c r="D258" s="218" t="s">
        <v>1032</v>
      </c>
      <c r="E258" s="219" t="s">
        <v>1033</v>
      </c>
    </row>
    <row r="259" spans="3:5" s="61" customFormat="1">
      <c r="C259" s="209"/>
      <c r="D259" s="212"/>
      <c r="E259" s="213" t="s">
        <v>1034</v>
      </c>
    </row>
    <row r="260" spans="3:5" s="61" customFormat="1">
      <c r="C260" s="209"/>
      <c r="D260" s="212"/>
      <c r="E260" s="213" t="s">
        <v>1035</v>
      </c>
    </row>
    <row r="261" spans="3:5" s="61" customFormat="1">
      <c r="C261" s="209"/>
      <c r="D261" s="220"/>
      <c r="E261" s="221" t="s">
        <v>1036</v>
      </c>
    </row>
    <row r="262" spans="3:5" s="61" customFormat="1">
      <c r="C262" s="209"/>
      <c r="D262" s="218" t="s">
        <v>1037</v>
      </c>
      <c r="E262" s="219" t="s">
        <v>1038</v>
      </c>
    </row>
    <row r="263" spans="3:5" s="61" customFormat="1">
      <c r="C263" s="209"/>
      <c r="D263" s="212"/>
      <c r="E263" s="213" t="s">
        <v>1039</v>
      </c>
    </row>
    <row r="264" spans="3:5" s="61" customFormat="1">
      <c r="C264" s="209"/>
      <c r="D264" s="220"/>
      <c r="E264" s="221" t="s">
        <v>1040</v>
      </c>
    </row>
    <row r="265" spans="3:5" s="61" customFormat="1">
      <c r="C265" s="209"/>
      <c r="D265" s="218" t="s">
        <v>750</v>
      </c>
      <c r="E265" s="219" t="s">
        <v>1041</v>
      </c>
    </row>
    <row r="266" spans="3:5" s="61" customFormat="1">
      <c r="C266" s="209"/>
      <c r="D266" s="212"/>
      <c r="E266" s="213" t="s">
        <v>1042</v>
      </c>
    </row>
    <row r="267" spans="3:5" s="61" customFormat="1">
      <c r="C267" s="209"/>
      <c r="D267" s="212"/>
      <c r="E267" s="213" t="s">
        <v>1043</v>
      </c>
    </row>
    <row r="268" spans="3:5" s="61" customFormat="1">
      <c r="C268" s="209"/>
      <c r="D268" s="212"/>
      <c r="E268" s="213" t="s">
        <v>1044</v>
      </c>
    </row>
    <row r="269" spans="3:5" s="61" customFormat="1">
      <c r="C269" s="209"/>
      <c r="D269" s="212"/>
      <c r="E269" s="213" t="s">
        <v>1045</v>
      </c>
    </row>
    <row r="270" spans="3:5" s="61" customFormat="1">
      <c r="C270" s="209"/>
      <c r="D270" s="212"/>
      <c r="E270" s="213" t="s">
        <v>1046</v>
      </c>
    </row>
    <row r="271" spans="3:5" s="61" customFormat="1">
      <c r="C271" s="209"/>
      <c r="D271" s="212"/>
      <c r="E271" s="213" t="s">
        <v>1047</v>
      </c>
    </row>
    <row r="272" spans="3:5" s="61" customFormat="1">
      <c r="C272" s="209"/>
      <c r="D272" s="212"/>
      <c r="E272" s="213" t="s">
        <v>1048</v>
      </c>
    </row>
    <row r="273" spans="3:5" s="61" customFormat="1">
      <c r="C273" s="209"/>
      <c r="D273" s="212"/>
      <c r="E273" s="213" t="s">
        <v>1049</v>
      </c>
    </row>
    <row r="274" spans="3:5" s="61" customFormat="1">
      <c r="C274" s="209"/>
      <c r="D274" s="212"/>
      <c r="E274" s="213" t="s">
        <v>1050</v>
      </c>
    </row>
    <row r="275" spans="3:5" s="61" customFormat="1">
      <c r="C275" s="209"/>
      <c r="D275" s="212"/>
      <c r="E275" s="213" t="s">
        <v>1051</v>
      </c>
    </row>
    <row r="276" spans="3:5" s="61" customFormat="1">
      <c r="C276" s="209"/>
      <c r="D276" s="215"/>
      <c r="E276" s="216" t="s">
        <v>1052</v>
      </c>
    </row>
    <row r="277" spans="3:5" s="61" customFormat="1">
      <c r="C277" s="191" t="s">
        <v>1053</v>
      </c>
      <c r="D277" s="192" t="s">
        <v>1054</v>
      </c>
      <c r="E277" s="193" t="s">
        <v>1055</v>
      </c>
    </row>
    <row r="278" spans="3:5" s="61" customFormat="1">
      <c r="C278" s="179"/>
      <c r="D278" s="185"/>
      <c r="E278" s="186" t="s">
        <v>1056</v>
      </c>
    </row>
    <row r="279" spans="3:5" s="61" customFormat="1">
      <c r="C279" s="179"/>
      <c r="D279" s="177" t="s">
        <v>1057</v>
      </c>
      <c r="E279" s="178" t="s">
        <v>1058</v>
      </c>
    </row>
    <row r="280" spans="3:5" s="61" customFormat="1">
      <c r="C280" s="179"/>
      <c r="D280" s="181"/>
      <c r="E280" s="182" t="s">
        <v>1059</v>
      </c>
    </row>
    <row r="281" spans="3:5" s="61" customFormat="1">
      <c r="C281" s="179"/>
      <c r="D281" s="185" t="s">
        <v>1060</v>
      </c>
      <c r="E281" s="186" t="s">
        <v>1061</v>
      </c>
    </row>
    <row r="282" spans="3:5" s="61" customFormat="1">
      <c r="C282" s="179"/>
      <c r="D282" s="185"/>
      <c r="E282" s="186" t="s">
        <v>1062</v>
      </c>
    </row>
    <row r="283" spans="3:5" s="61" customFormat="1">
      <c r="C283" s="179"/>
      <c r="D283" s="185"/>
      <c r="E283" s="186" t="s">
        <v>1063</v>
      </c>
    </row>
    <row r="284" spans="3:5" s="61" customFormat="1">
      <c r="C284" s="179"/>
      <c r="D284" s="185"/>
      <c r="E284" s="186" t="s">
        <v>1064</v>
      </c>
    </row>
    <row r="285" spans="3:5" s="61" customFormat="1">
      <c r="C285" s="187"/>
      <c r="D285" s="188"/>
      <c r="E285" s="189" t="s">
        <v>1065</v>
      </c>
    </row>
    <row r="286" spans="3:5" s="61" customFormat="1">
      <c r="C286" s="223" t="s">
        <v>1066</v>
      </c>
      <c r="D286" s="224" t="s">
        <v>1067</v>
      </c>
      <c r="E286" s="225" t="s">
        <v>1068</v>
      </c>
    </row>
    <row r="287" spans="3:5" s="61" customFormat="1">
      <c r="C287" s="209"/>
      <c r="D287" s="226"/>
      <c r="E287" s="227" t="s">
        <v>1069</v>
      </c>
    </row>
    <row r="288" spans="3:5" s="61" customFormat="1">
      <c r="C288" s="209"/>
      <c r="D288" s="212" t="s">
        <v>1070</v>
      </c>
      <c r="E288" s="213" t="s">
        <v>1071</v>
      </c>
    </row>
    <row r="289" spans="3:5" s="61" customFormat="1">
      <c r="C289" s="209"/>
      <c r="D289" s="212"/>
      <c r="E289" s="213" t="s">
        <v>1072</v>
      </c>
    </row>
    <row r="290" spans="3:5" s="61" customFormat="1">
      <c r="C290" s="209"/>
      <c r="D290" s="226"/>
      <c r="E290" s="227" t="s">
        <v>1073</v>
      </c>
    </row>
    <row r="291" spans="3:5" s="61" customFormat="1">
      <c r="C291" s="209"/>
      <c r="D291" s="212" t="s">
        <v>750</v>
      </c>
      <c r="E291" s="213" t="s">
        <v>1074</v>
      </c>
    </row>
    <row r="292" spans="3:5" s="61" customFormat="1">
      <c r="C292" s="209"/>
      <c r="D292" s="212"/>
      <c r="E292" s="228" t="s">
        <v>1075</v>
      </c>
    </row>
    <row r="293" spans="3:5" s="61" customFormat="1">
      <c r="C293" s="209"/>
      <c r="D293" s="212"/>
      <c r="E293" s="213" t="s">
        <v>1076</v>
      </c>
    </row>
    <row r="294" spans="3:5" s="61" customFormat="1">
      <c r="C294" s="214"/>
      <c r="D294" s="229"/>
      <c r="E294" s="230" t="s">
        <v>1077</v>
      </c>
    </row>
    <row r="295" spans="3:5" s="61" customFormat="1" ht="15" thickBot="1">
      <c r="C295" s="194"/>
      <c r="D295" s="195"/>
      <c r="E295" s="195"/>
    </row>
    <row r="296" spans="3:5" s="61" customFormat="1" ht="14.45">
      <c r="C296" s="196"/>
      <c r="D296" s="197"/>
      <c r="E296" s="197"/>
    </row>
    <row r="297" spans="3:5" s="61" customFormat="1" ht="16.5" customHeight="1">
      <c r="C297" s="410" t="s">
        <v>1078</v>
      </c>
      <c r="D297" s="410"/>
      <c r="E297" s="410"/>
    </row>
    <row r="298" spans="3:5" s="61" customFormat="1">
      <c r="C298" s="430" t="s">
        <v>1079</v>
      </c>
      <c r="D298" s="430"/>
      <c r="E298" s="430"/>
    </row>
  </sheetData>
  <mergeCells count="3">
    <mergeCell ref="C3:E3"/>
    <mergeCell ref="C297:E297"/>
    <mergeCell ref="C298:E29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G39"/>
  <sheetViews>
    <sheetView zoomScaleNormal="100" workbookViewId="0">
      <selection activeCell="G10" sqref="G10"/>
    </sheetView>
  </sheetViews>
  <sheetFormatPr defaultColWidth="11.42578125" defaultRowHeight="13.9"/>
  <cols>
    <col min="1" max="2" width="11.42578125" style="9"/>
    <col min="3" max="3" width="40.85546875" style="9" customWidth="1"/>
    <col min="4" max="4" width="25.5703125" style="9" customWidth="1"/>
    <col min="5" max="5" width="15.85546875" style="9" customWidth="1"/>
    <col min="6" max="6" width="18.5703125" style="6" customWidth="1"/>
    <col min="7" max="16384" width="11.42578125" style="9"/>
  </cols>
  <sheetData>
    <row r="2" spans="3:7">
      <c r="C2" s="14"/>
      <c r="D2" s="39"/>
      <c r="E2" s="39"/>
    </row>
    <row r="3" spans="3:7">
      <c r="C3" s="62" t="s">
        <v>44</v>
      </c>
      <c r="D3" s="15"/>
      <c r="E3" s="15"/>
      <c r="F3" s="9"/>
    </row>
    <row r="4" spans="3:7">
      <c r="F4" s="9"/>
    </row>
    <row r="5" spans="3:7" ht="15" customHeight="1">
      <c r="C5" s="378" t="s">
        <v>45</v>
      </c>
      <c r="D5" s="46" t="s">
        <v>46</v>
      </c>
      <c r="E5" s="379" t="s">
        <v>47</v>
      </c>
      <c r="F5" s="9"/>
    </row>
    <row r="6" spans="3:7" ht="15" customHeight="1">
      <c r="C6" s="378"/>
      <c r="D6" s="47" t="s">
        <v>48</v>
      </c>
      <c r="E6" s="379"/>
      <c r="F6" s="9"/>
    </row>
    <row r="7" spans="3:7" s="61" customFormat="1" ht="15" customHeight="1">
      <c r="C7" s="283" t="s">
        <v>49</v>
      </c>
      <c r="D7" s="284">
        <v>963</v>
      </c>
      <c r="E7" s="331">
        <v>1</v>
      </c>
      <c r="F7" s="285"/>
      <c r="G7" s="285"/>
    </row>
    <row r="8" spans="3:7" s="61" customFormat="1" ht="15" customHeight="1">
      <c r="C8" s="62" t="s">
        <v>50</v>
      </c>
      <c r="D8" s="63"/>
      <c r="E8" s="64"/>
    </row>
    <row r="9" spans="3:7" s="61" customFormat="1" ht="15" customHeight="1">
      <c r="C9" s="65" t="s">
        <v>51</v>
      </c>
      <c r="D9" s="66">
        <v>594.5</v>
      </c>
      <c r="E9" s="332">
        <v>0.61799999999999999</v>
      </c>
      <c r="F9" s="435"/>
      <c r="G9" s="67"/>
    </row>
    <row r="10" spans="3:7" s="61" customFormat="1" ht="15" customHeight="1">
      <c r="C10" s="61" t="s">
        <v>52</v>
      </c>
      <c r="D10" s="68">
        <v>71.7</v>
      </c>
      <c r="E10" s="333">
        <v>7.4454828660436137E-2</v>
      </c>
      <c r="F10" s="328"/>
    </row>
    <row r="11" spans="3:7" s="61" customFormat="1" ht="15" customHeight="1">
      <c r="C11" s="61" t="s">
        <v>53</v>
      </c>
      <c r="D11" s="68">
        <v>167.4</v>
      </c>
      <c r="E11" s="333">
        <v>0.17383177570093458</v>
      </c>
      <c r="F11" s="328"/>
    </row>
    <row r="12" spans="3:7" s="61" customFormat="1" ht="15" customHeight="1">
      <c r="C12" s="61" t="s">
        <v>54</v>
      </c>
      <c r="D12" s="68">
        <v>88.7</v>
      </c>
      <c r="E12" s="333">
        <v>9.2107995846313601E-2</v>
      </c>
      <c r="F12" s="328"/>
    </row>
    <row r="13" spans="3:7" s="61" customFormat="1" ht="15" customHeight="1">
      <c r="C13" s="61" t="s">
        <v>55</v>
      </c>
      <c r="D13" s="68">
        <v>266.7</v>
      </c>
      <c r="E13" s="333">
        <v>0.27694704049844238</v>
      </c>
      <c r="F13" s="328"/>
    </row>
    <row r="14" spans="3:7" s="61" customFormat="1" ht="15" customHeight="1">
      <c r="C14" s="61" t="s">
        <v>50</v>
      </c>
      <c r="D14" s="68"/>
      <c r="E14" s="68"/>
    </row>
    <row r="15" spans="3:7" s="61" customFormat="1" ht="15" customHeight="1">
      <c r="C15" s="65" t="s">
        <v>56</v>
      </c>
      <c r="D15" s="66">
        <v>100.5</v>
      </c>
      <c r="E15" s="332">
        <v>0.104</v>
      </c>
      <c r="F15" s="328"/>
      <c r="G15" s="67"/>
    </row>
    <row r="16" spans="3:7" s="61" customFormat="1" ht="15" customHeight="1">
      <c r="C16" s="61" t="s">
        <v>57</v>
      </c>
      <c r="D16" s="68">
        <v>19.2</v>
      </c>
      <c r="E16" s="333">
        <v>1.9937694704049845E-2</v>
      </c>
      <c r="F16" s="328"/>
    </row>
    <row r="17" spans="3:7" s="61" customFormat="1" ht="15" customHeight="1">
      <c r="C17" s="61" t="s">
        <v>58</v>
      </c>
      <c r="D17" s="68">
        <v>46.9</v>
      </c>
      <c r="E17" s="333">
        <v>4.8701973001038422E-2</v>
      </c>
      <c r="F17" s="328"/>
    </row>
    <row r="18" spans="3:7" s="61" customFormat="1" ht="15" customHeight="1">
      <c r="C18" s="61" t="s">
        <v>59</v>
      </c>
      <c r="D18" s="68">
        <v>6.7</v>
      </c>
      <c r="E18" s="333">
        <v>6.9574247144340608E-3</v>
      </c>
      <c r="F18" s="328"/>
    </row>
    <row r="19" spans="3:7" s="61" customFormat="1" ht="15" customHeight="1">
      <c r="C19" s="61" t="s">
        <v>60</v>
      </c>
      <c r="D19" s="68">
        <v>27.7</v>
      </c>
      <c r="E19" s="333">
        <v>2.8764278296988577E-2</v>
      </c>
      <c r="F19" s="328"/>
    </row>
    <row r="20" spans="3:7" s="61" customFormat="1" ht="15" customHeight="1">
      <c r="C20" s="61" t="s">
        <v>50</v>
      </c>
      <c r="D20" s="68"/>
      <c r="E20" s="68"/>
    </row>
    <row r="21" spans="3:7" s="61" customFormat="1" ht="15" customHeight="1">
      <c r="C21" s="65" t="s">
        <v>61</v>
      </c>
      <c r="D21" s="66">
        <v>155.6</v>
      </c>
      <c r="E21" s="332">
        <v>0.16157840083073727</v>
      </c>
      <c r="F21" s="328"/>
      <c r="G21" s="67"/>
    </row>
    <row r="22" spans="3:7" s="61" customFormat="1" ht="15" customHeight="1">
      <c r="C22" s="61" t="s">
        <v>62</v>
      </c>
      <c r="D22" s="68">
        <v>102</v>
      </c>
      <c r="E22" s="333">
        <v>0.1059190031152648</v>
      </c>
      <c r="F22" s="328"/>
    </row>
    <row r="23" spans="3:7" s="61" customFormat="1" ht="15" customHeight="1">
      <c r="C23" s="61" t="s">
        <v>63</v>
      </c>
      <c r="D23" s="68">
        <v>22.6</v>
      </c>
      <c r="E23" s="333">
        <v>2.3468328141225341E-2</v>
      </c>
      <c r="F23" s="328"/>
    </row>
    <row r="24" spans="3:7" s="61" customFormat="1" ht="15" customHeight="1">
      <c r="C24" s="61" t="s">
        <v>64</v>
      </c>
      <c r="D24" s="68">
        <v>9.3000000000000007</v>
      </c>
      <c r="E24" s="333">
        <v>9.657320872274144E-3</v>
      </c>
      <c r="F24" s="328"/>
    </row>
    <row r="25" spans="3:7" s="61" customFormat="1" ht="15" customHeight="1">
      <c r="C25" s="61" t="s">
        <v>65</v>
      </c>
      <c r="D25" s="68">
        <v>21.7</v>
      </c>
      <c r="E25" s="333">
        <v>2.2533748701973E-2</v>
      </c>
      <c r="F25" s="328"/>
    </row>
    <row r="26" spans="3:7" s="61" customFormat="1" ht="15" customHeight="1">
      <c r="C26" s="61" t="s">
        <v>50</v>
      </c>
      <c r="D26" s="68"/>
      <c r="E26" s="68"/>
    </row>
    <row r="27" spans="3:7" s="61" customFormat="1" ht="15" customHeight="1">
      <c r="C27" s="65" t="s">
        <v>66</v>
      </c>
      <c r="D27" s="66">
        <v>46.5</v>
      </c>
      <c r="E27" s="332">
        <v>4.8286604361370715E-2</v>
      </c>
      <c r="F27" s="328"/>
      <c r="G27" s="67"/>
    </row>
    <row r="28" spans="3:7" s="61" customFormat="1" ht="15" customHeight="1">
      <c r="C28" s="61" t="s">
        <v>67</v>
      </c>
      <c r="D28" s="68">
        <v>19</v>
      </c>
      <c r="E28" s="333">
        <v>1.9730010384215992E-2</v>
      </c>
      <c r="F28" s="328"/>
    </row>
    <row r="29" spans="3:7" s="61" customFormat="1" ht="15" customHeight="1">
      <c r="C29" s="61" t="s">
        <v>68</v>
      </c>
      <c r="D29" s="68">
        <v>27.5</v>
      </c>
      <c r="E29" s="333">
        <v>2.8556593977154723E-2</v>
      </c>
      <c r="F29" s="328"/>
    </row>
    <row r="30" spans="3:7" s="61" customFormat="1" ht="15" customHeight="1">
      <c r="C30" s="61" t="s">
        <v>50</v>
      </c>
      <c r="D30" s="68"/>
      <c r="E30" s="68"/>
      <c r="F30" s="67"/>
    </row>
    <row r="31" spans="3:7" s="61" customFormat="1" ht="15" customHeight="1">
      <c r="C31" s="65" t="s">
        <v>69</v>
      </c>
      <c r="D31" s="66">
        <v>65.599999999999994</v>
      </c>
      <c r="E31" s="332">
        <v>6.8120456905503626E-2</v>
      </c>
      <c r="F31" s="67"/>
    </row>
    <row r="32" spans="3:7" s="1" customFormat="1" ht="15" customHeight="1" thickBot="1">
      <c r="C32" s="280" t="s">
        <v>50</v>
      </c>
      <c r="D32" s="281"/>
      <c r="E32" s="281"/>
    </row>
    <row r="33" spans="3:6" s="1" customFormat="1" ht="15" customHeight="1"/>
    <row r="34" spans="3:6" s="1" customFormat="1" ht="15" customHeight="1">
      <c r="C34" s="314" t="s">
        <v>70</v>
      </c>
      <c r="D34" s="282"/>
      <c r="E34" s="282"/>
    </row>
    <row r="35" spans="3:6" s="1" customFormat="1" ht="15" customHeight="1">
      <c r="C35" s="314" t="s">
        <v>71</v>
      </c>
    </row>
    <row r="36" spans="3:6" s="1" customFormat="1" ht="15" customHeight="1">
      <c r="C36" s="315" t="s">
        <v>72</v>
      </c>
    </row>
    <row r="37" spans="3:6" s="61" customFormat="1">
      <c r="C37" s="277" t="s">
        <v>73</v>
      </c>
    </row>
    <row r="38" spans="3:6" s="61" customFormat="1">
      <c r="C38" s="74"/>
      <c r="F38" s="73"/>
    </row>
    <row r="39" spans="3:6" s="61" customFormat="1">
      <c r="F39" s="73"/>
    </row>
  </sheetData>
  <mergeCells count="2">
    <mergeCell ref="C5:C6"/>
    <mergeCell ref="E5:E6"/>
  </mergeCells>
  <phoneticPr fontId="0" type="noConversion"/>
  <pageMargins left="0.69" right="0.75" top="1.1100000000000001" bottom="1" header="0" footer="0"/>
  <pageSetup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C2:E59"/>
  <sheetViews>
    <sheetView zoomScaleNormal="100" workbookViewId="0"/>
  </sheetViews>
  <sheetFormatPr defaultColWidth="11.42578125" defaultRowHeight="13.9"/>
  <cols>
    <col min="1" max="2" width="11.42578125" style="1"/>
    <col min="3" max="3" width="38.85546875" style="36" customWidth="1"/>
    <col min="4" max="4" width="32.42578125" style="34" bestFit="1" customWidth="1"/>
    <col min="5" max="5" width="103.140625" style="34" customWidth="1"/>
    <col min="6" max="16384" width="11.42578125" style="1"/>
  </cols>
  <sheetData>
    <row r="2" spans="3:5" ht="14.45">
      <c r="D2" s="38"/>
    </row>
    <row r="3" spans="3:5" ht="25.5" customHeight="1">
      <c r="C3" s="429" t="s">
        <v>1080</v>
      </c>
      <c r="D3" s="429"/>
      <c r="E3" s="429"/>
    </row>
    <row r="4" spans="3:5">
      <c r="C4" s="1"/>
      <c r="D4" s="1"/>
      <c r="E4" s="42"/>
    </row>
    <row r="5" spans="3:5" ht="21.75" customHeight="1">
      <c r="C5" s="205" t="s">
        <v>1081</v>
      </c>
      <c r="D5" s="205" t="s">
        <v>1082</v>
      </c>
      <c r="E5" s="205" t="s">
        <v>1083</v>
      </c>
    </row>
    <row r="6" spans="3:5" s="61" customFormat="1">
      <c r="C6" s="410" t="s">
        <v>1084</v>
      </c>
      <c r="D6" s="231">
        <v>551001</v>
      </c>
      <c r="E6" s="86" t="s">
        <v>1085</v>
      </c>
    </row>
    <row r="7" spans="3:5" s="61" customFormat="1">
      <c r="C7" s="410"/>
      <c r="D7" s="231">
        <v>551002</v>
      </c>
      <c r="E7" s="86" t="s">
        <v>1086</v>
      </c>
    </row>
    <row r="8" spans="3:5" s="61" customFormat="1">
      <c r="C8" s="410"/>
      <c r="D8" s="231">
        <v>551003</v>
      </c>
      <c r="E8" s="86" t="s">
        <v>1087</v>
      </c>
    </row>
    <row r="9" spans="3:5" s="61" customFormat="1">
      <c r="C9" s="410"/>
      <c r="D9" s="231">
        <v>551009</v>
      </c>
      <c r="E9" s="86" t="s">
        <v>1088</v>
      </c>
    </row>
    <row r="10" spans="3:5" s="61" customFormat="1">
      <c r="C10" s="410"/>
      <c r="D10" s="231">
        <v>552000</v>
      </c>
      <c r="E10" s="86" t="s">
        <v>1089</v>
      </c>
    </row>
    <row r="11" spans="3:5" s="61" customFormat="1">
      <c r="C11" s="410"/>
      <c r="D11" s="231">
        <v>559001</v>
      </c>
      <c r="E11" s="86" t="s">
        <v>1090</v>
      </c>
    </row>
    <row r="12" spans="3:5" s="61" customFormat="1">
      <c r="C12" s="410"/>
      <c r="D12" s="231">
        <v>559009</v>
      </c>
      <c r="E12" s="86" t="s">
        <v>1091</v>
      </c>
    </row>
    <row r="13" spans="3:5" s="61" customFormat="1">
      <c r="C13" s="431" t="s">
        <v>1092</v>
      </c>
      <c r="D13" s="232">
        <v>561000</v>
      </c>
      <c r="E13" s="233" t="s">
        <v>1093</v>
      </c>
    </row>
    <row r="14" spans="3:5" s="61" customFormat="1">
      <c r="C14" s="431"/>
      <c r="D14" s="232">
        <v>562900</v>
      </c>
      <c r="E14" s="233" t="s">
        <v>1094</v>
      </c>
    </row>
    <row r="15" spans="3:5" s="61" customFormat="1">
      <c r="C15" s="431"/>
      <c r="D15" s="232">
        <v>563001</v>
      </c>
      <c r="E15" s="233" t="s">
        <v>1095</v>
      </c>
    </row>
    <row r="16" spans="3:5" s="61" customFormat="1">
      <c r="C16" s="431"/>
      <c r="D16" s="232">
        <v>563009</v>
      </c>
      <c r="E16" s="233" t="s">
        <v>1096</v>
      </c>
    </row>
    <row r="17" spans="3:5" s="61" customFormat="1">
      <c r="C17" s="61" t="s">
        <v>1097</v>
      </c>
      <c r="D17" s="231">
        <v>491100</v>
      </c>
      <c r="E17" s="86" t="s">
        <v>1098</v>
      </c>
    </row>
    <row r="18" spans="3:5" s="61" customFormat="1">
      <c r="C18" s="431" t="s">
        <v>1099</v>
      </c>
      <c r="D18" s="232">
        <v>492210</v>
      </c>
      <c r="E18" s="233" t="s">
        <v>1100</v>
      </c>
    </row>
    <row r="19" spans="3:5" s="61" customFormat="1">
      <c r="C19" s="431"/>
      <c r="D19" s="232">
        <v>492220</v>
      </c>
      <c r="E19" s="233" t="s">
        <v>1101</v>
      </c>
    </row>
    <row r="20" spans="3:5" s="61" customFormat="1">
      <c r="C20" s="431"/>
      <c r="D20" s="232">
        <v>492230</v>
      </c>
      <c r="E20" s="233" t="s">
        <v>1102</v>
      </c>
    </row>
    <row r="21" spans="3:5" s="61" customFormat="1">
      <c r="C21" s="431"/>
      <c r="D21" s="232">
        <v>492240</v>
      </c>
      <c r="E21" s="233" t="s">
        <v>1103</v>
      </c>
    </row>
    <row r="22" spans="3:5" s="61" customFormat="1">
      <c r="C22" s="431"/>
      <c r="D22" s="232">
        <v>492250</v>
      </c>
      <c r="E22" s="233" t="s">
        <v>1104</v>
      </c>
    </row>
    <row r="23" spans="3:5" s="61" customFormat="1">
      <c r="C23" s="431"/>
      <c r="D23" s="232">
        <v>492290</v>
      </c>
      <c r="E23" s="233" t="s">
        <v>1105</v>
      </c>
    </row>
    <row r="24" spans="3:5" s="61" customFormat="1">
      <c r="C24" s="410" t="s">
        <v>1106</v>
      </c>
      <c r="D24" s="231">
        <v>501100</v>
      </c>
      <c r="E24" s="86" t="s">
        <v>1107</v>
      </c>
    </row>
    <row r="25" spans="3:5" s="61" customFormat="1">
      <c r="C25" s="410"/>
      <c r="D25" s="231">
        <v>502100</v>
      </c>
      <c r="E25" s="86" t="s">
        <v>1108</v>
      </c>
    </row>
    <row r="26" spans="3:5" s="61" customFormat="1">
      <c r="C26" s="234" t="s">
        <v>1109</v>
      </c>
      <c r="D26" s="232">
        <v>511000</v>
      </c>
      <c r="E26" s="233" t="s">
        <v>1110</v>
      </c>
    </row>
    <row r="27" spans="3:5" s="61" customFormat="1">
      <c r="C27" s="61" t="s">
        <v>1111</v>
      </c>
      <c r="D27" s="231">
        <v>771000</v>
      </c>
      <c r="E27" s="86" t="s">
        <v>1112</v>
      </c>
    </row>
    <row r="28" spans="3:5" s="61" customFormat="1" ht="12.95" customHeight="1">
      <c r="C28" s="431" t="s">
        <v>1113</v>
      </c>
      <c r="D28" s="232">
        <v>791100</v>
      </c>
      <c r="E28" s="233" t="s">
        <v>1114</v>
      </c>
    </row>
    <row r="29" spans="3:5" s="61" customFormat="1">
      <c r="C29" s="431"/>
      <c r="D29" s="232">
        <v>791200</v>
      </c>
      <c r="E29" s="233" t="s">
        <v>1115</v>
      </c>
    </row>
    <row r="30" spans="3:5" s="61" customFormat="1">
      <c r="C30" s="431"/>
      <c r="D30" s="232">
        <v>799000</v>
      </c>
      <c r="E30" s="233" t="s">
        <v>1116</v>
      </c>
    </row>
    <row r="31" spans="3:5" s="61" customFormat="1">
      <c r="C31" s="410" t="s">
        <v>1117</v>
      </c>
      <c r="D31" s="231">
        <v>900001</v>
      </c>
      <c r="E31" s="86" t="s">
        <v>1118</v>
      </c>
    </row>
    <row r="32" spans="3:5" s="61" customFormat="1">
      <c r="C32" s="410"/>
      <c r="D32" s="231">
        <v>900002</v>
      </c>
      <c r="E32" s="86" t="s">
        <v>1119</v>
      </c>
    </row>
    <row r="33" spans="3:5" s="61" customFormat="1">
      <c r="C33" s="410"/>
      <c r="D33" s="231">
        <v>900003</v>
      </c>
      <c r="E33" s="86" t="s">
        <v>1120</v>
      </c>
    </row>
    <row r="34" spans="3:5" s="61" customFormat="1">
      <c r="C34" s="410"/>
      <c r="D34" s="231">
        <v>900004</v>
      </c>
      <c r="E34" s="86" t="s">
        <v>1121</v>
      </c>
    </row>
    <row r="35" spans="3:5" s="61" customFormat="1">
      <c r="C35" s="410"/>
      <c r="D35" s="231">
        <v>900009</v>
      </c>
      <c r="E35" s="86" t="s">
        <v>1122</v>
      </c>
    </row>
    <row r="36" spans="3:5" s="61" customFormat="1">
      <c r="C36" s="410"/>
      <c r="D36" s="231">
        <v>910200</v>
      </c>
      <c r="E36" s="86" t="s">
        <v>1123</v>
      </c>
    </row>
    <row r="37" spans="3:5" s="61" customFormat="1">
      <c r="C37" s="410"/>
      <c r="D37" s="231">
        <v>910300</v>
      </c>
      <c r="E37" s="86" t="s">
        <v>1124</v>
      </c>
    </row>
    <row r="38" spans="3:5" s="61" customFormat="1">
      <c r="C38" s="431" t="s">
        <v>1125</v>
      </c>
      <c r="D38" s="232">
        <v>772100</v>
      </c>
      <c r="E38" s="233" t="s">
        <v>1126</v>
      </c>
    </row>
    <row r="39" spans="3:5" s="61" customFormat="1">
      <c r="C39" s="431"/>
      <c r="D39" s="232">
        <v>920010</v>
      </c>
      <c r="E39" s="233" t="s">
        <v>1127</v>
      </c>
    </row>
    <row r="40" spans="3:5" s="61" customFormat="1">
      <c r="C40" s="431"/>
      <c r="D40" s="232">
        <v>920090</v>
      </c>
      <c r="E40" s="233" t="s">
        <v>1128</v>
      </c>
    </row>
    <row r="41" spans="3:5" s="61" customFormat="1">
      <c r="C41" s="431"/>
      <c r="D41" s="232">
        <v>931101</v>
      </c>
      <c r="E41" s="233" t="s">
        <v>1129</v>
      </c>
    </row>
    <row r="42" spans="3:5" s="61" customFormat="1">
      <c r="C42" s="431"/>
      <c r="D42" s="232">
        <v>931109</v>
      </c>
      <c r="E42" s="233" t="s">
        <v>1130</v>
      </c>
    </row>
    <row r="43" spans="3:5" s="61" customFormat="1">
      <c r="C43" s="431"/>
      <c r="D43" s="232">
        <v>931901</v>
      </c>
      <c r="E43" s="233" t="s">
        <v>1131</v>
      </c>
    </row>
    <row r="44" spans="3:5" s="61" customFormat="1">
      <c r="C44" s="431"/>
      <c r="D44" s="232">
        <v>931909</v>
      </c>
      <c r="E44" s="233" t="s">
        <v>1132</v>
      </c>
    </row>
    <row r="45" spans="3:5" s="61" customFormat="1">
      <c r="C45" s="431"/>
      <c r="D45" s="232">
        <v>932100</v>
      </c>
      <c r="E45" s="233" t="s">
        <v>1133</v>
      </c>
    </row>
    <row r="46" spans="3:5" s="61" customFormat="1">
      <c r="C46" s="431"/>
      <c r="D46" s="232">
        <v>932901</v>
      </c>
      <c r="E46" s="233" t="s">
        <v>1134</v>
      </c>
    </row>
    <row r="47" spans="3:5" s="61" customFormat="1">
      <c r="C47" s="431"/>
      <c r="D47" s="232">
        <v>932909</v>
      </c>
      <c r="E47" s="233" t="s">
        <v>1135</v>
      </c>
    </row>
    <row r="48" spans="3:5" s="61" customFormat="1">
      <c r="C48" s="61" t="s">
        <v>1136</v>
      </c>
      <c r="D48" s="231">
        <v>477396</v>
      </c>
      <c r="E48" s="86" t="s">
        <v>1137</v>
      </c>
    </row>
    <row r="49" spans="3:5" s="61" customFormat="1" ht="12.95" customHeight="1">
      <c r="C49" s="431" t="s">
        <v>1138</v>
      </c>
      <c r="D49" s="232">
        <v>681011</v>
      </c>
      <c r="E49" s="234" t="s">
        <v>1139</v>
      </c>
    </row>
    <row r="50" spans="3:5" s="61" customFormat="1">
      <c r="C50" s="431"/>
      <c r="D50" s="232">
        <v>681012</v>
      </c>
      <c r="E50" s="233" t="s">
        <v>1140</v>
      </c>
    </row>
    <row r="51" spans="3:5" s="61" customFormat="1">
      <c r="C51" s="431"/>
      <c r="D51" s="232">
        <v>681020</v>
      </c>
      <c r="E51" s="234" t="s">
        <v>1141</v>
      </c>
    </row>
    <row r="52" spans="3:5" s="61" customFormat="1">
      <c r="C52" s="431"/>
      <c r="D52" s="232">
        <v>682000</v>
      </c>
      <c r="E52" s="234" t="s">
        <v>1142</v>
      </c>
    </row>
    <row r="53" spans="3:5" s="61" customFormat="1">
      <c r="D53" s="198"/>
      <c r="E53" s="199"/>
    </row>
    <row r="54" spans="3:5" s="61" customFormat="1">
      <c r="D54" s="198"/>
      <c r="E54" s="199"/>
    </row>
    <row r="55" spans="3:5" s="61" customFormat="1">
      <c r="C55" s="200" t="s">
        <v>1079</v>
      </c>
      <c r="D55" s="86"/>
      <c r="E55" s="199"/>
    </row>
    <row r="56" spans="3:5" s="61" customFormat="1">
      <c r="C56" s="201" t="s">
        <v>1143</v>
      </c>
      <c r="D56" s="86"/>
      <c r="E56" s="199"/>
    </row>
    <row r="57" spans="3:5" s="61" customFormat="1"/>
    <row r="58" spans="3:5" s="61" customFormat="1">
      <c r="C58" s="202"/>
      <c r="D58" s="197"/>
      <c r="E58" s="197"/>
    </row>
    <row r="59" spans="3:5" s="61" customFormat="1">
      <c r="C59" s="202"/>
      <c r="D59" s="197"/>
      <c r="E59" s="197"/>
    </row>
  </sheetData>
  <mergeCells count="9">
    <mergeCell ref="C3:E3"/>
    <mergeCell ref="C24:C25"/>
    <mergeCell ref="C49:C52"/>
    <mergeCell ref="C6:C12"/>
    <mergeCell ref="C13:C16"/>
    <mergeCell ref="C18:C23"/>
    <mergeCell ref="C28:C30"/>
    <mergeCell ref="C31:C37"/>
    <mergeCell ref="C38:C4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O34"/>
  <sheetViews>
    <sheetView zoomScaleNormal="100" workbookViewId="0"/>
  </sheetViews>
  <sheetFormatPr defaultColWidth="11.42578125" defaultRowHeight="13.9"/>
  <cols>
    <col min="1" max="2" width="11.42578125" style="1"/>
    <col min="3" max="3" width="5.5703125" style="36" customWidth="1"/>
    <col min="4" max="4" width="28.85546875" style="34" customWidth="1"/>
    <col min="5" max="5" width="103.140625" style="34" customWidth="1"/>
    <col min="6" max="16384" width="11.42578125" style="1"/>
  </cols>
  <sheetData>
    <row r="2" spans="2:15" ht="14.45">
      <c r="D2" s="38"/>
    </row>
    <row r="3" spans="2:15" ht="25.5" customHeight="1">
      <c r="C3" s="137" t="s">
        <v>1144</v>
      </c>
      <c r="D3" s="43"/>
      <c r="E3" s="43"/>
      <c r="F3" s="298"/>
      <c r="G3" s="308"/>
    </row>
    <row r="4" spans="2:15" ht="14.1" customHeight="1">
      <c r="C4" s="197" t="s">
        <v>1145</v>
      </c>
      <c r="D4" s="197"/>
      <c r="E4" s="73"/>
    </row>
    <row r="5" spans="2:15" ht="21.6" customHeight="1">
      <c r="B5" s="61"/>
      <c r="C5" s="197"/>
      <c r="D5" s="197"/>
      <c r="E5" s="73"/>
      <c r="F5" s="348"/>
      <c r="G5" s="348"/>
      <c r="H5" s="348"/>
      <c r="I5" s="348"/>
      <c r="J5" s="348"/>
      <c r="K5" s="348"/>
      <c r="L5" s="348"/>
      <c r="M5" s="348"/>
      <c r="N5" s="348"/>
      <c r="O5" s="348"/>
    </row>
    <row r="6" spans="2:15" s="61" customFormat="1">
      <c r="C6" s="205" t="s">
        <v>1146</v>
      </c>
      <c r="D6" s="205" t="s">
        <v>1147</v>
      </c>
      <c r="E6" s="205" t="s">
        <v>1148</v>
      </c>
      <c r="F6" s="348"/>
      <c r="G6" s="348"/>
      <c r="H6" s="348"/>
      <c r="I6" s="348"/>
      <c r="J6" s="348"/>
      <c r="K6" s="348"/>
      <c r="L6" s="348"/>
      <c r="M6" s="348"/>
      <c r="N6" s="348"/>
      <c r="O6" s="348"/>
    </row>
    <row r="7" spans="2:15" s="61" customFormat="1">
      <c r="C7" s="344">
        <v>1</v>
      </c>
      <c r="D7" s="197" t="s">
        <v>1149</v>
      </c>
      <c r="E7" s="197" t="s">
        <v>1150</v>
      </c>
      <c r="F7" s="348"/>
      <c r="G7" s="348"/>
      <c r="H7" s="348"/>
      <c r="I7" s="348"/>
      <c r="J7" s="348"/>
      <c r="K7" s="348"/>
      <c r="L7" s="348"/>
      <c r="M7" s="348"/>
      <c r="N7" s="348"/>
      <c r="O7" s="348"/>
    </row>
    <row r="8" spans="2:15" s="61" customFormat="1">
      <c r="C8" s="342">
        <v>2</v>
      </c>
      <c r="D8" s="343" t="s">
        <v>643</v>
      </c>
      <c r="E8" s="343" t="s">
        <v>1151</v>
      </c>
    </row>
    <row r="9" spans="2:15" s="61" customFormat="1">
      <c r="C9" s="344">
        <v>3</v>
      </c>
      <c r="D9" s="197" t="s">
        <v>644</v>
      </c>
      <c r="E9" s="197" t="s">
        <v>1152</v>
      </c>
    </row>
    <row r="10" spans="2:15" s="61" customFormat="1">
      <c r="C10" s="342">
        <v>4</v>
      </c>
      <c r="D10" s="343" t="s">
        <v>645</v>
      </c>
      <c r="E10" s="343" t="s">
        <v>1153</v>
      </c>
    </row>
    <row r="11" spans="2:15" s="61" customFormat="1">
      <c r="C11" s="344">
        <v>5</v>
      </c>
      <c r="D11" s="197" t="s">
        <v>646</v>
      </c>
      <c r="E11" s="197" t="s">
        <v>1154</v>
      </c>
    </row>
    <row r="12" spans="2:15" s="61" customFormat="1" ht="14.45" thickBot="1">
      <c r="C12" s="345"/>
      <c r="D12" s="345"/>
      <c r="E12" s="346"/>
    </row>
    <row r="13" spans="2:15" s="61" customFormat="1">
      <c r="C13" s="61" t="s">
        <v>1155</v>
      </c>
      <c r="D13" s="73"/>
    </row>
    <row r="14" spans="2:15" s="61" customFormat="1" ht="14.45">
      <c r="C14" s="61" t="s">
        <v>1079</v>
      </c>
      <c r="D14" s="73"/>
      <c r="E14" s="347"/>
    </row>
    <row r="15" spans="2:15" ht="14.1" customHeight="1">
      <c r="B15" s="61"/>
      <c r="C15" s="348"/>
      <c r="D15" s="348"/>
      <c r="E15" s="348"/>
      <c r="F15" s="348"/>
      <c r="G15" s="348"/>
      <c r="H15" s="348"/>
      <c r="I15" s="348"/>
      <c r="J15" s="348"/>
      <c r="K15" s="348"/>
      <c r="L15" s="348"/>
      <c r="M15" s="348"/>
      <c r="N15" s="348"/>
      <c r="O15" s="348"/>
    </row>
    <row r="16" spans="2:15" ht="14.45" customHeight="1">
      <c r="B16" s="61"/>
      <c r="C16" s="348"/>
      <c r="D16" s="348"/>
      <c r="E16" s="348"/>
      <c r="F16" s="348"/>
      <c r="G16" s="348"/>
      <c r="H16" s="348"/>
      <c r="I16" s="348"/>
      <c r="J16" s="348"/>
      <c r="K16" s="348"/>
      <c r="L16" s="348"/>
      <c r="M16" s="348"/>
      <c r="N16" s="348"/>
      <c r="O16" s="348"/>
    </row>
    <row r="17" spans="2:15" ht="14.1" customHeight="1">
      <c r="B17" s="61"/>
      <c r="C17" s="348"/>
      <c r="D17" s="348"/>
      <c r="E17" s="348"/>
      <c r="F17" s="348"/>
      <c r="G17" s="348"/>
      <c r="H17" s="348"/>
      <c r="I17" s="348"/>
      <c r="J17" s="348"/>
      <c r="K17" s="348"/>
      <c r="L17" s="348"/>
      <c r="M17" s="348"/>
      <c r="N17" s="348"/>
      <c r="O17" s="348"/>
    </row>
    <row r="18" spans="2:15" ht="14.1" customHeight="1">
      <c r="B18" s="61"/>
      <c r="C18" s="348"/>
      <c r="D18" s="348"/>
      <c r="E18" s="348"/>
      <c r="F18" s="348"/>
      <c r="G18" s="348"/>
      <c r="H18" s="348"/>
      <c r="I18" s="348"/>
      <c r="J18" s="348"/>
      <c r="K18" s="348"/>
      <c r="L18" s="348"/>
      <c r="M18" s="348"/>
      <c r="N18" s="348"/>
      <c r="O18" s="348"/>
    </row>
    <row r="19" spans="2:15" ht="14.1" customHeight="1">
      <c r="C19" s="348"/>
      <c r="D19" s="348"/>
      <c r="E19" s="348"/>
      <c r="F19" s="348"/>
      <c r="G19" s="348"/>
      <c r="H19" s="348"/>
      <c r="I19" s="348"/>
      <c r="J19" s="348"/>
      <c r="K19" s="348"/>
      <c r="L19" s="348"/>
      <c r="M19" s="348"/>
      <c r="N19" s="348"/>
      <c r="O19" s="348"/>
    </row>
    <row r="20" spans="2:15" ht="14.1" customHeight="1">
      <c r="C20" s="348"/>
      <c r="D20" s="348"/>
      <c r="E20" s="348"/>
      <c r="F20" s="348"/>
      <c r="G20" s="348"/>
      <c r="H20" s="348"/>
      <c r="I20" s="348"/>
      <c r="J20" s="348"/>
      <c r="K20" s="348"/>
      <c r="L20" s="348"/>
      <c r="M20" s="348"/>
      <c r="N20" s="348"/>
      <c r="O20" s="348"/>
    </row>
    <row r="21" spans="2:15" ht="14.1" customHeight="1">
      <c r="C21" s="348"/>
      <c r="D21" s="348"/>
      <c r="E21" s="348"/>
      <c r="F21" s="348"/>
      <c r="G21" s="348"/>
      <c r="H21" s="348"/>
      <c r="I21" s="348"/>
      <c r="J21" s="348"/>
      <c r="K21" s="348"/>
      <c r="L21" s="348"/>
      <c r="M21" s="348"/>
      <c r="N21" s="348"/>
      <c r="O21" s="348"/>
    </row>
    <row r="22" spans="2:15" ht="14.1" customHeight="1">
      <c r="C22" s="348"/>
      <c r="D22" s="348"/>
      <c r="E22" s="348"/>
      <c r="F22" s="348"/>
      <c r="G22" s="348"/>
      <c r="H22" s="348"/>
      <c r="I22" s="348"/>
      <c r="J22" s="348"/>
      <c r="K22" s="348"/>
      <c r="L22" s="348"/>
      <c r="M22" s="348"/>
      <c r="N22" s="348"/>
      <c r="O22" s="348"/>
    </row>
    <row r="23" spans="2:15">
      <c r="C23" s="348"/>
      <c r="D23" s="348"/>
      <c r="E23" s="348"/>
      <c r="F23" s="348"/>
      <c r="G23" s="348"/>
      <c r="H23" s="348"/>
      <c r="I23" s="348"/>
      <c r="J23" s="348"/>
      <c r="K23" s="348"/>
      <c r="L23" s="348"/>
      <c r="M23" s="348"/>
      <c r="N23" s="348"/>
      <c r="O23" s="348"/>
    </row>
    <row r="24" spans="2:15">
      <c r="C24" s="348"/>
      <c r="D24" s="348"/>
      <c r="E24" s="348"/>
      <c r="F24" s="348"/>
      <c r="G24" s="348"/>
      <c r="H24" s="348"/>
      <c r="I24" s="348"/>
      <c r="J24" s="348"/>
      <c r="K24" s="348"/>
      <c r="L24" s="348"/>
      <c r="M24" s="348"/>
      <c r="N24" s="348"/>
      <c r="O24" s="348"/>
    </row>
    <row r="25" spans="2:15">
      <c r="C25" s="348"/>
      <c r="D25" s="348"/>
      <c r="E25" s="348"/>
      <c r="F25" s="348"/>
      <c r="G25" s="348"/>
      <c r="H25" s="348"/>
      <c r="I25" s="348"/>
      <c r="J25" s="348"/>
      <c r="K25" s="348"/>
      <c r="L25" s="348"/>
      <c r="M25" s="348"/>
      <c r="N25" s="348"/>
      <c r="O25" s="348"/>
    </row>
    <row r="26" spans="2:15">
      <c r="C26" s="348"/>
      <c r="D26" s="348"/>
      <c r="E26" s="348"/>
      <c r="F26" s="348"/>
      <c r="G26" s="348"/>
      <c r="H26" s="348"/>
      <c r="I26" s="348"/>
      <c r="J26" s="348"/>
      <c r="K26" s="348"/>
      <c r="L26" s="348"/>
      <c r="M26" s="348"/>
      <c r="N26" s="348"/>
      <c r="O26" s="348"/>
    </row>
    <row r="27" spans="2:15">
      <c r="C27" s="348"/>
      <c r="D27" s="348"/>
      <c r="E27" s="348"/>
      <c r="F27" s="348"/>
      <c r="G27" s="348"/>
      <c r="H27" s="348"/>
      <c r="I27" s="348"/>
      <c r="J27" s="348"/>
      <c r="K27" s="348"/>
      <c r="L27" s="348"/>
      <c r="M27" s="348"/>
      <c r="N27" s="348"/>
      <c r="O27" s="348"/>
    </row>
    <row r="28" spans="2:15">
      <c r="C28" s="348"/>
      <c r="D28" s="348"/>
      <c r="E28" s="348"/>
      <c r="F28" s="348"/>
      <c r="G28" s="348"/>
      <c r="H28" s="348"/>
      <c r="I28" s="348"/>
      <c r="J28" s="348"/>
      <c r="K28" s="348"/>
      <c r="L28" s="348"/>
      <c r="M28" s="348"/>
      <c r="N28" s="348"/>
      <c r="O28" s="348"/>
    </row>
    <row r="29" spans="2:15">
      <c r="C29" s="348"/>
      <c r="D29" s="348"/>
      <c r="E29" s="348"/>
      <c r="F29" s="348"/>
      <c r="G29" s="348"/>
      <c r="H29" s="348"/>
      <c r="I29" s="348"/>
      <c r="J29" s="348"/>
      <c r="K29" s="348"/>
      <c r="L29" s="348"/>
      <c r="M29" s="348"/>
      <c r="N29" s="348"/>
      <c r="O29" s="348"/>
    </row>
    <row r="30" spans="2:15">
      <c r="C30" s="348"/>
      <c r="D30" s="348"/>
      <c r="E30" s="348"/>
      <c r="F30" s="348"/>
      <c r="G30" s="348"/>
      <c r="H30" s="348"/>
      <c r="I30" s="348"/>
      <c r="J30" s="348"/>
      <c r="K30" s="348"/>
      <c r="L30" s="348"/>
      <c r="M30" s="348"/>
      <c r="N30" s="348"/>
      <c r="O30" s="348"/>
    </row>
    <row r="31" spans="2:15">
      <c r="C31" s="348"/>
      <c r="D31" s="348"/>
      <c r="E31" s="348"/>
      <c r="F31" s="348"/>
      <c r="G31" s="348"/>
      <c r="H31" s="348"/>
      <c r="I31" s="348"/>
      <c r="J31" s="348"/>
      <c r="K31" s="348"/>
      <c r="L31" s="348"/>
      <c r="M31" s="348"/>
      <c r="N31" s="348"/>
      <c r="O31" s="348"/>
    </row>
    <row r="32" spans="2:15">
      <c r="C32" s="348"/>
      <c r="D32" s="348"/>
      <c r="E32" s="348"/>
      <c r="F32" s="348"/>
      <c r="G32" s="348"/>
      <c r="H32" s="348"/>
      <c r="I32" s="348"/>
      <c r="J32" s="348"/>
      <c r="K32" s="348"/>
      <c r="L32" s="348"/>
      <c r="M32" s="348"/>
      <c r="N32" s="348"/>
      <c r="O32" s="348"/>
    </row>
    <row r="33" spans="3:15">
      <c r="C33" s="348"/>
      <c r="D33" s="348"/>
      <c r="E33" s="348"/>
      <c r="F33" s="348"/>
      <c r="G33" s="348"/>
      <c r="H33" s="348"/>
      <c r="I33" s="348"/>
      <c r="J33" s="348"/>
      <c r="K33" s="348"/>
      <c r="L33" s="348"/>
      <c r="M33" s="348"/>
      <c r="N33" s="348"/>
      <c r="O33" s="348"/>
    </row>
    <row r="34" spans="3:15">
      <c r="C34" s="348"/>
      <c r="D34" s="348"/>
      <c r="E34" s="348"/>
      <c r="F34" s="348"/>
      <c r="G34" s="348"/>
      <c r="H34" s="348"/>
      <c r="I34" s="348"/>
      <c r="J34" s="348"/>
      <c r="K34" s="348"/>
      <c r="L34" s="348"/>
      <c r="M34" s="348"/>
      <c r="N34" s="348"/>
      <c r="O34" s="348"/>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1A141-8FA3-4D18-AC59-B338AF4B710E}">
  <dimension ref="C2:Q23"/>
  <sheetViews>
    <sheetView zoomScaleNormal="100" workbookViewId="0">
      <selection activeCell="E29" sqref="E29"/>
    </sheetView>
  </sheetViews>
  <sheetFormatPr defaultColWidth="11.42578125" defaultRowHeight="13.9"/>
  <cols>
    <col min="1" max="2" width="11.42578125" style="1"/>
    <col min="3" max="3" width="5.5703125" style="36" customWidth="1"/>
    <col min="4" max="4" width="28.85546875" style="34" customWidth="1"/>
    <col min="5" max="5" width="103.140625" style="34" customWidth="1"/>
    <col min="6" max="16384" width="11.42578125" style="1"/>
  </cols>
  <sheetData>
    <row r="2" spans="3:17" ht="14.45">
      <c r="D2" s="38"/>
    </row>
    <row r="3" spans="3:17" ht="25.5" customHeight="1">
      <c r="C3" s="137" t="s">
        <v>1156</v>
      </c>
      <c r="D3" s="43"/>
      <c r="E3" s="43"/>
      <c r="H3" s="298"/>
      <c r="I3" s="308"/>
    </row>
    <row r="4" spans="3:17" ht="14.1" customHeight="1">
      <c r="C4" s="1"/>
      <c r="D4" s="1"/>
      <c r="E4" s="1"/>
    </row>
    <row r="5" spans="3:17" ht="21.6" customHeight="1">
      <c r="C5" s="375" t="s">
        <v>1157</v>
      </c>
      <c r="D5" s="432" t="s">
        <v>1158</v>
      </c>
      <c r="E5" s="432"/>
      <c r="F5" s="432"/>
      <c r="G5" s="432"/>
      <c r="H5" s="432"/>
      <c r="I5" s="432"/>
      <c r="J5" s="432"/>
      <c r="K5" s="432"/>
      <c r="L5" s="432"/>
      <c r="M5" s="432"/>
      <c r="N5" s="432"/>
      <c r="O5" s="432"/>
      <c r="P5" s="432"/>
      <c r="Q5" s="432"/>
    </row>
    <row r="6" spans="3:17">
      <c r="C6" s="375"/>
      <c r="D6" s="432"/>
      <c r="E6" s="432"/>
      <c r="F6" s="432"/>
      <c r="G6" s="432"/>
      <c r="H6" s="432"/>
      <c r="I6" s="432"/>
      <c r="J6" s="432"/>
      <c r="K6" s="432"/>
      <c r="L6" s="432"/>
      <c r="M6" s="432"/>
      <c r="N6" s="432"/>
      <c r="O6" s="432"/>
      <c r="P6" s="432"/>
      <c r="Q6" s="432"/>
    </row>
    <row r="7" spans="3:17" ht="14.1" customHeight="1">
      <c r="C7" s="375"/>
      <c r="D7" s="432"/>
      <c r="E7" s="432"/>
      <c r="F7" s="432"/>
      <c r="G7" s="432"/>
      <c r="H7" s="432"/>
      <c r="I7" s="432"/>
      <c r="J7" s="432"/>
      <c r="K7" s="432"/>
      <c r="L7" s="432"/>
      <c r="M7" s="432"/>
      <c r="N7" s="432"/>
      <c r="O7" s="432"/>
      <c r="P7" s="432"/>
      <c r="Q7" s="432"/>
    </row>
    <row r="8" spans="3:17" ht="14.1" customHeight="1">
      <c r="C8" s="375"/>
      <c r="D8" s="334"/>
      <c r="E8" s="334"/>
      <c r="F8" s="334"/>
      <c r="G8" s="334"/>
      <c r="H8" s="334"/>
      <c r="I8" s="334"/>
      <c r="J8" s="334"/>
      <c r="K8" s="334"/>
      <c r="L8" s="334"/>
      <c r="M8" s="334"/>
      <c r="N8" s="334"/>
      <c r="O8" s="334"/>
      <c r="P8" s="334"/>
      <c r="Q8" s="334"/>
    </row>
    <row r="9" spans="3:17" ht="14.1" customHeight="1">
      <c r="C9" s="375" t="s">
        <v>1159</v>
      </c>
      <c r="D9" s="432" t="s">
        <v>1160</v>
      </c>
      <c r="E9" s="432"/>
      <c r="F9" s="432"/>
      <c r="G9" s="432"/>
      <c r="H9" s="432"/>
      <c r="I9" s="432"/>
      <c r="J9" s="432"/>
      <c r="K9" s="432"/>
      <c r="L9" s="432"/>
      <c r="M9" s="432"/>
      <c r="N9" s="432"/>
      <c r="O9" s="432"/>
      <c r="P9" s="432"/>
      <c r="Q9" s="432"/>
    </row>
    <row r="10" spans="3:17" ht="24.6" customHeight="1">
      <c r="C10" s="375"/>
      <c r="D10" s="432"/>
      <c r="E10" s="432"/>
      <c r="F10" s="432"/>
      <c r="G10" s="432"/>
      <c r="H10" s="432"/>
      <c r="I10" s="432"/>
      <c r="J10" s="432"/>
      <c r="K10" s="432"/>
      <c r="L10" s="432"/>
      <c r="M10" s="432"/>
      <c r="N10" s="432"/>
      <c r="O10" s="432"/>
      <c r="P10" s="432"/>
      <c r="Q10" s="432"/>
    </row>
    <row r="11" spans="3:17" ht="10.9" customHeight="1">
      <c r="C11" s="265"/>
      <c r="D11" s="432"/>
      <c r="E11" s="432"/>
      <c r="F11" s="432"/>
      <c r="G11" s="432"/>
      <c r="H11" s="432"/>
      <c r="I11" s="432"/>
      <c r="J11" s="432"/>
      <c r="K11" s="432"/>
      <c r="L11" s="432"/>
      <c r="M11" s="432"/>
      <c r="N11" s="432"/>
      <c r="O11" s="432"/>
      <c r="P11" s="432"/>
      <c r="Q11" s="432"/>
    </row>
    <row r="12" spans="3:17" ht="14.1" customHeight="1">
      <c r="C12" s="375" t="s">
        <v>1161</v>
      </c>
      <c r="D12" s="432" t="s">
        <v>1162</v>
      </c>
      <c r="E12" s="432"/>
      <c r="F12" s="432"/>
      <c r="G12" s="432"/>
      <c r="H12" s="432"/>
      <c r="I12" s="432"/>
      <c r="J12" s="432"/>
      <c r="K12" s="432"/>
      <c r="L12" s="432"/>
      <c r="M12" s="432"/>
      <c r="N12" s="432"/>
      <c r="O12" s="432"/>
      <c r="P12" s="432"/>
      <c r="Q12" s="432"/>
    </row>
    <row r="13" spans="3:17" ht="14.1" customHeight="1">
      <c r="C13" s="265"/>
      <c r="D13" s="432"/>
      <c r="E13" s="432"/>
      <c r="F13" s="432"/>
      <c r="G13" s="432"/>
      <c r="H13" s="432"/>
      <c r="I13" s="432"/>
      <c r="J13" s="432"/>
      <c r="K13" s="432"/>
      <c r="L13" s="432"/>
      <c r="M13" s="432"/>
      <c r="N13" s="432"/>
      <c r="O13" s="432"/>
      <c r="P13" s="432"/>
      <c r="Q13" s="432"/>
    </row>
    <row r="14" spans="3:17" ht="16.5" customHeight="1">
      <c r="C14" s="265"/>
      <c r="D14" s="432"/>
      <c r="E14" s="432"/>
      <c r="F14" s="432"/>
      <c r="G14" s="432"/>
      <c r="H14" s="432"/>
      <c r="I14" s="432"/>
      <c r="J14" s="432"/>
      <c r="K14" s="432"/>
      <c r="L14" s="432"/>
      <c r="M14" s="432"/>
      <c r="N14" s="432"/>
      <c r="O14" s="432"/>
      <c r="P14" s="432"/>
      <c r="Q14" s="432"/>
    </row>
    <row r="15" spans="3:17" ht="14.1" customHeight="1">
      <c r="C15" s="375" t="s">
        <v>1163</v>
      </c>
      <c r="D15" s="432" t="s">
        <v>1164</v>
      </c>
      <c r="E15" s="432"/>
      <c r="F15" s="432"/>
      <c r="G15" s="432"/>
      <c r="H15" s="432"/>
      <c r="I15" s="432"/>
      <c r="J15" s="432"/>
      <c r="K15" s="432"/>
      <c r="L15" s="432"/>
      <c r="M15" s="432"/>
      <c r="N15" s="432"/>
      <c r="O15" s="432"/>
      <c r="P15" s="432"/>
      <c r="Q15" s="432"/>
    </row>
    <row r="16" spans="3:17" ht="14.45" customHeight="1">
      <c r="C16" s="375"/>
      <c r="D16" s="432" t="s">
        <v>1165</v>
      </c>
      <c r="E16" s="432"/>
      <c r="F16" s="432"/>
      <c r="G16" s="432"/>
      <c r="H16" s="432"/>
      <c r="I16" s="432"/>
      <c r="J16" s="432"/>
      <c r="K16" s="432"/>
      <c r="L16" s="432"/>
      <c r="M16" s="432"/>
      <c r="N16" s="432"/>
      <c r="O16" s="432"/>
      <c r="P16" s="432"/>
      <c r="Q16" s="432"/>
    </row>
    <row r="17" spans="3:17" ht="14.1" customHeight="1">
      <c r="C17" s="265"/>
      <c r="D17" s="432"/>
      <c r="E17" s="432"/>
      <c r="F17" s="432"/>
      <c r="G17" s="432"/>
      <c r="H17" s="432"/>
      <c r="I17" s="432"/>
      <c r="J17" s="432"/>
      <c r="K17" s="432"/>
      <c r="L17" s="432"/>
      <c r="M17" s="432"/>
      <c r="N17" s="432"/>
      <c r="O17" s="432"/>
      <c r="P17" s="432"/>
      <c r="Q17" s="432"/>
    </row>
    <row r="18" spans="3:17" ht="14.1" customHeight="1">
      <c r="C18" s="375" t="s">
        <v>1166</v>
      </c>
      <c r="D18" s="432" t="s">
        <v>1167</v>
      </c>
      <c r="E18" s="432"/>
      <c r="F18" s="432"/>
      <c r="G18" s="432"/>
      <c r="H18" s="432"/>
      <c r="I18" s="432"/>
      <c r="J18" s="432"/>
      <c r="K18" s="432"/>
      <c r="L18" s="432"/>
      <c r="M18" s="432"/>
      <c r="N18" s="432"/>
      <c r="O18" s="432"/>
      <c r="P18" s="432"/>
      <c r="Q18" s="432"/>
    </row>
    <row r="19" spans="3:17" ht="14.1" customHeight="1">
      <c r="C19" s="265"/>
      <c r="D19" s="432"/>
      <c r="E19" s="432"/>
      <c r="F19" s="432"/>
      <c r="G19" s="432"/>
      <c r="H19" s="432"/>
      <c r="I19" s="432"/>
      <c r="J19" s="432"/>
      <c r="K19" s="432"/>
      <c r="L19" s="432"/>
      <c r="M19" s="432"/>
      <c r="N19" s="432"/>
      <c r="O19" s="432"/>
      <c r="P19" s="432"/>
      <c r="Q19" s="432"/>
    </row>
    <row r="20" spans="3:17" ht="14.1" customHeight="1">
      <c r="C20" s="265"/>
      <c r="D20" s="263"/>
      <c r="E20" s="263"/>
      <c r="F20" s="263"/>
      <c r="G20" s="263"/>
      <c r="H20" s="263"/>
      <c r="I20" s="263"/>
      <c r="J20" s="263"/>
      <c r="K20" s="263"/>
      <c r="L20" s="263"/>
      <c r="M20" s="263"/>
      <c r="N20" s="263"/>
      <c r="O20" s="263"/>
      <c r="P20" s="263"/>
      <c r="Q20" s="263"/>
    </row>
    <row r="21" spans="3:17" ht="14.1" customHeight="1">
      <c r="C21" s="264"/>
      <c r="D21" s="266"/>
      <c r="E21" s="266"/>
      <c r="F21" s="266"/>
      <c r="G21" s="266"/>
      <c r="H21" s="266"/>
      <c r="I21" s="266"/>
      <c r="J21" s="266"/>
      <c r="K21" s="266"/>
      <c r="L21" s="266"/>
      <c r="M21" s="266"/>
      <c r="N21" s="266"/>
      <c r="O21" s="266"/>
      <c r="P21" s="266"/>
      <c r="Q21" s="266"/>
    </row>
    <row r="22" spans="3:17" ht="14.1" customHeight="1">
      <c r="C22" s="265"/>
      <c r="D22" s="266"/>
      <c r="E22" s="266"/>
      <c r="F22" s="266"/>
      <c r="G22" s="266"/>
      <c r="H22" s="266"/>
      <c r="I22" s="266"/>
      <c r="J22" s="266"/>
      <c r="K22" s="266"/>
      <c r="L22" s="266"/>
      <c r="M22" s="266"/>
      <c r="N22" s="266"/>
      <c r="O22" s="266"/>
      <c r="P22" s="266"/>
      <c r="Q22" s="266"/>
    </row>
    <row r="23" spans="3:17">
      <c r="C23" s="262"/>
      <c r="D23" s="266"/>
      <c r="E23" s="266"/>
      <c r="F23" s="266"/>
      <c r="G23" s="266"/>
      <c r="H23" s="266"/>
      <c r="I23" s="266"/>
      <c r="J23" s="266"/>
      <c r="K23" s="266"/>
      <c r="L23" s="266"/>
      <c r="M23" s="266"/>
      <c r="N23" s="266"/>
      <c r="O23" s="266"/>
      <c r="P23" s="266"/>
      <c r="Q23" s="266"/>
    </row>
  </sheetData>
  <mergeCells count="6">
    <mergeCell ref="D18:Q19"/>
    <mergeCell ref="D5:Q7"/>
    <mergeCell ref="D9:Q11"/>
    <mergeCell ref="D12:Q14"/>
    <mergeCell ref="D15:Q15"/>
    <mergeCell ref="D16:Q17"/>
  </mergeCells>
  <pageMargins left="0.7" right="0.7" top="0.75" bottom="0.75" header="0.3" footer="0.3"/>
  <pageSetup paperSize="9" orientation="portrait" r:id="rId1"/>
  <ignoredErrors>
    <ignoredError sqref="C5:C18"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C2:R17"/>
  <sheetViews>
    <sheetView zoomScaleNormal="100" workbookViewId="0">
      <selection activeCell="E25" sqref="E25"/>
    </sheetView>
  </sheetViews>
  <sheetFormatPr defaultColWidth="11.42578125" defaultRowHeight="13.9"/>
  <cols>
    <col min="1" max="2" width="11.42578125" style="1"/>
    <col min="3" max="3" width="8.5703125" style="36" bestFit="1" customWidth="1"/>
    <col min="4" max="4" width="28.85546875" style="34" customWidth="1"/>
    <col min="5" max="5" width="103.140625" style="34" customWidth="1"/>
    <col min="6" max="16384" width="11.42578125" style="1"/>
  </cols>
  <sheetData>
    <row r="2" spans="3:18" ht="14.45">
      <c r="D2" s="38"/>
    </row>
    <row r="3" spans="3:18" ht="25.5" customHeight="1">
      <c r="C3" s="137" t="s">
        <v>1168</v>
      </c>
      <c r="D3" s="43" t="s">
        <v>43</v>
      </c>
      <c r="E3" s="43"/>
      <c r="H3" s="298"/>
      <c r="I3" s="308"/>
    </row>
    <row r="4" spans="3:18" ht="14.1" customHeight="1">
      <c r="C4" s="325"/>
      <c r="D4" s="325"/>
      <c r="E4" s="325"/>
      <c r="F4" s="325"/>
      <c r="G4" s="325"/>
      <c r="H4" s="325"/>
      <c r="I4" s="325"/>
      <c r="J4" s="325"/>
      <c r="K4" s="325"/>
      <c r="L4" s="325"/>
      <c r="M4" s="325"/>
      <c r="N4" s="325"/>
      <c r="O4" s="325"/>
      <c r="P4" s="325"/>
      <c r="Q4" s="325"/>
      <c r="R4" s="325"/>
    </row>
    <row r="5" spans="3:18" ht="41.45" customHeight="1">
      <c r="C5" s="376" t="s">
        <v>1169</v>
      </c>
      <c r="D5" s="433" t="s">
        <v>1170</v>
      </c>
      <c r="E5" s="433"/>
      <c r="F5" s="433"/>
      <c r="G5" s="433"/>
      <c r="H5" s="433"/>
      <c r="I5" s="433"/>
      <c r="J5" s="433"/>
      <c r="K5" s="433"/>
      <c r="L5" s="433"/>
      <c r="M5" s="433"/>
      <c r="N5" s="433"/>
      <c r="O5" s="433"/>
      <c r="P5" s="433"/>
      <c r="Q5" s="433"/>
      <c r="R5" s="325"/>
    </row>
    <row r="6" spans="3:18" ht="14.1" customHeight="1">
      <c r="C6" s="377"/>
      <c r="D6" s="1"/>
      <c r="E6" s="1"/>
      <c r="R6" s="325"/>
    </row>
    <row r="7" spans="3:18" ht="14.1" customHeight="1">
      <c r="C7" s="376" t="s">
        <v>1171</v>
      </c>
      <c r="D7" s="433" t="s">
        <v>1172</v>
      </c>
      <c r="E7" s="433"/>
      <c r="F7" s="433"/>
      <c r="G7" s="433"/>
      <c r="H7" s="433"/>
      <c r="I7" s="433"/>
      <c r="J7" s="433"/>
      <c r="K7" s="433"/>
      <c r="L7" s="433"/>
      <c r="M7" s="433"/>
      <c r="N7" s="433"/>
      <c r="O7" s="433"/>
      <c r="P7" s="433"/>
      <c r="Q7" s="433"/>
      <c r="R7" s="325"/>
    </row>
    <row r="8" spans="3:18" ht="14.45" customHeight="1">
      <c r="C8" s="376"/>
      <c r="D8" s="433"/>
      <c r="E8" s="433"/>
      <c r="F8" s="433"/>
      <c r="G8" s="433"/>
      <c r="H8" s="433"/>
      <c r="I8" s="433"/>
      <c r="J8" s="433"/>
      <c r="K8" s="433"/>
      <c r="L8" s="433"/>
      <c r="M8" s="433"/>
      <c r="N8" s="433"/>
      <c r="O8" s="433"/>
      <c r="P8" s="433"/>
      <c r="Q8" s="433"/>
      <c r="R8" s="325"/>
    </row>
    <row r="9" spans="3:18" ht="14.1" customHeight="1">
      <c r="C9" s="377"/>
      <c r="D9" s="329"/>
      <c r="E9" s="329"/>
      <c r="F9" s="329"/>
      <c r="G9" s="329"/>
      <c r="H9" s="329"/>
      <c r="I9" s="329"/>
      <c r="J9" s="329"/>
      <c r="K9" s="329"/>
      <c r="L9" s="329"/>
      <c r="M9" s="329"/>
      <c r="N9" s="329"/>
      <c r="O9" s="329"/>
      <c r="P9" s="329"/>
      <c r="Q9" s="329"/>
      <c r="R9" s="325"/>
    </row>
    <row r="10" spans="3:18" ht="14.1" customHeight="1">
      <c r="C10" s="376" t="s">
        <v>1173</v>
      </c>
      <c r="D10" s="433" t="s">
        <v>1174</v>
      </c>
      <c r="E10" s="433"/>
      <c r="F10" s="433"/>
      <c r="G10" s="433"/>
      <c r="H10" s="433"/>
      <c r="I10" s="433"/>
      <c r="J10" s="433"/>
      <c r="K10" s="433"/>
      <c r="L10" s="433"/>
      <c r="M10" s="433"/>
      <c r="N10" s="433"/>
      <c r="O10" s="433"/>
      <c r="P10" s="433"/>
      <c r="Q10" s="433"/>
      <c r="R10" s="325"/>
    </row>
    <row r="11" spans="3:18" ht="16.5" customHeight="1">
      <c r="C11" s="376"/>
      <c r="D11" s="433"/>
      <c r="E11" s="433"/>
      <c r="F11" s="433"/>
      <c r="G11" s="433"/>
      <c r="H11" s="433"/>
      <c r="I11" s="433"/>
      <c r="J11" s="433"/>
      <c r="K11" s="433"/>
      <c r="L11" s="433"/>
      <c r="M11" s="433"/>
      <c r="N11" s="433"/>
      <c r="O11" s="433"/>
      <c r="P11" s="433"/>
      <c r="Q11" s="433"/>
      <c r="R11" s="325"/>
    </row>
    <row r="12" spans="3:18" ht="14.1" customHeight="1">
      <c r="C12" s="376"/>
      <c r="D12" s="329"/>
      <c r="E12" s="329"/>
      <c r="F12" s="329"/>
      <c r="G12" s="329"/>
      <c r="H12" s="329"/>
      <c r="I12" s="329"/>
      <c r="J12" s="329"/>
      <c r="K12" s="329"/>
      <c r="L12" s="329"/>
      <c r="M12" s="329"/>
      <c r="N12" s="329"/>
      <c r="O12" s="329"/>
      <c r="P12" s="329"/>
      <c r="Q12" s="329"/>
      <c r="R12" s="325"/>
    </row>
    <row r="13" spans="3:18" ht="14.1" customHeight="1">
      <c r="C13" s="376" t="s">
        <v>1175</v>
      </c>
      <c r="D13" s="433" t="s">
        <v>1176</v>
      </c>
      <c r="E13" s="434"/>
      <c r="F13" s="434"/>
      <c r="G13" s="434"/>
      <c r="H13" s="434"/>
      <c r="I13" s="434"/>
      <c r="J13" s="434"/>
      <c r="K13" s="434"/>
      <c r="L13" s="434"/>
      <c r="M13" s="434"/>
      <c r="N13" s="434"/>
      <c r="O13" s="434"/>
      <c r="P13" s="434"/>
      <c r="Q13" s="434"/>
      <c r="R13" s="325"/>
    </row>
    <row r="14" spans="3:18" ht="14.1" customHeight="1">
      <c r="C14" s="376"/>
      <c r="D14" s="329"/>
      <c r="E14" s="337"/>
      <c r="F14" s="337"/>
      <c r="G14" s="337"/>
      <c r="H14" s="337"/>
      <c r="I14" s="337"/>
      <c r="J14" s="337"/>
      <c r="K14" s="337"/>
      <c r="L14" s="337"/>
      <c r="M14" s="337"/>
      <c r="N14" s="337"/>
      <c r="O14" s="337"/>
      <c r="P14" s="337"/>
      <c r="Q14" s="337"/>
      <c r="R14" s="325"/>
    </row>
    <row r="15" spans="3:18">
      <c r="C15" s="376" t="s">
        <v>1177</v>
      </c>
      <c r="D15" s="433" t="s">
        <v>1178</v>
      </c>
      <c r="E15" s="433"/>
      <c r="F15" s="433"/>
      <c r="G15" s="433"/>
      <c r="H15" s="433"/>
      <c r="I15" s="433"/>
      <c r="J15" s="433"/>
      <c r="K15" s="433"/>
      <c r="L15" s="433"/>
      <c r="M15" s="433"/>
      <c r="N15" s="433"/>
      <c r="O15" s="433"/>
      <c r="P15" s="433"/>
      <c r="Q15" s="433"/>
    </row>
    <row r="16" spans="3:18">
      <c r="C16" s="335"/>
      <c r="D16" s="433"/>
      <c r="E16" s="433"/>
      <c r="F16" s="433"/>
      <c r="G16" s="433"/>
      <c r="H16" s="433"/>
      <c r="I16" s="433"/>
      <c r="J16" s="433"/>
      <c r="K16" s="433"/>
      <c r="L16" s="433"/>
      <c r="M16" s="433"/>
      <c r="N16" s="433"/>
      <c r="O16" s="433"/>
      <c r="P16" s="433"/>
      <c r="Q16" s="433"/>
    </row>
    <row r="17" spans="3:3">
      <c r="C17" s="336"/>
    </row>
  </sheetData>
  <mergeCells count="5">
    <mergeCell ref="D5:Q5"/>
    <mergeCell ref="D15:Q16"/>
    <mergeCell ref="D13:Q13"/>
    <mergeCell ref="D7:Q8"/>
    <mergeCell ref="D10:Q1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170"/>
  <sheetViews>
    <sheetView zoomScaleNormal="100" zoomScaleSheetLayoutView="75" workbookViewId="0"/>
  </sheetViews>
  <sheetFormatPr defaultColWidth="11.42578125" defaultRowHeight="13.9"/>
  <cols>
    <col min="1" max="1" width="11.42578125" style="2"/>
    <col min="2" max="2" width="11.42578125" style="2" customWidth="1"/>
    <col min="3" max="3" width="31.140625" style="16" customWidth="1"/>
    <col min="4" max="4" width="14" style="16" bestFit="1" customWidth="1"/>
    <col min="5" max="12" width="12.140625" style="18" bestFit="1" customWidth="1"/>
    <col min="13" max="13" width="14.85546875" style="18" bestFit="1" customWidth="1"/>
    <col min="14" max="14" width="12.140625" style="18" bestFit="1" customWidth="1"/>
    <col min="15" max="15" width="14" style="18" bestFit="1" customWidth="1"/>
    <col min="16" max="16" width="12.85546875" style="18" bestFit="1" customWidth="1"/>
    <col min="17" max="17" width="7.5703125" style="18" bestFit="1" customWidth="1"/>
    <col min="18" max="18" width="4.140625" style="1" bestFit="1" customWidth="1"/>
    <col min="19" max="19" width="8.140625" style="2" bestFit="1" customWidth="1"/>
    <col min="20" max="20" width="9.5703125" style="2" bestFit="1" customWidth="1"/>
    <col min="21" max="21" width="7.85546875" style="2" bestFit="1" customWidth="1"/>
    <col min="22" max="22" width="6.140625" style="2" bestFit="1" customWidth="1"/>
    <col min="23" max="23" width="7" style="2" bestFit="1" customWidth="1"/>
    <col min="24" max="24" width="7.140625" style="2" bestFit="1" customWidth="1"/>
    <col min="25" max="25" width="6.42578125" style="2" bestFit="1" customWidth="1"/>
    <col min="26" max="26" width="8.85546875" style="2" bestFit="1" customWidth="1"/>
    <col min="27" max="27" width="13.140625" style="2" bestFit="1" customWidth="1"/>
    <col min="28" max="28" width="9.85546875" style="2" bestFit="1" customWidth="1"/>
    <col min="29" max="29" width="12.140625" style="2" bestFit="1" customWidth="1"/>
    <col min="30" max="30" width="11.85546875" style="2" bestFit="1" customWidth="1"/>
    <col min="31" max="16384" width="11.42578125" style="2"/>
  </cols>
  <sheetData>
    <row r="1" spans="1:30">
      <c r="D1" s="18"/>
      <c r="N1" s="16"/>
      <c r="O1" s="16"/>
      <c r="P1" s="1"/>
      <c r="Q1" s="1"/>
      <c r="R1" s="2"/>
    </row>
    <row r="3" spans="1:30">
      <c r="C3" s="62" t="s">
        <v>74</v>
      </c>
      <c r="E3" s="16"/>
      <c r="F3" s="16"/>
      <c r="G3" s="16"/>
      <c r="H3" s="16"/>
      <c r="I3" s="16"/>
      <c r="J3" s="16"/>
      <c r="K3" s="16"/>
      <c r="L3" s="16"/>
      <c r="M3" s="16"/>
      <c r="N3" s="16"/>
      <c r="O3" s="16"/>
      <c r="P3" s="16"/>
      <c r="Q3" s="16"/>
    </row>
    <row r="4" spans="1:30">
      <c r="E4" s="16"/>
      <c r="F4" s="16"/>
      <c r="G4" s="16"/>
      <c r="H4" s="16"/>
      <c r="I4" s="16"/>
      <c r="J4" s="16"/>
      <c r="K4" s="16"/>
      <c r="L4" s="16"/>
      <c r="M4" s="16"/>
      <c r="N4" s="16"/>
      <c r="O4" s="16"/>
      <c r="P4" s="16"/>
      <c r="Q4" s="16"/>
    </row>
    <row r="5" spans="1:30" ht="15" customHeight="1">
      <c r="C5" s="380" t="s">
        <v>75</v>
      </c>
      <c r="D5" s="381" t="s">
        <v>76</v>
      </c>
      <c r="E5" s="382"/>
      <c r="F5" s="382"/>
      <c r="G5" s="382"/>
      <c r="H5" s="382"/>
      <c r="I5" s="382"/>
      <c r="J5" s="382"/>
      <c r="K5" s="382"/>
      <c r="L5" s="382"/>
      <c r="M5" s="382"/>
      <c r="N5" s="382"/>
      <c r="O5" s="382"/>
      <c r="P5" s="383"/>
      <c r="Q5" s="251"/>
      <c r="R5" s="2"/>
    </row>
    <row r="6" spans="1:30" s="3" customFormat="1" ht="15" customHeight="1">
      <c r="C6" s="380"/>
      <c r="D6" s="48" t="s">
        <v>77</v>
      </c>
      <c r="E6" s="49" t="s">
        <v>78</v>
      </c>
      <c r="F6" s="49" t="s">
        <v>79</v>
      </c>
      <c r="G6" s="49" t="s">
        <v>80</v>
      </c>
      <c r="H6" s="49" t="s">
        <v>81</v>
      </c>
      <c r="I6" s="49" t="s">
        <v>82</v>
      </c>
      <c r="J6" s="49" t="s">
        <v>83</v>
      </c>
      <c r="K6" s="49" t="s">
        <v>84</v>
      </c>
      <c r="L6" s="49" t="s">
        <v>85</v>
      </c>
      <c r="M6" s="49" t="s">
        <v>86</v>
      </c>
      <c r="N6" s="49" t="s">
        <v>87</v>
      </c>
      <c r="O6" s="49" t="s">
        <v>88</v>
      </c>
      <c r="P6" s="49" t="s">
        <v>89</v>
      </c>
      <c r="Q6" s="250"/>
      <c r="R6" s="250"/>
      <c r="S6" s="250"/>
      <c r="T6" s="250"/>
      <c r="U6" s="250"/>
      <c r="V6" s="250"/>
      <c r="W6" s="250"/>
      <c r="X6" s="250"/>
      <c r="Y6" s="250"/>
      <c r="Z6" s="250"/>
      <c r="AA6" s="250"/>
      <c r="AB6" s="250"/>
      <c r="AC6" s="250"/>
      <c r="AD6" s="250"/>
    </row>
    <row r="7" spans="1:30" s="76" customFormat="1" ht="15" customHeight="1">
      <c r="B7" s="352"/>
      <c r="C7" s="323" t="s">
        <v>77</v>
      </c>
      <c r="D7" s="75">
        <v>2030479</v>
      </c>
      <c r="E7" s="75">
        <v>69735</v>
      </c>
      <c r="F7" s="75">
        <v>70275</v>
      </c>
      <c r="G7" s="75">
        <v>81230</v>
      </c>
      <c r="H7" s="75">
        <v>95731</v>
      </c>
      <c r="I7" s="75">
        <v>123335</v>
      </c>
      <c r="J7" s="75">
        <v>127118</v>
      </c>
      <c r="K7" s="75">
        <v>169642</v>
      </c>
      <c r="L7" s="75">
        <v>174068</v>
      </c>
      <c r="M7" s="75">
        <v>203519</v>
      </c>
      <c r="N7" s="75">
        <v>254828</v>
      </c>
      <c r="O7" s="75">
        <v>284050</v>
      </c>
      <c r="P7" s="75">
        <v>376948</v>
      </c>
      <c r="Q7" s="246"/>
      <c r="R7" s="244"/>
      <c r="S7" s="244"/>
      <c r="T7" s="244"/>
      <c r="U7" s="244"/>
      <c r="V7" s="244"/>
      <c r="W7" s="244"/>
      <c r="X7" s="244"/>
      <c r="Y7" s="244"/>
      <c r="Z7" s="244"/>
      <c r="AA7" s="244"/>
      <c r="AB7" s="244"/>
      <c r="AC7" s="244"/>
      <c r="AD7" s="244"/>
    </row>
    <row r="8" spans="1:30" s="78" customFormat="1" ht="15" customHeight="1">
      <c r="C8" s="324" t="s">
        <v>90</v>
      </c>
      <c r="D8" s="77">
        <v>1636394</v>
      </c>
      <c r="E8" s="77">
        <v>51668</v>
      </c>
      <c r="F8" s="77">
        <v>49402</v>
      </c>
      <c r="G8" s="77">
        <v>59505</v>
      </c>
      <c r="H8" s="77">
        <v>75441</v>
      </c>
      <c r="I8" s="77">
        <v>100816</v>
      </c>
      <c r="J8" s="77">
        <v>107533</v>
      </c>
      <c r="K8" s="77">
        <v>144536</v>
      </c>
      <c r="L8" s="77">
        <v>146192</v>
      </c>
      <c r="M8" s="77">
        <v>171688</v>
      </c>
      <c r="N8" s="77">
        <v>207486</v>
      </c>
      <c r="O8" s="77">
        <v>215997</v>
      </c>
      <c r="P8" s="77">
        <v>306130</v>
      </c>
      <c r="Q8" s="246"/>
      <c r="R8" s="243"/>
      <c r="S8" s="243"/>
      <c r="T8" s="243"/>
      <c r="U8" s="243"/>
      <c r="V8" s="243"/>
      <c r="W8" s="243"/>
      <c r="X8" s="243"/>
      <c r="Y8" s="243"/>
      <c r="Z8" s="243"/>
      <c r="AA8" s="243"/>
      <c r="AB8" s="243"/>
      <c r="AC8" s="243"/>
      <c r="AD8" s="243"/>
    </row>
    <row r="9" spans="1:30" s="78" customFormat="1" ht="15" customHeight="1">
      <c r="B9" s="242"/>
      <c r="C9" s="62" t="s">
        <v>65</v>
      </c>
      <c r="D9" s="79">
        <v>1430829</v>
      </c>
      <c r="E9" s="79">
        <v>42160</v>
      </c>
      <c r="F9" s="79">
        <v>40732</v>
      </c>
      <c r="G9" s="79">
        <v>47929</v>
      </c>
      <c r="H9" s="79">
        <v>64424</v>
      </c>
      <c r="I9" s="79">
        <v>91048</v>
      </c>
      <c r="J9" s="79">
        <v>97713</v>
      </c>
      <c r="K9" s="79">
        <v>131969</v>
      </c>
      <c r="L9" s="79">
        <v>131556</v>
      </c>
      <c r="M9" s="79">
        <v>156624</v>
      </c>
      <c r="N9" s="79">
        <v>185260</v>
      </c>
      <c r="O9" s="79">
        <v>181894</v>
      </c>
      <c r="P9" s="79">
        <v>259520</v>
      </c>
      <c r="Q9" s="246"/>
      <c r="R9" s="243"/>
      <c r="S9" s="243"/>
      <c r="T9" s="243"/>
      <c r="U9" s="243"/>
      <c r="V9" s="243"/>
      <c r="W9" s="243"/>
      <c r="X9" s="243"/>
      <c r="Y9" s="243"/>
      <c r="Z9" s="243"/>
      <c r="AA9" s="243"/>
      <c r="AB9" s="243"/>
      <c r="AC9" s="243"/>
      <c r="AD9" s="243"/>
    </row>
    <row r="10" spans="1:30" s="78" customFormat="1" ht="15" customHeight="1">
      <c r="A10" s="351"/>
      <c r="B10" s="351"/>
      <c r="C10" s="61" t="s">
        <v>91</v>
      </c>
      <c r="D10" s="79">
        <v>652097</v>
      </c>
      <c r="E10" s="80">
        <v>22622</v>
      </c>
      <c r="F10" s="80">
        <v>21315</v>
      </c>
      <c r="G10" s="80">
        <v>17726</v>
      </c>
      <c r="H10" s="80">
        <v>24514</v>
      </c>
      <c r="I10" s="80">
        <v>37194</v>
      </c>
      <c r="J10" s="80">
        <v>35503</v>
      </c>
      <c r="K10" s="80">
        <v>41779</v>
      </c>
      <c r="L10" s="80">
        <v>45073</v>
      </c>
      <c r="M10" s="80">
        <v>73304</v>
      </c>
      <c r="N10" s="80">
        <v>98210</v>
      </c>
      <c r="O10" s="80">
        <v>93815</v>
      </c>
      <c r="P10" s="80">
        <v>141042</v>
      </c>
      <c r="Q10" s="246"/>
      <c r="R10" s="61"/>
    </row>
    <row r="11" spans="1:30" s="78" customFormat="1" ht="15" customHeight="1">
      <c r="A11" s="351"/>
      <c r="B11" s="351"/>
      <c r="C11" s="61" t="s">
        <v>92</v>
      </c>
      <c r="D11" s="79">
        <v>145676</v>
      </c>
      <c r="E11" s="80">
        <v>630</v>
      </c>
      <c r="F11" s="80">
        <v>789</v>
      </c>
      <c r="G11" s="80">
        <v>1107</v>
      </c>
      <c r="H11" s="80">
        <v>1191</v>
      </c>
      <c r="I11" s="80">
        <v>11289</v>
      </c>
      <c r="J11" s="80">
        <v>12779</v>
      </c>
      <c r="K11" s="80">
        <v>19187</v>
      </c>
      <c r="L11" s="80">
        <v>16421</v>
      </c>
      <c r="M11" s="80">
        <v>16152</v>
      </c>
      <c r="N11" s="80">
        <v>17039</v>
      </c>
      <c r="O11" s="80">
        <v>17865</v>
      </c>
      <c r="P11" s="80">
        <v>31227</v>
      </c>
      <c r="Q11" s="246"/>
      <c r="R11" s="61"/>
    </row>
    <row r="12" spans="1:30" s="78" customFormat="1" ht="15" customHeight="1">
      <c r="C12" s="61" t="s">
        <v>93</v>
      </c>
      <c r="D12" s="79">
        <v>247190</v>
      </c>
      <c r="E12" s="80">
        <v>4839</v>
      </c>
      <c r="F12" s="80">
        <v>4164</v>
      </c>
      <c r="G12" s="80">
        <v>7373</v>
      </c>
      <c r="H12" s="80">
        <v>11664</v>
      </c>
      <c r="I12" s="80">
        <v>14190</v>
      </c>
      <c r="J12" s="80">
        <v>21538</v>
      </c>
      <c r="K12" s="80">
        <v>38132</v>
      </c>
      <c r="L12" s="80">
        <v>34585</v>
      </c>
      <c r="M12" s="80">
        <v>29806</v>
      </c>
      <c r="N12" s="80">
        <v>25790</v>
      </c>
      <c r="O12" s="80">
        <v>25259</v>
      </c>
      <c r="P12" s="80">
        <v>29850</v>
      </c>
      <c r="Q12" s="246"/>
      <c r="R12" s="61"/>
    </row>
    <row r="13" spans="1:30" s="78" customFormat="1" ht="15" customHeight="1">
      <c r="C13" s="61" t="s">
        <v>94</v>
      </c>
      <c r="D13" s="79">
        <v>124914</v>
      </c>
      <c r="E13" s="80">
        <v>5849</v>
      </c>
      <c r="F13" s="80">
        <v>6657</v>
      </c>
      <c r="G13" s="80">
        <v>9245</v>
      </c>
      <c r="H13" s="80">
        <v>10597</v>
      </c>
      <c r="I13" s="80">
        <v>9180</v>
      </c>
      <c r="J13" s="80">
        <v>9755</v>
      </c>
      <c r="K13" s="80">
        <v>9444</v>
      </c>
      <c r="L13" s="80">
        <v>9280</v>
      </c>
      <c r="M13" s="80">
        <v>9920</v>
      </c>
      <c r="N13" s="80">
        <v>12049</v>
      </c>
      <c r="O13" s="80">
        <v>12773</v>
      </c>
      <c r="P13" s="80">
        <v>20165</v>
      </c>
      <c r="Q13" s="246"/>
      <c r="R13" s="61"/>
    </row>
    <row r="14" spans="1:30" s="78" customFormat="1" ht="15" customHeight="1">
      <c r="C14" s="61" t="s">
        <v>95</v>
      </c>
      <c r="D14" s="79">
        <v>29966</v>
      </c>
      <c r="E14" s="80">
        <v>902</v>
      </c>
      <c r="F14" s="80">
        <v>954</v>
      </c>
      <c r="G14" s="80">
        <v>1739</v>
      </c>
      <c r="H14" s="80">
        <v>2867</v>
      </c>
      <c r="I14" s="80">
        <v>2621</v>
      </c>
      <c r="J14" s="80">
        <v>1942</v>
      </c>
      <c r="K14" s="80">
        <v>2099</v>
      </c>
      <c r="L14" s="80">
        <v>2617</v>
      </c>
      <c r="M14" s="80">
        <v>3349</v>
      </c>
      <c r="N14" s="80">
        <v>3886</v>
      </c>
      <c r="O14" s="80">
        <v>3824</v>
      </c>
      <c r="P14" s="80">
        <v>3166</v>
      </c>
      <c r="Q14" s="246"/>
      <c r="R14" s="61"/>
    </row>
    <row r="15" spans="1:30" s="78" customFormat="1" ht="15" customHeight="1">
      <c r="C15" s="61" t="s">
        <v>96</v>
      </c>
      <c r="D15" s="79">
        <v>52</v>
      </c>
      <c r="E15" s="80">
        <v>2</v>
      </c>
      <c r="F15" s="80">
        <v>0</v>
      </c>
      <c r="G15" s="80">
        <v>5</v>
      </c>
      <c r="H15" s="80">
        <v>1</v>
      </c>
      <c r="I15" s="80">
        <v>5</v>
      </c>
      <c r="J15" s="80">
        <v>5</v>
      </c>
      <c r="K15" s="80">
        <v>6</v>
      </c>
      <c r="L15" s="80">
        <v>6</v>
      </c>
      <c r="M15" s="80">
        <v>3</v>
      </c>
      <c r="N15" s="80">
        <v>4</v>
      </c>
      <c r="O15" s="80">
        <v>7</v>
      </c>
      <c r="P15" s="80">
        <v>8</v>
      </c>
      <c r="Q15" s="246"/>
      <c r="R15" s="61"/>
    </row>
    <row r="16" spans="1:30" s="78" customFormat="1" ht="15" customHeight="1">
      <c r="C16" s="61" t="s">
        <v>97</v>
      </c>
      <c r="D16" s="79">
        <v>9902</v>
      </c>
      <c r="E16" s="80">
        <v>510</v>
      </c>
      <c r="F16" s="80">
        <v>397</v>
      </c>
      <c r="G16" s="80">
        <v>481</v>
      </c>
      <c r="H16" s="80">
        <v>596</v>
      </c>
      <c r="I16" s="80">
        <v>512</v>
      </c>
      <c r="J16" s="80">
        <v>528</v>
      </c>
      <c r="K16" s="80">
        <v>768</v>
      </c>
      <c r="L16" s="80">
        <v>827</v>
      </c>
      <c r="M16" s="80">
        <v>1155</v>
      </c>
      <c r="N16" s="80">
        <v>1284</v>
      </c>
      <c r="O16" s="80">
        <v>1412</v>
      </c>
      <c r="P16" s="80">
        <v>1432</v>
      </c>
      <c r="Q16" s="246"/>
      <c r="R16" s="61"/>
    </row>
    <row r="17" spans="1:30" s="78" customFormat="1" ht="15" customHeight="1">
      <c r="A17" s="351"/>
      <c r="B17" s="351"/>
      <c r="C17" s="61" t="s">
        <v>98</v>
      </c>
      <c r="D17" s="79">
        <v>183020</v>
      </c>
      <c r="E17" s="80">
        <v>5121</v>
      </c>
      <c r="F17" s="80">
        <v>4780</v>
      </c>
      <c r="G17" s="80">
        <v>8067</v>
      </c>
      <c r="H17" s="80">
        <v>10354</v>
      </c>
      <c r="I17" s="80">
        <v>13560</v>
      </c>
      <c r="J17" s="80">
        <v>13237</v>
      </c>
      <c r="K17" s="80">
        <v>17258</v>
      </c>
      <c r="L17" s="80">
        <v>19193</v>
      </c>
      <c r="M17" s="80">
        <v>18712</v>
      </c>
      <c r="N17" s="80">
        <v>22462</v>
      </c>
      <c r="O17" s="80">
        <v>22859</v>
      </c>
      <c r="P17" s="80">
        <v>27417</v>
      </c>
      <c r="Q17" s="246"/>
      <c r="R17" s="61"/>
    </row>
    <row r="18" spans="1:30" s="78" customFormat="1" ht="15" customHeight="1">
      <c r="C18" s="61" t="s">
        <v>99</v>
      </c>
      <c r="D18" s="79">
        <v>34</v>
      </c>
      <c r="E18" s="80">
        <v>1</v>
      </c>
      <c r="F18" s="80">
        <v>0</v>
      </c>
      <c r="G18" s="80">
        <v>0</v>
      </c>
      <c r="H18" s="80">
        <v>1</v>
      </c>
      <c r="I18" s="80">
        <v>2</v>
      </c>
      <c r="J18" s="80">
        <v>1</v>
      </c>
      <c r="K18" s="80">
        <v>3</v>
      </c>
      <c r="L18" s="80">
        <v>5</v>
      </c>
      <c r="M18" s="80">
        <v>1</v>
      </c>
      <c r="N18" s="80">
        <v>6</v>
      </c>
      <c r="O18" s="80">
        <v>5</v>
      </c>
      <c r="P18" s="80">
        <v>9</v>
      </c>
      <c r="Q18" s="246"/>
      <c r="R18" s="61"/>
    </row>
    <row r="19" spans="1:30" s="78" customFormat="1" ht="15" customHeight="1">
      <c r="C19" s="61" t="s">
        <v>100</v>
      </c>
      <c r="D19" s="79">
        <v>23648</v>
      </c>
      <c r="E19" s="80">
        <v>754</v>
      </c>
      <c r="F19" s="80">
        <v>645</v>
      </c>
      <c r="G19" s="80">
        <v>1150</v>
      </c>
      <c r="H19" s="80">
        <v>1507</v>
      </c>
      <c r="I19" s="80">
        <v>1555</v>
      </c>
      <c r="J19" s="80">
        <v>1426</v>
      </c>
      <c r="K19" s="80">
        <v>2254</v>
      </c>
      <c r="L19" s="80">
        <v>2360</v>
      </c>
      <c r="M19" s="80">
        <v>3225</v>
      </c>
      <c r="N19" s="80">
        <v>3231</v>
      </c>
      <c r="O19" s="80">
        <v>2901</v>
      </c>
      <c r="P19" s="80">
        <v>2640</v>
      </c>
      <c r="Q19" s="246"/>
      <c r="R19" s="61"/>
    </row>
    <row r="20" spans="1:30" s="78" customFormat="1" ht="15" customHeight="1">
      <c r="C20" s="61" t="s">
        <v>101</v>
      </c>
      <c r="D20" s="79">
        <v>14328</v>
      </c>
      <c r="E20" s="80">
        <v>930</v>
      </c>
      <c r="F20" s="80">
        <v>1031</v>
      </c>
      <c r="G20" s="80">
        <v>1036</v>
      </c>
      <c r="H20" s="80">
        <v>1132</v>
      </c>
      <c r="I20" s="80">
        <v>940</v>
      </c>
      <c r="J20" s="80">
        <v>999</v>
      </c>
      <c r="K20" s="80">
        <v>1039</v>
      </c>
      <c r="L20" s="80">
        <v>1189</v>
      </c>
      <c r="M20" s="80">
        <v>997</v>
      </c>
      <c r="N20" s="80">
        <v>1297</v>
      </c>
      <c r="O20" s="80">
        <v>1174</v>
      </c>
      <c r="P20" s="80">
        <v>2564</v>
      </c>
      <c r="Q20" s="246"/>
      <c r="R20" s="61"/>
    </row>
    <row r="21" spans="1:30" s="78" customFormat="1" ht="15" customHeight="1">
      <c r="C21" s="61" t="s">
        <v>102</v>
      </c>
      <c r="D21" s="79">
        <v>2</v>
      </c>
      <c r="E21" s="80">
        <v>0</v>
      </c>
      <c r="F21" s="80">
        <v>0</v>
      </c>
      <c r="G21" s="80">
        <v>0</v>
      </c>
      <c r="H21" s="80">
        <v>0</v>
      </c>
      <c r="I21" s="80">
        <v>0</v>
      </c>
      <c r="J21" s="80">
        <v>0</v>
      </c>
      <c r="K21" s="80">
        <v>0</v>
      </c>
      <c r="L21" s="80">
        <v>0</v>
      </c>
      <c r="M21" s="80">
        <v>0</v>
      </c>
      <c r="N21" s="80">
        <v>2</v>
      </c>
      <c r="O21" s="80">
        <v>0</v>
      </c>
      <c r="P21" s="80">
        <v>0</v>
      </c>
      <c r="Q21" s="246"/>
      <c r="R21" s="243"/>
      <c r="S21" s="243"/>
      <c r="T21" s="243"/>
      <c r="U21" s="243"/>
      <c r="V21" s="243"/>
      <c r="W21" s="243"/>
      <c r="X21" s="243"/>
      <c r="Y21" s="243"/>
      <c r="Z21" s="243"/>
      <c r="AA21" s="243"/>
      <c r="AB21" s="243"/>
      <c r="AC21" s="243"/>
      <c r="AD21" s="243"/>
    </row>
    <row r="22" spans="1:30" s="78" customFormat="1" ht="15" customHeight="1">
      <c r="C22" s="62" t="s">
        <v>62</v>
      </c>
      <c r="D22" s="79">
        <v>186728</v>
      </c>
      <c r="E22" s="79">
        <v>8752</v>
      </c>
      <c r="F22" s="79">
        <v>8115</v>
      </c>
      <c r="G22" s="79">
        <v>10803</v>
      </c>
      <c r="H22" s="79">
        <v>9738</v>
      </c>
      <c r="I22" s="79">
        <v>8668</v>
      </c>
      <c r="J22" s="79">
        <v>8641</v>
      </c>
      <c r="K22" s="79">
        <v>10975</v>
      </c>
      <c r="L22" s="79">
        <v>12963</v>
      </c>
      <c r="M22" s="79">
        <v>13323</v>
      </c>
      <c r="N22" s="79">
        <v>19930</v>
      </c>
      <c r="O22" s="79">
        <v>31324</v>
      </c>
      <c r="P22" s="79">
        <v>43496</v>
      </c>
      <c r="Q22" s="246"/>
      <c r="R22" s="61"/>
    </row>
    <row r="23" spans="1:30" s="78" customFormat="1" ht="15" customHeight="1">
      <c r="C23" s="61" t="s">
        <v>103</v>
      </c>
      <c r="D23" s="79">
        <v>20332</v>
      </c>
      <c r="E23" s="80">
        <v>969</v>
      </c>
      <c r="F23" s="80">
        <v>819</v>
      </c>
      <c r="G23" s="80">
        <v>1056</v>
      </c>
      <c r="H23" s="80">
        <v>949</v>
      </c>
      <c r="I23" s="80">
        <v>888</v>
      </c>
      <c r="J23" s="80">
        <v>596</v>
      </c>
      <c r="K23" s="80">
        <v>929</v>
      </c>
      <c r="L23" s="80">
        <v>1254</v>
      </c>
      <c r="M23" s="80">
        <v>1470</v>
      </c>
      <c r="N23" s="80">
        <v>2442</v>
      </c>
      <c r="O23" s="80">
        <v>3966</v>
      </c>
      <c r="P23" s="80">
        <v>4994</v>
      </c>
      <c r="Q23" s="246"/>
      <c r="R23" s="61"/>
    </row>
    <row r="24" spans="1:30" s="78" customFormat="1" ht="15" customHeight="1">
      <c r="C24" s="61" t="s">
        <v>104</v>
      </c>
      <c r="D24" s="79">
        <v>135421</v>
      </c>
      <c r="E24" s="80">
        <v>6933</v>
      </c>
      <c r="F24" s="80">
        <v>6572</v>
      </c>
      <c r="G24" s="80">
        <v>8348</v>
      </c>
      <c r="H24" s="80">
        <v>6737</v>
      </c>
      <c r="I24" s="80">
        <v>5728</v>
      </c>
      <c r="J24" s="80">
        <v>6044</v>
      </c>
      <c r="K24" s="80">
        <v>7415</v>
      </c>
      <c r="L24" s="80">
        <v>8501</v>
      </c>
      <c r="M24" s="80">
        <v>8942</v>
      </c>
      <c r="N24" s="80">
        <v>13514</v>
      </c>
      <c r="O24" s="80">
        <v>22934</v>
      </c>
      <c r="P24" s="80">
        <v>33753</v>
      </c>
      <c r="Q24" s="246"/>
      <c r="R24" s="61"/>
    </row>
    <row r="25" spans="1:30" s="78" customFormat="1" ht="15" customHeight="1">
      <c r="C25" s="61" t="s">
        <v>105</v>
      </c>
      <c r="D25" s="79">
        <v>30975</v>
      </c>
      <c r="E25" s="80">
        <v>850</v>
      </c>
      <c r="F25" s="80">
        <v>724</v>
      </c>
      <c r="G25" s="80">
        <v>1399</v>
      </c>
      <c r="H25" s="80">
        <v>2052</v>
      </c>
      <c r="I25" s="80">
        <v>2052</v>
      </c>
      <c r="J25" s="80">
        <v>2001</v>
      </c>
      <c r="K25" s="80">
        <v>2631</v>
      </c>
      <c r="L25" s="80">
        <v>3208</v>
      </c>
      <c r="M25" s="80">
        <v>2911</v>
      </c>
      <c r="N25" s="80">
        <v>3974</v>
      </c>
      <c r="O25" s="80">
        <v>4424</v>
      </c>
      <c r="P25" s="80">
        <v>4749</v>
      </c>
      <c r="Q25" s="246"/>
      <c r="R25" s="243"/>
      <c r="S25" s="243"/>
      <c r="T25" s="243"/>
      <c r="U25" s="243"/>
      <c r="V25" s="243"/>
      <c r="W25" s="243"/>
      <c r="X25" s="243"/>
      <c r="Y25" s="243"/>
      <c r="Z25" s="243"/>
      <c r="AA25" s="243"/>
      <c r="AB25" s="243"/>
      <c r="AC25" s="243"/>
      <c r="AD25" s="243"/>
    </row>
    <row r="26" spans="1:30" s="78" customFormat="1" ht="15" customHeight="1">
      <c r="C26" s="62" t="s">
        <v>64</v>
      </c>
      <c r="D26" s="79">
        <v>14915</v>
      </c>
      <c r="E26" s="79">
        <v>407</v>
      </c>
      <c r="F26" s="79">
        <v>313</v>
      </c>
      <c r="G26" s="79">
        <v>600</v>
      </c>
      <c r="H26" s="79">
        <v>1073</v>
      </c>
      <c r="I26" s="79">
        <v>837</v>
      </c>
      <c r="J26" s="79">
        <v>957</v>
      </c>
      <c r="K26" s="79">
        <v>1334</v>
      </c>
      <c r="L26" s="79">
        <v>1377</v>
      </c>
      <c r="M26" s="79">
        <v>1485</v>
      </c>
      <c r="N26" s="79">
        <v>1885</v>
      </c>
      <c r="O26" s="79">
        <v>2216</v>
      </c>
      <c r="P26" s="79">
        <v>2431</v>
      </c>
      <c r="Q26" s="246"/>
      <c r="R26" s="61"/>
      <c r="S26" s="61"/>
      <c r="T26" s="61"/>
      <c r="U26" s="61"/>
      <c r="V26" s="61"/>
      <c r="W26" s="61"/>
      <c r="X26" s="61"/>
      <c r="Y26" s="61"/>
      <c r="Z26" s="61"/>
      <c r="AA26" s="61"/>
      <c r="AB26" s="61"/>
      <c r="AC26" s="61"/>
      <c r="AD26" s="61"/>
    </row>
    <row r="27" spans="1:30" s="78" customFormat="1" ht="15" customHeight="1">
      <c r="C27" s="61" t="s">
        <v>106</v>
      </c>
      <c r="D27" s="79">
        <v>73</v>
      </c>
      <c r="E27" s="80">
        <v>0</v>
      </c>
      <c r="F27" s="80">
        <v>1</v>
      </c>
      <c r="G27" s="80">
        <v>0</v>
      </c>
      <c r="H27" s="80">
        <v>0</v>
      </c>
      <c r="I27" s="80">
        <v>4</v>
      </c>
      <c r="J27" s="80">
        <v>4</v>
      </c>
      <c r="K27" s="80">
        <v>9</v>
      </c>
      <c r="L27" s="80">
        <v>9</v>
      </c>
      <c r="M27" s="80">
        <v>2</v>
      </c>
      <c r="N27" s="80">
        <v>15</v>
      </c>
      <c r="O27" s="80">
        <v>10</v>
      </c>
      <c r="P27" s="80">
        <v>19</v>
      </c>
      <c r="Q27" s="246"/>
      <c r="R27" s="61"/>
      <c r="S27" s="61"/>
      <c r="T27" s="61"/>
      <c r="U27" s="61"/>
      <c r="V27" s="61"/>
      <c r="W27" s="61"/>
      <c r="X27" s="61"/>
      <c r="Y27" s="61"/>
      <c r="Z27" s="61"/>
      <c r="AA27" s="61"/>
      <c r="AB27" s="61"/>
      <c r="AC27" s="61"/>
      <c r="AD27" s="61"/>
    </row>
    <row r="28" spans="1:30" s="78" customFormat="1" ht="15" customHeight="1">
      <c r="C28" s="61" t="s">
        <v>107</v>
      </c>
      <c r="D28" s="79">
        <v>6247</v>
      </c>
      <c r="E28" s="80">
        <v>166</v>
      </c>
      <c r="F28" s="80">
        <v>114</v>
      </c>
      <c r="G28" s="80">
        <v>208</v>
      </c>
      <c r="H28" s="80">
        <v>416</v>
      </c>
      <c r="I28" s="80">
        <v>326</v>
      </c>
      <c r="J28" s="80">
        <v>285</v>
      </c>
      <c r="K28" s="80">
        <v>752</v>
      </c>
      <c r="L28" s="80">
        <v>548</v>
      </c>
      <c r="M28" s="80">
        <v>608</v>
      </c>
      <c r="N28" s="80">
        <v>853</v>
      </c>
      <c r="O28" s="80">
        <v>871</v>
      </c>
      <c r="P28" s="80">
        <v>1100</v>
      </c>
      <c r="Q28" s="246"/>
      <c r="R28" s="61"/>
      <c r="S28" s="61"/>
      <c r="T28" s="61"/>
      <c r="U28" s="61"/>
      <c r="V28" s="61"/>
      <c r="W28" s="61"/>
      <c r="X28" s="61"/>
      <c r="Y28" s="61"/>
      <c r="Z28" s="61"/>
      <c r="AA28" s="61"/>
      <c r="AB28" s="61"/>
      <c r="AC28" s="61"/>
      <c r="AD28" s="61"/>
    </row>
    <row r="29" spans="1:30" s="78" customFormat="1" ht="15" customHeight="1">
      <c r="C29" s="61" t="s">
        <v>108</v>
      </c>
      <c r="D29" s="79">
        <v>1949</v>
      </c>
      <c r="E29" s="80">
        <v>41</v>
      </c>
      <c r="F29" s="80">
        <v>39</v>
      </c>
      <c r="G29" s="80">
        <v>89</v>
      </c>
      <c r="H29" s="80">
        <v>159</v>
      </c>
      <c r="I29" s="80">
        <v>101</v>
      </c>
      <c r="J29" s="80">
        <v>130</v>
      </c>
      <c r="K29" s="80">
        <v>116</v>
      </c>
      <c r="L29" s="80">
        <v>207</v>
      </c>
      <c r="M29" s="80">
        <v>249</v>
      </c>
      <c r="N29" s="80">
        <v>218</v>
      </c>
      <c r="O29" s="80">
        <v>331</v>
      </c>
      <c r="P29" s="80">
        <v>269</v>
      </c>
      <c r="Q29" s="246"/>
      <c r="R29" s="61"/>
      <c r="S29" s="61"/>
      <c r="T29" s="61"/>
      <c r="U29" s="61"/>
      <c r="V29" s="61"/>
      <c r="W29" s="61"/>
      <c r="X29" s="61"/>
      <c r="Y29" s="61"/>
      <c r="Z29" s="61"/>
      <c r="AA29" s="61"/>
      <c r="AB29" s="61"/>
      <c r="AC29" s="61"/>
      <c r="AD29" s="61"/>
    </row>
    <row r="30" spans="1:30" s="78" customFormat="1" ht="15" customHeight="1">
      <c r="C30" s="61" t="s">
        <v>109</v>
      </c>
      <c r="D30" s="79">
        <v>2221</v>
      </c>
      <c r="E30" s="80">
        <v>67</v>
      </c>
      <c r="F30" s="80">
        <v>45</v>
      </c>
      <c r="G30" s="80">
        <v>115</v>
      </c>
      <c r="H30" s="80">
        <v>209</v>
      </c>
      <c r="I30" s="80">
        <v>154</v>
      </c>
      <c r="J30" s="80">
        <v>148</v>
      </c>
      <c r="K30" s="80">
        <v>144</v>
      </c>
      <c r="L30" s="80">
        <v>171</v>
      </c>
      <c r="M30" s="80">
        <v>193</v>
      </c>
      <c r="N30" s="80">
        <v>244</v>
      </c>
      <c r="O30" s="80">
        <v>339</v>
      </c>
      <c r="P30" s="80">
        <v>392</v>
      </c>
      <c r="Q30" s="246"/>
      <c r="R30" s="61"/>
      <c r="S30" s="61"/>
      <c r="T30" s="61"/>
      <c r="U30" s="61"/>
      <c r="V30" s="61"/>
      <c r="W30" s="61"/>
      <c r="X30" s="61"/>
      <c r="Y30" s="61"/>
      <c r="Z30" s="61"/>
      <c r="AA30" s="61"/>
      <c r="AB30" s="61"/>
      <c r="AC30" s="61"/>
      <c r="AD30" s="61"/>
    </row>
    <row r="31" spans="1:30" s="78" customFormat="1" ht="15" customHeight="1">
      <c r="C31" s="61" t="s">
        <v>110</v>
      </c>
      <c r="D31" s="79">
        <v>1094</v>
      </c>
      <c r="E31" s="80">
        <v>31</v>
      </c>
      <c r="F31" s="80">
        <v>46</v>
      </c>
      <c r="G31" s="80">
        <v>54</v>
      </c>
      <c r="H31" s="80">
        <v>68</v>
      </c>
      <c r="I31" s="80">
        <v>61</v>
      </c>
      <c r="J31" s="80">
        <v>74</v>
      </c>
      <c r="K31" s="80">
        <v>60</v>
      </c>
      <c r="L31" s="80">
        <v>127</v>
      </c>
      <c r="M31" s="80">
        <v>119</v>
      </c>
      <c r="N31" s="80">
        <v>128</v>
      </c>
      <c r="O31" s="80">
        <v>148</v>
      </c>
      <c r="P31" s="80">
        <v>178</v>
      </c>
      <c r="Q31" s="246"/>
      <c r="R31" s="61"/>
      <c r="S31" s="61"/>
      <c r="T31" s="61"/>
      <c r="U31" s="61"/>
      <c r="V31" s="61"/>
      <c r="W31" s="61"/>
      <c r="X31" s="61"/>
      <c r="Y31" s="61"/>
      <c r="Z31" s="61"/>
      <c r="AA31" s="61"/>
      <c r="AB31" s="61"/>
      <c r="AC31" s="61"/>
      <c r="AD31" s="61"/>
    </row>
    <row r="32" spans="1:30" s="78" customFormat="1" ht="15" customHeight="1">
      <c r="C32" s="61" t="s">
        <v>111</v>
      </c>
      <c r="D32" s="79">
        <v>521</v>
      </c>
      <c r="E32" s="80">
        <v>24</v>
      </c>
      <c r="F32" s="80">
        <v>9</v>
      </c>
      <c r="G32" s="80">
        <v>27</v>
      </c>
      <c r="H32" s="80">
        <v>39</v>
      </c>
      <c r="I32" s="80">
        <v>27</v>
      </c>
      <c r="J32" s="80">
        <v>34</v>
      </c>
      <c r="K32" s="80">
        <v>37</v>
      </c>
      <c r="L32" s="80">
        <v>48</v>
      </c>
      <c r="M32" s="80">
        <v>43</v>
      </c>
      <c r="N32" s="80">
        <v>67</v>
      </c>
      <c r="O32" s="80">
        <v>88</v>
      </c>
      <c r="P32" s="80">
        <v>78</v>
      </c>
      <c r="Q32" s="246"/>
      <c r="R32" s="61"/>
      <c r="S32" s="61"/>
      <c r="T32" s="61"/>
      <c r="U32" s="61"/>
      <c r="V32" s="61"/>
      <c r="W32" s="61"/>
      <c r="X32" s="61"/>
      <c r="Y32" s="61"/>
      <c r="Z32" s="61"/>
      <c r="AA32" s="61"/>
      <c r="AB32" s="61"/>
      <c r="AC32" s="61"/>
      <c r="AD32" s="61"/>
    </row>
    <row r="33" spans="3:30" s="78" customFormat="1" ht="15" customHeight="1">
      <c r="C33" s="61" t="s">
        <v>112</v>
      </c>
      <c r="D33" s="79">
        <v>2810</v>
      </c>
      <c r="E33" s="80">
        <v>78</v>
      </c>
      <c r="F33" s="80">
        <v>59</v>
      </c>
      <c r="G33" s="80">
        <v>107</v>
      </c>
      <c r="H33" s="80">
        <v>182</v>
      </c>
      <c r="I33" s="80">
        <v>164</v>
      </c>
      <c r="J33" s="80">
        <v>282</v>
      </c>
      <c r="K33" s="80">
        <v>216</v>
      </c>
      <c r="L33" s="80">
        <v>267</v>
      </c>
      <c r="M33" s="80">
        <v>271</v>
      </c>
      <c r="N33" s="80">
        <v>360</v>
      </c>
      <c r="O33" s="80">
        <v>429</v>
      </c>
      <c r="P33" s="80">
        <v>395</v>
      </c>
      <c r="Q33" s="246"/>
      <c r="R33" s="243"/>
      <c r="S33" s="243"/>
      <c r="T33" s="243"/>
      <c r="U33" s="243"/>
      <c r="V33" s="243"/>
      <c r="W33" s="243"/>
      <c r="X33" s="243"/>
      <c r="Y33" s="243"/>
      <c r="Z33" s="243"/>
      <c r="AA33" s="243"/>
      <c r="AB33" s="243"/>
      <c r="AC33" s="243"/>
      <c r="AD33" s="243"/>
    </row>
    <row r="34" spans="3:30" s="78" customFormat="1" ht="15" customHeight="1">
      <c r="C34" s="62" t="s">
        <v>113</v>
      </c>
      <c r="D34" s="79">
        <v>3922</v>
      </c>
      <c r="E34" s="79">
        <v>349</v>
      </c>
      <c r="F34" s="79">
        <v>242</v>
      </c>
      <c r="G34" s="79">
        <v>173</v>
      </c>
      <c r="H34" s="79">
        <v>206</v>
      </c>
      <c r="I34" s="79">
        <v>263</v>
      </c>
      <c r="J34" s="79">
        <v>222</v>
      </c>
      <c r="K34" s="79">
        <v>258</v>
      </c>
      <c r="L34" s="79">
        <v>296</v>
      </c>
      <c r="M34" s="79">
        <v>256</v>
      </c>
      <c r="N34" s="79">
        <v>411</v>
      </c>
      <c r="O34" s="79">
        <v>563</v>
      </c>
      <c r="P34" s="79">
        <v>683</v>
      </c>
      <c r="Q34" s="246"/>
      <c r="R34" s="61"/>
    </row>
    <row r="35" spans="3:30" s="78" customFormat="1" ht="15" customHeight="1">
      <c r="C35" s="61" t="s">
        <v>114</v>
      </c>
      <c r="D35" s="79">
        <v>57</v>
      </c>
      <c r="E35" s="80">
        <v>0</v>
      </c>
      <c r="F35" s="80">
        <v>0</v>
      </c>
      <c r="G35" s="80">
        <v>0</v>
      </c>
      <c r="H35" s="80">
        <v>2</v>
      </c>
      <c r="I35" s="80">
        <v>10</v>
      </c>
      <c r="J35" s="80">
        <v>0</v>
      </c>
      <c r="K35" s="80">
        <v>6</v>
      </c>
      <c r="L35" s="80">
        <v>4</v>
      </c>
      <c r="M35" s="80">
        <v>5</v>
      </c>
      <c r="N35" s="80">
        <v>6</v>
      </c>
      <c r="O35" s="80">
        <v>8</v>
      </c>
      <c r="P35" s="80">
        <v>16</v>
      </c>
      <c r="Q35" s="246"/>
      <c r="R35" s="61"/>
    </row>
    <row r="36" spans="3:30" s="78" customFormat="1" ht="15" customHeight="1">
      <c r="C36" s="61" t="s">
        <v>115</v>
      </c>
      <c r="D36" s="79">
        <v>62</v>
      </c>
      <c r="E36" s="80">
        <v>1</v>
      </c>
      <c r="F36" s="80">
        <v>1</v>
      </c>
      <c r="G36" s="80">
        <v>0</v>
      </c>
      <c r="H36" s="80">
        <v>4</v>
      </c>
      <c r="I36" s="80">
        <v>4</v>
      </c>
      <c r="J36" s="80">
        <v>1</v>
      </c>
      <c r="K36" s="80">
        <v>6</v>
      </c>
      <c r="L36" s="80">
        <v>5</v>
      </c>
      <c r="M36" s="80">
        <v>6</v>
      </c>
      <c r="N36" s="80">
        <v>12</v>
      </c>
      <c r="O36" s="80">
        <v>7</v>
      </c>
      <c r="P36" s="80">
        <v>15</v>
      </c>
      <c r="Q36" s="246"/>
      <c r="R36" s="61"/>
    </row>
    <row r="37" spans="3:30" s="78" customFormat="1" ht="15" customHeight="1">
      <c r="C37" s="61" t="s">
        <v>116</v>
      </c>
      <c r="D37" s="79">
        <v>897</v>
      </c>
      <c r="E37" s="80">
        <v>34</v>
      </c>
      <c r="F37" s="80">
        <v>37</v>
      </c>
      <c r="G37" s="80">
        <v>31</v>
      </c>
      <c r="H37" s="80">
        <v>34</v>
      </c>
      <c r="I37" s="80">
        <v>93</v>
      </c>
      <c r="J37" s="80">
        <v>62</v>
      </c>
      <c r="K37" s="80">
        <v>62</v>
      </c>
      <c r="L37" s="80">
        <v>52</v>
      </c>
      <c r="M37" s="80">
        <v>61</v>
      </c>
      <c r="N37" s="80">
        <v>89</v>
      </c>
      <c r="O37" s="80">
        <v>74</v>
      </c>
      <c r="P37" s="80">
        <v>268</v>
      </c>
      <c r="Q37" s="246"/>
      <c r="R37" s="61"/>
    </row>
    <row r="38" spans="3:30" s="78" customFormat="1" ht="15" customHeight="1">
      <c r="C38" s="61" t="s">
        <v>117</v>
      </c>
      <c r="D38" s="79">
        <v>23</v>
      </c>
      <c r="E38" s="80">
        <v>1</v>
      </c>
      <c r="F38" s="80">
        <v>1</v>
      </c>
      <c r="G38" s="80">
        <v>2</v>
      </c>
      <c r="H38" s="80">
        <v>1</v>
      </c>
      <c r="I38" s="80">
        <v>5</v>
      </c>
      <c r="J38" s="80">
        <v>3</v>
      </c>
      <c r="K38" s="80">
        <v>1</v>
      </c>
      <c r="L38" s="80">
        <v>2</v>
      </c>
      <c r="M38" s="80">
        <v>0</v>
      </c>
      <c r="N38" s="80">
        <v>0</v>
      </c>
      <c r="O38" s="80">
        <v>3</v>
      </c>
      <c r="P38" s="80">
        <v>4</v>
      </c>
      <c r="Q38" s="246"/>
      <c r="R38" s="61"/>
    </row>
    <row r="39" spans="3:30" s="78" customFormat="1" ht="15" customHeight="1">
      <c r="C39" s="61" t="s">
        <v>118</v>
      </c>
      <c r="D39" s="79">
        <v>21</v>
      </c>
      <c r="E39" s="80">
        <v>0</v>
      </c>
      <c r="F39" s="80">
        <v>0</v>
      </c>
      <c r="G39" s="80">
        <v>0</v>
      </c>
      <c r="H39" s="80">
        <v>0</v>
      </c>
      <c r="I39" s="80">
        <v>2</v>
      </c>
      <c r="J39" s="80">
        <v>0</v>
      </c>
      <c r="K39" s="80">
        <v>2</v>
      </c>
      <c r="L39" s="80">
        <v>2</v>
      </c>
      <c r="M39" s="80">
        <v>0</v>
      </c>
      <c r="N39" s="80">
        <v>1</v>
      </c>
      <c r="O39" s="80">
        <v>0</v>
      </c>
      <c r="P39" s="80">
        <v>14</v>
      </c>
      <c r="Q39" s="246"/>
      <c r="R39" s="61"/>
    </row>
    <row r="40" spans="3:30" s="78" customFormat="1" ht="15" customHeight="1">
      <c r="C40" s="61" t="s">
        <v>119</v>
      </c>
      <c r="D40" s="79">
        <v>810</v>
      </c>
      <c r="E40" s="80">
        <v>209</v>
      </c>
      <c r="F40" s="80">
        <v>125</v>
      </c>
      <c r="G40" s="80">
        <v>51</v>
      </c>
      <c r="H40" s="80">
        <v>39</v>
      </c>
      <c r="I40" s="80">
        <v>40</v>
      </c>
      <c r="J40" s="80">
        <v>32</v>
      </c>
      <c r="K40" s="80">
        <v>66</v>
      </c>
      <c r="L40" s="80">
        <v>42</v>
      </c>
      <c r="M40" s="80">
        <v>37</v>
      </c>
      <c r="N40" s="80">
        <v>31</v>
      </c>
      <c r="O40" s="80">
        <v>77</v>
      </c>
      <c r="P40" s="80">
        <v>61</v>
      </c>
      <c r="Q40" s="246"/>
      <c r="R40" s="61"/>
    </row>
    <row r="41" spans="3:30" s="78" customFormat="1" ht="15" customHeight="1">
      <c r="C41" s="61" t="s">
        <v>120</v>
      </c>
      <c r="D41" s="79">
        <v>161</v>
      </c>
      <c r="E41" s="80">
        <v>4</v>
      </c>
      <c r="F41" s="80">
        <v>1</v>
      </c>
      <c r="G41" s="80">
        <v>5</v>
      </c>
      <c r="H41" s="80">
        <v>6</v>
      </c>
      <c r="I41" s="80">
        <v>5</v>
      </c>
      <c r="J41" s="80">
        <v>18</v>
      </c>
      <c r="K41" s="80">
        <v>11</v>
      </c>
      <c r="L41" s="80">
        <v>25</v>
      </c>
      <c r="M41" s="80">
        <v>7</v>
      </c>
      <c r="N41" s="80">
        <v>20</v>
      </c>
      <c r="O41" s="80">
        <v>32</v>
      </c>
      <c r="P41" s="80">
        <v>27</v>
      </c>
      <c r="Q41" s="246"/>
      <c r="R41" s="61"/>
    </row>
    <row r="42" spans="3:30" s="78" customFormat="1" ht="15" customHeight="1">
      <c r="C42" s="61" t="s">
        <v>121</v>
      </c>
      <c r="D42" s="79">
        <v>11</v>
      </c>
      <c r="E42" s="80">
        <v>0</v>
      </c>
      <c r="F42" s="80">
        <v>0</v>
      </c>
      <c r="G42" s="80">
        <v>0</v>
      </c>
      <c r="H42" s="80">
        <v>0</v>
      </c>
      <c r="I42" s="80">
        <v>0</v>
      </c>
      <c r="J42" s="80">
        <v>0</v>
      </c>
      <c r="K42" s="80">
        <v>1</v>
      </c>
      <c r="L42" s="80">
        <v>0</v>
      </c>
      <c r="M42" s="80">
        <v>4</v>
      </c>
      <c r="N42" s="80">
        <v>2</v>
      </c>
      <c r="O42" s="80">
        <v>2</v>
      </c>
      <c r="P42" s="80">
        <v>2</v>
      </c>
      <c r="Q42" s="246"/>
      <c r="R42" s="61"/>
    </row>
    <row r="43" spans="3:30" s="78" customFormat="1" ht="15" customHeight="1">
      <c r="C43" s="61" t="s">
        <v>122</v>
      </c>
      <c r="D43" s="79">
        <v>1487</v>
      </c>
      <c r="E43" s="80">
        <v>36</v>
      </c>
      <c r="F43" s="80">
        <v>68</v>
      </c>
      <c r="G43" s="80">
        <v>71</v>
      </c>
      <c r="H43" s="80">
        <v>107</v>
      </c>
      <c r="I43" s="80">
        <v>90</v>
      </c>
      <c r="J43" s="80">
        <v>85</v>
      </c>
      <c r="K43" s="80">
        <v>83</v>
      </c>
      <c r="L43" s="80">
        <v>123</v>
      </c>
      <c r="M43" s="80">
        <v>112</v>
      </c>
      <c r="N43" s="80">
        <v>181</v>
      </c>
      <c r="O43" s="80">
        <v>312</v>
      </c>
      <c r="P43" s="80">
        <v>219</v>
      </c>
      <c r="Q43" s="246"/>
      <c r="R43" s="61"/>
    </row>
    <row r="44" spans="3:30" s="78" customFormat="1" ht="15" customHeight="1">
      <c r="C44" s="61" t="s">
        <v>123</v>
      </c>
      <c r="D44" s="79">
        <v>17</v>
      </c>
      <c r="E44" s="80">
        <v>0</v>
      </c>
      <c r="F44" s="80">
        <v>1</v>
      </c>
      <c r="G44" s="80">
        <v>0</v>
      </c>
      <c r="H44" s="80">
        <v>1</v>
      </c>
      <c r="I44" s="80">
        <v>1</v>
      </c>
      <c r="J44" s="80">
        <v>2</v>
      </c>
      <c r="K44" s="80">
        <v>1</v>
      </c>
      <c r="L44" s="80">
        <v>1</v>
      </c>
      <c r="M44" s="80">
        <v>0</v>
      </c>
      <c r="N44" s="80">
        <v>0</v>
      </c>
      <c r="O44" s="80">
        <v>4</v>
      </c>
      <c r="P44" s="80">
        <v>6</v>
      </c>
      <c r="Q44" s="246"/>
      <c r="R44" s="61"/>
    </row>
    <row r="45" spans="3:30" s="78" customFormat="1" ht="15" customHeight="1">
      <c r="C45" s="61" t="s">
        <v>124</v>
      </c>
      <c r="D45" s="79">
        <v>26</v>
      </c>
      <c r="E45" s="80">
        <v>0</v>
      </c>
      <c r="F45" s="80">
        <v>0</v>
      </c>
      <c r="G45" s="80">
        <v>1</v>
      </c>
      <c r="H45" s="80">
        <v>3</v>
      </c>
      <c r="I45" s="80">
        <v>0</v>
      </c>
      <c r="J45" s="80">
        <v>2</v>
      </c>
      <c r="K45" s="80">
        <v>2</v>
      </c>
      <c r="L45" s="80">
        <v>8</v>
      </c>
      <c r="M45" s="80">
        <v>0</v>
      </c>
      <c r="N45" s="80">
        <v>2</v>
      </c>
      <c r="O45" s="80">
        <v>3</v>
      </c>
      <c r="P45" s="80">
        <v>5</v>
      </c>
      <c r="Q45" s="246"/>
      <c r="R45" s="61"/>
    </row>
    <row r="46" spans="3:30" s="78" customFormat="1" ht="15" customHeight="1">
      <c r="C46" s="61" t="s">
        <v>125</v>
      </c>
      <c r="D46" s="79">
        <v>182</v>
      </c>
      <c r="E46" s="80">
        <v>58</v>
      </c>
      <c r="F46" s="80">
        <v>0</v>
      </c>
      <c r="G46" s="80">
        <v>6</v>
      </c>
      <c r="H46" s="80">
        <v>3</v>
      </c>
      <c r="I46" s="80">
        <v>4</v>
      </c>
      <c r="J46" s="80">
        <v>14</v>
      </c>
      <c r="K46" s="80">
        <v>6</v>
      </c>
      <c r="L46" s="80">
        <v>15</v>
      </c>
      <c r="M46" s="80">
        <v>14</v>
      </c>
      <c r="N46" s="80">
        <v>26</v>
      </c>
      <c r="O46" s="80">
        <v>18</v>
      </c>
      <c r="P46" s="80">
        <v>18</v>
      </c>
      <c r="Q46" s="246"/>
      <c r="R46" s="61"/>
    </row>
    <row r="47" spans="3:30" s="78" customFormat="1" ht="15" customHeight="1">
      <c r="C47" s="61" t="s">
        <v>126</v>
      </c>
      <c r="D47" s="79">
        <v>168</v>
      </c>
      <c r="E47" s="80">
        <v>6</v>
      </c>
      <c r="F47" s="80">
        <v>8</v>
      </c>
      <c r="G47" s="80">
        <v>6</v>
      </c>
      <c r="H47" s="80">
        <v>6</v>
      </c>
      <c r="I47" s="80">
        <v>9</v>
      </c>
      <c r="J47" s="80">
        <v>3</v>
      </c>
      <c r="K47" s="80">
        <v>11</v>
      </c>
      <c r="L47" s="80">
        <v>17</v>
      </c>
      <c r="M47" s="80">
        <v>10</v>
      </c>
      <c r="N47" s="80">
        <v>41</v>
      </c>
      <c r="O47" s="80">
        <v>23</v>
      </c>
      <c r="P47" s="80">
        <v>28</v>
      </c>
      <c r="Q47" s="246"/>
      <c r="R47" s="243"/>
      <c r="S47" s="243"/>
      <c r="T47" s="243"/>
      <c r="U47" s="243"/>
      <c r="V47" s="243"/>
      <c r="W47" s="243"/>
      <c r="X47" s="243"/>
      <c r="Y47" s="243"/>
      <c r="Z47" s="243"/>
      <c r="AA47" s="243"/>
      <c r="AB47" s="243"/>
      <c r="AC47" s="243"/>
      <c r="AD47" s="243"/>
    </row>
    <row r="48" spans="3:30" s="78" customFormat="1" ht="15" customHeight="1">
      <c r="C48" s="65" t="s">
        <v>51</v>
      </c>
      <c r="D48" s="77">
        <v>215117</v>
      </c>
      <c r="E48" s="77">
        <v>9968</v>
      </c>
      <c r="F48" s="77">
        <v>10837</v>
      </c>
      <c r="G48" s="77">
        <v>11916</v>
      </c>
      <c r="H48" s="77">
        <v>11321</v>
      </c>
      <c r="I48" s="77">
        <v>9642</v>
      </c>
      <c r="J48" s="77">
        <v>7829</v>
      </c>
      <c r="K48" s="77">
        <v>11188</v>
      </c>
      <c r="L48" s="77">
        <v>13547</v>
      </c>
      <c r="M48" s="77">
        <v>15050</v>
      </c>
      <c r="N48" s="77">
        <v>27165</v>
      </c>
      <c r="O48" s="77">
        <v>42837</v>
      </c>
      <c r="P48" s="77">
        <v>43817</v>
      </c>
      <c r="Q48" s="246"/>
      <c r="R48" s="61"/>
    </row>
    <row r="49" spans="3:18" s="78" customFormat="1" ht="15" customHeight="1">
      <c r="C49" s="61" t="s">
        <v>127</v>
      </c>
      <c r="D49" s="79">
        <v>65</v>
      </c>
      <c r="E49" s="80">
        <v>1</v>
      </c>
      <c r="F49" s="80">
        <v>2</v>
      </c>
      <c r="G49" s="80">
        <v>5</v>
      </c>
      <c r="H49" s="80">
        <v>5</v>
      </c>
      <c r="I49" s="80">
        <v>2</v>
      </c>
      <c r="J49" s="80">
        <v>6</v>
      </c>
      <c r="K49" s="80">
        <v>2</v>
      </c>
      <c r="L49" s="80">
        <v>3</v>
      </c>
      <c r="M49" s="80">
        <v>14</v>
      </c>
      <c r="N49" s="80">
        <v>9</v>
      </c>
      <c r="O49" s="80">
        <v>9</v>
      </c>
      <c r="P49" s="80">
        <v>7</v>
      </c>
      <c r="Q49" s="246"/>
      <c r="R49" s="61"/>
    </row>
    <row r="50" spans="3:18" s="78" customFormat="1" ht="15" customHeight="1">
      <c r="C50" s="61" t="s">
        <v>128</v>
      </c>
      <c r="D50" s="79">
        <v>32217</v>
      </c>
      <c r="E50" s="80">
        <v>1715</v>
      </c>
      <c r="F50" s="80">
        <v>1908</v>
      </c>
      <c r="G50" s="80">
        <v>1844</v>
      </c>
      <c r="H50" s="80">
        <v>1375</v>
      </c>
      <c r="I50" s="80">
        <v>1094</v>
      </c>
      <c r="J50" s="80">
        <v>931</v>
      </c>
      <c r="K50" s="80">
        <v>1299</v>
      </c>
      <c r="L50" s="80">
        <v>1654</v>
      </c>
      <c r="M50" s="80">
        <v>2082</v>
      </c>
      <c r="N50" s="80">
        <v>4249</v>
      </c>
      <c r="O50" s="80">
        <v>6749</v>
      </c>
      <c r="P50" s="80">
        <v>7317</v>
      </c>
      <c r="Q50" s="246"/>
      <c r="R50" s="61"/>
    </row>
    <row r="51" spans="3:18" s="78" customFormat="1" ht="15" customHeight="1">
      <c r="C51" s="61" t="s">
        <v>129</v>
      </c>
      <c r="D51" s="79">
        <v>100</v>
      </c>
      <c r="E51" s="80">
        <v>3</v>
      </c>
      <c r="F51" s="80">
        <v>1</v>
      </c>
      <c r="G51" s="80">
        <v>3</v>
      </c>
      <c r="H51" s="80">
        <v>3</v>
      </c>
      <c r="I51" s="80">
        <v>6</v>
      </c>
      <c r="J51" s="80">
        <v>3</v>
      </c>
      <c r="K51" s="80">
        <v>2</v>
      </c>
      <c r="L51" s="80">
        <v>7</v>
      </c>
      <c r="M51" s="80">
        <v>21</v>
      </c>
      <c r="N51" s="80">
        <v>18</v>
      </c>
      <c r="O51" s="80">
        <v>17</v>
      </c>
      <c r="P51" s="80">
        <v>16</v>
      </c>
      <c r="Q51" s="246"/>
      <c r="R51" s="61"/>
    </row>
    <row r="52" spans="3:18" s="78" customFormat="1" ht="15" customHeight="1">
      <c r="C52" s="61" t="s">
        <v>130</v>
      </c>
      <c r="D52" s="79">
        <v>10</v>
      </c>
      <c r="E52" s="80">
        <v>0</v>
      </c>
      <c r="F52" s="80">
        <v>0</v>
      </c>
      <c r="G52" s="80">
        <v>1</v>
      </c>
      <c r="H52" s="80">
        <v>0</v>
      </c>
      <c r="I52" s="80">
        <v>0</v>
      </c>
      <c r="J52" s="80">
        <v>4</v>
      </c>
      <c r="K52" s="80">
        <v>1</v>
      </c>
      <c r="L52" s="80">
        <v>0</v>
      </c>
      <c r="M52" s="80">
        <v>1</v>
      </c>
      <c r="N52" s="80">
        <v>0</v>
      </c>
      <c r="O52" s="80">
        <v>1</v>
      </c>
      <c r="P52" s="80">
        <v>2</v>
      </c>
      <c r="Q52" s="246"/>
      <c r="R52" s="61"/>
    </row>
    <row r="53" spans="3:18" s="78" customFormat="1" ht="15" customHeight="1">
      <c r="C53" s="61" t="s">
        <v>131</v>
      </c>
      <c r="D53" s="79">
        <v>3294</v>
      </c>
      <c r="E53" s="80">
        <v>192</v>
      </c>
      <c r="F53" s="80">
        <v>161</v>
      </c>
      <c r="G53" s="80">
        <v>158</v>
      </c>
      <c r="H53" s="80">
        <v>125</v>
      </c>
      <c r="I53" s="80">
        <v>121</v>
      </c>
      <c r="J53" s="80">
        <v>75</v>
      </c>
      <c r="K53" s="80">
        <v>127</v>
      </c>
      <c r="L53" s="80">
        <v>290</v>
      </c>
      <c r="M53" s="80">
        <v>220</v>
      </c>
      <c r="N53" s="80">
        <v>415</v>
      </c>
      <c r="O53" s="80">
        <v>696</v>
      </c>
      <c r="P53" s="80">
        <v>714</v>
      </c>
      <c r="Q53" s="246"/>
      <c r="R53" s="61"/>
    </row>
    <row r="54" spans="3:18" s="78" customFormat="1" ht="15" customHeight="1">
      <c r="C54" s="61" t="s">
        <v>132</v>
      </c>
      <c r="D54" s="79">
        <v>7</v>
      </c>
      <c r="E54" s="80">
        <v>0</v>
      </c>
      <c r="F54" s="80">
        <v>0</v>
      </c>
      <c r="G54" s="80">
        <v>0</v>
      </c>
      <c r="H54" s="80">
        <v>1</v>
      </c>
      <c r="I54" s="80">
        <v>0</v>
      </c>
      <c r="J54" s="80">
        <v>0</v>
      </c>
      <c r="K54" s="80">
        <v>1</v>
      </c>
      <c r="L54" s="80">
        <v>0</v>
      </c>
      <c r="M54" s="80">
        <v>0</v>
      </c>
      <c r="N54" s="80">
        <v>0</v>
      </c>
      <c r="O54" s="80">
        <v>1</v>
      </c>
      <c r="P54" s="80">
        <v>4</v>
      </c>
      <c r="Q54" s="246"/>
      <c r="R54" s="61"/>
    </row>
    <row r="55" spans="3:18" s="78" customFormat="1" ht="15" customHeight="1">
      <c r="C55" s="61" t="s">
        <v>133</v>
      </c>
      <c r="D55" s="79">
        <v>6003</v>
      </c>
      <c r="E55" s="80">
        <v>335</v>
      </c>
      <c r="F55" s="80">
        <v>295</v>
      </c>
      <c r="G55" s="80">
        <v>367</v>
      </c>
      <c r="H55" s="80">
        <v>264</v>
      </c>
      <c r="I55" s="80">
        <v>175</v>
      </c>
      <c r="J55" s="80">
        <v>194</v>
      </c>
      <c r="K55" s="80">
        <v>359</v>
      </c>
      <c r="L55" s="80">
        <v>248</v>
      </c>
      <c r="M55" s="80">
        <v>365</v>
      </c>
      <c r="N55" s="80">
        <v>943</v>
      </c>
      <c r="O55" s="80">
        <v>1320</v>
      </c>
      <c r="P55" s="80">
        <v>1138</v>
      </c>
      <c r="Q55" s="246"/>
      <c r="R55" s="61"/>
    </row>
    <row r="56" spans="3:18" s="78" customFormat="1" ht="15" customHeight="1">
      <c r="C56" s="61" t="s">
        <v>134</v>
      </c>
      <c r="D56" s="79">
        <v>47</v>
      </c>
      <c r="E56" s="80">
        <v>5</v>
      </c>
      <c r="F56" s="80">
        <v>3</v>
      </c>
      <c r="G56" s="80">
        <v>2</v>
      </c>
      <c r="H56" s="80">
        <v>9</v>
      </c>
      <c r="I56" s="80">
        <v>1</v>
      </c>
      <c r="J56" s="80">
        <v>1</v>
      </c>
      <c r="K56" s="80">
        <v>1</v>
      </c>
      <c r="L56" s="80">
        <v>6</v>
      </c>
      <c r="M56" s="80">
        <v>3</v>
      </c>
      <c r="N56" s="80">
        <v>0</v>
      </c>
      <c r="O56" s="80">
        <v>8</v>
      </c>
      <c r="P56" s="80">
        <v>8</v>
      </c>
      <c r="Q56" s="246"/>
      <c r="R56" s="61"/>
    </row>
    <row r="57" spans="3:18" s="78" customFormat="1" ht="15" customHeight="1">
      <c r="C57" s="61" t="s">
        <v>135</v>
      </c>
      <c r="D57" s="79">
        <v>22</v>
      </c>
      <c r="E57" s="80">
        <v>1</v>
      </c>
      <c r="F57" s="80">
        <v>0</v>
      </c>
      <c r="G57" s="80">
        <v>4</v>
      </c>
      <c r="H57" s="80">
        <v>1</v>
      </c>
      <c r="I57" s="80">
        <v>1</v>
      </c>
      <c r="J57" s="80">
        <v>0</v>
      </c>
      <c r="K57" s="80">
        <v>1</v>
      </c>
      <c r="L57" s="80">
        <v>1</v>
      </c>
      <c r="M57" s="80">
        <v>1</v>
      </c>
      <c r="N57" s="80">
        <v>6</v>
      </c>
      <c r="O57" s="80">
        <v>4</v>
      </c>
      <c r="P57" s="80">
        <v>2</v>
      </c>
      <c r="Q57" s="246"/>
      <c r="R57" s="61"/>
    </row>
    <row r="58" spans="3:18" s="78" customFormat="1" ht="15" customHeight="1">
      <c r="C58" s="61" t="s">
        <v>136</v>
      </c>
      <c r="D58" s="79">
        <v>339</v>
      </c>
      <c r="E58" s="80">
        <v>29</v>
      </c>
      <c r="F58" s="80">
        <v>15</v>
      </c>
      <c r="G58" s="80">
        <v>22</v>
      </c>
      <c r="H58" s="80">
        <v>12</v>
      </c>
      <c r="I58" s="80">
        <v>10</v>
      </c>
      <c r="J58" s="80">
        <v>17</v>
      </c>
      <c r="K58" s="80">
        <v>9</v>
      </c>
      <c r="L58" s="80">
        <v>17</v>
      </c>
      <c r="M58" s="80">
        <v>21</v>
      </c>
      <c r="N58" s="80">
        <v>20</v>
      </c>
      <c r="O58" s="80">
        <v>92</v>
      </c>
      <c r="P58" s="80">
        <v>75</v>
      </c>
      <c r="Q58" s="246"/>
      <c r="R58" s="61"/>
    </row>
    <row r="59" spans="3:18" s="78" customFormat="1" ht="15" customHeight="1">
      <c r="C59" s="61" t="s">
        <v>137</v>
      </c>
      <c r="D59" s="79">
        <v>100</v>
      </c>
      <c r="E59" s="80">
        <v>9</v>
      </c>
      <c r="F59" s="80">
        <v>3</v>
      </c>
      <c r="G59" s="80">
        <v>3</v>
      </c>
      <c r="H59" s="80">
        <v>5</v>
      </c>
      <c r="I59" s="80">
        <v>4</v>
      </c>
      <c r="J59" s="80">
        <v>1</v>
      </c>
      <c r="K59" s="80">
        <v>3</v>
      </c>
      <c r="L59" s="80">
        <v>7</v>
      </c>
      <c r="M59" s="80">
        <v>2</v>
      </c>
      <c r="N59" s="80">
        <v>12</v>
      </c>
      <c r="O59" s="80">
        <v>28</v>
      </c>
      <c r="P59" s="80">
        <v>23</v>
      </c>
      <c r="Q59" s="246"/>
      <c r="R59" s="61"/>
    </row>
    <row r="60" spans="3:18" s="78" customFormat="1" ht="15" customHeight="1">
      <c r="C60" s="61" t="s">
        <v>138</v>
      </c>
      <c r="D60" s="79">
        <v>0</v>
      </c>
      <c r="E60" s="80">
        <v>0</v>
      </c>
      <c r="F60" s="80">
        <v>0</v>
      </c>
      <c r="G60" s="80">
        <v>0</v>
      </c>
      <c r="H60" s="80">
        <v>0</v>
      </c>
      <c r="I60" s="80">
        <v>0</v>
      </c>
      <c r="J60" s="80">
        <v>0</v>
      </c>
      <c r="K60" s="80">
        <v>0</v>
      </c>
      <c r="L60" s="80">
        <v>0</v>
      </c>
      <c r="M60" s="80">
        <v>0</v>
      </c>
      <c r="N60" s="80">
        <v>0</v>
      </c>
      <c r="O60" s="80">
        <v>0</v>
      </c>
      <c r="P60" s="80">
        <v>0</v>
      </c>
      <c r="Q60" s="246"/>
      <c r="R60" s="61"/>
    </row>
    <row r="61" spans="3:18" s="78" customFormat="1" ht="15" customHeight="1">
      <c r="C61" s="61" t="s">
        <v>139</v>
      </c>
      <c r="D61" s="79">
        <v>429</v>
      </c>
      <c r="E61" s="80">
        <v>15</v>
      </c>
      <c r="F61" s="80">
        <v>13</v>
      </c>
      <c r="G61" s="80">
        <v>29</v>
      </c>
      <c r="H61" s="80">
        <v>23</v>
      </c>
      <c r="I61" s="80">
        <v>26</v>
      </c>
      <c r="J61" s="80">
        <v>14</v>
      </c>
      <c r="K61" s="80">
        <v>19</v>
      </c>
      <c r="L61" s="80">
        <v>20</v>
      </c>
      <c r="M61" s="80">
        <v>30</v>
      </c>
      <c r="N61" s="80">
        <v>55</v>
      </c>
      <c r="O61" s="80">
        <v>82</v>
      </c>
      <c r="P61" s="80">
        <v>103</v>
      </c>
      <c r="Q61" s="246"/>
      <c r="R61" s="61"/>
    </row>
    <row r="62" spans="3:18" s="78" customFormat="1" ht="15" customHeight="1">
      <c r="C62" s="61" t="s">
        <v>140</v>
      </c>
      <c r="D62" s="79">
        <v>2480</v>
      </c>
      <c r="E62" s="80">
        <v>167</v>
      </c>
      <c r="F62" s="80">
        <v>136</v>
      </c>
      <c r="G62" s="80">
        <v>120</v>
      </c>
      <c r="H62" s="80">
        <v>134</v>
      </c>
      <c r="I62" s="80">
        <v>99</v>
      </c>
      <c r="J62" s="80">
        <v>100</v>
      </c>
      <c r="K62" s="80">
        <v>95</v>
      </c>
      <c r="L62" s="80">
        <v>111</v>
      </c>
      <c r="M62" s="80">
        <v>159</v>
      </c>
      <c r="N62" s="80">
        <v>367</v>
      </c>
      <c r="O62" s="80">
        <v>531</v>
      </c>
      <c r="P62" s="80">
        <v>461</v>
      </c>
      <c r="Q62" s="246"/>
      <c r="R62" s="61"/>
    </row>
    <row r="63" spans="3:18" s="78" customFormat="1" ht="15" customHeight="1">
      <c r="C63" s="61" t="s">
        <v>141</v>
      </c>
      <c r="D63" s="79">
        <v>670</v>
      </c>
      <c r="E63" s="80">
        <v>16</v>
      </c>
      <c r="F63" s="80">
        <v>27</v>
      </c>
      <c r="G63" s="80">
        <v>34</v>
      </c>
      <c r="H63" s="80">
        <v>22</v>
      </c>
      <c r="I63" s="80">
        <v>13</v>
      </c>
      <c r="J63" s="80">
        <v>11</v>
      </c>
      <c r="K63" s="80">
        <v>13</v>
      </c>
      <c r="L63" s="80">
        <v>21</v>
      </c>
      <c r="M63" s="80">
        <v>61</v>
      </c>
      <c r="N63" s="80">
        <v>138</v>
      </c>
      <c r="O63" s="80">
        <v>203</v>
      </c>
      <c r="P63" s="80">
        <v>111</v>
      </c>
      <c r="Q63" s="246"/>
      <c r="R63" s="61"/>
    </row>
    <row r="64" spans="3:18" s="78" customFormat="1" ht="15" customHeight="1">
      <c r="C64" s="61" t="s">
        <v>142</v>
      </c>
      <c r="D64" s="79">
        <v>438</v>
      </c>
      <c r="E64" s="80">
        <v>15</v>
      </c>
      <c r="F64" s="80">
        <v>27</v>
      </c>
      <c r="G64" s="80">
        <v>12</v>
      </c>
      <c r="H64" s="80">
        <v>8</v>
      </c>
      <c r="I64" s="80">
        <v>14</v>
      </c>
      <c r="J64" s="80">
        <v>7</v>
      </c>
      <c r="K64" s="80">
        <v>20</v>
      </c>
      <c r="L64" s="80">
        <v>47</v>
      </c>
      <c r="M64" s="80">
        <v>47</v>
      </c>
      <c r="N64" s="80">
        <v>63</v>
      </c>
      <c r="O64" s="80">
        <v>93</v>
      </c>
      <c r="P64" s="80">
        <v>85</v>
      </c>
      <c r="Q64" s="246"/>
      <c r="R64" s="61"/>
    </row>
    <row r="65" spans="3:18" s="78" customFormat="1" ht="15" customHeight="1">
      <c r="C65" s="61" t="s">
        <v>143</v>
      </c>
      <c r="D65" s="79">
        <v>41832</v>
      </c>
      <c r="E65" s="80">
        <v>1923</v>
      </c>
      <c r="F65" s="80">
        <v>1923</v>
      </c>
      <c r="G65" s="80">
        <v>2613</v>
      </c>
      <c r="H65" s="80">
        <v>2820</v>
      </c>
      <c r="I65" s="80">
        <v>2392</v>
      </c>
      <c r="J65" s="80">
        <v>2019</v>
      </c>
      <c r="K65" s="80">
        <v>2801</v>
      </c>
      <c r="L65" s="80">
        <v>3163</v>
      </c>
      <c r="M65" s="80">
        <v>3225</v>
      </c>
      <c r="N65" s="80">
        <v>4658</v>
      </c>
      <c r="O65" s="80">
        <v>7339</v>
      </c>
      <c r="P65" s="80">
        <v>6956</v>
      </c>
      <c r="Q65" s="246"/>
      <c r="R65" s="61"/>
    </row>
    <row r="66" spans="3:18" s="78" customFormat="1" ht="15" customHeight="1">
      <c r="C66" s="61" t="s">
        <v>144</v>
      </c>
      <c r="D66" s="79">
        <v>249</v>
      </c>
      <c r="E66" s="80">
        <v>11</v>
      </c>
      <c r="F66" s="80">
        <v>13</v>
      </c>
      <c r="G66" s="80">
        <v>19</v>
      </c>
      <c r="H66" s="80">
        <v>14</v>
      </c>
      <c r="I66" s="80">
        <v>8</v>
      </c>
      <c r="J66" s="80">
        <v>13</v>
      </c>
      <c r="K66" s="80">
        <v>7</v>
      </c>
      <c r="L66" s="80">
        <v>12</v>
      </c>
      <c r="M66" s="80">
        <v>14</v>
      </c>
      <c r="N66" s="80">
        <v>23</v>
      </c>
      <c r="O66" s="80">
        <v>61</v>
      </c>
      <c r="P66" s="80">
        <v>54</v>
      </c>
      <c r="Q66" s="246"/>
      <c r="R66" s="61"/>
    </row>
    <row r="67" spans="3:18" s="78" customFormat="1" ht="15" customHeight="1">
      <c r="C67" s="61" t="s">
        <v>145</v>
      </c>
      <c r="D67" s="79">
        <v>2817</v>
      </c>
      <c r="E67" s="80">
        <v>145</v>
      </c>
      <c r="F67" s="80">
        <v>142</v>
      </c>
      <c r="G67" s="80">
        <v>117</v>
      </c>
      <c r="H67" s="80">
        <v>138</v>
      </c>
      <c r="I67" s="80">
        <v>133</v>
      </c>
      <c r="J67" s="80">
        <v>92</v>
      </c>
      <c r="K67" s="80">
        <v>146</v>
      </c>
      <c r="L67" s="80">
        <v>179</v>
      </c>
      <c r="M67" s="80">
        <v>189</v>
      </c>
      <c r="N67" s="80">
        <v>305</v>
      </c>
      <c r="O67" s="80">
        <v>505</v>
      </c>
      <c r="P67" s="80">
        <v>726</v>
      </c>
      <c r="Q67" s="246"/>
      <c r="R67" s="61"/>
    </row>
    <row r="68" spans="3:18" s="78" customFormat="1" ht="15" customHeight="1">
      <c r="C68" s="61" t="s">
        <v>146</v>
      </c>
      <c r="D68" s="79">
        <v>1651</v>
      </c>
      <c r="E68" s="80">
        <v>89</v>
      </c>
      <c r="F68" s="80">
        <v>58</v>
      </c>
      <c r="G68" s="80">
        <v>63</v>
      </c>
      <c r="H68" s="80">
        <v>85</v>
      </c>
      <c r="I68" s="80">
        <v>90</v>
      </c>
      <c r="J68" s="80">
        <v>76</v>
      </c>
      <c r="K68" s="80">
        <v>65</v>
      </c>
      <c r="L68" s="80">
        <v>90</v>
      </c>
      <c r="M68" s="80">
        <v>123</v>
      </c>
      <c r="N68" s="80">
        <v>234</v>
      </c>
      <c r="O68" s="80">
        <v>397</v>
      </c>
      <c r="P68" s="80">
        <v>281</v>
      </c>
      <c r="Q68" s="246"/>
      <c r="R68" s="61"/>
    </row>
    <row r="69" spans="3:18" s="78" customFormat="1" ht="15" customHeight="1">
      <c r="C69" s="61" t="s">
        <v>147</v>
      </c>
      <c r="D69" s="79">
        <v>34076</v>
      </c>
      <c r="E69" s="80">
        <v>1435</v>
      </c>
      <c r="F69" s="80">
        <v>2116</v>
      </c>
      <c r="G69" s="80">
        <v>1922</v>
      </c>
      <c r="H69" s="80">
        <v>1891</v>
      </c>
      <c r="I69" s="80">
        <v>1611</v>
      </c>
      <c r="J69" s="80">
        <v>1118</v>
      </c>
      <c r="K69" s="80">
        <v>2008</v>
      </c>
      <c r="L69" s="80">
        <v>2221</v>
      </c>
      <c r="M69" s="80">
        <v>2079</v>
      </c>
      <c r="N69" s="80">
        <v>4262</v>
      </c>
      <c r="O69" s="80">
        <v>6612</v>
      </c>
      <c r="P69" s="80">
        <v>6801</v>
      </c>
      <c r="Q69" s="246"/>
      <c r="R69" s="61"/>
    </row>
    <row r="70" spans="3:18" s="78" customFormat="1" ht="15" customHeight="1">
      <c r="C70" s="61" t="s">
        <v>148</v>
      </c>
      <c r="D70" s="79">
        <v>69</v>
      </c>
      <c r="E70" s="80">
        <v>4</v>
      </c>
      <c r="F70" s="80">
        <v>1</v>
      </c>
      <c r="G70" s="80">
        <v>2</v>
      </c>
      <c r="H70" s="80">
        <v>1</v>
      </c>
      <c r="I70" s="80">
        <v>6</v>
      </c>
      <c r="J70" s="80">
        <v>3</v>
      </c>
      <c r="K70" s="80">
        <v>1</v>
      </c>
      <c r="L70" s="80">
        <v>23</v>
      </c>
      <c r="M70" s="80">
        <v>2</v>
      </c>
      <c r="N70" s="80">
        <v>4</v>
      </c>
      <c r="O70" s="80">
        <v>16</v>
      </c>
      <c r="P70" s="80">
        <v>6</v>
      </c>
      <c r="Q70" s="246"/>
      <c r="R70" s="61"/>
    </row>
    <row r="71" spans="3:18" s="78" customFormat="1" ht="15" customHeight="1">
      <c r="C71" s="61" t="s">
        <v>149</v>
      </c>
      <c r="D71" s="79">
        <v>779</v>
      </c>
      <c r="E71" s="80">
        <v>25</v>
      </c>
      <c r="F71" s="80">
        <v>29</v>
      </c>
      <c r="G71" s="80">
        <v>43</v>
      </c>
      <c r="H71" s="80">
        <v>67</v>
      </c>
      <c r="I71" s="80">
        <v>42</v>
      </c>
      <c r="J71" s="80">
        <v>26</v>
      </c>
      <c r="K71" s="80">
        <v>34</v>
      </c>
      <c r="L71" s="80">
        <v>71</v>
      </c>
      <c r="M71" s="80">
        <v>49</v>
      </c>
      <c r="N71" s="80">
        <v>75</v>
      </c>
      <c r="O71" s="80">
        <v>177</v>
      </c>
      <c r="P71" s="80">
        <v>141</v>
      </c>
      <c r="Q71" s="246"/>
      <c r="R71" s="61"/>
    </row>
    <row r="72" spans="3:18" s="78" customFormat="1" ht="15" customHeight="1">
      <c r="C72" s="61" t="s">
        <v>150</v>
      </c>
      <c r="D72" s="79">
        <v>11161</v>
      </c>
      <c r="E72" s="80">
        <v>532</v>
      </c>
      <c r="F72" s="80">
        <v>602</v>
      </c>
      <c r="G72" s="80">
        <v>551</v>
      </c>
      <c r="H72" s="80">
        <v>501</v>
      </c>
      <c r="I72" s="80">
        <v>394</v>
      </c>
      <c r="J72" s="80">
        <v>343</v>
      </c>
      <c r="K72" s="80">
        <v>534</v>
      </c>
      <c r="L72" s="80">
        <v>455</v>
      </c>
      <c r="M72" s="80">
        <v>664</v>
      </c>
      <c r="N72" s="80">
        <v>1512</v>
      </c>
      <c r="O72" s="80">
        <v>2601</v>
      </c>
      <c r="P72" s="80">
        <v>2472</v>
      </c>
      <c r="Q72" s="246"/>
      <c r="R72" s="61"/>
    </row>
    <row r="73" spans="3:18" s="78" customFormat="1" ht="15" customHeight="1">
      <c r="C73" s="61" t="s">
        <v>151</v>
      </c>
      <c r="D73" s="79">
        <v>637</v>
      </c>
      <c r="E73" s="80">
        <v>20</v>
      </c>
      <c r="F73" s="80">
        <v>35</v>
      </c>
      <c r="G73" s="80">
        <v>25</v>
      </c>
      <c r="H73" s="80">
        <v>43</v>
      </c>
      <c r="I73" s="80">
        <v>31</v>
      </c>
      <c r="J73" s="80">
        <v>15</v>
      </c>
      <c r="K73" s="80">
        <v>19</v>
      </c>
      <c r="L73" s="80">
        <v>26</v>
      </c>
      <c r="M73" s="80">
        <v>37</v>
      </c>
      <c r="N73" s="80">
        <v>80</v>
      </c>
      <c r="O73" s="80">
        <v>175</v>
      </c>
      <c r="P73" s="80">
        <v>131</v>
      </c>
      <c r="Q73" s="246"/>
      <c r="R73" s="61"/>
    </row>
    <row r="74" spans="3:18" s="78" customFormat="1" ht="15" customHeight="1">
      <c r="C74" s="61" t="s">
        <v>152</v>
      </c>
      <c r="D74" s="79">
        <v>23817</v>
      </c>
      <c r="E74" s="80">
        <v>881</v>
      </c>
      <c r="F74" s="80">
        <v>1086</v>
      </c>
      <c r="G74" s="80">
        <v>1303</v>
      </c>
      <c r="H74" s="80">
        <v>1116</v>
      </c>
      <c r="I74" s="80">
        <v>1062</v>
      </c>
      <c r="J74" s="80">
        <v>768</v>
      </c>
      <c r="K74" s="80">
        <v>1091</v>
      </c>
      <c r="L74" s="80">
        <v>1438</v>
      </c>
      <c r="M74" s="80">
        <v>1939</v>
      </c>
      <c r="N74" s="80">
        <v>3388</v>
      </c>
      <c r="O74" s="80">
        <v>5080</v>
      </c>
      <c r="P74" s="80">
        <v>4665</v>
      </c>
      <c r="Q74" s="246"/>
      <c r="R74" s="61"/>
    </row>
    <row r="75" spans="3:18" s="78" customFormat="1" ht="15" customHeight="1">
      <c r="C75" s="61" t="s">
        <v>153</v>
      </c>
      <c r="D75" s="79">
        <v>2925</v>
      </c>
      <c r="E75" s="80">
        <v>67</v>
      </c>
      <c r="F75" s="80">
        <v>81</v>
      </c>
      <c r="G75" s="80">
        <v>122</v>
      </c>
      <c r="H75" s="80">
        <v>131</v>
      </c>
      <c r="I75" s="80">
        <v>103</v>
      </c>
      <c r="J75" s="80">
        <v>92</v>
      </c>
      <c r="K75" s="80">
        <v>148</v>
      </c>
      <c r="L75" s="80">
        <v>237</v>
      </c>
      <c r="M75" s="80">
        <v>275</v>
      </c>
      <c r="N75" s="80">
        <v>471</v>
      </c>
      <c r="O75" s="80">
        <v>642</v>
      </c>
      <c r="P75" s="80">
        <v>556</v>
      </c>
      <c r="Q75" s="246"/>
      <c r="R75" s="61"/>
    </row>
    <row r="76" spans="3:18" s="78" customFormat="1" ht="15" customHeight="1">
      <c r="C76" s="61" t="s">
        <v>154</v>
      </c>
      <c r="D76" s="79">
        <v>192</v>
      </c>
      <c r="E76" s="80">
        <v>23</v>
      </c>
      <c r="F76" s="80">
        <v>9</v>
      </c>
      <c r="G76" s="80">
        <v>5</v>
      </c>
      <c r="H76" s="80">
        <v>14</v>
      </c>
      <c r="I76" s="80">
        <v>7</v>
      </c>
      <c r="J76" s="80">
        <v>6</v>
      </c>
      <c r="K76" s="80">
        <v>6</v>
      </c>
      <c r="L76" s="80">
        <v>0</v>
      </c>
      <c r="M76" s="80">
        <v>7</v>
      </c>
      <c r="N76" s="80">
        <v>26</v>
      </c>
      <c r="O76" s="80">
        <v>53</v>
      </c>
      <c r="P76" s="80">
        <v>36</v>
      </c>
      <c r="Q76" s="246"/>
      <c r="R76" s="61"/>
    </row>
    <row r="77" spans="3:18" s="78" customFormat="1" ht="15" customHeight="1">
      <c r="C77" s="61" t="s">
        <v>155</v>
      </c>
      <c r="D77" s="79">
        <v>18382</v>
      </c>
      <c r="E77" s="80">
        <v>695</v>
      </c>
      <c r="F77" s="80">
        <v>671</v>
      </c>
      <c r="G77" s="80">
        <v>903</v>
      </c>
      <c r="H77" s="80">
        <v>954</v>
      </c>
      <c r="I77" s="80">
        <v>950</v>
      </c>
      <c r="J77" s="80">
        <v>828</v>
      </c>
      <c r="K77" s="80">
        <v>1047</v>
      </c>
      <c r="L77" s="80">
        <v>1700</v>
      </c>
      <c r="M77" s="80">
        <v>1479</v>
      </c>
      <c r="N77" s="80">
        <v>2177</v>
      </c>
      <c r="O77" s="80">
        <v>3121</v>
      </c>
      <c r="P77" s="80">
        <v>3857</v>
      </c>
      <c r="Q77" s="246"/>
      <c r="R77" s="61"/>
    </row>
    <row r="78" spans="3:18" s="78" customFormat="1" ht="15" customHeight="1">
      <c r="C78" s="61" t="s">
        <v>156</v>
      </c>
      <c r="D78" s="79">
        <v>276</v>
      </c>
      <c r="E78" s="80">
        <v>14</v>
      </c>
      <c r="F78" s="80">
        <v>9</v>
      </c>
      <c r="G78" s="80">
        <v>21</v>
      </c>
      <c r="H78" s="80">
        <v>10</v>
      </c>
      <c r="I78" s="80">
        <v>6</v>
      </c>
      <c r="J78" s="80">
        <v>2</v>
      </c>
      <c r="K78" s="80">
        <v>3</v>
      </c>
      <c r="L78" s="80">
        <v>3</v>
      </c>
      <c r="M78" s="80">
        <v>16</v>
      </c>
      <c r="N78" s="80">
        <v>21</v>
      </c>
      <c r="O78" s="80">
        <v>99</v>
      </c>
      <c r="P78" s="80">
        <v>72</v>
      </c>
      <c r="Q78" s="246"/>
      <c r="R78" s="61"/>
    </row>
    <row r="79" spans="3:18" s="78" customFormat="1" ht="15" customHeight="1">
      <c r="C79" s="61" t="s">
        <v>157</v>
      </c>
      <c r="D79" s="79">
        <v>24</v>
      </c>
      <c r="E79" s="80">
        <v>0</v>
      </c>
      <c r="F79" s="80">
        <v>0</v>
      </c>
      <c r="G79" s="80">
        <v>0</v>
      </c>
      <c r="H79" s="80">
        <v>1</v>
      </c>
      <c r="I79" s="80">
        <v>1</v>
      </c>
      <c r="J79" s="80">
        <v>2</v>
      </c>
      <c r="K79" s="80">
        <v>1</v>
      </c>
      <c r="L79" s="80">
        <v>1</v>
      </c>
      <c r="M79" s="80">
        <v>0</v>
      </c>
      <c r="N79" s="80">
        <v>8</v>
      </c>
      <c r="O79" s="80">
        <v>4</v>
      </c>
      <c r="P79" s="80">
        <v>6</v>
      </c>
      <c r="Q79" s="246"/>
      <c r="R79" s="61"/>
    </row>
    <row r="80" spans="3:18" s="78" customFormat="1" ht="15" customHeight="1">
      <c r="C80" s="61" t="s">
        <v>158</v>
      </c>
      <c r="D80" s="79">
        <v>405</v>
      </c>
      <c r="E80" s="80">
        <v>35</v>
      </c>
      <c r="F80" s="80">
        <v>15</v>
      </c>
      <c r="G80" s="80">
        <v>29</v>
      </c>
      <c r="H80" s="80">
        <v>17</v>
      </c>
      <c r="I80" s="80">
        <v>17</v>
      </c>
      <c r="J80" s="80">
        <v>17</v>
      </c>
      <c r="K80" s="80">
        <v>11</v>
      </c>
      <c r="L80" s="80">
        <v>42</v>
      </c>
      <c r="M80" s="80">
        <v>18</v>
      </c>
      <c r="N80" s="80">
        <v>30</v>
      </c>
      <c r="O80" s="80">
        <v>108</v>
      </c>
      <c r="P80" s="80">
        <v>66</v>
      </c>
      <c r="Q80" s="246"/>
      <c r="R80" s="61"/>
    </row>
    <row r="81" spans="3:30" s="78" customFormat="1" ht="15" customHeight="1">
      <c r="C81" s="61" t="s">
        <v>159</v>
      </c>
      <c r="D81" s="79">
        <v>196</v>
      </c>
      <c r="E81" s="80">
        <v>12</v>
      </c>
      <c r="F81" s="80">
        <v>10</v>
      </c>
      <c r="G81" s="80">
        <v>11</v>
      </c>
      <c r="H81" s="80">
        <v>13</v>
      </c>
      <c r="I81" s="80">
        <v>2</v>
      </c>
      <c r="J81" s="80">
        <v>5</v>
      </c>
      <c r="K81" s="80">
        <v>3</v>
      </c>
      <c r="L81" s="80">
        <v>14</v>
      </c>
      <c r="M81" s="80">
        <v>7</v>
      </c>
      <c r="N81" s="80">
        <v>15</v>
      </c>
      <c r="O81" s="80">
        <v>41</v>
      </c>
      <c r="P81" s="80">
        <v>63</v>
      </c>
      <c r="Q81" s="246"/>
      <c r="R81" s="61"/>
    </row>
    <row r="82" spans="3:30" s="78" customFormat="1" ht="15" customHeight="1">
      <c r="C82" s="61" t="s">
        <v>160</v>
      </c>
      <c r="D82" s="79">
        <v>31</v>
      </c>
      <c r="E82" s="80">
        <v>2</v>
      </c>
      <c r="F82" s="80">
        <v>0</v>
      </c>
      <c r="G82" s="80">
        <v>1</v>
      </c>
      <c r="H82" s="80">
        <v>1</v>
      </c>
      <c r="I82" s="80">
        <v>0</v>
      </c>
      <c r="J82" s="80">
        <v>1</v>
      </c>
      <c r="K82" s="80">
        <v>2</v>
      </c>
      <c r="L82" s="80">
        <v>0</v>
      </c>
      <c r="M82" s="80">
        <v>1</v>
      </c>
      <c r="N82" s="80">
        <v>7</v>
      </c>
      <c r="O82" s="80">
        <v>6</v>
      </c>
      <c r="P82" s="80">
        <v>10</v>
      </c>
      <c r="Q82" s="246"/>
      <c r="R82" s="61"/>
    </row>
    <row r="83" spans="3:30" s="78" customFormat="1" ht="15" customHeight="1">
      <c r="C83" s="61" t="s">
        <v>161</v>
      </c>
      <c r="D83" s="79">
        <v>119</v>
      </c>
      <c r="E83" s="80">
        <v>5</v>
      </c>
      <c r="F83" s="80">
        <v>3</v>
      </c>
      <c r="G83" s="80">
        <v>7</v>
      </c>
      <c r="H83" s="80">
        <v>3</v>
      </c>
      <c r="I83" s="80">
        <v>1</v>
      </c>
      <c r="J83" s="80">
        <v>2</v>
      </c>
      <c r="K83" s="80">
        <v>3</v>
      </c>
      <c r="L83" s="80">
        <v>6</v>
      </c>
      <c r="M83" s="80">
        <v>17</v>
      </c>
      <c r="N83" s="80">
        <v>10</v>
      </c>
      <c r="O83" s="80">
        <v>35</v>
      </c>
      <c r="P83" s="80">
        <v>27</v>
      </c>
      <c r="Q83" s="246"/>
      <c r="R83" s="61"/>
    </row>
    <row r="84" spans="3:30" s="78" customFormat="1" ht="15" customHeight="1">
      <c r="C84" s="61" t="s">
        <v>162</v>
      </c>
      <c r="D84" s="79">
        <v>25</v>
      </c>
      <c r="E84" s="80">
        <v>0</v>
      </c>
      <c r="F84" s="80">
        <v>0</v>
      </c>
      <c r="G84" s="80">
        <v>1</v>
      </c>
      <c r="H84" s="80">
        <v>2</v>
      </c>
      <c r="I84" s="80">
        <v>2</v>
      </c>
      <c r="J84" s="80">
        <v>0</v>
      </c>
      <c r="K84" s="80">
        <v>0</v>
      </c>
      <c r="L84" s="80">
        <v>1</v>
      </c>
      <c r="M84" s="80">
        <v>1</v>
      </c>
      <c r="N84" s="80">
        <v>7</v>
      </c>
      <c r="O84" s="80">
        <v>8</v>
      </c>
      <c r="P84" s="80">
        <v>3</v>
      </c>
      <c r="Q84" s="246"/>
      <c r="R84" s="61"/>
    </row>
    <row r="85" spans="3:30" s="78" customFormat="1" ht="15" customHeight="1">
      <c r="C85" s="61" t="s">
        <v>163</v>
      </c>
      <c r="D85" s="79">
        <v>9</v>
      </c>
      <c r="E85" s="80">
        <v>0</v>
      </c>
      <c r="F85" s="80">
        <v>0</v>
      </c>
      <c r="G85" s="80">
        <v>2</v>
      </c>
      <c r="H85" s="80">
        <v>0</v>
      </c>
      <c r="I85" s="80">
        <v>0</v>
      </c>
      <c r="J85" s="80">
        <v>0</v>
      </c>
      <c r="K85" s="80">
        <v>0</v>
      </c>
      <c r="L85" s="80">
        <v>0</v>
      </c>
      <c r="M85" s="80">
        <v>1</v>
      </c>
      <c r="N85" s="80">
        <v>3</v>
      </c>
      <c r="O85" s="80">
        <v>2</v>
      </c>
      <c r="P85" s="80">
        <v>1</v>
      </c>
      <c r="Q85" s="246"/>
      <c r="R85" s="61"/>
    </row>
    <row r="86" spans="3:30" s="78" customFormat="1" ht="15" customHeight="1">
      <c r="C86" s="61" t="s">
        <v>164</v>
      </c>
      <c r="D86" s="79">
        <v>2784</v>
      </c>
      <c r="E86" s="80">
        <v>211</v>
      </c>
      <c r="F86" s="80">
        <v>176</v>
      </c>
      <c r="G86" s="80">
        <v>174</v>
      </c>
      <c r="H86" s="80">
        <v>194</v>
      </c>
      <c r="I86" s="80">
        <v>109</v>
      </c>
      <c r="J86" s="80">
        <v>118</v>
      </c>
      <c r="K86" s="80">
        <v>120</v>
      </c>
      <c r="L86" s="80">
        <v>139</v>
      </c>
      <c r="M86" s="80">
        <v>239</v>
      </c>
      <c r="N86" s="80">
        <v>262</v>
      </c>
      <c r="O86" s="80">
        <v>396</v>
      </c>
      <c r="P86" s="80">
        <v>646</v>
      </c>
      <c r="Q86" s="246"/>
      <c r="R86" s="61"/>
    </row>
    <row r="87" spans="3:30" s="78" customFormat="1" ht="15" customHeight="1">
      <c r="C87" s="61" t="s">
        <v>165</v>
      </c>
      <c r="D87" s="79">
        <v>3097</v>
      </c>
      <c r="E87" s="80">
        <v>140</v>
      </c>
      <c r="F87" s="80">
        <v>145</v>
      </c>
      <c r="G87" s="80">
        <v>177</v>
      </c>
      <c r="H87" s="80">
        <v>109</v>
      </c>
      <c r="I87" s="80">
        <v>126</v>
      </c>
      <c r="J87" s="80">
        <v>70</v>
      </c>
      <c r="K87" s="80">
        <v>94</v>
      </c>
      <c r="L87" s="80">
        <v>143</v>
      </c>
      <c r="M87" s="80">
        <v>167</v>
      </c>
      <c r="N87" s="80">
        <v>362</v>
      </c>
      <c r="O87" s="80">
        <v>1006</v>
      </c>
      <c r="P87" s="80">
        <v>558</v>
      </c>
      <c r="Q87" s="246"/>
      <c r="R87" s="61"/>
    </row>
    <row r="88" spans="3:30" s="78" customFormat="1" ht="15" customHeight="1">
      <c r="C88" s="61" t="s">
        <v>166</v>
      </c>
      <c r="D88" s="79">
        <v>4527</v>
      </c>
      <c r="E88" s="80">
        <v>156</v>
      </c>
      <c r="F88" s="80">
        <v>164</v>
      </c>
      <c r="G88" s="80">
        <v>254</v>
      </c>
      <c r="H88" s="80">
        <v>292</v>
      </c>
      <c r="I88" s="80">
        <v>262</v>
      </c>
      <c r="J88" s="80">
        <v>230</v>
      </c>
      <c r="K88" s="80">
        <v>291</v>
      </c>
      <c r="L88" s="80">
        <v>306</v>
      </c>
      <c r="M88" s="80">
        <v>324</v>
      </c>
      <c r="N88" s="80">
        <v>691</v>
      </c>
      <c r="O88" s="80">
        <v>788</v>
      </c>
      <c r="P88" s="80">
        <v>769</v>
      </c>
      <c r="Q88" s="246"/>
      <c r="R88" s="61"/>
    </row>
    <row r="89" spans="3:30" s="78" customFormat="1" ht="15" customHeight="1">
      <c r="C89" s="61" t="s">
        <v>167</v>
      </c>
      <c r="D89" s="79">
        <v>1009</v>
      </c>
      <c r="E89" s="80">
        <v>31</v>
      </c>
      <c r="F89" s="80">
        <v>32</v>
      </c>
      <c r="G89" s="80">
        <v>38</v>
      </c>
      <c r="H89" s="80">
        <v>30</v>
      </c>
      <c r="I89" s="80">
        <v>46</v>
      </c>
      <c r="J89" s="80">
        <v>31</v>
      </c>
      <c r="K89" s="80">
        <v>45</v>
      </c>
      <c r="L89" s="80">
        <v>50</v>
      </c>
      <c r="M89" s="80">
        <v>55</v>
      </c>
      <c r="N89" s="80">
        <v>216</v>
      </c>
      <c r="O89" s="80">
        <v>190</v>
      </c>
      <c r="P89" s="80">
        <v>245</v>
      </c>
      <c r="Q89" s="246"/>
      <c r="R89" s="61"/>
    </row>
    <row r="90" spans="3:30" s="78" customFormat="1" ht="15" customHeight="1">
      <c r="C90" s="61" t="s">
        <v>168</v>
      </c>
      <c r="D90" s="79">
        <v>21</v>
      </c>
      <c r="E90" s="80">
        <v>1</v>
      </c>
      <c r="F90" s="80">
        <v>1</v>
      </c>
      <c r="G90" s="80">
        <v>4</v>
      </c>
      <c r="H90" s="80">
        <v>0</v>
      </c>
      <c r="I90" s="80">
        <v>0</v>
      </c>
      <c r="J90" s="80">
        <v>0</v>
      </c>
      <c r="K90" s="80">
        <v>0</v>
      </c>
      <c r="L90" s="80">
        <v>1</v>
      </c>
      <c r="M90" s="80">
        <v>1</v>
      </c>
      <c r="N90" s="80">
        <v>1</v>
      </c>
      <c r="O90" s="80">
        <v>0</v>
      </c>
      <c r="P90" s="80">
        <v>12</v>
      </c>
      <c r="Q90" s="246"/>
      <c r="R90" s="61"/>
    </row>
    <row r="91" spans="3:30" s="78" customFormat="1" ht="15" customHeight="1">
      <c r="C91" s="61" t="s">
        <v>169</v>
      </c>
      <c r="D91" s="79">
        <v>222</v>
      </c>
      <c r="E91" s="80">
        <v>4</v>
      </c>
      <c r="F91" s="80">
        <v>19</v>
      </c>
      <c r="G91" s="80">
        <v>12</v>
      </c>
      <c r="H91" s="80">
        <v>8</v>
      </c>
      <c r="I91" s="80">
        <v>20</v>
      </c>
      <c r="J91" s="80">
        <v>5</v>
      </c>
      <c r="K91" s="80">
        <v>7</v>
      </c>
      <c r="L91" s="80">
        <v>9</v>
      </c>
      <c r="M91" s="80">
        <v>22</v>
      </c>
      <c r="N91" s="80">
        <v>37</v>
      </c>
      <c r="O91" s="80">
        <v>45</v>
      </c>
      <c r="P91" s="80">
        <v>34</v>
      </c>
      <c r="Q91" s="246"/>
      <c r="R91" s="61"/>
    </row>
    <row r="92" spans="3:30" s="78" customFormat="1" ht="15" customHeight="1">
      <c r="C92" s="61" t="s">
        <v>170</v>
      </c>
      <c r="D92" s="79">
        <v>5219</v>
      </c>
      <c r="E92" s="80">
        <v>369</v>
      </c>
      <c r="F92" s="80">
        <v>278</v>
      </c>
      <c r="G92" s="80">
        <v>285</v>
      </c>
      <c r="H92" s="80">
        <v>240</v>
      </c>
      <c r="I92" s="80">
        <v>177</v>
      </c>
      <c r="J92" s="80">
        <v>204</v>
      </c>
      <c r="K92" s="80">
        <v>186</v>
      </c>
      <c r="L92" s="80">
        <v>240</v>
      </c>
      <c r="M92" s="80">
        <v>349</v>
      </c>
      <c r="N92" s="80">
        <v>453</v>
      </c>
      <c r="O92" s="80">
        <v>864</v>
      </c>
      <c r="P92" s="80">
        <v>1574</v>
      </c>
      <c r="Q92" s="246"/>
      <c r="R92" s="61"/>
    </row>
    <row r="93" spans="3:30" s="78" customFormat="1" ht="15" customHeight="1">
      <c r="C93" s="61" t="s">
        <v>171</v>
      </c>
      <c r="D93" s="79">
        <v>8274</v>
      </c>
      <c r="E93" s="80">
        <v>405</v>
      </c>
      <c r="F93" s="80">
        <v>390</v>
      </c>
      <c r="G93" s="80">
        <v>369</v>
      </c>
      <c r="H93" s="80">
        <v>356</v>
      </c>
      <c r="I93" s="80">
        <v>259</v>
      </c>
      <c r="J93" s="80">
        <v>200</v>
      </c>
      <c r="K93" s="80">
        <v>336</v>
      </c>
      <c r="L93" s="80">
        <v>357</v>
      </c>
      <c r="M93" s="80">
        <v>482</v>
      </c>
      <c r="N93" s="80">
        <v>1070</v>
      </c>
      <c r="O93" s="80">
        <v>1848</v>
      </c>
      <c r="P93" s="80">
        <v>2202</v>
      </c>
      <c r="Q93" s="246"/>
      <c r="R93" s="61"/>
    </row>
    <row r="94" spans="3:30" s="78" customFormat="1" ht="15" customHeight="1">
      <c r="C94" s="61" t="s">
        <v>172</v>
      </c>
      <c r="D94" s="79">
        <v>1602</v>
      </c>
      <c r="E94" s="80">
        <v>89</v>
      </c>
      <c r="F94" s="80">
        <v>54</v>
      </c>
      <c r="G94" s="80">
        <v>81</v>
      </c>
      <c r="H94" s="80">
        <v>147</v>
      </c>
      <c r="I94" s="80">
        <v>82</v>
      </c>
      <c r="J94" s="80">
        <v>107</v>
      </c>
      <c r="K94" s="80">
        <v>116</v>
      </c>
      <c r="L94" s="80">
        <v>69</v>
      </c>
      <c r="M94" s="80">
        <v>98</v>
      </c>
      <c r="N94" s="80">
        <v>195</v>
      </c>
      <c r="O94" s="80">
        <v>241</v>
      </c>
      <c r="P94" s="80">
        <v>323</v>
      </c>
      <c r="Q94" s="246"/>
      <c r="R94" s="61"/>
    </row>
    <row r="95" spans="3:30" s="78" customFormat="1" ht="15" customHeight="1">
      <c r="C95" s="61" t="s">
        <v>173</v>
      </c>
      <c r="D95" s="79">
        <v>798</v>
      </c>
      <c r="E95" s="80">
        <v>53</v>
      </c>
      <c r="F95" s="80">
        <v>79</v>
      </c>
      <c r="G95" s="80">
        <v>70</v>
      </c>
      <c r="H95" s="80">
        <v>60</v>
      </c>
      <c r="I95" s="80">
        <v>56</v>
      </c>
      <c r="J95" s="80">
        <v>33</v>
      </c>
      <c r="K95" s="80">
        <v>35</v>
      </c>
      <c r="L95" s="80">
        <v>56</v>
      </c>
      <c r="M95" s="80">
        <v>39</v>
      </c>
      <c r="N95" s="80">
        <v>81</v>
      </c>
      <c r="O95" s="80">
        <v>89</v>
      </c>
      <c r="P95" s="80">
        <v>147</v>
      </c>
      <c r="Q95" s="246"/>
      <c r="R95" s="61"/>
    </row>
    <row r="96" spans="3:30" s="78" customFormat="1" ht="15" customHeight="1">
      <c r="C96" s="61" t="s">
        <v>174</v>
      </c>
      <c r="D96" s="79">
        <v>1671</v>
      </c>
      <c r="E96" s="80">
        <v>88</v>
      </c>
      <c r="F96" s="80">
        <v>105</v>
      </c>
      <c r="G96" s="80">
        <v>88</v>
      </c>
      <c r="H96" s="80">
        <v>76</v>
      </c>
      <c r="I96" s="80">
        <v>81</v>
      </c>
      <c r="J96" s="80">
        <v>39</v>
      </c>
      <c r="K96" s="80">
        <v>76</v>
      </c>
      <c r="L96" s="80">
        <v>63</v>
      </c>
      <c r="M96" s="80">
        <v>104</v>
      </c>
      <c r="N96" s="80">
        <v>186</v>
      </c>
      <c r="O96" s="80">
        <v>454</v>
      </c>
      <c r="P96" s="80">
        <v>311</v>
      </c>
      <c r="Q96" s="246"/>
      <c r="R96" s="243"/>
      <c r="S96" s="243"/>
      <c r="T96" s="243"/>
      <c r="U96" s="243"/>
      <c r="V96" s="243"/>
      <c r="W96" s="243"/>
      <c r="X96" s="243"/>
      <c r="Y96" s="243"/>
      <c r="Z96" s="243"/>
      <c r="AA96" s="243"/>
      <c r="AB96" s="243"/>
      <c r="AC96" s="243"/>
      <c r="AD96" s="243"/>
    </row>
    <row r="97" spans="3:30" s="78" customFormat="1" ht="15" customHeight="1">
      <c r="C97" s="65" t="s">
        <v>59</v>
      </c>
      <c r="D97" s="77">
        <v>11565</v>
      </c>
      <c r="E97" s="77">
        <v>95</v>
      </c>
      <c r="F97" s="77">
        <v>127</v>
      </c>
      <c r="G97" s="77">
        <v>268</v>
      </c>
      <c r="H97" s="77">
        <v>412</v>
      </c>
      <c r="I97" s="77">
        <v>445</v>
      </c>
      <c r="J97" s="77">
        <v>446</v>
      </c>
      <c r="K97" s="77">
        <v>639</v>
      </c>
      <c r="L97" s="77">
        <v>768</v>
      </c>
      <c r="M97" s="77">
        <v>1063</v>
      </c>
      <c r="N97" s="77">
        <v>1586</v>
      </c>
      <c r="O97" s="77">
        <v>2762</v>
      </c>
      <c r="P97" s="77">
        <v>2954</v>
      </c>
      <c r="Q97" s="246"/>
      <c r="R97" s="61"/>
    </row>
    <row r="98" spans="3:30" s="78" customFormat="1" ht="15" customHeight="1">
      <c r="C98" s="61" t="s">
        <v>175</v>
      </c>
      <c r="D98" s="79">
        <v>8391</v>
      </c>
      <c r="E98" s="80">
        <v>63</v>
      </c>
      <c r="F98" s="80">
        <v>92</v>
      </c>
      <c r="G98" s="80">
        <v>230</v>
      </c>
      <c r="H98" s="80">
        <v>294</v>
      </c>
      <c r="I98" s="80">
        <v>328</v>
      </c>
      <c r="J98" s="80">
        <v>310</v>
      </c>
      <c r="K98" s="80">
        <v>444</v>
      </c>
      <c r="L98" s="80">
        <v>458</v>
      </c>
      <c r="M98" s="80">
        <v>681</v>
      </c>
      <c r="N98" s="80">
        <v>1145</v>
      </c>
      <c r="O98" s="80">
        <v>2094</v>
      </c>
      <c r="P98" s="80">
        <v>2252</v>
      </c>
      <c r="Q98" s="246"/>
      <c r="R98" s="61"/>
    </row>
    <row r="99" spans="3:30" s="78" customFormat="1" ht="15" customHeight="1">
      <c r="C99" s="61" t="s">
        <v>176</v>
      </c>
      <c r="D99" s="79">
        <v>3113</v>
      </c>
      <c r="E99" s="80">
        <v>32</v>
      </c>
      <c r="F99" s="80">
        <v>35</v>
      </c>
      <c r="G99" s="80">
        <v>38</v>
      </c>
      <c r="H99" s="80">
        <v>116</v>
      </c>
      <c r="I99" s="80">
        <v>116</v>
      </c>
      <c r="J99" s="80">
        <v>135</v>
      </c>
      <c r="K99" s="80">
        <v>192</v>
      </c>
      <c r="L99" s="80">
        <v>270</v>
      </c>
      <c r="M99" s="80">
        <v>379</v>
      </c>
      <c r="N99" s="80">
        <v>437</v>
      </c>
      <c r="O99" s="80">
        <v>662</v>
      </c>
      <c r="P99" s="80">
        <v>701</v>
      </c>
      <c r="Q99" s="246"/>
      <c r="R99" s="61"/>
    </row>
    <row r="100" spans="3:30" s="78" customFormat="1" ht="15" customHeight="1">
      <c r="C100" s="61" t="s">
        <v>177</v>
      </c>
      <c r="D100" s="79">
        <v>1</v>
      </c>
      <c r="E100" s="80">
        <v>0</v>
      </c>
      <c r="F100" s="80">
        <v>0</v>
      </c>
      <c r="G100" s="80">
        <v>0</v>
      </c>
      <c r="H100" s="80">
        <v>0</v>
      </c>
      <c r="I100" s="80">
        <v>0</v>
      </c>
      <c r="J100" s="80">
        <v>0</v>
      </c>
      <c r="K100" s="80">
        <v>0</v>
      </c>
      <c r="L100" s="80">
        <v>0</v>
      </c>
      <c r="M100" s="80">
        <v>0</v>
      </c>
      <c r="N100" s="80">
        <v>0</v>
      </c>
      <c r="O100" s="80">
        <v>1</v>
      </c>
      <c r="P100" s="80">
        <v>0</v>
      </c>
      <c r="Q100" s="246"/>
      <c r="R100" s="61"/>
    </row>
    <row r="101" spans="3:30" s="78" customFormat="1" ht="15" customHeight="1">
      <c r="C101" s="61" t="s">
        <v>178</v>
      </c>
      <c r="D101" s="79">
        <v>60</v>
      </c>
      <c r="E101" s="80">
        <v>0</v>
      </c>
      <c r="F101" s="80">
        <v>0</v>
      </c>
      <c r="G101" s="80">
        <v>0</v>
      </c>
      <c r="H101" s="80">
        <v>2</v>
      </c>
      <c r="I101" s="80">
        <v>1</v>
      </c>
      <c r="J101" s="80">
        <v>1</v>
      </c>
      <c r="K101" s="80">
        <v>3</v>
      </c>
      <c r="L101" s="80">
        <v>40</v>
      </c>
      <c r="M101" s="80">
        <v>3</v>
      </c>
      <c r="N101" s="80">
        <v>4</v>
      </c>
      <c r="O101" s="80">
        <v>5</v>
      </c>
      <c r="P101" s="80">
        <v>1</v>
      </c>
      <c r="Q101" s="246"/>
      <c r="R101" s="61"/>
      <c r="S101" s="61"/>
      <c r="T101" s="61"/>
      <c r="U101" s="61"/>
      <c r="V101" s="61"/>
      <c r="W101" s="61"/>
      <c r="X101" s="61"/>
      <c r="Y101" s="61"/>
      <c r="Z101" s="61"/>
      <c r="AA101" s="61"/>
      <c r="AB101" s="61"/>
      <c r="AC101" s="61"/>
      <c r="AD101" s="61"/>
    </row>
    <row r="102" spans="3:30" s="78" customFormat="1" ht="15" customHeight="1">
      <c r="C102" s="65" t="s">
        <v>66</v>
      </c>
      <c r="D102" s="77">
        <v>1634</v>
      </c>
      <c r="E102" s="77">
        <v>27</v>
      </c>
      <c r="F102" s="77">
        <v>42</v>
      </c>
      <c r="G102" s="77">
        <v>80</v>
      </c>
      <c r="H102" s="77">
        <v>82</v>
      </c>
      <c r="I102" s="77">
        <v>82</v>
      </c>
      <c r="J102" s="77">
        <v>99</v>
      </c>
      <c r="K102" s="77">
        <v>110</v>
      </c>
      <c r="L102" s="77">
        <v>193</v>
      </c>
      <c r="M102" s="77">
        <v>171</v>
      </c>
      <c r="N102" s="77">
        <v>194</v>
      </c>
      <c r="O102" s="77">
        <v>315</v>
      </c>
      <c r="P102" s="77">
        <v>239</v>
      </c>
      <c r="Q102" s="246"/>
      <c r="R102" s="61"/>
    </row>
    <row r="103" spans="3:30" s="78" customFormat="1" ht="15" customHeight="1">
      <c r="C103" s="61" t="s">
        <v>179</v>
      </c>
      <c r="D103" s="79">
        <v>15</v>
      </c>
      <c r="E103" s="80">
        <v>1</v>
      </c>
      <c r="F103" s="80">
        <v>0</v>
      </c>
      <c r="G103" s="80">
        <v>0</v>
      </c>
      <c r="H103" s="80">
        <v>0</v>
      </c>
      <c r="I103" s="80">
        <v>1</v>
      </c>
      <c r="J103" s="80">
        <v>0</v>
      </c>
      <c r="K103" s="80">
        <v>1</v>
      </c>
      <c r="L103" s="80">
        <v>0</v>
      </c>
      <c r="M103" s="80">
        <v>2</v>
      </c>
      <c r="N103" s="80">
        <v>3</v>
      </c>
      <c r="O103" s="80">
        <v>5</v>
      </c>
      <c r="P103" s="80">
        <v>2</v>
      </c>
      <c r="Q103" s="246"/>
      <c r="R103" s="61"/>
    </row>
    <row r="104" spans="3:30" s="78" customFormat="1" ht="15" customHeight="1">
      <c r="C104" s="61" t="s">
        <v>180</v>
      </c>
      <c r="D104" s="79">
        <v>16</v>
      </c>
      <c r="E104" s="80">
        <v>2</v>
      </c>
      <c r="F104" s="80">
        <v>2</v>
      </c>
      <c r="G104" s="80">
        <v>1</v>
      </c>
      <c r="H104" s="80">
        <v>0</v>
      </c>
      <c r="I104" s="80">
        <v>0</v>
      </c>
      <c r="J104" s="80">
        <v>4</v>
      </c>
      <c r="K104" s="80">
        <v>1</v>
      </c>
      <c r="L104" s="80">
        <v>0</v>
      </c>
      <c r="M104" s="80">
        <v>0</v>
      </c>
      <c r="N104" s="80">
        <v>2</v>
      </c>
      <c r="O104" s="80">
        <v>2</v>
      </c>
      <c r="P104" s="80">
        <v>2</v>
      </c>
      <c r="Q104" s="246"/>
      <c r="R104" s="61"/>
    </row>
    <row r="105" spans="3:30" s="78" customFormat="1" ht="15" customHeight="1">
      <c r="C105" s="61" t="s">
        <v>181</v>
      </c>
      <c r="D105" s="79">
        <v>1</v>
      </c>
      <c r="E105" s="80">
        <v>0</v>
      </c>
      <c r="F105" s="80">
        <v>0</v>
      </c>
      <c r="G105" s="80">
        <v>0</v>
      </c>
      <c r="H105" s="80">
        <v>0</v>
      </c>
      <c r="I105" s="80">
        <v>0</v>
      </c>
      <c r="J105" s="80">
        <v>0</v>
      </c>
      <c r="K105" s="80">
        <v>0</v>
      </c>
      <c r="L105" s="80">
        <v>0</v>
      </c>
      <c r="M105" s="80">
        <v>0</v>
      </c>
      <c r="N105" s="80">
        <v>0</v>
      </c>
      <c r="O105" s="80">
        <v>0</v>
      </c>
      <c r="P105" s="80">
        <v>1</v>
      </c>
      <c r="Q105" s="246"/>
      <c r="R105" s="61"/>
    </row>
    <row r="106" spans="3:30" s="78" customFormat="1" ht="15" customHeight="1">
      <c r="C106" s="61" t="s">
        <v>182</v>
      </c>
      <c r="D106" s="79">
        <v>44</v>
      </c>
      <c r="E106" s="80">
        <v>0</v>
      </c>
      <c r="F106" s="80">
        <v>4</v>
      </c>
      <c r="G106" s="80">
        <v>3</v>
      </c>
      <c r="H106" s="80">
        <v>2</v>
      </c>
      <c r="I106" s="80">
        <v>8</v>
      </c>
      <c r="J106" s="80">
        <v>0</v>
      </c>
      <c r="K106" s="80">
        <v>4</v>
      </c>
      <c r="L106" s="80">
        <v>4</v>
      </c>
      <c r="M106" s="80">
        <v>4</v>
      </c>
      <c r="N106" s="80">
        <v>3</v>
      </c>
      <c r="O106" s="80">
        <v>7</v>
      </c>
      <c r="P106" s="80">
        <v>5</v>
      </c>
      <c r="Q106" s="246"/>
      <c r="R106" s="61"/>
    </row>
    <row r="107" spans="3:30" s="78" customFormat="1" ht="15" customHeight="1">
      <c r="C107" s="61" t="s">
        <v>183</v>
      </c>
      <c r="D107" s="79">
        <v>21</v>
      </c>
      <c r="E107" s="80">
        <v>0</v>
      </c>
      <c r="F107" s="80">
        <v>0</v>
      </c>
      <c r="G107" s="80">
        <v>0</v>
      </c>
      <c r="H107" s="80">
        <v>0</v>
      </c>
      <c r="I107" s="80">
        <v>0</v>
      </c>
      <c r="J107" s="80">
        <v>0</v>
      </c>
      <c r="K107" s="80">
        <v>1</v>
      </c>
      <c r="L107" s="80">
        <v>3</v>
      </c>
      <c r="M107" s="80">
        <v>0</v>
      </c>
      <c r="N107" s="80">
        <v>2</v>
      </c>
      <c r="O107" s="80">
        <v>13</v>
      </c>
      <c r="P107" s="80">
        <v>2</v>
      </c>
      <c r="Q107" s="246"/>
      <c r="R107" s="61"/>
    </row>
    <row r="108" spans="3:30" s="78" customFormat="1" ht="15" customHeight="1">
      <c r="C108" s="61" t="s">
        <v>184</v>
      </c>
      <c r="D108" s="79">
        <v>54</v>
      </c>
      <c r="E108" s="80">
        <v>1</v>
      </c>
      <c r="F108" s="80">
        <v>0</v>
      </c>
      <c r="G108" s="80">
        <v>0</v>
      </c>
      <c r="H108" s="80">
        <v>1</v>
      </c>
      <c r="I108" s="80">
        <v>4</v>
      </c>
      <c r="J108" s="80">
        <v>1</v>
      </c>
      <c r="K108" s="80">
        <v>1</v>
      </c>
      <c r="L108" s="80">
        <v>20</v>
      </c>
      <c r="M108" s="80">
        <v>1</v>
      </c>
      <c r="N108" s="80">
        <v>3</v>
      </c>
      <c r="O108" s="80">
        <v>13</v>
      </c>
      <c r="P108" s="80">
        <v>9</v>
      </c>
      <c r="Q108" s="246"/>
      <c r="R108" s="61"/>
    </row>
    <row r="109" spans="3:30" s="78" customFormat="1" ht="15" customHeight="1">
      <c r="C109" s="61" t="s">
        <v>185</v>
      </c>
      <c r="D109" s="79">
        <v>0</v>
      </c>
      <c r="E109" s="80">
        <v>0</v>
      </c>
      <c r="F109" s="80">
        <v>0</v>
      </c>
      <c r="G109" s="80">
        <v>0</v>
      </c>
      <c r="H109" s="80">
        <v>0</v>
      </c>
      <c r="I109" s="80">
        <v>0</v>
      </c>
      <c r="J109" s="80">
        <v>0</v>
      </c>
      <c r="K109" s="80">
        <v>0</v>
      </c>
      <c r="L109" s="80">
        <v>0</v>
      </c>
      <c r="M109" s="80">
        <v>0</v>
      </c>
      <c r="N109" s="80">
        <v>0</v>
      </c>
      <c r="O109" s="80">
        <v>0</v>
      </c>
      <c r="P109" s="80">
        <v>0</v>
      </c>
      <c r="Q109" s="246"/>
      <c r="R109" s="61"/>
    </row>
    <row r="110" spans="3:30" s="78" customFormat="1" ht="15" customHeight="1">
      <c r="C110" s="61" t="s">
        <v>186</v>
      </c>
      <c r="D110" s="79">
        <v>81</v>
      </c>
      <c r="E110" s="80">
        <v>4</v>
      </c>
      <c r="F110" s="80">
        <v>2</v>
      </c>
      <c r="G110" s="80">
        <v>4</v>
      </c>
      <c r="H110" s="80">
        <v>5</v>
      </c>
      <c r="I110" s="80">
        <v>7</v>
      </c>
      <c r="J110" s="80">
        <v>12</v>
      </c>
      <c r="K110" s="80">
        <v>3</v>
      </c>
      <c r="L110" s="80">
        <v>5</v>
      </c>
      <c r="M110" s="80">
        <v>4</v>
      </c>
      <c r="N110" s="80">
        <v>10</v>
      </c>
      <c r="O110" s="80">
        <v>7</v>
      </c>
      <c r="P110" s="80">
        <v>18</v>
      </c>
      <c r="Q110" s="246"/>
      <c r="R110" s="61"/>
    </row>
    <row r="111" spans="3:30" s="78" customFormat="1" ht="15" customHeight="1">
      <c r="C111" s="61" t="s">
        <v>187</v>
      </c>
      <c r="D111" s="79">
        <v>38</v>
      </c>
      <c r="E111" s="80">
        <v>0</v>
      </c>
      <c r="F111" s="80">
        <v>0</v>
      </c>
      <c r="G111" s="80">
        <v>6</v>
      </c>
      <c r="H111" s="80">
        <v>2</v>
      </c>
      <c r="I111" s="80">
        <v>0</v>
      </c>
      <c r="J111" s="80">
        <v>2</v>
      </c>
      <c r="K111" s="80">
        <v>2</v>
      </c>
      <c r="L111" s="80">
        <v>10</v>
      </c>
      <c r="M111" s="80">
        <v>0</v>
      </c>
      <c r="N111" s="80">
        <v>3</v>
      </c>
      <c r="O111" s="80">
        <v>12</v>
      </c>
      <c r="P111" s="80">
        <v>1</v>
      </c>
      <c r="Q111" s="246"/>
      <c r="R111" s="61"/>
    </row>
    <row r="112" spans="3:30" s="78" customFormat="1" ht="15" customHeight="1">
      <c r="C112" s="61" t="s">
        <v>188</v>
      </c>
      <c r="D112" s="79">
        <v>11</v>
      </c>
      <c r="E112" s="80">
        <v>0</v>
      </c>
      <c r="F112" s="80">
        <v>0</v>
      </c>
      <c r="G112" s="80">
        <v>0</v>
      </c>
      <c r="H112" s="80">
        <v>1</v>
      </c>
      <c r="I112" s="80">
        <v>0</v>
      </c>
      <c r="J112" s="80">
        <v>2</v>
      </c>
      <c r="K112" s="80">
        <v>2</v>
      </c>
      <c r="L112" s="80">
        <v>4</v>
      </c>
      <c r="M112" s="80">
        <v>2</v>
      </c>
      <c r="N112" s="80">
        <v>0</v>
      </c>
      <c r="O112" s="80">
        <v>0</v>
      </c>
      <c r="P112" s="80">
        <v>0</v>
      </c>
      <c r="Q112" s="246"/>
      <c r="R112" s="61"/>
    </row>
    <row r="113" spans="3:30" s="78" customFormat="1" ht="15" customHeight="1">
      <c r="C113" s="61" t="s">
        <v>189</v>
      </c>
      <c r="D113" s="79">
        <v>1122</v>
      </c>
      <c r="E113" s="80">
        <v>15</v>
      </c>
      <c r="F113" s="80">
        <v>19</v>
      </c>
      <c r="G113" s="80">
        <v>58</v>
      </c>
      <c r="H113" s="80">
        <v>64</v>
      </c>
      <c r="I113" s="80">
        <v>53</v>
      </c>
      <c r="J113" s="80">
        <v>72</v>
      </c>
      <c r="K113" s="80">
        <v>77</v>
      </c>
      <c r="L113" s="80">
        <v>98</v>
      </c>
      <c r="M113" s="80">
        <v>145</v>
      </c>
      <c r="N113" s="80">
        <v>145</v>
      </c>
      <c r="O113" s="80">
        <v>201</v>
      </c>
      <c r="P113" s="80">
        <v>175</v>
      </c>
      <c r="Q113" s="246"/>
      <c r="R113" s="61"/>
    </row>
    <row r="114" spans="3:30" s="78" customFormat="1" ht="15" customHeight="1">
      <c r="C114" s="61" t="s">
        <v>190</v>
      </c>
      <c r="D114" s="79">
        <v>21</v>
      </c>
      <c r="E114" s="80">
        <v>0</v>
      </c>
      <c r="F114" s="80">
        <v>3</v>
      </c>
      <c r="G114" s="80">
        <v>2</v>
      </c>
      <c r="H114" s="80">
        <v>4</v>
      </c>
      <c r="I114" s="80">
        <v>0</v>
      </c>
      <c r="J114" s="80">
        <v>0</v>
      </c>
      <c r="K114" s="80">
        <v>0</v>
      </c>
      <c r="L114" s="80">
        <v>3</v>
      </c>
      <c r="M114" s="80">
        <v>0</v>
      </c>
      <c r="N114" s="80">
        <v>0</v>
      </c>
      <c r="O114" s="80">
        <v>7</v>
      </c>
      <c r="P114" s="80">
        <v>2</v>
      </c>
      <c r="Q114" s="246"/>
      <c r="R114" s="61"/>
    </row>
    <row r="115" spans="3:30" s="78" customFormat="1" ht="15" customHeight="1">
      <c r="C115" s="61" t="s">
        <v>191</v>
      </c>
      <c r="D115" s="79">
        <v>25</v>
      </c>
      <c r="E115" s="80">
        <v>0</v>
      </c>
      <c r="F115" s="80">
        <v>0</v>
      </c>
      <c r="G115" s="80">
        <v>0</v>
      </c>
      <c r="H115" s="80">
        <v>0</v>
      </c>
      <c r="I115" s="80">
        <v>0</v>
      </c>
      <c r="J115" s="80">
        <v>0</v>
      </c>
      <c r="K115" s="80">
        <v>1</v>
      </c>
      <c r="L115" s="80">
        <v>18</v>
      </c>
      <c r="M115" s="80">
        <v>0</v>
      </c>
      <c r="N115" s="80">
        <v>0</v>
      </c>
      <c r="O115" s="80">
        <v>4</v>
      </c>
      <c r="P115" s="80">
        <v>2</v>
      </c>
      <c r="Q115" s="246"/>
      <c r="R115" s="61"/>
    </row>
    <row r="116" spans="3:30" s="78" customFormat="1" ht="15" customHeight="1">
      <c r="C116" s="61" t="s">
        <v>192</v>
      </c>
      <c r="D116" s="79">
        <v>185</v>
      </c>
      <c r="E116" s="80">
        <v>4</v>
      </c>
      <c r="F116" s="80">
        <v>12</v>
      </c>
      <c r="G116" s="80">
        <v>6</v>
      </c>
      <c r="H116" s="80">
        <v>3</v>
      </c>
      <c r="I116" s="80">
        <v>9</v>
      </c>
      <c r="J116" s="80">
        <v>6</v>
      </c>
      <c r="K116" s="80">
        <v>17</v>
      </c>
      <c r="L116" s="80">
        <v>28</v>
      </c>
      <c r="M116" s="80">
        <v>13</v>
      </c>
      <c r="N116" s="80">
        <v>23</v>
      </c>
      <c r="O116" s="80">
        <v>44</v>
      </c>
      <c r="P116" s="80">
        <v>20</v>
      </c>
      <c r="Q116" s="246"/>
      <c r="R116" s="61"/>
      <c r="S116" s="61"/>
      <c r="T116" s="61"/>
      <c r="U116" s="61"/>
      <c r="V116" s="61"/>
      <c r="W116" s="61"/>
      <c r="X116" s="61"/>
      <c r="Y116" s="61"/>
      <c r="Z116" s="61"/>
      <c r="AA116" s="61"/>
      <c r="AB116" s="61"/>
      <c r="AC116" s="61"/>
      <c r="AD116" s="61"/>
    </row>
    <row r="117" spans="3:30" s="78" customFormat="1" ht="15" customHeight="1">
      <c r="C117" s="65" t="s">
        <v>193</v>
      </c>
      <c r="D117" s="77">
        <v>20959</v>
      </c>
      <c r="E117" s="77">
        <v>506</v>
      </c>
      <c r="F117" s="77">
        <v>546</v>
      </c>
      <c r="G117" s="77">
        <v>822</v>
      </c>
      <c r="H117" s="77">
        <v>980</v>
      </c>
      <c r="I117" s="77">
        <v>1178</v>
      </c>
      <c r="J117" s="77">
        <v>1175</v>
      </c>
      <c r="K117" s="77">
        <v>1416</v>
      </c>
      <c r="L117" s="77">
        <v>1751</v>
      </c>
      <c r="M117" s="77">
        <v>1629</v>
      </c>
      <c r="N117" s="77">
        <v>2438</v>
      </c>
      <c r="O117" s="77">
        <v>3996</v>
      </c>
      <c r="P117" s="77">
        <v>4522</v>
      </c>
      <c r="Q117" s="246"/>
      <c r="R117" s="61"/>
    </row>
    <row r="118" spans="3:30" s="78" customFormat="1" ht="15" customHeight="1">
      <c r="C118" s="61" t="s">
        <v>194</v>
      </c>
      <c r="D118" s="79">
        <v>48</v>
      </c>
      <c r="E118" s="80">
        <v>4</v>
      </c>
      <c r="F118" s="80">
        <v>4</v>
      </c>
      <c r="G118" s="80">
        <v>5</v>
      </c>
      <c r="H118" s="80">
        <v>4</v>
      </c>
      <c r="I118" s="80">
        <v>2</v>
      </c>
      <c r="J118" s="80">
        <v>4</v>
      </c>
      <c r="K118" s="80">
        <v>5</v>
      </c>
      <c r="L118" s="80">
        <v>4</v>
      </c>
      <c r="M118" s="80">
        <v>4</v>
      </c>
      <c r="N118" s="80">
        <v>4</v>
      </c>
      <c r="O118" s="80">
        <v>2</v>
      </c>
      <c r="P118" s="80">
        <v>6</v>
      </c>
      <c r="Q118" s="246"/>
      <c r="R118" s="61"/>
    </row>
    <row r="119" spans="3:30" s="78" customFormat="1" ht="15" customHeight="1">
      <c r="C119" s="61" t="s">
        <v>195</v>
      </c>
      <c r="D119" s="79">
        <v>17</v>
      </c>
      <c r="E119" s="80">
        <v>0</v>
      </c>
      <c r="F119" s="80">
        <v>0</v>
      </c>
      <c r="G119" s="80">
        <v>0</v>
      </c>
      <c r="H119" s="80">
        <v>5</v>
      </c>
      <c r="I119" s="80">
        <v>1</v>
      </c>
      <c r="J119" s="80">
        <v>3</v>
      </c>
      <c r="K119" s="80">
        <v>1</v>
      </c>
      <c r="L119" s="80">
        <v>0</v>
      </c>
      <c r="M119" s="80">
        <v>0</v>
      </c>
      <c r="N119" s="80">
        <v>1</v>
      </c>
      <c r="O119" s="80">
        <v>5</v>
      </c>
      <c r="P119" s="80">
        <v>1</v>
      </c>
      <c r="Q119" s="246"/>
      <c r="R119" s="61"/>
    </row>
    <row r="120" spans="3:30" s="78" customFormat="1" ht="15" customHeight="1">
      <c r="C120" s="61" t="s">
        <v>196</v>
      </c>
      <c r="D120" s="79">
        <v>0</v>
      </c>
      <c r="E120" s="80">
        <v>0</v>
      </c>
      <c r="F120" s="80">
        <v>0</v>
      </c>
      <c r="G120" s="80">
        <v>0</v>
      </c>
      <c r="H120" s="80">
        <v>0</v>
      </c>
      <c r="I120" s="80">
        <v>0</v>
      </c>
      <c r="J120" s="80">
        <v>0</v>
      </c>
      <c r="K120" s="80">
        <v>0</v>
      </c>
      <c r="L120" s="80">
        <v>0</v>
      </c>
      <c r="M120" s="80">
        <v>0</v>
      </c>
      <c r="N120" s="80">
        <v>0</v>
      </c>
      <c r="O120" s="80">
        <v>0</v>
      </c>
      <c r="P120" s="80">
        <v>0</v>
      </c>
      <c r="Q120" s="246"/>
      <c r="R120" s="61"/>
    </row>
    <row r="121" spans="3:30" s="78" customFormat="1" ht="15" customHeight="1">
      <c r="C121" s="61" t="s">
        <v>197</v>
      </c>
      <c r="D121" s="79">
        <v>0</v>
      </c>
      <c r="E121" s="80">
        <v>0</v>
      </c>
      <c r="F121" s="80">
        <v>0</v>
      </c>
      <c r="G121" s="80">
        <v>0</v>
      </c>
      <c r="H121" s="80">
        <v>0</v>
      </c>
      <c r="I121" s="80">
        <v>0</v>
      </c>
      <c r="J121" s="80">
        <v>0</v>
      </c>
      <c r="K121" s="80">
        <v>0</v>
      </c>
      <c r="L121" s="80">
        <v>0</v>
      </c>
      <c r="M121" s="80">
        <v>0</v>
      </c>
      <c r="N121" s="80">
        <v>0</v>
      </c>
      <c r="O121" s="80">
        <v>0</v>
      </c>
      <c r="P121" s="80">
        <v>0</v>
      </c>
      <c r="Q121" s="246"/>
      <c r="R121" s="61"/>
    </row>
    <row r="122" spans="3:30" s="78" customFormat="1" ht="15" customHeight="1">
      <c r="C122" s="61" t="s">
        <v>198</v>
      </c>
      <c r="D122" s="79">
        <v>2</v>
      </c>
      <c r="E122" s="80">
        <v>0</v>
      </c>
      <c r="F122" s="80">
        <v>0</v>
      </c>
      <c r="G122" s="80">
        <v>0</v>
      </c>
      <c r="H122" s="80">
        <v>1</v>
      </c>
      <c r="I122" s="80">
        <v>1</v>
      </c>
      <c r="J122" s="80">
        <v>0</v>
      </c>
      <c r="K122" s="80">
        <v>0</v>
      </c>
      <c r="L122" s="80">
        <v>0</v>
      </c>
      <c r="M122" s="80">
        <v>0</v>
      </c>
      <c r="N122" s="80">
        <v>0</v>
      </c>
      <c r="O122" s="80">
        <v>0</v>
      </c>
      <c r="P122" s="80">
        <v>0</v>
      </c>
      <c r="Q122" s="246"/>
      <c r="R122" s="61"/>
    </row>
    <row r="123" spans="3:30" s="78" customFormat="1" ht="15" customHeight="1">
      <c r="C123" s="61" t="s">
        <v>199</v>
      </c>
      <c r="D123" s="79">
        <v>6954</v>
      </c>
      <c r="E123" s="80">
        <v>232</v>
      </c>
      <c r="F123" s="80">
        <v>233</v>
      </c>
      <c r="G123" s="80">
        <v>294</v>
      </c>
      <c r="H123" s="80">
        <v>380</v>
      </c>
      <c r="I123" s="80">
        <v>404</v>
      </c>
      <c r="J123" s="80">
        <v>430</v>
      </c>
      <c r="K123" s="80">
        <v>537</v>
      </c>
      <c r="L123" s="80">
        <v>648</v>
      </c>
      <c r="M123" s="80">
        <v>579</v>
      </c>
      <c r="N123" s="80">
        <v>822</v>
      </c>
      <c r="O123" s="80">
        <v>1023</v>
      </c>
      <c r="P123" s="80">
        <v>1372</v>
      </c>
      <c r="Q123" s="246"/>
      <c r="R123" s="61"/>
    </row>
    <row r="124" spans="3:30" s="78" customFormat="1" ht="15" customHeight="1">
      <c r="C124" s="61" t="s">
        <v>200</v>
      </c>
      <c r="D124" s="79">
        <v>4389</v>
      </c>
      <c r="E124" s="80">
        <v>127</v>
      </c>
      <c r="F124" s="80">
        <v>140</v>
      </c>
      <c r="G124" s="80">
        <v>131</v>
      </c>
      <c r="H124" s="80">
        <v>205</v>
      </c>
      <c r="I124" s="80">
        <v>224</v>
      </c>
      <c r="J124" s="80">
        <v>220</v>
      </c>
      <c r="K124" s="80">
        <v>278</v>
      </c>
      <c r="L124" s="80">
        <v>385</v>
      </c>
      <c r="M124" s="80">
        <v>313</v>
      </c>
      <c r="N124" s="80">
        <v>568</v>
      </c>
      <c r="O124" s="80">
        <v>923</v>
      </c>
      <c r="P124" s="80">
        <v>875</v>
      </c>
      <c r="Q124" s="246"/>
      <c r="R124" s="61"/>
    </row>
    <row r="125" spans="3:30" s="78" customFormat="1" ht="15" customHeight="1">
      <c r="C125" s="61" t="s">
        <v>201</v>
      </c>
      <c r="D125" s="79">
        <v>159</v>
      </c>
      <c r="E125" s="80">
        <v>5</v>
      </c>
      <c r="F125" s="80">
        <v>6</v>
      </c>
      <c r="G125" s="80">
        <v>12</v>
      </c>
      <c r="H125" s="80">
        <v>11</v>
      </c>
      <c r="I125" s="80">
        <v>5</v>
      </c>
      <c r="J125" s="80">
        <v>5</v>
      </c>
      <c r="K125" s="80">
        <v>19</v>
      </c>
      <c r="L125" s="80">
        <v>6</v>
      </c>
      <c r="M125" s="80">
        <v>13</v>
      </c>
      <c r="N125" s="80">
        <v>18</v>
      </c>
      <c r="O125" s="80">
        <v>36</v>
      </c>
      <c r="P125" s="80">
        <v>23</v>
      </c>
      <c r="Q125" s="246"/>
      <c r="R125" s="61"/>
    </row>
    <row r="126" spans="3:30" s="78" customFormat="1" ht="15" customHeight="1">
      <c r="C126" s="61" t="s">
        <v>202</v>
      </c>
      <c r="D126" s="79">
        <v>2450</v>
      </c>
      <c r="E126" s="80">
        <v>38</v>
      </c>
      <c r="F126" s="80">
        <v>60</v>
      </c>
      <c r="G126" s="80">
        <v>104</v>
      </c>
      <c r="H126" s="80">
        <v>110</v>
      </c>
      <c r="I126" s="80">
        <v>119</v>
      </c>
      <c r="J126" s="80">
        <v>161</v>
      </c>
      <c r="K126" s="80">
        <v>164</v>
      </c>
      <c r="L126" s="80">
        <v>168</v>
      </c>
      <c r="M126" s="80">
        <v>146</v>
      </c>
      <c r="N126" s="80">
        <v>219</v>
      </c>
      <c r="O126" s="80">
        <v>530</v>
      </c>
      <c r="P126" s="80">
        <v>631</v>
      </c>
      <c r="Q126" s="246"/>
      <c r="R126" s="61"/>
    </row>
    <row r="127" spans="3:30" s="78" customFormat="1" ht="15" customHeight="1">
      <c r="C127" s="61" t="s">
        <v>203</v>
      </c>
      <c r="D127" s="79">
        <v>354</v>
      </c>
      <c r="E127" s="80">
        <v>5</v>
      </c>
      <c r="F127" s="80">
        <v>2</v>
      </c>
      <c r="G127" s="80">
        <v>10</v>
      </c>
      <c r="H127" s="80">
        <v>20</v>
      </c>
      <c r="I127" s="80">
        <v>39</v>
      </c>
      <c r="J127" s="80">
        <v>10</v>
      </c>
      <c r="K127" s="80">
        <v>44</v>
      </c>
      <c r="L127" s="80">
        <v>33</v>
      </c>
      <c r="M127" s="80">
        <v>20</v>
      </c>
      <c r="N127" s="80">
        <v>25</v>
      </c>
      <c r="O127" s="80">
        <v>87</v>
      </c>
      <c r="P127" s="80">
        <v>59</v>
      </c>
      <c r="Q127" s="246"/>
      <c r="R127" s="61"/>
    </row>
    <row r="128" spans="3:30" s="78" customFormat="1" ht="15" customHeight="1">
      <c r="C128" s="61" t="s">
        <v>204</v>
      </c>
      <c r="D128" s="79">
        <v>3210</v>
      </c>
      <c r="E128" s="80">
        <v>57</v>
      </c>
      <c r="F128" s="80">
        <v>58</v>
      </c>
      <c r="G128" s="80">
        <v>140</v>
      </c>
      <c r="H128" s="80">
        <v>117</v>
      </c>
      <c r="I128" s="80">
        <v>177</v>
      </c>
      <c r="J128" s="80">
        <v>211</v>
      </c>
      <c r="K128" s="80">
        <v>233</v>
      </c>
      <c r="L128" s="80">
        <v>327</v>
      </c>
      <c r="M128" s="80">
        <v>272</v>
      </c>
      <c r="N128" s="80">
        <v>350</v>
      </c>
      <c r="O128" s="80">
        <v>616</v>
      </c>
      <c r="P128" s="80">
        <v>652</v>
      </c>
      <c r="Q128" s="246"/>
      <c r="R128" s="61"/>
    </row>
    <row r="129" spans="3:18" s="78" customFormat="1" ht="15" customHeight="1">
      <c r="C129" s="61" t="s">
        <v>205</v>
      </c>
      <c r="D129" s="79">
        <v>37</v>
      </c>
      <c r="E129" s="80">
        <v>0</v>
      </c>
      <c r="F129" s="80">
        <v>2</v>
      </c>
      <c r="G129" s="80">
        <v>0</v>
      </c>
      <c r="H129" s="80">
        <v>1</v>
      </c>
      <c r="I129" s="80">
        <v>2</v>
      </c>
      <c r="J129" s="80">
        <v>6</v>
      </c>
      <c r="K129" s="80">
        <v>0</v>
      </c>
      <c r="L129" s="80">
        <v>18</v>
      </c>
      <c r="M129" s="80">
        <v>2</v>
      </c>
      <c r="N129" s="80">
        <v>0</v>
      </c>
      <c r="O129" s="80">
        <v>2</v>
      </c>
      <c r="P129" s="80">
        <v>4</v>
      </c>
      <c r="Q129" s="246"/>
      <c r="R129" s="61"/>
    </row>
    <row r="130" spans="3:18" s="78" customFormat="1" ht="15" customHeight="1">
      <c r="C130" s="61" t="s">
        <v>206</v>
      </c>
      <c r="D130" s="79">
        <v>5</v>
      </c>
      <c r="E130" s="80">
        <v>0</v>
      </c>
      <c r="F130" s="80">
        <v>1</v>
      </c>
      <c r="G130" s="80">
        <v>0</v>
      </c>
      <c r="H130" s="80">
        <v>0</v>
      </c>
      <c r="I130" s="80">
        <v>0</v>
      </c>
      <c r="J130" s="80">
        <v>1</v>
      </c>
      <c r="K130" s="80">
        <v>1</v>
      </c>
      <c r="L130" s="80">
        <v>0</v>
      </c>
      <c r="M130" s="80">
        <v>0</v>
      </c>
      <c r="N130" s="80">
        <v>0</v>
      </c>
      <c r="O130" s="80">
        <v>0</v>
      </c>
      <c r="P130" s="80">
        <v>2</v>
      </c>
      <c r="Q130" s="246"/>
      <c r="R130" s="61"/>
    </row>
    <row r="131" spans="3:18" s="78" customFormat="1" ht="15" customHeight="1">
      <c r="C131" s="61" t="s">
        <v>207</v>
      </c>
      <c r="D131" s="79">
        <v>0</v>
      </c>
      <c r="E131" s="80">
        <v>0</v>
      </c>
      <c r="F131" s="80">
        <v>0</v>
      </c>
      <c r="G131" s="80">
        <v>0</v>
      </c>
      <c r="H131" s="80">
        <v>0</v>
      </c>
      <c r="I131" s="80">
        <v>0</v>
      </c>
      <c r="J131" s="80">
        <v>0</v>
      </c>
      <c r="K131" s="80">
        <v>0</v>
      </c>
      <c r="L131" s="80">
        <v>0</v>
      </c>
      <c r="M131" s="80">
        <v>0</v>
      </c>
      <c r="N131" s="80">
        <v>0</v>
      </c>
      <c r="O131" s="80">
        <v>0</v>
      </c>
      <c r="P131" s="80">
        <v>0</v>
      </c>
      <c r="Q131" s="246"/>
      <c r="R131" s="61"/>
    </row>
    <row r="132" spans="3:18" s="78" customFormat="1" ht="15" customHeight="1">
      <c r="C132" s="61" t="s">
        <v>208</v>
      </c>
      <c r="D132" s="79">
        <v>611</v>
      </c>
      <c r="E132" s="80">
        <v>4</v>
      </c>
      <c r="F132" s="80">
        <v>6</v>
      </c>
      <c r="G132" s="80">
        <v>46</v>
      </c>
      <c r="H132" s="80">
        <v>35</v>
      </c>
      <c r="I132" s="80">
        <v>119</v>
      </c>
      <c r="J132" s="80">
        <v>26</v>
      </c>
      <c r="K132" s="80">
        <v>32</v>
      </c>
      <c r="L132" s="80">
        <v>18</v>
      </c>
      <c r="M132" s="80">
        <v>26</v>
      </c>
      <c r="N132" s="80">
        <v>77</v>
      </c>
      <c r="O132" s="80">
        <v>130</v>
      </c>
      <c r="P132" s="80">
        <v>92</v>
      </c>
      <c r="Q132" s="246"/>
      <c r="R132" s="61"/>
    </row>
    <row r="133" spans="3:18" s="78" customFormat="1" ht="15" customHeight="1">
      <c r="C133" s="61" t="s">
        <v>209</v>
      </c>
      <c r="D133" s="79">
        <v>1</v>
      </c>
      <c r="E133" s="80">
        <v>0</v>
      </c>
      <c r="F133" s="80">
        <v>0</v>
      </c>
      <c r="G133" s="80">
        <v>0</v>
      </c>
      <c r="H133" s="80">
        <v>1</v>
      </c>
      <c r="I133" s="80">
        <v>0</v>
      </c>
      <c r="J133" s="80">
        <v>0</v>
      </c>
      <c r="K133" s="80">
        <v>0</v>
      </c>
      <c r="L133" s="80">
        <v>0</v>
      </c>
      <c r="M133" s="80">
        <v>0</v>
      </c>
      <c r="N133" s="80">
        <v>0</v>
      </c>
      <c r="O133" s="80">
        <v>0</v>
      </c>
      <c r="P133" s="80">
        <v>0</v>
      </c>
      <c r="Q133" s="246"/>
      <c r="R133" s="61"/>
    </row>
    <row r="134" spans="3:18" s="78" customFormat="1" ht="15" customHeight="1">
      <c r="C134" s="61" t="s">
        <v>210</v>
      </c>
      <c r="D134" s="79">
        <v>5</v>
      </c>
      <c r="E134" s="80">
        <v>0</v>
      </c>
      <c r="F134" s="80">
        <v>1</v>
      </c>
      <c r="G134" s="80">
        <v>1</v>
      </c>
      <c r="H134" s="80">
        <v>1</v>
      </c>
      <c r="I134" s="80">
        <v>0</v>
      </c>
      <c r="J134" s="80">
        <v>0</v>
      </c>
      <c r="K134" s="80">
        <v>0</v>
      </c>
      <c r="L134" s="80">
        <v>0</v>
      </c>
      <c r="M134" s="80">
        <v>0</v>
      </c>
      <c r="N134" s="80">
        <v>0</v>
      </c>
      <c r="O134" s="80">
        <v>2</v>
      </c>
      <c r="P134" s="80">
        <v>0</v>
      </c>
      <c r="Q134" s="246"/>
      <c r="R134" s="61"/>
    </row>
    <row r="135" spans="3:18" s="78" customFormat="1" ht="15" customHeight="1">
      <c r="C135" s="61" t="s">
        <v>211</v>
      </c>
      <c r="D135" s="79">
        <v>73</v>
      </c>
      <c r="E135" s="80">
        <v>2</v>
      </c>
      <c r="F135" s="80">
        <v>0</v>
      </c>
      <c r="G135" s="80">
        <v>12</v>
      </c>
      <c r="H135" s="80">
        <v>1</v>
      </c>
      <c r="I135" s="80">
        <v>0</v>
      </c>
      <c r="J135" s="80">
        <v>4</v>
      </c>
      <c r="K135" s="80">
        <v>3</v>
      </c>
      <c r="L135" s="80">
        <v>5</v>
      </c>
      <c r="M135" s="80">
        <v>22</v>
      </c>
      <c r="N135" s="80">
        <v>12</v>
      </c>
      <c r="O135" s="80">
        <v>6</v>
      </c>
      <c r="P135" s="80">
        <v>6</v>
      </c>
      <c r="Q135" s="246"/>
      <c r="R135" s="61"/>
    </row>
    <row r="136" spans="3:18" s="78" customFormat="1" ht="15" customHeight="1">
      <c r="C136" s="61" t="s">
        <v>212</v>
      </c>
      <c r="D136" s="79">
        <v>14</v>
      </c>
      <c r="E136" s="80">
        <v>0</v>
      </c>
      <c r="F136" s="80">
        <v>0</v>
      </c>
      <c r="G136" s="80">
        <v>1</v>
      </c>
      <c r="H136" s="80">
        <v>3</v>
      </c>
      <c r="I136" s="80">
        <v>0</v>
      </c>
      <c r="J136" s="80">
        <v>0</v>
      </c>
      <c r="K136" s="80">
        <v>0</v>
      </c>
      <c r="L136" s="80">
        <v>0</v>
      </c>
      <c r="M136" s="80">
        <v>1</v>
      </c>
      <c r="N136" s="80">
        <v>0</v>
      </c>
      <c r="O136" s="80">
        <v>5</v>
      </c>
      <c r="P136" s="80">
        <v>4</v>
      </c>
      <c r="Q136" s="246"/>
      <c r="R136" s="61"/>
    </row>
    <row r="137" spans="3:18" s="78" customFormat="1" ht="15" customHeight="1">
      <c r="C137" s="61" t="s">
        <v>213</v>
      </c>
      <c r="D137" s="79">
        <v>60</v>
      </c>
      <c r="E137" s="80">
        <v>1</v>
      </c>
      <c r="F137" s="80">
        <v>3</v>
      </c>
      <c r="G137" s="80">
        <v>5</v>
      </c>
      <c r="H137" s="80">
        <v>4</v>
      </c>
      <c r="I137" s="80">
        <v>3</v>
      </c>
      <c r="J137" s="80">
        <v>8</v>
      </c>
      <c r="K137" s="80">
        <v>1</v>
      </c>
      <c r="L137" s="80">
        <v>9</v>
      </c>
      <c r="M137" s="80">
        <v>5</v>
      </c>
      <c r="N137" s="80">
        <v>4</v>
      </c>
      <c r="O137" s="80">
        <v>10</v>
      </c>
      <c r="P137" s="80">
        <v>7</v>
      </c>
      <c r="Q137" s="246"/>
      <c r="R137" s="61"/>
    </row>
    <row r="138" spans="3:18" s="78" customFormat="1" ht="15" customHeight="1">
      <c r="C138" s="61" t="s">
        <v>214</v>
      </c>
      <c r="D138" s="79">
        <v>643</v>
      </c>
      <c r="E138" s="80">
        <v>6</v>
      </c>
      <c r="F138" s="80">
        <v>8</v>
      </c>
      <c r="G138" s="80">
        <v>17</v>
      </c>
      <c r="H138" s="80">
        <v>17</v>
      </c>
      <c r="I138" s="80">
        <v>25</v>
      </c>
      <c r="J138" s="80">
        <v>29</v>
      </c>
      <c r="K138" s="80">
        <v>25</v>
      </c>
      <c r="L138" s="80">
        <v>39</v>
      </c>
      <c r="M138" s="80">
        <v>38</v>
      </c>
      <c r="N138" s="80">
        <v>97</v>
      </c>
      <c r="O138" s="80">
        <v>112</v>
      </c>
      <c r="P138" s="80">
        <v>230</v>
      </c>
      <c r="Q138" s="246"/>
      <c r="R138" s="61"/>
    </row>
    <row r="139" spans="3:18" s="78" customFormat="1" ht="15" customHeight="1">
      <c r="C139" s="61" t="s">
        <v>215</v>
      </c>
      <c r="D139" s="79">
        <v>17</v>
      </c>
      <c r="E139" s="80">
        <v>0</v>
      </c>
      <c r="F139" s="80">
        <v>0</v>
      </c>
      <c r="G139" s="80">
        <v>2</v>
      </c>
      <c r="H139" s="80">
        <v>1</v>
      </c>
      <c r="I139" s="80">
        <v>0</v>
      </c>
      <c r="J139" s="80">
        <v>2</v>
      </c>
      <c r="K139" s="80">
        <v>2</v>
      </c>
      <c r="L139" s="80">
        <v>1</v>
      </c>
      <c r="M139" s="80">
        <v>3</v>
      </c>
      <c r="N139" s="80">
        <v>0</v>
      </c>
      <c r="O139" s="80">
        <v>2</v>
      </c>
      <c r="P139" s="80">
        <v>4</v>
      </c>
      <c r="Q139" s="246"/>
      <c r="R139" s="61"/>
    </row>
    <row r="140" spans="3:18" s="78" customFormat="1" ht="15" customHeight="1">
      <c r="C140" s="61" t="s">
        <v>216</v>
      </c>
      <c r="D140" s="79">
        <v>466</v>
      </c>
      <c r="E140" s="80">
        <v>14</v>
      </c>
      <c r="F140" s="80">
        <v>10</v>
      </c>
      <c r="G140" s="80">
        <v>12</v>
      </c>
      <c r="H140" s="80">
        <v>20</v>
      </c>
      <c r="I140" s="80">
        <v>15</v>
      </c>
      <c r="J140" s="80">
        <v>26</v>
      </c>
      <c r="K140" s="80">
        <v>16</v>
      </c>
      <c r="L140" s="80">
        <v>34</v>
      </c>
      <c r="M140" s="80">
        <v>45</v>
      </c>
      <c r="N140" s="80">
        <v>40</v>
      </c>
      <c r="O140" s="80">
        <v>132</v>
      </c>
      <c r="P140" s="80">
        <v>102</v>
      </c>
      <c r="Q140" s="246"/>
      <c r="R140" s="61"/>
    </row>
    <row r="141" spans="3:18" s="78" customFormat="1" ht="15" customHeight="1">
      <c r="C141" s="61" t="s">
        <v>217</v>
      </c>
      <c r="D141" s="79">
        <v>608</v>
      </c>
      <c r="E141" s="80">
        <v>9</v>
      </c>
      <c r="F141" s="80">
        <v>5</v>
      </c>
      <c r="G141" s="80">
        <v>18</v>
      </c>
      <c r="H141" s="80">
        <v>25</v>
      </c>
      <c r="I141" s="80">
        <v>21</v>
      </c>
      <c r="J141" s="80">
        <v>22</v>
      </c>
      <c r="K141" s="80">
        <v>31</v>
      </c>
      <c r="L141" s="80">
        <v>27</v>
      </c>
      <c r="M141" s="80">
        <v>53</v>
      </c>
      <c r="N141" s="80">
        <v>82</v>
      </c>
      <c r="O141" s="80">
        <v>150</v>
      </c>
      <c r="P141" s="80">
        <v>165</v>
      </c>
      <c r="Q141" s="246"/>
      <c r="R141" s="61"/>
    </row>
    <row r="142" spans="3:18" s="78" customFormat="1" ht="15" customHeight="1">
      <c r="C142" s="61" t="s">
        <v>218</v>
      </c>
      <c r="D142" s="79">
        <v>0</v>
      </c>
      <c r="E142" s="80">
        <v>0</v>
      </c>
      <c r="F142" s="80">
        <v>0</v>
      </c>
      <c r="G142" s="80">
        <v>0</v>
      </c>
      <c r="H142" s="80">
        <v>0</v>
      </c>
      <c r="I142" s="80">
        <v>0</v>
      </c>
      <c r="J142" s="80">
        <v>0</v>
      </c>
      <c r="K142" s="80">
        <v>0</v>
      </c>
      <c r="L142" s="80">
        <v>0</v>
      </c>
      <c r="M142" s="80">
        <v>0</v>
      </c>
      <c r="N142" s="80">
        <v>0</v>
      </c>
      <c r="O142" s="80">
        <v>0</v>
      </c>
      <c r="P142" s="80">
        <v>0</v>
      </c>
      <c r="Q142" s="246"/>
      <c r="R142" s="61"/>
    </row>
    <row r="143" spans="3:18" s="78" customFormat="1" ht="15" customHeight="1">
      <c r="C143" s="61" t="s">
        <v>219</v>
      </c>
      <c r="D143" s="79">
        <v>7</v>
      </c>
      <c r="E143" s="80">
        <v>0</v>
      </c>
      <c r="F143" s="80">
        <v>0</v>
      </c>
      <c r="G143" s="80">
        <v>0</v>
      </c>
      <c r="H143" s="80">
        <v>2</v>
      </c>
      <c r="I143" s="80">
        <v>0</v>
      </c>
      <c r="J143" s="80">
        <v>0</v>
      </c>
      <c r="K143" s="80">
        <v>0</v>
      </c>
      <c r="L143" s="80">
        <v>3</v>
      </c>
      <c r="M143" s="80">
        <v>0</v>
      </c>
      <c r="N143" s="80">
        <v>1</v>
      </c>
      <c r="O143" s="80">
        <v>1</v>
      </c>
      <c r="P143" s="80">
        <v>0</v>
      </c>
      <c r="Q143" s="246"/>
      <c r="R143" s="61"/>
    </row>
    <row r="144" spans="3:18" s="78" customFormat="1" ht="15" customHeight="1">
      <c r="C144" s="61" t="s">
        <v>220</v>
      </c>
      <c r="D144" s="79">
        <v>715</v>
      </c>
      <c r="E144" s="80">
        <v>2</v>
      </c>
      <c r="F144" s="80">
        <v>5</v>
      </c>
      <c r="G144" s="80">
        <v>7</v>
      </c>
      <c r="H144" s="80">
        <v>7</v>
      </c>
      <c r="I144" s="80">
        <v>12</v>
      </c>
      <c r="J144" s="80">
        <v>7</v>
      </c>
      <c r="K144" s="80">
        <v>19</v>
      </c>
      <c r="L144" s="80">
        <v>23</v>
      </c>
      <c r="M144" s="80">
        <v>80</v>
      </c>
      <c r="N144" s="80">
        <v>92</v>
      </c>
      <c r="O144" s="80">
        <v>208</v>
      </c>
      <c r="P144" s="80">
        <v>253</v>
      </c>
      <c r="Q144" s="246"/>
      <c r="R144" s="61"/>
    </row>
    <row r="145" spans="3:30" s="78" customFormat="1" ht="15" customHeight="1">
      <c r="C145" s="61" t="s">
        <v>221</v>
      </c>
      <c r="D145" s="79">
        <v>114</v>
      </c>
      <c r="E145" s="80">
        <v>0</v>
      </c>
      <c r="F145" s="80">
        <v>2</v>
      </c>
      <c r="G145" s="80">
        <v>5</v>
      </c>
      <c r="H145" s="80">
        <v>9</v>
      </c>
      <c r="I145" s="80">
        <v>9</v>
      </c>
      <c r="J145" s="80">
        <v>0</v>
      </c>
      <c r="K145" s="80">
        <v>5</v>
      </c>
      <c r="L145" s="80">
        <v>3</v>
      </c>
      <c r="M145" s="80">
        <v>7</v>
      </c>
      <c r="N145" s="80">
        <v>26</v>
      </c>
      <c r="O145" s="80">
        <v>14</v>
      </c>
      <c r="P145" s="80">
        <v>34</v>
      </c>
      <c r="Q145" s="246"/>
      <c r="R145" s="61"/>
      <c r="S145" s="61"/>
      <c r="T145" s="61"/>
      <c r="U145" s="61"/>
      <c r="V145" s="61"/>
      <c r="W145" s="61"/>
      <c r="X145" s="61"/>
      <c r="Y145" s="61"/>
      <c r="Z145" s="61"/>
      <c r="AA145" s="61"/>
      <c r="AB145" s="61"/>
      <c r="AC145" s="61"/>
      <c r="AD145" s="61"/>
    </row>
    <row r="146" spans="3:30" s="78" customFormat="1" ht="15" customHeight="1">
      <c r="C146" s="65" t="s">
        <v>222</v>
      </c>
      <c r="D146" s="77">
        <v>8668</v>
      </c>
      <c r="E146" s="77">
        <v>443</v>
      </c>
      <c r="F146" s="77">
        <v>536</v>
      </c>
      <c r="G146" s="77">
        <v>452</v>
      </c>
      <c r="H146" s="77">
        <v>444</v>
      </c>
      <c r="I146" s="77">
        <v>347</v>
      </c>
      <c r="J146" s="77">
        <v>148</v>
      </c>
      <c r="K146" s="77">
        <v>130</v>
      </c>
      <c r="L146" s="77">
        <v>145</v>
      </c>
      <c r="M146" s="77">
        <v>351</v>
      </c>
      <c r="N146" s="77">
        <v>844</v>
      </c>
      <c r="O146" s="77">
        <v>1825</v>
      </c>
      <c r="P146" s="77">
        <v>3003</v>
      </c>
      <c r="Q146" s="246"/>
      <c r="R146" s="61"/>
    </row>
    <row r="147" spans="3:30" s="78" customFormat="1" ht="15" customHeight="1">
      <c r="C147" s="61" t="s">
        <v>223</v>
      </c>
      <c r="D147" s="79">
        <v>50</v>
      </c>
      <c r="E147" s="80">
        <v>1</v>
      </c>
      <c r="F147" s="80">
        <v>1</v>
      </c>
      <c r="G147" s="80">
        <v>2</v>
      </c>
      <c r="H147" s="80">
        <v>0</v>
      </c>
      <c r="I147" s="80">
        <v>9</v>
      </c>
      <c r="J147" s="80">
        <v>9</v>
      </c>
      <c r="K147" s="80">
        <v>1</v>
      </c>
      <c r="L147" s="80">
        <v>0</v>
      </c>
      <c r="M147" s="80">
        <v>1</v>
      </c>
      <c r="N147" s="80">
        <v>8</v>
      </c>
      <c r="O147" s="80">
        <v>11</v>
      </c>
      <c r="P147" s="80">
        <v>7</v>
      </c>
      <c r="Q147" s="246"/>
      <c r="R147" s="61"/>
    </row>
    <row r="148" spans="3:30" s="78" customFormat="1" ht="15" customHeight="1">
      <c r="C148" s="61" t="s">
        <v>224</v>
      </c>
      <c r="D148" s="79">
        <v>13</v>
      </c>
      <c r="E148" s="80">
        <v>0</v>
      </c>
      <c r="F148" s="80">
        <v>0</v>
      </c>
      <c r="G148" s="80">
        <v>0</v>
      </c>
      <c r="H148" s="80">
        <v>0</v>
      </c>
      <c r="I148" s="80">
        <v>2</v>
      </c>
      <c r="J148" s="80">
        <v>0</v>
      </c>
      <c r="K148" s="80">
        <v>0</v>
      </c>
      <c r="L148" s="80">
        <v>0</v>
      </c>
      <c r="M148" s="80">
        <v>0</v>
      </c>
      <c r="N148" s="80">
        <v>1</v>
      </c>
      <c r="O148" s="80">
        <v>0</v>
      </c>
      <c r="P148" s="80">
        <v>10</v>
      </c>
      <c r="Q148" s="246"/>
      <c r="R148" s="61"/>
    </row>
    <row r="149" spans="3:30" s="78" customFormat="1" ht="15" customHeight="1">
      <c r="C149" s="61" t="s">
        <v>225</v>
      </c>
      <c r="D149" s="79">
        <v>36</v>
      </c>
      <c r="E149" s="80">
        <v>2</v>
      </c>
      <c r="F149" s="80">
        <v>0</v>
      </c>
      <c r="G149" s="80">
        <v>0</v>
      </c>
      <c r="H149" s="80">
        <v>2</v>
      </c>
      <c r="I149" s="80">
        <v>3</v>
      </c>
      <c r="J149" s="80">
        <v>4</v>
      </c>
      <c r="K149" s="80">
        <v>3</v>
      </c>
      <c r="L149" s="80">
        <v>0</v>
      </c>
      <c r="M149" s="80">
        <v>6</v>
      </c>
      <c r="N149" s="80">
        <v>4</v>
      </c>
      <c r="O149" s="80">
        <v>5</v>
      </c>
      <c r="P149" s="80">
        <v>7</v>
      </c>
      <c r="Q149" s="246"/>
      <c r="R149" s="61"/>
    </row>
    <row r="150" spans="3:30" s="78" customFormat="1" ht="15" customHeight="1">
      <c r="C150" s="61" t="s">
        <v>226</v>
      </c>
      <c r="D150" s="79">
        <v>3</v>
      </c>
      <c r="E150" s="80">
        <v>0</v>
      </c>
      <c r="F150" s="80">
        <v>0</v>
      </c>
      <c r="G150" s="80">
        <v>0</v>
      </c>
      <c r="H150" s="80">
        <v>0</v>
      </c>
      <c r="I150" s="80">
        <v>2</v>
      </c>
      <c r="J150" s="80">
        <v>0</v>
      </c>
      <c r="K150" s="80">
        <v>0</v>
      </c>
      <c r="L150" s="80">
        <v>0</v>
      </c>
      <c r="M150" s="80">
        <v>0</v>
      </c>
      <c r="N150" s="80">
        <v>0</v>
      </c>
      <c r="O150" s="80">
        <v>1</v>
      </c>
      <c r="P150" s="80">
        <v>0</v>
      </c>
      <c r="Q150" s="246"/>
      <c r="R150" s="61"/>
    </row>
    <row r="151" spans="3:30" s="78" customFormat="1" ht="15" customHeight="1">
      <c r="C151" s="61" t="s">
        <v>227</v>
      </c>
      <c r="D151" s="79">
        <v>48</v>
      </c>
      <c r="E151" s="80">
        <v>1</v>
      </c>
      <c r="F151" s="80">
        <v>2</v>
      </c>
      <c r="G151" s="80">
        <v>6</v>
      </c>
      <c r="H151" s="80">
        <v>6</v>
      </c>
      <c r="I151" s="80">
        <v>4</v>
      </c>
      <c r="J151" s="80">
        <v>3</v>
      </c>
      <c r="K151" s="80">
        <v>2</v>
      </c>
      <c r="L151" s="80">
        <v>1</v>
      </c>
      <c r="M151" s="80">
        <v>2</v>
      </c>
      <c r="N151" s="80">
        <v>3</v>
      </c>
      <c r="O151" s="80">
        <v>5</v>
      </c>
      <c r="P151" s="80">
        <v>13</v>
      </c>
      <c r="Q151" s="246"/>
      <c r="R151" s="61"/>
    </row>
    <row r="152" spans="3:30" s="78" customFormat="1" ht="15" customHeight="1">
      <c r="C152" s="61" t="s">
        <v>228</v>
      </c>
      <c r="D152" s="79">
        <v>8362</v>
      </c>
      <c r="E152" s="80">
        <v>429</v>
      </c>
      <c r="F152" s="80">
        <v>521</v>
      </c>
      <c r="G152" s="80">
        <v>435</v>
      </c>
      <c r="H152" s="80">
        <v>433</v>
      </c>
      <c r="I152" s="80">
        <v>316</v>
      </c>
      <c r="J152" s="80">
        <v>125</v>
      </c>
      <c r="K152" s="80">
        <v>116</v>
      </c>
      <c r="L152" s="80">
        <v>136</v>
      </c>
      <c r="M152" s="80">
        <v>330</v>
      </c>
      <c r="N152" s="80">
        <v>811</v>
      </c>
      <c r="O152" s="80">
        <v>1766</v>
      </c>
      <c r="P152" s="80">
        <v>2944</v>
      </c>
      <c r="Q152" s="246"/>
      <c r="R152" s="61"/>
    </row>
    <row r="153" spans="3:30" s="78" customFormat="1" ht="15" customHeight="1">
      <c r="C153" s="61" t="s">
        <v>229</v>
      </c>
      <c r="D153" s="79">
        <v>33</v>
      </c>
      <c r="E153" s="80">
        <v>6</v>
      </c>
      <c r="F153" s="80">
        <v>1</v>
      </c>
      <c r="G153" s="80">
        <v>3</v>
      </c>
      <c r="H153" s="80">
        <v>0</v>
      </c>
      <c r="I153" s="80">
        <v>5</v>
      </c>
      <c r="J153" s="80">
        <v>2</v>
      </c>
      <c r="K153" s="80">
        <v>2</v>
      </c>
      <c r="L153" s="80">
        <v>3</v>
      </c>
      <c r="M153" s="80">
        <v>0</v>
      </c>
      <c r="N153" s="80">
        <v>1</v>
      </c>
      <c r="O153" s="80">
        <v>6</v>
      </c>
      <c r="P153" s="80">
        <v>4</v>
      </c>
      <c r="Q153" s="246"/>
      <c r="R153" s="61"/>
    </row>
    <row r="154" spans="3:30" s="78" customFormat="1" ht="15" customHeight="1">
      <c r="C154" s="61" t="s">
        <v>230</v>
      </c>
      <c r="D154" s="79">
        <v>13</v>
      </c>
      <c r="E154" s="80">
        <v>0</v>
      </c>
      <c r="F154" s="80">
        <v>0</v>
      </c>
      <c r="G154" s="80">
        <v>0</v>
      </c>
      <c r="H154" s="80">
        <v>0</v>
      </c>
      <c r="I154" s="80">
        <v>0</v>
      </c>
      <c r="J154" s="80">
        <v>0</v>
      </c>
      <c r="K154" s="80">
        <v>1</v>
      </c>
      <c r="L154" s="80">
        <v>0</v>
      </c>
      <c r="M154" s="80">
        <v>0</v>
      </c>
      <c r="N154" s="80">
        <v>1</v>
      </c>
      <c r="O154" s="80">
        <v>5</v>
      </c>
      <c r="P154" s="80">
        <v>6</v>
      </c>
      <c r="Q154" s="246"/>
      <c r="R154" s="61"/>
    </row>
    <row r="155" spans="3:30" s="78" customFormat="1" ht="15" customHeight="1">
      <c r="C155" s="61" t="s">
        <v>231</v>
      </c>
      <c r="D155" s="79">
        <v>57</v>
      </c>
      <c r="E155" s="80">
        <v>3</v>
      </c>
      <c r="F155" s="80">
        <v>8</v>
      </c>
      <c r="G155" s="80">
        <v>1</v>
      </c>
      <c r="H155" s="80">
        <v>2</v>
      </c>
      <c r="I155" s="80">
        <v>2</v>
      </c>
      <c r="J155" s="80">
        <v>1</v>
      </c>
      <c r="K155" s="80">
        <v>3</v>
      </c>
      <c r="L155" s="80">
        <v>4</v>
      </c>
      <c r="M155" s="80">
        <v>7</v>
      </c>
      <c r="N155" s="80">
        <v>9</v>
      </c>
      <c r="O155" s="80">
        <v>10</v>
      </c>
      <c r="P155" s="80">
        <v>7</v>
      </c>
      <c r="Q155" s="246"/>
      <c r="R155" s="61"/>
    </row>
    <row r="156" spans="3:30" s="78" customFormat="1" ht="15" customHeight="1">
      <c r="C156" s="61" t="s">
        <v>232</v>
      </c>
      <c r="D156" s="79">
        <v>2</v>
      </c>
      <c r="E156" s="80">
        <v>0</v>
      </c>
      <c r="F156" s="80">
        <v>0</v>
      </c>
      <c r="G156" s="80">
        <v>0</v>
      </c>
      <c r="H156" s="80">
        <v>0</v>
      </c>
      <c r="I156" s="80">
        <v>0</v>
      </c>
      <c r="J156" s="80">
        <v>0</v>
      </c>
      <c r="K156" s="80">
        <v>0</v>
      </c>
      <c r="L156" s="80">
        <v>0</v>
      </c>
      <c r="M156" s="80">
        <v>0</v>
      </c>
      <c r="N156" s="80">
        <v>0</v>
      </c>
      <c r="O156" s="80">
        <v>0</v>
      </c>
      <c r="P156" s="80">
        <v>2</v>
      </c>
      <c r="Q156" s="246"/>
      <c r="R156" s="61"/>
    </row>
    <row r="157" spans="3:30" s="78" customFormat="1" ht="15" customHeight="1">
      <c r="C157" s="61" t="s">
        <v>233</v>
      </c>
      <c r="D157" s="79">
        <v>8</v>
      </c>
      <c r="E157" s="80">
        <v>0</v>
      </c>
      <c r="F157" s="80">
        <v>0</v>
      </c>
      <c r="G157" s="80">
        <v>0</v>
      </c>
      <c r="H157" s="80">
        <v>0</v>
      </c>
      <c r="I157" s="80">
        <v>0</v>
      </c>
      <c r="J157" s="80">
        <v>0</v>
      </c>
      <c r="K157" s="80">
        <v>0</v>
      </c>
      <c r="L157" s="80">
        <v>0</v>
      </c>
      <c r="M157" s="80">
        <v>3</v>
      </c>
      <c r="N157" s="80">
        <v>0</v>
      </c>
      <c r="O157" s="80">
        <v>5</v>
      </c>
      <c r="P157" s="80">
        <v>0</v>
      </c>
      <c r="Q157" s="246"/>
      <c r="R157" s="61"/>
    </row>
    <row r="158" spans="3:30" s="78" customFormat="1" ht="15" customHeight="1">
      <c r="C158" s="61" t="s">
        <v>234</v>
      </c>
      <c r="D158" s="79">
        <v>19</v>
      </c>
      <c r="E158" s="80">
        <v>0</v>
      </c>
      <c r="F158" s="80">
        <v>2</v>
      </c>
      <c r="G158" s="80">
        <v>2</v>
      </c>
      <c r="H158" s="80">
        <v>0</v>
      </c>
      <c r="I158" s="80">
        <v>3</v>
      </c>
      <c r="J158" s="80">
        <v>0</v>
      </c>
      <c r="K158" s="80">
        <v>1</v>
      </c>
      <c r="L158" s="80">
        <v>0</v>
      </c>
      <c r="M158" s="80">
        <v>1</v>
      </c>
      <c r="N158" s="80">
        <v>1</v>
      </c>
      <c r="O158" s="80">
        <v>8</v>
      </c>
      <c r="P158" s="80">
        <v>1</v>
      </c>
      <c r="Q158" s="246"/>
      <c r="R158" s="61"/>
    </row>
    <row r="159" spans="3:30" s="78" customFormat="1" ht="15" customHeight="1">
      <c r="C159" s="61" t="s">
        <v>235</v>
      </c>
      <c r="D159" s="79">
        <v>2</v>
      </c>
      <c r="E159" s="80">
        <v>0</v>
      </c>
      <c r="F159" s="80">
        <v>0</v>
      </c>
      <c r="G159" s="80">
        <v>0</v>
      </c>
      <c r="H159" s="80">
        <v>0</v>
      </c>
      <c r="I159" s="80">
        <v>0</v>
      </c>
      <c r="J159" s="80">
        <v>1</v>
      </c>
      <c r="K159" s="80">
        <v>0</v>
      </c>
      <c r="L159" s="80">
        <v>0</v>
      </c>
      <c r="M159" s="80">
        <v>0</v>
      </c>
      <c r="N159" s="80">
        <v>0</v>
      </c>
      <c r="O159" s="80">
        <v>0</v>
      </c>
      <c r="P159" s="80">
        <v>1</v>
      </c>
      <c r="Q159" s="246"/>
      <c r="R159" s="61"/>
    </row>
    <row r="160" spans="3:30" s="78" customFormat="1" ht="15" customHeight="1">
      <c r="C160" s="61" t="s">
        <v>236</v>
      </c>
      <c r="D160" s="79">
        <v>22</v>
      </c>
      <c r="E160" s="80">
        <v>1</v>
      </c>
      <c r="F160" s="80">
        <v>1</v>
      </c>
      <c r="G160" s="80">
        <v>3</v>
      </c>
      <c r="H160" s="80">
        <v>1</v>
      </c>
      <c r="I160" s="80">
        <v>1</v>
      </c>
      <c r="J160" s="80">
        <v>3</v>
      </c>
      <c r="K160" s="80">
        <v>1</v>
      </c>
      <c r="L160" s="80">
        <v>1</v>
      </c>
      <c r="M160" s="80">
        <v>1</v>
      </c>
      <c r="N160" s="80">
        <v>5</v>
      </c>
      <c r="O160" s="80">
        <v>3</v>
      </c>
      <c r="P160" s="80">
        <v>1</v>
      </c>
      <c r="Q160" s="246"/>
      <c r="R160" s="61"/>
    </row>
    <row r="161" spans="3:18" s="78" customFormat="1" ht="15" customHeight="1">
      <c r="C161" s="65" t="s">
        <v>237</v>
      </c>
      <c r="D161" s="77">
        <v>62</v>
      </c>
      <c r="E161" s="77">
        <v>0</v>
      </c>
      <c r="F161" s="77">
        <v>1</v>
      </c>
      <c r="G161" s="77">
        <v>12</v>
      </c>
      <c r="H161" s="77">
        <v>2</v>
      </c>
      <c r="I161" s="77">
        <v>2</v>
      </c>
      <c r="J161" s="77">
        <v>0</v>
      </c>
      <c r="K161" s="77">
        <v>0</v>
      </c>
      <c r="L161" s="77">
        <v>1</v>
      </c>
      <c r="M161" s="77">
        <v>2</v>
      </c>
      <c r="N161" s="77">
        <v>12</v>
      </c>
      <c r="O161" s="77">
        <v>16</v>
      </c>
      <c r="P161" s="77">
        <v>14</v>
      </c>
      <c r="Q161" s="246"/>
      <c r="R161" s="61"/>
    </row>
    <row r="162" spans="3:18" s="78" customFormat="1" ht="15" customHeight="1">
      <c r="C162" s="65" t="s">
        <v>238</v>
      </c>
      <c r="D162" s="77">
        <v>136080</v>
      </c>
      <c r="E162" s="77">
        <v>7028</v>
      </c>
      <c r="F162" s="77">
        <v>8784</v>
      </c>
      <c r="G162" s="77">
        <v>8175</v>
      </c>
      <c r="H162" s="77">
        <v>7049</v>
      </c>
      <c r="I162" s="77">
        <v>10823</v>
      </c>
      <c r="J162" s="77">
        <v>9888</v>
      </c>
      <c r="K162" s="77">
        <v>11623</v>
      </c>
      <c r="L162" s="77">
        <v>11471</v>
      </c>
      <c r="M162" s="77">
        <v>13565</v>
      </c>
      <c r="N162" s="77">
        <v>15103</v>
      </c>
      <c r="O162" s="77">
        <v>16302</v>
      </c>
      <c r="P162" s="77">
        <v>16269</v>
      </c>
      <c r="Q162" s="82"/>
      <c r="R162" s="61"/>
    </row>
    <row r="163" spans="3:18" s="78" customFormat="1" ht="14.45" thickBot="1">
      <c r="C163" s="69"/>
      <c r="D163" s="69"/>
      <c r="E163" s="81"/>
      <c r="F163" s="81"/>
      <c r="G163" s="81"/>
      <c r="H163" s="81"/>
      <c r="I163" s="81"/>
      <c r="J163" s="81"/>
      <c r="K163" s="81"/>
      <c r="L163" s="81"/>
      <c r="M163" s="81"/>
      <c r="N163" s="81"/>
      <c r="O163" s="81"/>
      <c r="P163" s="81"/>
      <c r="Q163" s="82"/>
      <c r="R163" s="61"/>
    </row>
    <row r="164" spans="3:18" s="78" customFormat="1">
      <c r="C164" s="61"/>
      <c r="D164" s="61"/>
      <c r="E164" s="82"/>
      <c r="F164" s="82"/>
      <c r="G164" s="82"/>
      <c r="H164" s="82"/>
      <c r="I164" s="82"/>
      <c r="J164" s="82"/>
      <c r="K164" s="82"/>
      <c r="L164" s="82"/>
      <c r="M164" s="82"/>
      <c r="N164" s="82"/>
      <c r="O164" s="82"/>
      <c r="P164" s="82"/>
    </row>
    <row r="165" spans="3:18" s="78" customFormat="1">
      <c r="C165" s="62" t="s">
        <v>239</v>
      </c>
      <c r="D165" s="61"/>
      <c r="E165" s="82"/>
      <c r="F165" s="82"/>
      <c r="G165" s="82"/>
      <c r="H165" s="61"/>
      <c r="Q165" s="82"/>
      <c r="R165" s="61"/>
    </row>
    <row r="166" spans="3:18" s="78" customFormat="1">
      <c r="C166" s="72" t="s">
        <v>240</v>
      </c>
      <c r="D166" s="61"/>
      <c r="E166" s="82"/>
      <c r="F166" s="82"/>
      <c r="G166" s="82"/>
      <c r="H166" s="82"/>
      <c r="I166" s="82"/>
      <c r="J166" s="82"/>
      <c r="K166" s="82"/>
      <c r="L166" s="82"/>
      <c r="M166" s="82"/>
      <c r="N166" s="82"/>
      <c r="O166" s="82"/>
      <c r="P166" s="82"/>
      <c r="Q166" s="61"/>
    </row>
    <row r="167" spans="3:18" s="78" customFormat="1">
      <c r="C167" s="311" t="s">
        <v>241</v>
      </c>
      <c r="D167" s="61"/>
      <c r="E167" s="82"/>
      <c r="F167" s="82"/>
      <c r="G167" s="82"/>
      <c r="H167" s="82"/>
      <c r="I167" s="82"/>
      <c r="J167" s="82"/>
      <c r="K167" s="82"/>
      <c r="L167" s="82"/>
      <c r="M167" s="82"/>
      <c r="N167" s="82"/>
      <c r="O167" s="82"/>
      <c r="P167" s="61"/>
      <c r="Q167" s="82"/>
      <c r="R167" s="61"/>
    </row>
    <row r="168" spans="3:18" s="78" customFormat="1">
      <c r="C168" s="61"/>
      <c r="D168" s="61"/>
      <c r="E168" s="82"/>
      <c r="F168" s="82"/>
      <c r="G168" s="82"/>
      <c r="H168" s="82"/>
      <c r="I168" s="82"/>
      <c r="J168" s="82"/>
      <c r="K168" s="82"/>
      <c r="L168" s="82"/>
      <c r="M168" s="82"/>
      <c r="N168" s="82"/>
      <c r="O168" s="82"/>
      <c r="P168" s="82"/>
      <c r="Q168" s="82"/>
      <c r="R168" s="61"/>
    </row>
    <row r="169" spans="3:18" s="78" customFormat="1">
      <c r="C169" s="61"/>
      <c r="D169" s="61"/>
      <c r="E169" s="82"/>
      <c r="F169" s="82"/>
      <c r="G169" s="82"/>
      <c r="H169" s="82"/>
      <c r="I169" s="82"/>
      <c r="J169" s="82"/>
      <c r="K169" s="82"/>
      <c r="L169" s="82"/>
      <c r="M169" s="82"/>
      <c r="N169" s="82"/>
      <c r="O169" s="82"/>
      <c r="P169" s="82"/>
      <c r="Q169" s="82"/>
      <c r="R169" s="61"/>
    </row>
    <row r="170" spans="3:18">
      <c r="C170" s="61"/>
      <c r="D170" s="61"/>
      <c r="E170" s="82"/>
      <c r="F170" s="82"/>
      <c r="G170" s="82"/>
      <c r="H170" s="82"/>
      <c r="I170" s="82"/>
      <c r="J170" s="82"/>
      <c r="K170" s="82"/>
      <c r="L170" s="82"/>
      <c r="M170" s="82"/>
      <c r="N170" s="82"/>
      <c r="O170" s="82"/>
      <c r="P170" s="82"/>
    </row>
  </sheetData>
  <mergeCells count="2">
    <mergeCell ref="C5:C6"/>
    <mergeCell ref="D5:P5"/>
  </mergeCells>
  <phoneticPr fontId="2" type="noConversion"/>
  <pageMargins left="0" right="0" top="0" bottom="0" header="0" footer="0"/>
  <pageSetup scale="7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C1:AD87"/>
  <sheetViews>
    <sheetView zoomScaleNormal="100" zoomScaleSheetLayoutView="75" workbookViewId="0"/>
  </sheetViews>
  <sheetFormatPr defaultColWidth="11.42578125" defaultRowHeight="13.9"/>
  <cols>
    <col min="1" max="2" width="11.42578125" style="2"/>
    <col min="3" max="3" width="53.85546875" style="1" customWidth="1"/>
    <col min="4" max="4" width="13.85546875" style="19" bestFit="1" customWidth="1"/>
    <col min="5" max="6" width="12.140625" style="10" bestFit="1" customWidth="1"/>
    <col min="7" max="12" width="11.42578125" style="10" customWidth="1"/>
    <col min="13" max="13" width="13.5703125" style="10" customWidth="1"/>
    <col min="14" max="15" width="11.42578125" style="10" customWidth="1"/>
    <col min="16" max="16" width="11.140625" style="10" customWidth="1"/>
    <col min="17" max="19" width="11.42578125" style="3"/>
    <col min="20" max="20" width="21.140625" style="3" bestFit="1" customWidth="1"/>
    <col min="21" max="30" width="11.42578125" style="3"/>
    <col min="31" max="16384" width="11.42578125" style="2"/>
  </cols>
  <sheetData>
    <row r="1" spans="3:30">
      <c r="C1" s="10"/>
      <c r="D1" s="10"/>
      <c r="J1" s="1"/>
      <c r="K1" s="1"/>
      <c r="L1" s="2"/>
      <c r="M1" s="2"/>
      <c r="N1" s="2"/>
      <c r="O1" s="2"/>
      <c r="P1" s="2"/>
    </row>
    <row r="3" spans="3:30">
      <c r="C3" s="62" t="s">
        <v>242</v>
      </c>
    </row>
    <row r="4" spans="3:30">
      <c r="C4" s="11"/>
    </row>
    <row r="5" spans="3:30" ht="15" customHeight="1">
      <c r="C5" s="380" t="s">
        <v>243</v>
      </c>
      <c r="D5" s="385" t="s">
        <v>76</v>
      </c>
      <c r="E5" s="386"/>
      <c r="F5" s="386"/>
      <c r="G5" s="386"/>
      <c r="H5" s="386"/>
      <c r="I5" s="386"/>
      <c r="J5" s="386"/>
      <c r="K5" s="386"/>
      <c r="L5" s="386"/>
      <c r="M5" s="386"/>
      <c r="N5" s="386"/>
      <c r="O5" s="386"/>
      <c r="P5" s="387"/>
    </row>
    <row r="6" spans="3:30" s="3" customFormat="1" ht="15" customHeight="1">
      <c r="C6" s="384"/>
      <c r="D6" s="50" t="s">
        <v>77</v>
      </c>
      <c r="E6" s="50" t="s">
        <v>244</v>
      </c>
      <c r="F6" s="50" t="s">
        <v>79</v>
      </c>
      <c r="G6" s="50" t="s">
        <v>245</v>
      </c>
      <c r="H6" s="50" t="s">
        <v>246</v>
      </c>
      <c r="I6" s="50" t="s">
        <v>247</v>
      </c>
      <c r="J6" s="50" t="s">
        <v>248</v>
      </c>
      <c r="K6" s="50" t="s">
        <v>249</v>
      </c>
      <c r="L6" s="50" t="s">
        <v>85</v>
      </c>
      <c r="M6" s="50" t="s">
        <v>86</v>
      </c>
      <c r="N6" s="50" t="s">
        <v>87</v>
      </c>
      <c r="O6" s="50" t="s">
        <v>88</v>
      </c>
      <c r="P6" s="50" t="s">
        <v>89</v>
      </c>
      <c r="Q6" s="250"/>
      <c r="R6" s="250"/>
      <c r="S6" s="250"/>
      <c r="T6" s="250"/>
      <c r="U6" s="250"/>
      <c r="V6" s="250"/>
      <c r="W6" s="250"/>
      <c r="X6" s="250"/>
      <c r="Y6" s="250"/>
      <c r="Z6" s="250"/>
      <c r="AA6" s="250"/>
      <c r="AB6" s="250"/>
      <c r="AC6" s="250"/>
      <c r="AD6" s="250"/>
    </row>
    <row r="7" spans="3:30" s="76" customFormat="1" ht="15" customHeight="1">
      <c r="C7" s="323" t="s">
        <v>77</v>
      </c>
      <c r="D7" s="75">
        <v>2030479</v>
      </c>
      <c r="E7" s="75">
        <v>69735</v>
      </c>
      <c r="F7" s="75">
        <v>70275</v>
      </c>
      <c r="G7" s="75">
        <v>81230</v>
      </c>
      <c r="H7" s="75">
        <v>95731</v>
      </c>
      <c r="I7" s="75">
        <v>123335</v>
      </c>
      <c r="J7" s="75">
        <v>127118</v>
      </c>
      <c r="K7" s="75">
        <v>169642</v>
      </c>
      <c r="L7" s="75">
        <v>174068</v>
      </c>
      <c r="M7" s="75">
        <v>203519</v>
      </c>
      <c r="N7" s="75">
        <v>254828</v>
      </c>
      <c r="O7" s="75">
        <v>284050</v>
      </c>
      <c r="P7" s="75">
        <v>376948</v>
      </c>
      <c r="Q7" s="252"/>
      <c r="R7" s="252"/>
      <c r="S7" s="252"/>
      <c r="T7" s="252"/>
      <c r="U7" s="252"/>
      <c r="V7" s="252"/>
      <c r="W7" s="252"/>
      <c r="X7" s="252"/>
      <c r="Y7" s="252"/>
      <c r="Z7" s="252"/>
      <c r="AA7" s="252"/>
      <c r="AB7" s="252"/>
      <c r="AC7" s="252"/>
      <c r="AD7" s="253"/>
    </row>
    <row r="8" spans="3:30" s="78" customFormat="1" ht="15" customHeight="1">
      <c r="C8" s="65" t="s">
        <v>250</v>
      </c>
      <c r="D8" s="77">
        <v>136950</v>
      </c>
      <c r="E8" s="77">
        <v>0</v>
      </c>
      <c r="F8" s="77">
        <v>0</v>
      </c>
      <c r="G8" s="77">
        <v>0</v>
      </c>
      <c r="H8" s="77">
        <v>0</v>
      </c>
      <c r="I8" s="77">
        <v>9076</v>
      </c>
      <c r="J8" s="77">
        <v>10985</v>
      </c>
      <c r="K8" s="77">
        <v>17492</v>
      </c>
      <c r="L8" s="77">
        <v>16424</v>
      </c>
      <c r="M8" s="77">
        <v>17233</v>
      </c>
      <c r="N8" s="77">
        <v>19663</v>
      </c>
      <c r="O8" s="77">
        <v>19121</v>
      </c>
      <c r="P8" s="77">
        <v>26956</v>
      </c>
      <c r="Q8" s="174"/>
      <c r="R8" s="174"/>
      <c r="S8" s="174"/>
      <c r="T8" s="174"/>
      <c r="U8" s="174"/>
      <c r="V8" s="174"/>
      <c r="W8" s="174"/>
      <c r="X8" s="174"/>
      <c r="Y8" s="174"/>
      <c r="Z8" s="174"/>
      <c r="AA8" s="174"/>
      <c r="AB8" s="174"/>
      <c r="AC8" s="174"/>
      <c r="AD8" s="253"/>
    </row>
    <row r="9" spans="3:30" s="78" customFormat="1" ht="15" customHeight="1">
      <c r="C9" s="89" t="s">
        <v>251</v>
      </c>
      <c r="D9" s="79">
        <v>108</v>
      </c>
      <c r="E9" s="80">
        <v>0</v>
      </c>
      <c r="F9" s="80">
        <v>0</v>
      </c>
      <c r="G9" s="80">
        <v>0</v>
      </c>
      <c r="H9" s="80">
        <v>0</v>
      </c>
      <c r="I9" s="80">
        <v>0</v>
      </c>
      <c r="J9" s="80">
        <v>3</v>
      </c>
      <c r="K9" s="80">
        <v>4</v>
      </c>
      <c r="L9" s="80">
        <v>6</v>
      </c>
      <c r="M9" s="80">
        <v>5</v>
      </c>
      <c r="N9" s="80">
        <v>62</v>
      </c>
      <c r="O9" s="80">
        <v>16</v>
      </c>
      <c r="P9" s="80">
        <v>12</v>
      </c>
      <c r="Q9" s="174"/>
      <c r="R9" s="174"/>
      <c r="S9" s="174"/>
      <c r="T9" s="174"/>
      <c r="U9" s="174"/>
      <c r="V9" s="174"/>
      <c r="W9" s="174"/>
      <c r="X9" s="174"/>
      <c r="Y9" s="174"/>
      <c r="Z9" s="174"/>
      <c r="AA9" s="174"/>
      <c r="AB9" s="174"/>
      <c r="AC9" s="174"/>
      <c r="AD9" s="174"/>
    </row>
    <row r="10" spans="3:30" s="78" customFormat="1" ht="15" customHeight="1">
      <c r="C10" s="89" t="s">
        <v>252</v>
      </c>
      <c r="D10" s="79">
        <v>56749</v>
      </c>
      <c r="E10" s="80">
        <v>0</v>
      </c>
      <c r="F10" s="80">
        <v>0</v>
      </c>
      <c r="G10" s="80">
        <v>0</v>
      </c>
      <c r="H10" s="80">
        <v>0</v>
      </c>
      <c r="I10" s="80">
        <v>2986</v>
      </c>
      <c r="J10" s="80">
        <v>4004</v>
      </c>
      <c r="K10" s="80">
        <v>7534</v>
      </c>
      <c r="L10" s="80">
        <v>5934</v>
      </c>
      <c r="M10" s="80">
        <v>6622</v>
      </c>
      <c r="N10" s="80">
        <v>7140</v>
      </c>
      <c r="O10" s="80">
        <v>7249</v>
      </c>
      <c r="P10" s="80">
        <v>15280</v>
      </c>
      <c r="Q10" s="174"/>
      <c r="R10" s="174"/>
      <c r="S10" s="174"/>
      <c r="T10" s="174"/>
      <c r="U10" s="174"/>
      <c r="V10" s="174"/>
      <c r="W10" s="174"/>
      <c r="X10" s="174"/>
      <c r="Y10" s="174"/>
      <c r="Z10" s="174"/>
      <c r="AA10" s="174"/>
      <c r="AB10" s="174"/>
      <c r="AC10" s="174"/>
      <c r="AD10" s="174"/>
    </row>
    <row r="11" spans="3:30" s="78" customFormat="1" ht="15" customHeight="1">
      <c r="C11" s="89" t="s">
        <v>253</v>
      </c>
      <c r="D11" s="79">
        <v>79367</v>
      </c>
      <c r="E11" s="80">
        <v>0</v>
      </c>
      <c r="F11" s="80">
        <v>0</v>
      </c>
      <c r="G11" s="80">
        <v>0</v>
      </c>
      <c r="H11" s="80">
        <v>0</v>
      </c>
      <c r="I11" s="80">
        <v>5985</v>
      </c>
      <c r="J11" s="80">
        <v>6921</v>
      </c>
      <c r="K11" s="80">
        <v>9872</v>
      </c>
      <c r="L11" s="80">
        <v>10422</v>
      </c>
      <c r="M11" s="80">
        <v>10560</v>
      </c>
      <c r="N11" s="80">
        <v>12387</v>
      </c>
      <c r="O11" s="80">
        <v>11810</v>
      </c>
      <c r="P11" s="80">
        <v>11410</v>
      </c>
      <c r="Q11" s="174"/>
      <c r="R11" s="174"/>
      <c r="S11" s="174"/>
      <c r="T11" s="174"/>
      <c r="U11" s="174"/>
      <c r="V11" s="174"/>
      <c r="W11" s="174"/>
      <c r="X11" s="174"/>
      <c r="Y11" s="174"/>
      <c r="Z11" s="174"/>
      <c r="AA11" s="174"/>
      <c r="AB11" s="174"/>
      <c r="AC11" s="174"/>
      <c r="AD11" s="174"/>
    </row>
    <row r="12" spans="3:30" s="78" customFormat="1" ht="15" customHeight="1">
      <c r="C12" s="89" t="s">
        <v>254</v>
      </c>
      <c r="D12" s="79">
        <v>176</v>
      </c>
      <c r="E12" s="80">
        <v>0</v>
      </c>
      <c r="F12" s="80">
        <v>0</v>
      </c>
      <c r="G12" s="80">
        <v>0</v>
      </c>
      <c r="H12" s="80">
        <v>0</v>
      </c>
      <c r="I12" s="80">
        <v>0</v>
      </c>
      <c r="J12" s="80">
        <v>0</v>
      </c>
      <c r="K12" s="80">
        <v>0</v>
      </c>
      <c r="L12" s="80">
        <v>0</v>
      </c>
      <c r="M12" s="80">
        <v>0</v>
      </c>
      <c r="N12" s="80">
        <v>3</v>
      </c>
      <c r="O12" s="80">
        <v>0</v>
      </c>
      <c r="P12" s="80">
        <v>173</v>
      </c>
      <c r="Q12" s="174"/>
      <c r="R12" s="174"/>
      <c r="S12" s="174"/>
      <c r="T12" s="174"/>
      <c r="U12" s="174"/>
      <c r="V12" s="174"/>
      <c r="W12" s="174"/>
      <c r="X12" s="174"/>
      <c r="Y12" s="174"/>
      <c r="Z12" s="174"/>
      <c r="AA12" s="174"/>
      <c r="AB12" s="174"/>
      <c r="AC12" s="174"/>
      <c r="AD12" s="174"/>
    </row>
    <row r="13" spans="3:30" s="78" customFormat="1" ht="15" customHeight="1">
      <c r="C13" s="89" t="s">
        <v>255</v>
      </c>
      <c r="D13" s="79">
        <v>550</v>
      </c>
      <c r="E13" s="80">
        <v>0</v>
      </c>
      <c r="F13" s="80">
        <v>0</v>
      </c>
      <c r="G13" s="80">
        <v>0</v>
      </c>
      <c r="H13" s="80">
        <v>0</v>
      </c>
      <c r="I13" s="80">
        <v>105</v>
      </c>
      <c r="J13" s="80">
        <v>57</v>
      </c>
      <c r="K13" s="80">
        <v>82</v>
      </c>
      <c r="L13" s="80">
        <v>62</v>
      </c>
      <c r="M13" s="80">
        <v>46</v>
      </c>
      <c r="N13" s="80">
        <v>71</v>
      </c>
      <c r="O13" s="80">
        <v>46</v>
      </c>
      <c r="P13" s="80">
        <v>81</v>
      </c>
      <c r="Q13" s="174"/>
      <c r="R13" s="174"/>
      <c r="S13" s="174"/>
      <c r="T13" s="174"/>
      <c r="U13" s="174"/>
      <c r="V13" s="174"/>
      <c r="W13" s="174"/>
      <c r="X13" s="174"/>
      <c r="Y13" s="174"/>
      <c r="Z13" s="174"/>
      <c r="AA13" s="174"/>
      <c r="AB13" s="174"/>
      <c r="AC13" s="174"/>
      <c r="AD13" s="174"/>
    </row>
    <row r="14" spans="3:30" s="78" customFormat="1" ht="15" customHeight="1">
      <c r="C14" s="65" t="s">
        <v>256</v>
      </c>
      <c r="D14" s="77">
        <v>71868</v>
      </c>
      <c r="E14" s="77">
        <v>132</v>
      </c>
      <c r="F14" s="77">
        <v>260</v>
      </c>
      <c r="G14" s="77">
        <v>318</v>
      </c>
      <c r="H14" s="77">
        <v>360</v>
      </c>
      <c r="I14" s="77">
        <v>7386</v>
      </c>
      <c r="J14" s="77">
        <v>7900</v>
      </c>
      <c r="K14" s="77">
        <v>10367</v>
      </c>
      <c r="L14" s="77">
        <v>8805</v>
      </c>
      <c r="M14" s="77">
        <v>7622</v>
      </c>
      <c r="N14" s="77">
        <v>8088</v>
      </c>
      <c r="O14" s="77">
        <v>8171</v>
      </c>
      <c r="P14" s="77">
        <v>12459</v>
      </c>
      <c r="Q14" s="254"/>
      <c r="R14" s="254"/>
      <c r="S14" s="254"/>
      <c r="T14" s="254"/>
      <c r="U14" s="254"/>
      <c r="V14" s="254"/>
      <c r="W14" s="254"/>
      <c r="X14" s="254"/>
      <c r="Y14" s="254"/>
      <c r="Z14" s="254"/>
      <c r="AA14" s="254"/>
      <c r="AB14" s="254"/>
      <c r="AC14" s="254"/>
      <c r="AD14" s="253"/>
    </row>
    <row r="15" spans="3:30" s="78" customFormat="1" ht="15" customHeight="1">
      <c r="C15" s="89" t="s">
        <v>257</v>
      </c>
      <c r="D15" s="79">
        <v>3222</v>
      </c>
      <c r="E15" s="80">
        <v>132</v>
      </c>
      <c r="F15" s="80">
        <v>260</v>
      </c>
      <c r="G15" s="80">
        <v>318</v>
      </c>
      <c r="H15" s="80">
        <v>360</v>
      </c>
      <c r="I15" s="80">
        <v>323</v>
      </c>
      <c r="J15" s="80">
        <v>221</v>
      </c>
      <c r="K15" s="80">
        <v>276</v>
      </c>
      <c r="L15" s="80">
        <v>193</v>
      </c>
      <c r="M15" s="80">
        <v>210</v>
      </c>
      <c r="N15" s="80">
        <v>323</v>
      </c>
      <c r="O15" s="80">
        <v>205</v>
      </c>
      <c r="P15" s="80">
        <v>401</v>
      </c>
      <c r="Q15" s="174"/>
      <c r="R15" s="174"/>
      <c r="S15" s="174"/>
      <c r="T15" s="174"/>
      <c r="U15" s="174"/>
      <c r="V15" s="174"/>
      <c r="W15" s="174"/>
      <c r="X15" s="174"/>
      <c r="Y15" s="174"/>
      <c r="Z15" s="174"/>
      <c r="AA15" s="174"/>
      <c r="AB15" s="174"/>
      <c r="AC15" s="174"/>
      <c r="AD15" s="174"/>
    </row>
    <row r="16" spans="3:30" s="78" customFormat="1" ht="15" customHeight="1">
      <c r="C16" s="89" t="s">
        <v>258</v>
      </c>
      <c r="D16" s="79">
        <v>0</v>
      </c>
      <c r="E16" s="80">
        <v>0</v>
      </c>
      <c r="F16" s="80">
        <v>0</v>
      </c>
      <c r="G16" s="80">
        <v>0</v>
      </c>
      <c r="H16" s="80">
        <v>0</v>
      </c>
      <c r="I16" s="80">
        <v>0</v>
      </c>
      <c r="J16" s="80">
        <v>0</v>
      </c>
      <c r="K16" s="80">
        <v>0</v>
      </c>
      <c r="L16" s="80">
        <v>0</v>
      </c>
      <c r="M16" s="80">
        <v>0</v>
      </c>
      <c r="N16" s="80">
        <v>0</v>
      </c>
      <c r="O16" s="80">
        <v>0</v>
      </c>
      <c r="P16" s="80">
        <v>0</v>
      </c>
      <c r="Q16" s="174"/>
      <c r="R16" s="174"/>
      <c r="S16" s="174"/>
      <c r="T16" s="174"/>
      <c r="U16" s="174"/>
      <c r="V16" s="174"/>
      <c r="W16" s="174"/>
      <c r="X16" s="174"/>
      <c r="Y16" s="174"/>
      <c r="Z16" s="174"/>
      <c r="AA16" s="174"/>
      <c r="AB16" s="174"/>
      <c r="AC16" s="174"/>
      <c r="AD16" s="174"/>
    </row>
    <row r="17" spans="3:30" s="78" customFormat="1" ht="15" customHeight="1">
      <c r="C17" s="89" t="s">
        <v>259</v>
      </c>
      <c r="D17" s="79">
        <v>68646</v>
      </c>
      <c r="E17" s="80">
        <v>0</v>
      </c>
      <c r="F17" s="80">
        <v>0</v>
      </c>
      <c r="G17" s="80">
        <v>0</v>
      </c>
      <c r="H17" s="80">
        <v>0</v>
      </c>
      <c r="I17" s="80">
        <v>7063</v>
      </c>
      <c r="J17" s="80">
        <v>7679</v>
      </c>
      <c r="K17" s="80">
        <v>10091</v>
      </c>
      <c r="L17" s="80">
        <v>8612</v>
      </c>
      <c r="M17" s="80">
        <v>7412</v>
      </c>
      <c r="N17" s="80">
        <v>7765</v>
      </c>
      <c r="O17" s="80">
        <v>7966</v>
      </c>
      <c r="P17" s="80">
        <v>12058</v>
      </c>
      <c r="Q17" s="174"/>
      <c r="R17" s="174"/>
      <c r="S17" s="174"/>
      <c r="T17" s="174"/>
      <c r="U17" s="174"/>
      <c r="V17" s="174"/>
      <c r="W17" s="174"/>
      <c r="X17" s="174"/>
      <c r="Y17" s="174"/>
      <c r="Z17" s="174"/>
      <c r="AA17" s="174"/>
      <c r="AB17" s="174"/>
      <c r="AC17" s="174"/>
      <c r="AD17" s="174"/>
    </row>
    <row r="18" spans="3:30" s="78" customFormat="1" ht="15" customHeight="1">
      <c r="C18" s="65" t="s">
        <v>260</v>
      </c>
      <c r="D18" s="77">
        <v>55982</v>
      </c>
      <c r="E18" s="77">
        <v>489</v>
      </c>
      <c r="F18" s="77">
        <v>612</v>
      </c>
      <c r="G18" s="77">
        <v>815</v>
      </c>
      <c r="H18" s="77">
        <v>744</v>
      </c>
      <c r="I18" s="77">
        <v>3673</v>
      </c>
      <c r="J18" s="77">
        <v>3002</v>
      </c>
      <c r="K18" s="77">
        <v>4688</v>
      </c>
      <c r="L18" s="77">
        <v>4614</v>
      </c>
      <c r="M18" s="77">
        <v>6036</v>
      </c>
      <c r="N18" s="77">
        <v>8017</v>
      </c>
      <c r="O18" s="77">
        <v>9990</v>
      </c>
      <c r="P18" s="77">
        <v>13302</v>
      </c>
      <c r="Q18" s="174"/>
      <c r="R18" s="174"/>
      <c r="S18" s="174"/>
      <c r="T18" s="174"/>
      <c r="U18" s="174"/>
      <c r="V18" s="174"/>
      <c r="W18" s="174"/>
      <c r="X18" s="174"/>
      <c r="Y18" s="174"/>
      <c r="Z18" s="174"/>
      <c r="AA18" s="174"/>
      <c r="AB18" s="174"/>
      <c r="AC18" s="174"/>
      <c r="AD18" s="253"/>
    </row>
    <row r="19" spans="3:30" s="78" customFormat="1" ht="15" customHeight="1">
      <c r="C19" s="89" t="s">
        <v>261</v>
      </c>
      <c r="D19" s="79">
        <v>21</v>
      </c>
      <c r="E19" s="80">
        <v>0</v>
      </c>
      <c r="F19" s="80">
        <v>0</v>
      </c>
      <c r="G19" s="80">
        <v>0</v>
      </c>
      <c r="H19" s="80">
        <v>0</v>
      </c>
      <c r="I19" s="80">
        <v>0</v>
      </c>
      <c r="J19" s="80">
        <v>0</v>
      </c>
      <c r="K19" s="80">
        <v>0</v>
      </c>
      <c r="L19" s="80">
        <v>0</v>
      </c>
      <c r="M19" s="80">
        <v>0</v>
      </c>
      <c r="N19" s="80">
        <v>0</v>
      </c>
      <c r="O19" s="80">
        <v>12</v>
      </c>
      <c r="P19" s="80">
        <v>9</v>
      </c>
      <c r="Q19" s="174"/>
      <c r="R19" s="174"/>
      <c r="S19" s="174"/>
      <c r="T19" s="174"/>
      <c r="U19" s="174"/>
      <c r="V19" s="174"/>
      <c r="W19" s="174"/>
      <c r="X19" s="174"/>
      <c r="Y19" s="174"/>
      <c r="Z19" s="174"/>
      <c r="AA19" s="174"/>
      <c r="AB19" s="174"/>
      <c r="AC19" s="174"/>
      <c r="AD19" s="174"/>
    </row>
    <row r="20" spans="3:30" s="78" customFormat="1" ht="15" customHeight="1">
      <c r="C20" s="89" t="s">
        <v>262</v>
      </c>
      <c r="D20" s="79">
        <v>11094</v>
      </c>
      <c r="E20" s="80">
        <v>489</v>
      </c>
      <c r="F20" s="80">
        <v>612</v>
      </c>
      <c r="G20" s="80">
        <v>815</v>
      </c>
      <c r="H20" s="80">
        <v>744</v>
      </c>
      <c r="I20" s="80">
        <v>906</v>
      </c>
      <c r="J20" s="80">
        <v>750</v>
      </c>
      <c r="K20" s="80">
        <v>654</v>
      </c>
      <c r="L20" s="80">
        <v>709</v>
      </c>
      <c r="M20" s="80">
        <v>823</v>
      </c>
      <c r="N20" s="80">
        <v>860</v>
      </c>
      <c r="O20" s="80">
        <v>1339</v>
      </c>
      <c r="P20" s="80">
        <v>2393</v>
      </c>
      <c r="Q20" s="174"/>
      <c r="R20" s="174"/>
      <c r="S20" s="174"/>
      <c r="T20" s="174"/>
      <c r="U20" s="174"/>
      <c r="V20" s="174"/>
      <c r="W20" s="174"/>
      <c r="X20" s="174"/>
      <c r="Y20" s="174"/>
      <c r="Z20" s="174"/>
      <c r="AA20" s="174"/>
      <c r="AB20" s="174"/>
      <c r="AC20" s="174"/>
      <c r="AD20" s="174"/>
    </row>
    <row r="21" spans="3:30" s="78" customFormat="1" ht="15" customHeight="1">
      <c r="C21" s="89" t="s">
        <v>263</v>
      </c>
      <c r="D21" s="79">
        <v>15266</v>
      </c>
      <c r="E21" s="80">
        <v>0</v>
      </c>
      <c r="F21" s="80">
        <v>0</v>
      </c>
      <c r="G21" s="80">
        <v>0</v>
      </c>
      <c r="H21" s="80">
        <v>0</v>
      </c>
      <c r="I21" s="80">
        <v>567</v>
      </c>
      <c r="J21" s="80">
        <v>411</v>
      </c>
      <c r="K21" s="80">
        <v>1208</v>
      </c>
      <c r="L21" s="80">
        <v>1520</v>
      </c>
      <c r="M21" s="80">
        <v>1807</v>
      </c>
      <c r="N21" s="80">
        <v>3111</v>
      </c>
      <c r="O21" s="80">
        <v>3933</v>
      </c>
      <c r="P21" s="80">
        <v>2709</v>
      </c>
      <c r="Q21" s="174"/>
      <c r="R21" s="174"/>
      <c r="S21" s="174"/>
      <c r="T21" s="174"/>
      <c r="U21" s="174"/>
      <c r="V21" s="174"/>
      <c r="W21" s="174"/>
      <c r="X21" s="174"/>
      <c r="Y21" s="174"/>
      <c r="Z21" s="174"/>
      <c r="AA21" s="174"/>
      <c r="AB21" s="174"/>
      <c r="AC21" s="174"/>
      <c r="AD21" s="174"/>
    </row>
    <row r="22" spans="3:30" s="78" customFormat="1" ht="15" customHeight="1">
      <c r="C22" s="89" t="s">
        <v>264</v>
      </c>
      <c r="D22" s="79">
        <v>22168</v>
      </c>
      <c r="E22" s="80">
        <v>0</v>
      </c>
      <c r="F22" s="80">
        <v>0</v>
      </c>
      <c r="G22" s="80">
        <v>0</v>
      </c>
      <c r="H22" s="80">
        <v>0</v>
      </c>
      <c r="I22" s="80">
        <v>1781</v>
      </c>
      <c r="J22" s="80">
        <v>1356</v>
      </c>
      <c r="K22" s="80">
        <v>2126</v>
      </c>
      <c r="L22" s="80">
        <v>1436</v>
      </c>
      <c r="M22" s="80">
        <v>2714</v>
      </c>
      <c r="N22" s="80">
        <v>3294</v>
      </c>
      <c r="O22" s="80">
        <v>3454</v>
      </c>
      <c r="P22" s="80">
        <v>6007</v>
      </c>
      <c r="Q22" s="174"/>
      <c r="R22" s="174"/>
      <c r="S22" s="174"/>
      <c r="T22" s="174"/>
      <c r="U22" s="174"/>
      <c r="V22" s="174"/>
      <c r="W22" s="174"/>
      <c r="X22" s="174"/>
      <c r="Y22" s="174"/>
      <c r="Z22" s="174"/>
      <c r="AA22" s="174"/>
      <c r="AB22" s="174"/>
      <c r="AC22" s="174"/>
      <c r="AD22" s="174"/>
    </row>
    <row r="23" spans="3:30" s="78" customFormat="1" ht="15" customHeight="1">
      <c r="C23" s="89" t="s">
        <v>265</v>
      </c>
      <c r="D23" s="79">
        <v>7391</v>
      </c>
      <c r="E23" s="80">
        <v>0</v>
      </c>
      <c r="F23" s="80">
        <v>0</v>
      </c>
      <c r="G23" s="80">
        <v>0</v>
      </c>
      <c r="H23" s="80">
        <v>0</v>
      </c>
      <c r="I23" s="80">
        <v>416</v>
      </c>
      <c r="J23" s="80">
        <v>485</v>
      </c>
      <c r="K23" s="80">
        <v>698</v>
      </c>
      <c r="L23" s="80">
        <v>931</v>
      </c>
      <c r="M23" s="80">
        <v>692</v>
      </c>
      <c r="N23" s="80">
        <v>749</v>
      </c>
      <c r="O23" s="80">
        <v>1238</v>
      </c>
      <c r="P23" s="80">
        <v>2182</v>
      </c>
      <c r="Q23" s="174"/>
      <c r="R23" s="174"/>
      <c r="S23" s="174"/>
      <c r="T23" s="174"/>
      <c r="U23" s="174"/>
      <c r="V23" s="174"/>
      <c r="W23" s="174"/>
      <c r="X23" s="174"/>
      <c r="Y23" s="174"/>
      <c r="Z23" s="174"/>
      <c r="AA23" s="174"/>
      <c r="AB23" s="174"/>
      <c r="AC23" s="174"/>
      <c r="AD23" s="174"/>
    </row>
    <row r="24" spans="3:30" s="78" customFormat="1" ht="15" customHeight="1">
      <c r="C24" s="89" t="s">
        <v>266</v>
      </c>
      <c r="D24" s="79">
        <v>42</v>
      </c>
      <c r="E24" s="80">
        <v>0</v>
      </c>
      <c r="F24" s="80">
        <v>0</v>
      </c>
      <c r="G24" s="80">
        <v>0</v>
      </c>
      <c r="H24" s="80">
        <v>0</v>
      </c>
      <c r="I24" s="80">
        <v>3</v>
      </c>
      <c r="J24" s="80">
        <v>0</v>
      </c>
      <c r="K24" s="80">
        <v>2</v>
      </c>
      <c r="L24" s="80">
        <v>18</v>
      </c>
      <c r="M24" s="80">
        <v>0</v>
      </c>
      <c r="N24" s="80">
        <v>3</v>
      </c>
      <c r="O24" s="80">
        <v>14</v>
      </c>
      <c r="P24" s="80">
        <v>2</v>
      </c>
      <c r="Q24" s="174"/>
      <c r="R24" s="174"/>
      <c r="S24" s="174"/>
      <c r="T24" s="174"/>
      <c r="U24" s="174"/>
      <c r="V24" s="174"/>
      <c r="W24" s="174"/>
      <c r="X24" s="174"/>
      <c r="Y24" s="174"/>
      <c r="Z24" s="174"/>
      <c r="AA24" s="174"/>
      <c r="AB24" s="174"/>
      <c r="AC24" s="174"/>
      <c r="AD24" s="174"/>
    </row>
    <row r="25" spans="3:30" s="78" customFormat="1" ht="15" customHeight="1">
      <c r="C25" s="89" t="s">
        <v>267</v>
      </c>
      <c r="D25" s="79">
        <v>0</v>
      </c>
      <c r="E25" s="80">
        <v>0</v>
      </c>
      <c r="F25" s="80">
        <v>0</v>
      </c>
      <c r="G25" s="80">
        <v>0</v>
      </c>
      <c r="H25" s="80">
        <v>0</v>
      </c>
      <c r="I25" s="80">
        <v>0</v>
      </c>
      <c r="J25" s="80">
        <v>0</v>
      </c>
      <c r="K25" s="80">
        <v>0</v>
      </c>
      <c r="L25" s="80">
        <v>0</v>
      </c>
      <c r="M25" s="80">
        <v>0</v>
      </c>
      <c r="N25" s="80">
        <v>0</v>
      </c>
      <c r="O25" s="80">
        <v>0</v>
      </c>
      <c r="P25" s="80">
        <v>0</v>
      </c>
      <c r="Q25" s="174"/>
      <c r="R25" s="174"/>
      <c r="S25" s="174"/>
      <c r="T25" s="174"/>
      <c r="U25" s="174"/>
      <c r="V25" s="174"/>
      <c r="W25" s="174"/>
      <c r="X25" s="174"/>
      <c r="Y25" s="174"/>
      <c r="Z25" s="174"/>
      <c r="AA25" s="174"/>
      <c r="AB25" s="174"/>
      <c r="AC25" s="174"/>
      <c r="AD25" s="174"/>
    </row>
    <row r="26" spans="3:30" s="78" customFormat="1" ht="15" customHeight="1">
      <c r="C26" s="65" t="s">
        <v>268</v>
      </c>
      <c r="D26" s="77">
        <v>198</v>
      </c>
      <c r="E26" s="77">
        <v>0</v>
      </c>
      <c r="F26" s="77">
        <v>0</v>
      </c>
      <c r="G26" s="77">
        <v>0</v>
      </c>
      <c r="H26" s="77">
        <v>0</v>
      </c>
      <c r="I26" s="77">
        <v>0</v>
      </c>
      <c r="J26" s="77">
        <v>0</v>
      </c>
      <c r="K26" s="77">
        <v>0</v>
      </c>
      <c r="L26" s="77">
        <v>0</v>
      </c>
      <c r="M26" s="77">
        <v>0</v>
      </c>
      <c r="N26" s="77">
        <v>0</v>
      </c>
      <c r="O26" s="77">
        <v>181</v>
      </c>
      <c r="P26" s="77">
        <v>17</v>
      </c>
      <c r="Q26" s="174"/>
      <c r="R26" s="174"/>
      <c r="S26" s="174"/>
      <c r="T26" s="174"/>
      <c r="U26" s="174"/>
      <c r="V26" s="174"/>
      <c r="W26" s="174"/>
      <c r="X26" s="174"/>
      <c r="Y26" s="174"/>
      <c r="Z26" s="174"/>
      <c r="AA26" s="174"/>
      <c r="AB26" s="174"/>
      <c r="AC26" s="174"/>
      <c r="AD26" s="253"/>
    </row>
    <row r="27" spans="3:30" s="78" customFormat="1" ht="15" customHeight="1">
      <c r="C27" s="89" t="s">
        <v>269</v>
      </c>
      <c r="D27" s="79">
        <v>0</v>
      </c>
      <c r="E27" s="80">
        <v>0</v>
      </c>
      <c r="F27" s="80">
        <v>0</v>
      </c>
      <c r="G27" s="80">
        <v>0</v>
      </c>
      <c r="H27" s="80">
        <v>0</v>
      </c>
      <c r="I27" s="80">
        <v>0</v>
      </c>
      <c r="J27" s="80">
        <v>0</v>
      </c>
      <c r="K27" s="80">
        <v>0</v>
      </c>
      <c r="L27" s="80">
        <v>0</v>
      </c>
      <c r="M27" s="80">
        <v>0</v>
      </c>
      <c r="N27" s="80">
        <v>0</v>
      </c>
      <c r="O27" s="80">
        <v>0</v>
      </c>
      <c r="P27" s="80">
        <v>0</v>
      </c>
      <c r="Q27" s="174"/>
      <c r="R27" s="174"/>
      <c r="S27" s="174"/>
      <c r="T27" s="174"/>
      <c r="U27" s="174"/>
      <c r="V27" s="174"/>
      <c r="W27" s="174"/>
      <c r="X27" s="174"/>
      <c r="Y27" s="174"/>
      <c r="Z27" s="174"/>
      <c r="AA27" s="174"/>
      <c r="AB27" s="174"/>
      <c r="AC27" s="174"/>
      <c r="AD27" s="174"/>
    </row>
    <row r="28" spans="3:30" s="78" customFormat="1" ht="15" customHeight="1">
      <c r="C28" s="89" t="s">
        <v>270</v>
      </c>
      <c r="D28" s="79">
        <v>0</v>
      </c>
      <c r="E28" s="80">
        <v>0</v>
      </c>
      <c r="F28" s="80">
        <v>0</v>
      </c>
      <c r="G28" s="80">
        <v>0</v>
      </c>
      <c r="H28" s="80">
        <v>0</v>
      </c>
      <c r="I28" s="80">
        <v>0</v>
      </c>
      <c r="J28" s="80">
        <v>0</v>
      </c>
      <c r="K28" s="80">
        <v>0</v>
      </c>
      <c r="L28" s="80">
        <v>0</v>
      </c>
      <c r="M28" s="80">
        <v>0</v>
      </c>
      <c r="N28" s="80">
        <v>0</v>
      </c>
      <c r="O28" s="80">
        <v>0</v>
      </c>
      <c r="P28" s="80">
        <v>0</v>
      </c>
      <c r="Q28" s="174"/>
      <c r="R28" s="174"/>
      <c r="S28" s="174"/>
      <c r="T28" s="174"/>
      <c r="U28" s="174"/>
      <c r="V28" s="174"/>
      <c r="W28" s="174"/>
      <c r="X28" s="174"/>
      <c r="Y28" s="174"/>
      <c r="Z28" s="174"/>
      <c r="AA28" s="174"/>
      <c r="AB28" s="174"/>
      <c r="AC28" s="174"/>
      <c r="AD28" s="174"/>
    </row>
    <row r="29" spans="3:30" s="78" customFormat="1" ht="15" customHeight="1">
      <c r="C29" s="89" t="s">
        <v>271</v>
      </c>
      <c r="D29" s="79">
        <v>198</v>
      </c>
      <c r="E29" s="80">
        <v>0</v>
      </c>
      <c r="F29" s="80">
        <v>0</v>
      </c>
      <c r="G29" s="80">
        <v>0</v>
      </c>
      <c r="H29" s="80">
        <v>0</v>
      </c>
      <c r="I29" s="80">
        <v>0</v>
      </c>
      <c r="J29" s="80">
        <v>0</v>
      </c>
      <c r="K29" s="80">
        <v>0</v>
      </c>
      <c r="L29" s="80">
        <v>0</v>
      </c>
      <c r="M29" s="80">
        <v>0</v>
      </c>
      <c r="N29" s="80">
        <v>0</v>
      </c>
      <c r="O29" s="80">
        <v>181</v>
      </c>
      <c r="P29" s="80">
        <v>17</v>
      </c>
      <c r="Q29" s="174"/>
      <c r="R29" s="174"/>
      <c r="S29" s="174"/>
      <c r="T29" s="174"/>
      <c r="U29" s="174"/>
      <c r="V29" s="174"/>
      <c r="W29" s="174"/>
      <c r="X29" s="174"/>
      <c r="Y29" s="174"/>
      <c r="Z29" s="174"/>
      <c r="AA29" s="174"/>
      <c r="AB29" s="174"/>
      <c r="AC29" s="174"/>
      <c r="AD29" s="174"/>
    </row>
    <row r="30" spans="3:30" s="78" customFormat="1" ht="15" customHeight="1">
      <c r="C30" s="65" t="s">
        <v>272</v>
      </c>
      <c r="D30" s="77">
        <v>6330</v>
      </c>
      <c r="E30" s="77">
        <v>0</v>
      </c>
      <c r="F30" s="77">
        <v>0</v>
      </c>
      <c r="G30" s="77">
        <v>0</v>
      </c>
      <c r="H30" s="77">
        <v>0</v>
      </c>
      <c r="I30" s="77">
        <v>0</v>
      </c>
      <c r="J30" s="77">
        <v>0</v>
      </c>
      <c r="K30" s="77">
        <v>0</v>
      </c>
      <c r="L30" s="77">
        <v>0</v>
      </c>
      <c r="M30" s="77">
        <v>0</v>
      </c>
      <c r="N30" s="77">
        <v>5</v>
      </c>
      <c r="O30" s="77">
        <v>0</v>
      </c>
      <c r="P30" s="77">
        <v>6325</v>
      </c>
      <c r="Q30" s="174"/>
      <c r="R30" s="174"/>
      <c r="S30" s="174"/>
      <c r="T30" s="174"/>
      <c r="U30" s="174"/>
      <c r="V30" s="174"/>
      <c r="W30" s="174"/>
      <c r="X30" s="174"/>
      <c r="Y30" s="174"/>
      <c r="Z30" s="174"/>
      <c r="AA30" s="174"/>
      <c r="AB30" s="174"/>
      <c r="AC30" s="174"/>
      <c r="AD30" s="253"/>
    </row>
    <row r="31" spans="3:30" s="78" customFormat="1" ht="15" customHeight="1">
      <c r="C31" s="89" t="s">
        <v>273</v>
      </c>
      <c r="D31" s="79">
        <v>5</v>
      </c>
      <c r="E31" s="80">
        <v>0</v>
      </c>
      <c r="F31" s="80">
        <v>0</v>
      </c>
      <c r="G31" s="80">
        <v>0</v>
      </c>
      <c r="H31" s="80">
        <v>0</v>
      </c>
      <c r="I31" s="80">
        <v>0</v>
      </c>
      <c r="J31" s="80">
        <v>0</v>
      </c>
      <c r="K31" s="80">
        <v>0</v>
      </c>
      <c r="L31" s="80">
        <v>0</v>
      </c>
      <c r="M31" s="80">
        <v>0</v>
      </c>
      <c r="N31" s="80">
        <v>5</v>
      </c>
      <c r="O31" s="80">
        <v>0</v>
      </c>
      <c r="P31" s="80">
        <v>0</v>
      </c>
      <c r="Q31" s="174"/>
      <c r="R31" s="174"/>
      <c r="S31" s="174"/>
      <c r="T31" s="174"/>
      <c r="U31" s="174"/>
      <c r="V31" s="174"/>
      <c r="W31" s="174"/>
      <c r="X31" s="174"/>
      <c r="Y31" s="174"/>
      <c r="Z31" s="174"/>
      <c r="AA31" s="174"/>
      <c r="AB31" s="174"/>
      <c r="AC31" s="174"/>
      <c r="AD31" s="174"/>
    </row>
    <row r="32" spans="3:30" s="78" customFormat="1" ht="15" customHeight="1">
      <c r="C32" s="89" t="s">
        <v>274</v>
      </c>
      <c r="D32" s="79">
        <v>6325</v>
      </c>
      <c r="E32" s="80">
        <v>0</v>
      </c>
      <c r="F32" s="80">
        <v>0</v>
      </c>
      <c r="G32" s="80">
        <v>0</v>
      </c>
      <c r="H32" s="80">
        <v>0</v>
      </c>
      <c r="I32" s="80">
        <v>0</v>
      </c>
      <c r="J32" s="80">
        <v>0</v>
      </c>
      <c r="K32" s="80">
        <v>0</v>
      </c>
      <c r="L32" s="80">
        <v>0</v>
      </c>
      <c r="M32" s="80">
        <v>0</v>
      </c>
      <c r="N32" s="80">
        <v>0</v>
      </c>
      <c r="O32" s="80">
        <v>0</v>
      </c>
      <c r="P32" s="80">
        <v>6325</v>
      </c>
      <c r="Q32" s="174"/>
      <c r="R32" s="174"/>
      <c r="S32" s="174"/>
      <c r="T32" s="174"/>
      <c r="U32" s="174"/>
      <c r="V32" s="174"/>
      <c r="W32" s="174"/>
      <c r="X32" s="174"/>
      <c r="Y32" s="174"/>
      <c r="Z32" s="174"/>
      <c r="AA32" s="174"/>
      <c r="AB32" s="174"/>
      <c r="AC32" s="174"/>
      <c r="AD32" s="174"/>
    </row>
    <row r="33" spans="3:30" s="78" customFormat="1" ht="15" customHeight="1">
      <c r="C33" s="65" t="s">
        <v>275</v>
      </c>
      <c r="D33" s="77">
        <v>278157</v>
      </c>
      <c r="E33" s="77">
        <v>5860</v>
      </c>
      <c r="F33" s="77">
        <v>6597</v>
      </c>
      <c r="G33" s="77">
        <v>6689</v>
      </c>
      <c r="H33" s="77">
        <v>13575</v>
      </c>
      <c r="I33" s="77">
        <v>18448</v>
      </c>
      <c r="J33" s="77">
        <v>12740</v>
      </c>
      <c r="K33" s="77">
        <v>11093</v>
      </c>
      <c r="L33" s="77">
        <v>17834</v>
      </c>
      <c r="M33" s="77">
        <v>37568</v>
      </c>
      <c r="N33" s="77">
        <v>44879</v>
      </c>
      <c r="O33" s="77">
        <v>40491</v>
      </c>
      <c r="P33" s="77">
        <v>62383</v>
      </c>
      <c r="Q33" s="174"/>
      <c r="R33" s="174"/>
      <c r="S33" s="174"/>
      <c r="T33" s="174"/>
      <c r="U33" s="174"/>
      <c r="V33" s="174"/>
      <c r="W33" s="174"/>
      <c r="X33" s="174"/>
      <c r="Y33" s="174"/>
      <c r="Z33" s="174"/>
      <c r="AA33" s="174"/>
      <c r="AB33" s="174"/>
      <c r="AC33" s="174"/>
      <c r="AD33" s="253"/>
    </row>
    <row r="34" spans="3:30" s="78" customFormat="1" ht="15" customHeight="1">
      <c r="C34" s="89" t="s">
        <v>276</v>
      </c>
      <c r="D34" s="79">
        <v>8</v>
      </c>
      <c r="E34" s="80">
        <v>0</v>
      </c>
      <c r="F34" s="80">
        <v>0</v>
      </c>
      <c r="G34" s="80">
        <v>0</v>
      </c>
      <c r="H34" s="80">
        <v>0</v>
      </c>
      <c r="I34" s="80">
        <v>0</v>
      </c>
      <c r="J34" s="80">
        <v>1</v>
      </c>
      <c r="K34" s="80">
        <v>0</v>
      </c>
      <c r="L34" s="80">
        <v>1</v>
      </c>
      <c r="M34" s="80">
        <v>0</v>
      </c>
      <c r="N34" s="80">
        <v>0</v>
      </c>
      <c r="O34" s="80">
        <v>1</v>
      </c>
      <c r="P34" s="80">
        <v>5</v>
      </c>
      <c r="Q34" s="174"/>
      <c r="R34" s="174"/>
      <c r="S34" s="174"/>
      <c r="T34" s="174"/>
      <c r="U34" s="174"/>
      <c r="V34" s="174"/>
      <c r="W34" s="174"/>
      <c r="X34" s="174"/>
      <c r="Y34" s="174"/>
      <c r="Z34" s="174"/>
      <c r="AA34" s="174"/>
      <c r="AB34" s="174"/>
      <c r="AC34" s="174"/>
      <c r="AD34" s="174"/>
    </row>
    <row r="35" spans="3:30" s="78" customFormat="1" ht="15" customHeight="1">
      <c r="C35" s="89" t="s">
        <v>277</v>
      </c>
      <c r="D35" s="79">
        <v>574</v>
      </c>
      <c r="E35" s="80">
        <v>0</v>
      </c>
      <c r="F35" s="80">
        <v>0</v>
      </c>
      <c r="G35" s="80">
        <v>0</v>
      </c>
      <c r="H35" s="80">
        <v>0</v>
      </c>
      <c r="I35" s="80">
        <v>0</v>
      </c>
      <c r="J35" s="80">
        <v>0</v>
      </c>
      <c r="K35" s="80">
        <v>0</v>
      </c>
      <c r="L35" s="80">
        <v>13</v>
      </c>
      <c r="M35" s="80">
        <v>135</v>
      </c>
      <c r="N35" s="80">
        <v>291</v>
      </c>
      <c r="O35" s="80">
        <v>70</v>
      </c>
      <c r="P35" s="80">
        <v>65</v>
      </c>
      <c r="Q35" s="174"/>
      <c r="R35" s="174"/>
      <c r="S35" s="174"/>
      <c r="T35" s="174"/>
      <c r="U35" s="174"/>
      <c r="V35" s="174"/>
      <c r="W35" s="174"/>
      <c r="X35" s="174"/>
      <c r="Y35" s="174"/>
      <c r="Z35" s="174"/>
      <c r="AA35" s="174"/>
      <c r="AB35" s="174"/>
      <c r="AC35" s="174"/>
      <c r="AD35" s="174"/>
    </row>
    <row r="36" spans="3:30" s="78" customFormat="1" ht="15" customHeight="1">
      <c r="C36" s="89" t="s">
        <v>278</v>
      </c>
      <c r="D36" s="79">
        <v>277575</v>
      </c>
      <c r="E36" s="80">
        <v>5860</v>
      </c>
      <c r="F36" s="80">
        <v>6597</v>
      </c>
      <c r="G36" s="80">
        <v>6689</v>
      </c>
      <c r="H36" s="80">
        <v>13575</v>
      </c>
      <c r="I36" s="80">
        <v>18448</v>
      </c>
      <c r="J36" s="80">
        <v>12739</v>
      </c>
      <c r="K36" s="80">
        <v>11093</v>
      </c>
      <c r="L36" s="80">
        <v>17820</v>
      </c>
      <c r="M36" s="80">
        <v>37433</v>
      </c>
      <c r="N36" s="80">
        <v>44588</v>
      </c>
      <c r="O36" s="80">
        <v>40420</v>
      </c>
      <c r="P36" s="80">
        <v>62313</v>
      </c>
      <c r="Q36" s="174"/>
      <c r="R36" s="174"/>
      <c r="S36" s="174"/>
      <c r="T36" s="174"/>
      <c r="U36" s="174"/>
      <c r="V36" s="174"/>
      <c r="W36" s="174"/>
      <c r="X36" s="174"/>
      <c r="Y36" s="174"/>
      <c r="Z36" s="174"/>
      <c r="AA36" s="174"/>
      <c r="AB36" s="174"/>
      <c r="AC36" s="174"/>
      <c r="AD36" s="174"/>
    </row>
    <row r="37" spans="3:30" s="78" customFormat="1" ht="15" customHeight="1">
      <c r="C37" s="65" t="s">
        <v>279</v>
      </c>
      <c r="D37" s="77">
        <v>1119593</v>
      </c>
      <c r="E37" s="77">
        <v>49398</v>
      </c>
      <c r="F37" s="77">
        <v>50310</v>
      </c>
      <c r="G37" s="77">
        <v>65409</v>
      </c>
      <c r="H37" s="77">
        <v>75962</v>
      </c>
      <c r="I37" s="77">
        <v>68981</v>
      </c>
      <c r="J37" s="77">
        <v>76347</v>
      </c>
      <c r="K37" s="77">
        <v>106562</v>
      </c>
      <c r="L37" s="77">
        <v>105330</v>
      </c>
      <c r="M37" s="77">
        <v>99071</v>
      </c>
      <c r="N37" s="77">
        <v>117475</v>
      </c>
      <c r="O37" s="77">
        <v>138984</v>
      </c>
      <c r="P37" s="77">
        <v>165764</v>
      </c>
      <c r="Q37" s="174"/>
      <c r="R37" s="174"/>
      <c r="S37" s="174"/>
      <c r="T37" s="174"/>
      <c r="U37" s="174"/>
      <c r="V37" s="174"/>
      <c r="W37" s="174"/>
      <c r="X37" s="174"/>
      <c r="Y37" s="174"/>
      <c r="Z37" s="174"/>
      <c r="AA37" s="174"/>
      <c r="AB37" s="174"/>
      <c r="AC37" s="174"/>
      <c r="AD37" s="253"/>
    </row>
    <row r="38" spans="3:30" s="78" customFormat="1" ht="15" customHeight="1">
      <c r="C38" s="89" t="s">
        <v>280</v>
      </c>
      <c r="D38" s="79">
        <v>1119589</v>
      </c>
      <c r="E38" s="80">
        <v>49398</v>
      </c>
      <c r="F38" s="80">
        <v>50310</v>
      </c>
      <c r="G38" s="80">
        <v>65409</v>
      </c>
      <c r="H38" s="80">
        <v>75962</v>
      </c>
      <c r="I38" s="80">
        <v>68981</v>
      </c>
      <c r="J38" s="80">
        <v>76347</v>
      </c>
      <c r="K38" s="80">
        <v>106562</v>
      </c>
      <c r="L38" s="80">
        <v>105330</v>
      </c>
      <c r="M38" s="80">
        <v>99071</v>
      </c>
      <c r="N38" s="80">
        <v>117475</v>
      </c>
      <c r="O38" s="80">
        <v>138984</v>
      </c>
      <c r="P38" s="80">
        <v>165760</v>
      </c>
      <c r="Q38" s="174"/>
      <c r="R38" s="174"/>
      <c r="S38" s="174"/>
      <c r="T38" s="174"/>
      <c r="U38" s="174"/>
      <c r="V38" s="174"/>
      <c r="W38" s="174"/>
      <c r="X38" s="174"/>
      <c r="Y38" s="174"/>
      <c r="Z38" s="174"/>
      <c r="AA38" s="174"/>
      <c r="AB38" s="174"/>
      <c r="AC38" s="174"/>
      <c r="AD38" s="174"/>
    </row>
    <row r="39" spans="3:30" s="78" customFormat="1" ht="15" customHeight="1">
      <c r="C39" s="89" t="s">
        <v>281</v>
      </c>
      <c r="D39" s="79">
        <v>4</v>
      </c>
      <c r="E39" s="80">
        <v>0</v>
      </c>
      <c r="F39" s="80">
        <v>0</v>
      </c>
      <c r="G39" s="80">
        <v>0</v>
      </c>
      <c r="H39" s="80">
        <v>0</v>
      </c>
      <c r="I39" s="80">
        <v>0</v>
      </c>
      <c r="J39" s="80">
        <v>0</v>
      </c>
      <c r="K39" s="80">
        <v>0</v>
      </c>
      <c r="L39" s="80">
        <v>0</v>
      </c>
      <c r="M39" s="80">
        <v>0</v>
      </c>
      <c r="N39" s="80">
        <v>0</v>
      </c>
      <c r="O39" s="80">
        <v>0</v>
      </c>
      <c r="P39" s="80">
        <v>4</v>
      </c>
      <c r="Q39" s="174"/>
      <c r="R39" s="174"/>
      <c r="S39" s="174"/>
      <c r="T39" s="174"/>
      <c r="U39" s="174"/>
      <c r="V39" s="174"/>
      <c r="W39" s="174"/>
      <c r="X39" s="174"/>
      <c r="Y39" s="174"/>
      <c r="Z39" s="174"/>
      <c r="AA39" s="174"/>
      <c r="AB39" s="174"/>
      <c r="AC39" s="174"/>
      <c r="AD39" s="174"/>
    </row>
    <row r="40" spans="3:30" s="78" customFormat="1" ht="15" customHeight="1">
      <c r="C40" s="65" t="s">
        <v>282</v>
      </c>
      <c r="D40" s="77">
        <v>5454</v>
      </c>
      <c r="E40" s="77">
        <v>0</v>
      </c>
      <c r="F40" s="77">
        <v>0</v>
      </c>
      <c r="G40" s="77">
        <v>0</v>
      </c>
      <c r="H40" s="77">
        <v>0</v>
      </c>
      <c r="I40" s="77">
        <v>256</v>
      </c>
      <c r="J40" s="77">
        <v>149</v>
      </c>
      <c r="K40" s="77">
        <v>0</v>
      </c>
      <c r="L40" s="77">
        <v>0</v>
      </c>
      <c r="M40" s="77">
        <v>0</v>
      </c>
      <c r="N40" s="77">
        <v>941</v>
      </c>
      <c r="O40" s="77">
        <v>1670</v>
      </c>
      <c r="P40" s="77">
        <v>2438</v>
      </c>
      <c r="Q40" s="174"/>
      <c r="R40" s="174"/>
      <c r="S40" s="174"/>
      <c r="T40" s="174"/>
      <c r="U40" s="174"/>
      <c r="V40" s="174"/>
      <c r="W40" s="174"/>
      <c r="X40" s="174"/>
      <c r="Y40" s="174"/>
      <c r="Z40" s="174"/>
      <c r="AA40" s="174"/>
      <c r="AB40" s="174"/>
      <c r="AC40" s="174"/>
      <c r="AD40" s="253"/>
    </row>
    <row r="41" spans="3:30" s="78" customFormat="1" ht="15" customHeight="1">
      <c r="C41" s="89" t="s">
        <v>283</v>
      </c>
      <c r="D41" s="79">
        <v>5377</v>
      </c>
      <c r="E41" s="80">
        <v>0</v>
      </c>
      <c r="F41" s="80">
        <v>0</v>
      </c>
      <c r="G41" s="80">
        <v>0</v>
      </c>
      <c r="H41" s="80">
        <v>0</v>
      </c>
      <c r="I41" s="80">
        <v>256</v>
      </c>
      <c r="J41" s="80">
        <v>149</v>
      </c>
      <c r="K41" s="80">
        <v>0</v>
      </c>
      <c r="L41" s="80">
        <v>0</v>
      </c>
      <c r="M41" s="80">
        <v>0</v>
      </c>
      <c r="N41" s="80">
        <v>941</v>
      </c>
      <c r="O41" s="80">
        <v>1670</v>
      </c>
      <c r="P41" s="80">
        <v>2361</v>
      </c>
      <c r="Q41" s="174"/>
      <c r="R41" s="174"/>
      <c r="S41" s="174"/>
      <c r="T41" s="174"/>
      <c r="U41" s="174"/>
      <c r="V41" s="174"/>
      <c r="W41" s="174"/>
      <c r="X41" s="174"/>
      <c r="Y41" s="174"/>
      <c r="Z41" s="174"/>
      <c r="AA41" s="174"/>
      <c r="AB41" s="174"/>
      <c r="AC41" s="174"/>
      <c r="AD41" s="174"/>
    </row>
    <row r="42" spans="3:30" s="78" customFormat="1" ht="15" customHeight="1">
      <c r="C42" s="89" t="s">
        <v>284</v>
      </c>
      <c r="D42" s="79">
        <v>77</v>
      </c>
      <c r="E42" s="80">
        <v>0</v>
      </c>
      <c r="F42" s="80">
        <v>0</v>
      </c>
      <c r="G42" s="80">
        <v>0</v>
      </c>
      <c r="H42" s="80">
        <v>0</v>
      </c>
      <c r="I42" s="80">
        <v>0</v>
      </c>
      <c r="J42" s="80">
        <v>0</v>
      </c>
      <c r="K42" s="80">
        <v>0</v>
      </c>
      <c r="L42" s="80">
        <v>0</v>
      </c>
      <c r="M42" s="80">
        <v>0</v>
      </c>
      <c r="N42" s="80">
        <v>0</v>
      </c>
      <c r="O42" s="80">
        <v>0</v>
      </c>
      <c r="P42" s="80">
        <v>77</v>
      </c>
      <c r="Q42" s="174"/>
      <c r="R42" s="174"/>
      <c r="S42" s="174"/>
      <c r="T42" s="174"/>
      <c r="U42" s="174"/>
      <c r="V42" s="174"/>
      <c r="W42" s="174"/>
      <c r="X42" s="174"/>
      <c r="Y42" s="174"/>
      <c r="Z42" s="174"/>
      <c r="AA42" s="174"/>
      <c r="AB42" s="174"/>
      <c r="AC42" s="174"/>
      <c r="AD42" s="174"/>
    </row>
    <row r="43" spans="3:30" s="78" customFormat="1" ht="15" customHeight="1">
      <c r="C43" s="65" t="s">
        <v>285</v>
      </c>
      <c r="D43" s="77">
        <v>227</v>
      </c>
      <c r="E43" s="77">
        <v>0</v>
      </c>
      <c r="F43" s="77">
        <v>0</v>
      </c>
      <c r="G43" s="77">
        <v>0</v>
      </c>
      <c r="H43" s="77">
        <v>0</v>
      </c>
      <c r="I43" s="77">
        <v>0</v>
      </c>
      <c r="J43" s="77">
        <v>0</v>
      </c>
      <c r="K43" s="77">
        <v>1</v>
      </c>
      <c r="L43" s="77">
        <v>0</v>
      </c>
      <c r="M43" s="77">
        <v>11</v>
      </c>
      <c r="N43" s="77">
        <v>7</v>
      </c>
      <c r="O43" s="77">
        <v>5</v>
      </c>
      <c r="P43" s="77">
        <v>203</v>
      </c>
      <c r="Q43" s="174"/>
      <c r="R43" s="174"/>
      <c r="S43" s="174"/>
      <c r="T43" s="174"/>
      <c r="U43" s="174"/>
      <c r="V43" s="174"/>
      <c r="W43" s="174"/>
      <c r="X43" s="174"/>
      <c r="Y43" s="174"/>
      <c r="Z43" s="174"/>
      <c r="AA43" s="174"/>
      <c r="AB43" s="174"/>
      <c r="AC43" s="174"/>
      <c r="AD43" s="253"/>
    </row>
    <row r="44" spans="3:30" s="78" customFormat="1" ht="15" customHeight="1">
      <c r="C44" s="89" t="s">
        <v>286</v>
      </c>
      <c r="D44" s="79">
        <v>24</v>
      </c>
      <c r="E44" s="80">
        <v>0</v>
      </c>
      <c r="F44" s="80">
        <v>0</v>
      </c>
      <c r="G44" s="80">
        <v>0</v>
      </c>
      <c r="H44" s="80">
        <v>0</v>
      </c>
      <c r="I44" s="80">
        <v>0</v>
      </c>
      <c r="J44" s="80">
        <v>0</v>
      </c>
      <c r="K44" s="80">
        <v>1</v>
      </c>
      <c r="L44" s="80">
        <v>0</v>
      </c>
      <c r="M44" s="80">
        <v>11</v>
      </c>
      <c r="N44" s="80">
        <v>7</v>
      </c>
      <c r="O44" s="80">
        <v>5</v>
      </c>
      <c r="P44" s="80">
        <v>0</v>
      </c>
      <c r="Q44" s="174"/>
      <c r="R44" s="174"/>
      <c r="S44" s="174"/>
      <c r="T44" s="174"/>
      <c r="U44" s="174"/>
      <c r="V44" s="174"/>
      <c r="W44" s="174"/>
      <c r="X44" s="174"/>
      <c r="Y44" s="174"/>
      <c r="Z44" s="174"/>
      <c r="AA44" s="174"/>
      <c r="AB44" s="174"/>
      <c r="AC44" s="174"/>
      <c r="AD44" s="174"/>
    </row>
    <row r="45" spans="3:30" s="78" customFormat="1" ht="15" customHeight="1">
      <c r="C45" s="89" t="s">
        <v>287</v>
      </c>
      <c r="D45" s="79">
        <v>203</v>
      </c>
      <c r="E45" s="80">
        <v>0</v>
      </c>
      <c r="F45" s="80">
        <v>0</v>
      </c>
      <c r="G45" s="80">
        <v>0</v>
      </c>
      <c r="H45" s="80">
        <v>0</v>
      </c>
      <c r="I45" s="80">
        <v>0</v>
      </c>
      <c r="J45" s="80">
        <v>0</v>
      </c>
      <c r="K45" s="80">
        <v>0</v>
      </c>
      <c r="L45" s="80">
        <v>0</v>
      </c>
      <c r="M45" s="80">
        <v>0</v>
      </c>
      <c r="N45" s="80">
        <v>0</v>
      </c>
      <c r="O45" s="80">
        <v>0</v>
      </c>
      <c r="P45" s="80">
        <v>203</v>
      </c>
      <c r="Q45" s="174"/>
      <c r="R45" s="174"/>
      <c r="S45" s="174"/>
      <c r="T45" s="174"/>
      <c r="U45" s="174"/>
      <c r="V45" s="174"/>
      <c r="W45" s="174"/>
      <c r="X45" s="174"/>
      <c r="Y45" s="174"/>
      <c r="Z45" s="174"/>
      <c r="AA45" s="174"/>
      <c r="AB45" s="174"/>
      <c r="AC45" s="174"/>
      <c r="AD45" s="174"/>
    </row>
    <row r="46" spans="3:30" s="78" customFormat="1" ht="15" customHeight="1">
      <c r="C46" s="65" t="s">
        <v>288</v>
      </c>
      <c r="D46" s="77">
        <v>65387</v>
      </c>
      <c r="E46" s="77">
        <v>0</v>
      </c>
      <c r="F46" s="77">
        <v>0</v>
      </c>
      <c r="G46" s="77">
        <v>0</v>
      </c>
      <c r="H46" s="77">
        <v>0</v>
      </c>
      <c r="I46" s="77">
        <v>2813</v>
      </c>
      <c r="J46" s="77">
        <v>2975</v>
      </c>
      <c r="K46" s="77">
        <v>3133</v>
      </c>
      <c r="L46" s="77">
        <v>3828</v>
      </c>
      <c r="M46" s="77">
        <v>9397</v>
      </c>
      <c r="N46" s="77">
        <v>12909</v>
      </c>
      <c r="O46" s="77">
        <v>11835</v>
      </c>
      <c r="P46" s="77">
        <v>18497</v>
      </c>
      <c r="Q46" s="174"/>
      <c r="R46" s="174"/>
      <c r="S46" s="174"/>
      <c r="T46" s="174"/>
      <c r="U46" s="174"/>
      <c r="V46" s="174"/>
      <c r="W46" s="174"/>
      <c r="X46" s="174"/>
      <c r="Y46" s="174"/>
      <c r="Z46" s="174"/>
      <c r="AA46" s="174"/>
      <c r="AB46" s="174"/>
      <c r="AC46" s="174"/>
      <c r="AD46" s="253"/>
    </row>
    <row r="47" spans="3:30" s="78" customFormat="1" ht="15" customHeight="1">
      <c r="C47" s="89" t="s">
        <v>289</v>
      </c>
      <c r="D47" s="79">
        <v>0</v>
      </c>
      <c r="E47" s="80">
        <v>0</v>
      </c>
      <c r="F47" s="80">
        <v>0</v>
      </c>
      <c r="G47" s="80">
        <v>0</v>
      </c>
      <c r="H47" s="80">
        <v>0</v>
      </c>
      <c r="I47" s="80">
        <v>0</v>
      </c>
      <c r="J47" s="80">
        <v>0</v>
      </c>
      <c r="K47" s="80">
        <v>0</v>
      </c>
      <c r="L47" s="80">
        <v>0</v>
      </c>
      <c r="M47" s="80">
        <v>0</v>
      </c>
      <c r="N47" s="80">
        <v>0</v>
      </c>
      <c r="O47" s="80">
        <v>0</v>
      </c>
      <c r="P47" s="80">
        <v>0</v>
      </c>
      <c r="Q47" s="174"/>
      <c r="R47" s="174"/>
      <c r="S47" s="174"/>
      <c r="T47" s="174"/>
      <c r="U47" s="174"/>
      <c r="V47" s="174"/>
      <c r="W47" s="174"/>
      <c r="X47" s="174"/>
      <c r="Y47" s="174"/>
      <c r="Z47" s="174"/>
      <c r="AA47" s="174"/>
      <c r="AB47" s="174"/>
      <c r="AC47" s="174"/>
      <c r="AD47" s="174"/>
    </row>
    <row r="48" spans="3:30" s="78" customFormat="1" ht="15" customHeight="1">
      <c r="C48" s="89" t="s">
        <v>290</v>
      </c>
      <c r="D48" s="79">
        <v>0</v>
      </c>
      <c r="E48" s="80">
        <v>0</v>
      </c>
      <c r="F48" s="80">
        <v>0</v>
      </c>
      <c r="G48" s="80">
        <v>0</v>
      </c>
      <c r="H48" s="80">
        <v>0</v>
      </c>
      <c r="I48" s="80">
        <v>0</v>
      </c>
      <c r="J48" s="80">
        <v>0</v>
      </c>
      <c r="K48" s="80">
        <v>0</v>
      </c>
      <c r="L48" s="80">
        <v>0</v>
      </c>
      <c r="M48" s="80">
        <v>0</v>
      </c>
      <c r="N48" s="80">
        <v>0</v>
      </c>
      <c r="O48" s="80">
        <v>0</v>
      </c>
      <c r="P48" s="80">
        <v>0</v>
      </c>
      <c r="Q48" s="174"/>
      <c r="R48" s="174"/>
      <c r="S48" s="174"/>
      <c r="T48" s="174"/>
      <c r="U48" s="174"/>
      <c r="V48" s="174"/>
      <c r="W48" s="174"/>
      <c r="X48" s="174"/>
      <c r="Y48" s="174"/>
      <c r="Z48" s="174"/>
      <c r="AA48" s="174"/>
      <c r="AB48" s="174"/>
      <c r="AC48" s="174"/>
      <c r="AD48" s="174"/>
    </row>
    <row r="49" spans="3:30" s="78" customFormat="1" ht="15" customHeight="1">
      <c r="C49" s="89" t="s">
        <v>291</v>
      </c>
      <c r="D49" s="79">
        <v>6723</v>
      </c>
      <c r="E49" s="80">
        <v>0</v>
      </c>
      <c r="F49" s="80">
        <v>0</v>
      </c>
      <c r="G49" s="80">
        <v>0</v>
      </c>
      <c r="H49" s="80">
        <v>0</v>
      </c>
      <c r="I49" s="80">
        <v>0</v>
      </c>
      <c r="J49" s="80">
        <v>218</v>
      </c>
      <c r="K49" s="80">
        <v>141</v>
      </c>
      <c r="L49" s="80">
        <v>521</v>
      </c>
      <c r="M49" s="80">
        <v>778</v>
      </c>
      <c r="N49" s="80">
        <v>1640</v>
      </c>
      <c r="O49" s="80">
        <v>1427</v>
      </c>
      <c r="P49" s="80">
        <v>1998</v>
      </c>
      <c r="Q49" s="174"/>
      <c r="R49" s="174"/>
      <c r="S49" s="174"/>
      <c r="T49" s="174"/>
      <c r="U49" s="174"/>
      <c r="V49" s="174"/>
      <c r="W49" s="174"/>
      <c r="X49" s="174"/>
      <c r="Y49" s="174"/>
      <c r="Z49" s="174"/>
      <c r="AA49" s="174"/>
      <c r="AB49" s="174"/>
      <c r="AC49" s="174"/>
      <c r="AD49" s="174"/>
    </row>
    <row r="50" spans="3:30" s="78" customFormat="1" ht="15" customHeight="1">
      <c r="C50" s="89" t="s">
        <v>292</v>
      </c>
      <c r="D50" s="79">
        <v>30457</v>
      </c>
      <c r="E50" s="80">
        <v>0</v>
      </c>
      <c r="F50" s="80">
        <v>0</v>
      </c>
      <c r="G50" s="80">
        <v>0</v>
      </c>
      <c r="H50" s="80">
        <v>0</v>
      </c>
      <c r="I50" s="80">
        <v>2813</v>
      </c>
      <c r="J50" s="80">
        <v>1737</v>
      </c>
      <c r="K50" s="80">
        <v>1200</v>
      </c>
      <c r="L50" s="80">
        <v>1409</v>
      </c>
      <c r="M50" s="80">
        <v>4703</v>
      </c>
      <c r="N50" s="80">
        <v>5375</v>
      </c>
      <c r="O50" s="80">
        <v>5437</v>
      </c>
      <c r="P50" s="80">
        <v>7783</v>
      </c>
      <c r="Q50" s="174"/>
      <c r="R50" s="174"/>
      <c r="S50" s="174"/>
      <c r="T50" s="174"/>
      <c r="U50" s="174"/>
      <c r="V50" s="174"/>
      <c r="W50" s="174"/>
      <c r="X50" s="174"/>
      <c r="Y50" s="174"/>
      <c r="Z50" s="174"/>
      <c r="AA50" s="174"/>
      <c r="AB50" s="174"/>
      <c r="AC50" s="174"/>
      <c r="AD50" s="174"/>
    </row>
    <row r="51" spans="3:30" s="78" customFormat="1" ht="15" customHeight="1">
      <c r="C51" s="89" t="s">
        <v>293</v>
      </c>
      <c r="D51" s="79">
        <v>28207</v>
      </c>
      <c r="E51" s="80">
        <v>0</v>
      </c>
      <c r="F51" s="80">
        <v>0</v>
      </c>
      <c r="G51" s="80">
        <v>0</v>
      </c>
      <c r="H51" s="80">
        <v>0</v>
      </c>
      <c r="I51" s="80">
        <v>0</v>
      </c>
      <c r="J51" s="80">
        <v>1020</v>
      </c>
      <c r="K51" s="80">
        <v>1792</v>
      </c>
      <c r="L51" s="80">
        <v>1898</v>
      </c>
      <c r="M51" s="80">
        <v>3916</v>
      </c>
      <c r="N51" s="80">
        <v>5894</v>
      </c>
      <c r="O51" s="80">
        <v>4971</v>
      </c>
      <c r="P51" s="80">
        <v>8716</v>
      </c>
      <c r="Q51" s="174"/>
      <c r="R51" s="174"/>
      <c r="S51" s="174"/>
      <c r="T51" s="174"/>
      <c r="U51" s="174"/>
      <c r="V51" s="174"/>
      <c r="W51" s="174"/>
      <c r="X51" s="174"/>
      <c r="Y51" s="174"/>
      <c r="Z51" s="174"/>
      <c r="AA51" s="174"/>
      <c r="AB51" s="174"/>
      <c r="AC51" s="174"/>
      <c r="AD51" s="174"/>
    </row>
    <row r="52" spans="3:30" s="78" customFormat="1" ht="15" customHeight="1">
      <c r="C52" s="65" t="s">
        <v>294</v>
      </c>
      <c r="D52" s="77">
        <v>3061</v>
      </c>
      <c r="E52" s="77">
        <v>0</v>
      </c>
      <c r="F52" s="77">
        <v>0</v>
      </c>
      <c r="G52" s="77">
        <v>0</v>
      </c>
      <c r="H52" s="77">
        <v>0</v>
      </c>
      <c r="I52" s="77">
        <v>365</v>
      </c>
      <c r="J52" s="77">
        <v>171</v>
      </c>
      <c r="K52" s="77">
        <v>755</v>
      </c>
      <c r="L52" s="77">
        <v>155</v>
      </c>
      <c r="M52" s="77">
        <v>203</v>
      </c>
      <c r="N52" s="77">
        <v>399</v>
      </c>
      <c r="O52" s="77">
        <v>438</v>
      </c>
      <c r="P52" s="77">
        <v>575</v>
      </c>
      <c r="Q52" s="174"/>
      <c r="R52" s="174"/>
      <c r="S52" s="174"/>
      <c r="T52" s="174"/>
      <c r="U52" s="174"/>
      <c r="V52" s="174"/>
      <c r="W52" s="174"/>
      <c r="X52" s="174"/>
      <c r="Y52" s="174"/>
      <c r="Z52" s="174"/>
      <c r="AA52" s="174"/>
      <c r="AB52" s="174"/>
      <c r="AC52" s="174"/>
      <c r="AD52" s="253"/>
    </row>
    <row r="53" spans="3:30" s="78" customFormat="1" ht="15" customHeight="1">
      <c r="C53" s="89" t="s">
        <v>295</v>
      </c>
      <c r="D53" s="79">
        <v>0</v>
      </c>
      <c r="E53" s="80">
        <v>0</v>
      </c>
      <c r="F53" s="80">
        <v>0</v>
      </c>
      <c r="G53" s="80">
        <v>0</v>
      </c>
      <c r="H53" s="80">
        <v>0</v>
      </c>
      <c r="I53" s="80">
        <v>0</v>
      </c>
      <c r="J53" s="80">
        <v>0</v>
      </c>
      <c r="K53" s="80">
        <v>0</v>
      </c>
      <c r="L53" s="80">
        <v>0</v>
      </c>
      <c r="M53" s="80">
        <v>0</v>
      </c>
      <c r="N53" s="80">
        <v>0</v>
      </c>
      <c r="O53" s="80">
        <v>0</v>
      </c>
      <c r="P53" s="80">
        <v>0</v>
      </c>
      <c r="Q53" s="174"/>
      <c r="R53" s="174"/>
      <c r="S53" s="174"/>
      <c r="T53" s="174"/>
      <c r="U53" s="174"/>
      <c r="V53" s="174"/>
      <c r="W53" s="174"/>
      <c r="X53" s="174"/>
      <c r="Y53" s="174"/>
      <c r="Z53" s="174"/>
      <c r="AA53" s="174"/>
      <c r="AB53" s="174"/>
      <c r="AC53" s="174"/>
      <c r="AD53" s="174"/>
    </row>
    <row r="54" spans="3:30" s="78" customFormat="1" ht="15" customHeight="1">
      <c r="C54" s="89" t="s">
        <v>296</v>
      </c>
      <c r="D54" s="79">
        <v>3061</v>
      </c>
      <c r="E54" s="80">
        <v>0</v>
      </c>
      <c r="F54" s="80">
        <v>0</v>
      </c>
      <c r="G54" s="80">
        <v>0</v>
      </c>
      <c r="H54" s="80">
        <v>0</v>
      </c>
      <c r="I54" s="80">
        <v>365</v>
      </c>
      <c r="J54" s="80">
        <v>171</v>
      </c>
      <c r="K54" s="80">
        <v>755</v>
      </c>
      <c r="L54" s="80">
        <v>155</v>
      </c>
      <c r="M54" s="80">
        <v>203</v>
      </c>
      <c r="N54" s="80">
        <v>399</v>
      </c>
      <c r="O54" s="80">
        <v>438</v>
      </c>
      <c r="P54" s="80">
        <v>575</v>
      </c>
      <c r="Q54" s="174"/>
      <c r="R54" s="174"/>
      <c r="S54" s="174"/>
      <c r="T54" s="174"/>
      <c r="U54" s="174"/>
      <c r="V54" s="174"/>
      <c r="W54" s="174"/>
      <c r="X54" s="174"/>
      <c r="Y54" s="174"/>
      <c r="Z54" s="174"/>
      <c r="AA54" s="174"/>
      <c r="AB54" s="174"/>
      <c r="AC54" s="174"/>
      <c r="AD54" s="174"/>
    </row>
    <row r="55" spans="3:30" s="78" customFormat="1" ht="15" customHeight="1">
      <c r="C55" s="65" t="s">
        <v>297</v>
      </c>
      <c r="D55" s="77">
        <v>96129</v>
      </c>
      <c r="E55" s="77">
        <v>173</v>
      </c>
      <c r="F55" s="77">
        <v>220</v>
      </c>
      <c r="G55" s="77">
        <v>242</v>
      </c>
      <c r="H55" s="77">
        <v>210</v>
      </c>
      <c r="I55" s="77">
        <v>4504</v>
      </c>
      <c r="J55" s="77">
        <v>5365</v>
      </c>
      <c r="K55" s="77">
        <v>7124</v>
      </c>
      <c r="L55" s="77">
        <v>6760</v>
      </c>
      <c r="M55" s="77">
        <v>11025</v>
      </c>
      <c r="N55" s="77">
        <v>16388</v>
      </c>
      <c r="O55" s="77">
        <v>19272</v>
      </c>
      <c r="P55" s="77">
        <v>24846</v>
      </c>
      <c r="Q55" s="174"/>
      <c r="R55" s="174"/>
      <c r="S55" s="174"/>
      <c r="T55" s="174"/>
      <c r="U55" s="174"/>
      <c r="V55" s="174"/>
      <c r="W55" s="174"/>
      <c r="X55" s="174"/>
      <c r="Y55" s="174"/>
      <c r="Z55" s="174"/>
      <c r="AA55" s="174"/>
      <c r="AB55" s="174"/>
      <c r="AC55" s="174"/>
      <c r="AD55" s="253"/>
    </row>
    <row r="56" spans="3:30" s="78" customFormat="1" ht="15" customHeight="1">
      <c r="C56" s="89" t="s">
        <v>298</v>
      </c>
      <c r="D56" s="79">
        <v>7</v>
      </c>
      <c r="E56" s="80">
        <v>0</v>
      </c>
      <c r="F56" s="80">
        <v>0</v>
      </c>
      <c r="G56" s="80">
        <v>0</v>
      </c>
      <c r="H56" s="80">
        <v>0</v>
      </c>
      <c r="I56" s="80">
        <v>0</v>
      </c>
      <c r="J56" s="80">
        <v>0</v>
      </c>
      <c r="K56" s="80">
        <v>0</v>
      </c>
      <c r="L56" s="80">
        <v>2</v>
      </c>
      <c r="M56" s="80">
        <v>3</v>
      </c>
      <c r="N56" s="80">
        <v>0</v>
      </c>
      <c r="O56" s="80">
        <v>2</v>
      </c>
      <c r="P56" s="80">
        <v>0</v>
      </c>
      <c r="Q56" s="174"/>
      <c r="R56" s="174"/>
      <c r="S56" s="174"/>
      <c r="T56" s="174"/>
      <c r="U56" s="174"/>
      <c r="V56" s="174"/>
      <c r="W56" s="174"/>
      <c r="X56" s="174"/>
      <c r="Y56" s="174"/>
      <c r="Z56" s="174"/>
      <c r="AA56" s="174"/>
      <c r="AB56" s="174"/>
      <c r="AC56" s="174"/>
      <c r="AD56" s="174"/>
    </row>
    <row r="57" spans="3:30" s="78" customFormat="1" ht="15" customHeight="1">
      <c r="C57" s="89" t="s">
        <v>299</v>
      </c>
      <c r="D57" s="79">
        <v>68975</v>
      </c>
      <c r="E57" s="80">
        <v>0</v>
      </c>
      <c r="F57" s="80">
        <v>0</v>
      </c>
      <c r="G57" s="80">
        <v>0</v>
      </c>
      <c r="H57" s="80">
        <v>0</v>
      </c>
      <c r="I57" s="80">
        <v>3847</v>
      </c>
      <c r="J57" s="80">
        <v>3649</v>
      </c>
      <c r="K57" s="80">
        <v>4744</v>
      </c>
      <c r="L57" s="80">
        <v>4811</v>
      </c>
      <c r="M57" s="80">
        <v>8724</v>
      </c>
      <c r="N57" s="80">
        <v>11872</v>
      </c>
      <c r="O57" s="80">
        <v>13913</v>
      </c>
      <c r="P57" s="80">
        <v>17415</v>
      </c>
      <c r="Q57" s="174"/>
      <c r="R57" s="174"/>
      <c r="S57" s="174"/>
      <c r="T57" s="174"/>
      <c r="U57" s="174"/>
      <c r="V57" s="174"/>
      <c r="W57" s="174"/>
      <c r="X57" s="174"/>
      <c r="Y57" s="174"/>
      <c r="Z57" s="174"/>
      <c r="AA57" s="174"/>
      <c r="AB57" s="174"/>
      <c r="AC57" s="174"/>
      <c r="AD57" s="174"/>
    </row>
    <row r="58" spans="3:30" s="78" customFormat="1" ht="15" customHeight="1">
      <c r="C58" s="89" t="s">
        <v>300</v>
      </c>
      <c r="D58" s="79">
        <v>22674</v>
      </c>
      <c r="E58" s="80">
        <v>173</v>
      </c>
      <c r="F58" s="80">
        <v>220</v>
      </c>
      <c r="G58" s="80">
        <v>242</v>
      </c>
      <c r="H58" s="80">
        <v>210</v>
      </c>
      <c r="I58" s="80">
        <v>597</v>
      </c>
      <c r="J58" s="80">
        <v>1610</v>
      </c>
      <c r="K58" s="80">
        <v>2263</v>
      </c>
      <c r="L58" s="80">
        <v>1767</v>
      </c>
      <c r="M58" s="80">
        <v>1881</v>
      </c>
      <c r="N58" s="80">
        <v>3641</v>
      </c>
      <c r="O58" s="80">
        <v>4097</v>
      </c>
      <c r="P58" s="80">
        <v>5973</v>
      </c>
      <c r="Q58" s="174"/>
      <c r="R58" s="174"/>
      <c r="S58" s="174"/>
      <c r="T58" s="174"/>
      <c r="U58" s="174"/>
      <c r="V58" s="174"/>
      <c r="W58" s="174"/>
      <c r="X58" s="174"/>
      <c r="Y58" s="174"/>
      <c r="Z58" s="174"/>
      <c r="AA58" s="174"/>
      <c r="AB58" s="174"/>
      <c r="AC58" s="174"/>
      <c r="AD58" s="174"/>
    </row>
    <row r="59" spans="3:30" s="78" customFormat="1" ht="15" customHeight="1">
      <c r="C59" s="89" t="s">
        <v>301</v>
      </c>
      <c r="D59" s="79">
        <v>1765</v>
      </c>
      <c r="E59" s="80">
        <v>0</v>
      </c>
      <c r="F59" s="80">
        <v>0</v>
      </c>
      <c r="G59" s="80">
        <v>0</v>
      </c>
      <c r="H59" s="80">
        <v>0</v>
      </c>
      <c r="I59" s="80">
        <v>0</v>
      </c>
      <c r="J59" s="80">
        <v>0</v>
      </c>
      <c r="K59" s="80">
        <v>0</v>
      </c>
      <c r="L59" s="80">
        <v>0</v>
      </c>
      <c r="M59" s="80">
        <v>108</v>
      </c>
      <c r="N59" s="80">
        <v>426</v>
      </c>
      <c r="O59" s="80">
        <v>709</v>
      </c>
      <c r="P59" s="80">
        <v>522</v>
      </c>
      <c r="Q59" s="174"/>
      <c r="R59" s="174"/>
      <c r="S59" s="174"/>
      <c r="T59" s="174"/>
      <c r="U59" s="174"/>
      <c r="V59" s="174"/>
      <c r="W59" s="174"/>
      <c r="X59" s="174"/>
      <c r="Y59" s="174"/>
      <c r="Z59" s="174"/>
      <c r="AA59" s="174"/>
      <c r="AB59" s="174"/>
      <c r="AC59" s="174"/>
      <c r="AD59" s="174"/>
    </row>
    <row r="60" spans="3:30" s="78" customFormat="1" ht="15" customHeight="1">
      <c r="C60" s="89" t="s">
        <v>302</v>
      </c>
      <c r="D60" s="79">
        <v>2670</v>
      </c>
      <c r="E60" s="80">
        <v>0</v>
      </c>
      <c r="F60" s="80">
        <v>0</v>
      </c>
      <c r="G60" s="80">
        <v>0</v>
      </c>
      <c r="H60" s="80">
        <v>0</v>
      </c>
      <c r="I60" s="80">
        <v>60</v>
      </c>
      <c r="J60" s="80">
        <v>106</v>
      </c>
      <c r="K60" s="80">
        <v>117</v>
      </c>
      <c r="L60" s="80">
        <v>180</v>
      </c>
      <c r="M60" s="80">
        <v>271</v>
      </c>
      <c r="N60" s="80">
        <v>449</v>
      </c>
      <c r="O60" s="80">
        <v>551</v>
      </c>
      <c r="P60" s="80">
        <v>936</v>
      </c>
      <c r="Q60" s="174"/>
      <c r="R60" s="174"/>
      <c r="S60" s="174"/>
      <c r="T60" s="174"/>
      <c r="U60" s="174"/>
      <c r="V60" s="174"/>
      <c r="W60" s="174"/>
      <c r="X60" s="174"/>
      <c r="Y60" s="174"/>
      <c r="Z60" s="174"/>
      <c r="AA60" s="174"/>
      <c r="AB60" s="174"/>
      <c r="AC60" s="174"/>
      <c r="AD60" s="174"/>
    </row>
    <row r="61" spans="3:30" s="78" customFormat="1" ht="15" customHeight="1">
      <c r="C61" s="89" t="s">
        <v>303</v>
      </c>
      <c r="D61" s="79">
        <v>38</v>
      </c>
      <c r="E61" s="80">
        <v>0</v>
      </c>
      <c r="F61" s="80">
        <v>0</v>
      </c>
      <c r="G61" s="80">
        <v>0</v>
      </c>
      <c r="H61" s="80">
        <v>0</v>
      </c>
      <c r="I61" s="80">
        <v>0</v>
      </c>
      <c r="J61" s="80">
        <v>0</v>
      </c>
      <c r="K61" s="80">
        <v>0</v>
      </c>
      <c r="L61" s="80">
        <v>0</v>
      </c>
      <c r="M61" s="80">
        <v>38</v>
      </c>
      <c r="N61" s="80">
        <v>0</v>
      </c>
      <c r="O61" s="80">
        <v>0</v>
      </c>
      <c r="P61" s="80">
        <v>0</v>
      </c>
      <c r="Q61" s="174"/>
      <c r="R61" s="174"/>
      <c r="S61" s="174"/>
      <c r="T61" s="174"/>
      <c r="U61" s="174"/>
      <c r="V61" s="174"/>
      <c r="W61" s="174"/>
      <c r="X61" s="174"/>
      <c r="Y61" s="174"/>
      <c r="Z61" s="174"/>
      <c r="AA61" s="174"/>
      <c r="AB61" s="174"/>
      <c r="AC61" s="174"/>
      <c r="AD61" s="174"/>
    </row>
    <row r="62" spans="3:30" s="78" customFormat="1" ht="15" customHeight="1">
      <c r="C62" s="89" t="s">
        <v>304</v>
      </c>
      <c r="D62" s="79">
        <v>0</v>
      </c>
      <c r="E62" s="80">
        <v>0</v>
      </c>
      <c r="F62" s="80">
        <v>0</v>
      </c>
      <c r="G62" s="80">
        <v>0</v>
      </c>
      <c r="H62" s="80">
        <v>0</v>
      </c>
      <c r="I62" s="80">
        <v>0</v>
      </c>
      <c r="J62" s="80">
        <v>0</v>
      </c>
      <c r="K62" s="80">
        <v>0</v>
      </c>
      <c r="L62" s="80">
        <v>0</v>
      </c>
      <c r="M62" s="80">
        <v>0</v>
      </c>
      <c r="N62" s="80">
        <v>0</v>
      </c>
      <c r="O62" s="80">
        <v>0</v>
      </c>
      <c r="P62" s="80">
        <v>0</v>
      </c>
      <c r="Q62" s="174"/>
      <c r="R62" s="174"/>
      <c r="S62" s="174"/>
      <c r="T62" s="174"/>
      <c r="U62" s="174"/>
      <c r="V62" s="174"/>
      <c r="W62" s="174"/>
      <c r="X62" s="174"/>
      <c r="Y62" s="174"/>
      <c r="Z62" s="174"/>
      <c r="AA62" s="174"/>
      <c r="AB62" s="174"/>
      <c r="AC62" s="174"/>
      <c r="AD62" s="174"/>
    </row>
    <row r="63" spans="3:30" s="78" customFormat="1" ht="15" customHeight="1">
      <c r="C63" s="89" t="s">
        <v>305</v>
      </c>
      <c r="D63" s="79">
        <v>0</v>
      </c>
      <c r="E63" s="80">
        <v>0</v>
      </c>
      <c r="F63" s="80">
        <v>0</v>
      </c>
      <c r="G63" s="80">
        <v>0</v>
      </c>
      <c r="H63" s="80">
        <v>0</v>
      </c>
      <c r="I63" s="80">
        <v>0</v>
      </c>
      <c r="J63" s="80">
        <v>0</v>
      </c>
      <c r="K63" s="80">
        <v>0</v>
      </c>
      <c r="L63" s="80">
        <v>0</v>
      </c>
      <c r="M63" s="80">
        <v>0</v>
      </c>
      <c r="N63" s="80">
        <v>0</v>
      </c>
      <c r="O63" s="80">
        <v>0</v>
      </c>
      <c r="P63" s="80">
        <v>0</v>
      </c>
      <c r="Q63" s="174"/>
      <c r="R63" s="174"/>
      <c r="S63" s="174"/>
      <c r="T63" s="174"/>
      <c r="U63" s="174"/>
      <c r="V63" s="174"/>
      <c r="W63" s="174"/>
      <c r="X63" s="174"/>
      <c r="Y63" s="174"/>
      <c r="Z63" s="174"/>
      <c r="AA63" s="174"/>
      <c r="AB63" s="174"/>
      <c r="AC63" s="174"/>
      <c r="AD63" s="174"/>
    </row>
    <row r="64" spans="3:30" s="78" customFormat="1" ht="15" customHeight="1">
      <c r="C64" s="65" t="s">
        <v>306</v>
      </c>
      <c r="D64" s="77">
        <v>32816</v>
      </c>
      <c r="E64" s="77">
        <v>388</v>
      </c>
      <c r="F64" s="77">
        <v>577</v>
      </c>
      <c r="G64" s="77">
        <v>515</v>
      </c>
      <c r="H64" s="77">
        <v>759</v>
      </c>
      <c r="I64" s="77">
        <v>1341</v>
      </c>
      <c r="J64" s="77">
        <v>1813</v>
      </c>
      <c r="K64" s="77">
        <v>2570</v>
      </c>
      <c r="L64" s="77">
        <v>2465</v>
      </c>
      <c r="M64" s="77">
        <v>3511</v>
      </c>
      <c r="N64" s="77">
        <v>5372</v>
      </c>
      <c r="O64" s="77">
        <v>5268</v>
      </c>
      <c r="P64" s="77">
        <v>8237</v>
      </c>
      <c r="Q64" s="174"/>
      <c r="R64" s="174"/>
      <c r="S64" s="174"/>
      <c r="T64" s="174"/>
      <c r="U64" s="174"/>
      <c r="V64" s="174"/>
      <c r="W64" s="174"/>
      <c r="X64" s="174"/>
      <c r="Y64" s="174"/>
      <c r="Z64" s="174"/>
      <c r="AA64" s="174"/>
      <c r="AB64" s="174"/>
      <c r="AC64" s="174"/>
      <c r="AD64" s="253"/>
    </row>
    <row r="65" spans="3:30" s="78" customFormat="1" ht="15" customHeight="1">
      <c r="C65" s="89" t="s">
        <v>307</v>
      </c>
      <c r="D65" s="79">
        <v>2</v>
      </c>
      <c r="E65" s="80">
        <v>0</v>
      </c>
      <c r="F65" s="80">
        <v>0</v>
      </c>
      <c r="G65" s="80">
        <v>0</v>
      </c>
      <c r="H65" s="80">
        <v>0</v>
      </c>
      <c r="I65" s="80">
        <v>0</v>
      </c>
      <c r="J65" s="80">
        <v>0</v>
      </c>
      <c r="K65" s="80">
        <v>0</v>
      </c>
      <c r="L65" s="80">
        <v>0</v>
      </c>
      <c r="M65" s="80">
        <v>0</v>
      </c>
      <c r="N65" s="80">
        <v>0</v>
      </c>
      <c r="O65" s="80">
        <v>2</v>
      </c>
      <c r="P65" s="80">
        <v>0</v>
      </c>
      <c r="Q65" s="174"/>
      <c r="R65" s="174"/>
      <c r="S65" s="174"/>
      <c r="T65" s="174"/>
      <c r="U65" s="174"/>
      <c r="V65" s="174"/>
      <c r="W65" s="174"/>
      <c r="X65" s="174"/>
      <c r="Y65" s="174"/>
      <c r="Z65" s="174"/>
      <c r="AA65" s="174"/>
      <c r="AB65" s="174"/>
      <c r="AC65" s="174"/>
      <c r="AD65" s="174"/>
    </row>
    <row r="66" spans="3:30" s="78" customFormat="1" ht="15" customHeight="1">
      <c r="C66" s="89" t="s">
        <v>308</v>
      </c>
      <c r="D66" s="79">
        <v>0</v>
      </c>
      <c r="E66" s="80">
        <v>0</v>
      </c>
      <c r="F66" s="80">
        <v>0</v>
      </c>
      <c r="G66" s="80">
        <v>0</v>
      </c>
      <c r="H66" s="80">
        <v>0</v>
      </c>
      <c r="I66" s="80">
        <v>0</v>
      </c>
      <c r="J66" s="80">
        <v>0</v>
      </c>
      <c r="K66" s="80">
        <v>0</v>
      </c>
      <c r="L66" s="80">
        <v>0</v>
      </c>
      <c r="M66" s="80">
        <v>0</v>
      </c>
      <c r="N66" s="80">
        <v>0</v>
      </c>
      <c r="O66" s="80">
        <v>0</v>
      </c>
      <c r="P66" s="80">
        <v>0</v>
      </c>
      <c r="Q66" s="174"/>
      <c r="R66" s="174"/>
      <c r="S66" s="174"/>
      <c r="T66" s="174"/>
      <c r="U66" s="174"/>
      <c r="V66" s="174"/>
      <c r="W66" s="174"/>
      <c r="X66" s="174"/>
      <c r="Y66" s="174"/>
      <c r="Z66" s="174"/>
      <c r="AA66" s="174"/>
      <c r="AB66" s="174"/>
      <c r="AC66" s="174"/>
      <c r="AD66" s="174"/>
    </row>
    <row r="67" spans="3:30" s="78" customFormat="1" ht="15" customHeight="1">
      <c r="C67" s="89" t="s">
        <v>309</v>
      </c>
      <c r="D67" s="79">
        <v>9441</v>
      </c>
      <c r="E67" s="80">
        <v>238</v>
      </c>
      <c r="F67" s="80">
        <v>332</v>
      </c>
      <c r="G67" s="80">
        <v>281</v>
      </c>
      <c r="H67" s="80">
        <v>332</v>
      </c>
      <c r="I67" s="80">
        <v>495</v>
      </c>
      <c r="J67" s="80">
        <v>535</v>
      </c>
      <c r="K67" s="80">
        <v>444</v>
      </c>
      <c r="L67" s="80">
        <v>628</v>
      </c>
      <c r="M67" s="80">
        <v>997</v>
      </c>
      <c r="N67" s="80">
        <v>1684</v>
      </c>
      <c r="O67" s="80">
        <v>1388</v>
      </c>
      <c r="P67" s="80">
        <v>2087</v>
      </c>
      <c r="Q67" s="174"/>
      <c r="R67" s="174"/>
      <c r="S67" s="174"/>
      <c r="T67" s="174"/>
      <c r="U67" s="174"/>
      <c r="V67" s="174"/>
      <c r="W67" s="174"/>
      <c r="X67" s="174"/>
      <c r="Y67" s="174"/>
      <c r="Z67" s="174"/>
      <c r="AA67" s="174"/>
      <c r="AB67" s="174"/>
      <c r="AC67" s="174"/>
      <c r="AD67" s="174"/>
    </row>
    <row r="68" spans="3:30" s="78" customFormat="1" ht="15" customHeight="1">
      <c r="C68" s="89" t="s">
        <v>310</v>
      </c>
      <c r="D68" s="79">
        <v>0</v>
      </c>
      <c r="E68" s="80">
        <v>0</v>
      </c>
      <c r="F68" s="80">
        <v>0</v>
      </c>
      <c r="G68" s="80">
        <v>0</v>
      </c>
      <c r="H68" s="80">
        <v>0</v>
      </c>
      <c r="I68" s="80">
        <v>0</v>
      </c>
      <c r="J68" s="80">
        <v>0</v>
      </c>
      <c r="K68" s="80">
        <v>0</v>
      </c>
      <c r="L68" s="80">
        <v>0</v>
      </c>
      <c r="M68" s="80">
        <v>0</v>
      </c>
      <c r="N68" s="80">
        <v>0</v>
      </c>
      <c r="O68" s="80">
        <v>0</v>
      </c>
      <c r="P68" s="80">
        <v>0</v>
      </c>
      <c r="Q68" s="174"/>
      <c r="R68" s="174"/>
      <c r="S68" s="174"/>
      <c r="T68" s="174"/>
      <c r="U68" s="174"/>
      <c r="V68" s="174"/>
      <c r="W68" s="174"/>
      <c r="X68" s="174"/>
      <c r="Y68" s="174"/>
      <c r="Z68" s="174"/>
      <c r="AA68" s="174"/>
      <c r="AB68" s="174"/>
      <c r="AC68" s="174"/>
      <c r="AD68" s="174"/>
    </row>
    <row r="69" spans="3:30" s="78" customFormat="1" ht="15" customHeight="1">
      <c r="C69" s="89" t="s">
        <v>311</v>
      </c>
      <c r="D69" s="79">
        <v>0</v>
      </c>
      <c r="E69" s="80">
        <v>0</v>
      </c>
      <c r="F69" s="80">
        <v>0</v>
      </c>
      <c r="G69" s="80">
        <v>0</v>
      </c>
      <c r="H69" s="80">
        <v>0</v>
      </c>
      <c r="I69" s="80">
        <v>0</v>
      </c>
      <c r="J69" s="80">
        <v>0</v>
      </c>
      <c r="K69" s="80">
        <v>0</v>
      </c>
      <c r="L69" s="80">
        <v>0</v>
      </c>
      <c r="M69" s="80">
        <v>0</v>
      </c>
      <c r="N69" s="80">
        <v>0</v>
      </c>
      <c r="O69" s="80">
        <v>0</v>
      </c>
      <c r="P69" s="80">
        <v>0</v>
      </c>
      <c r="Q69" s="174"/>
      <c r="R69" s="174"/>
      <c r="S69" s="174"/>
      <c r="T69" s="174"/>
      <c r="U69" s="174"/>
      <c r="V69" s="174"/>
      <c r="W69" s="174"/>
      <c r="X69" s="174"/>
      <c r="Y69" s="174"/>
      <c r="Z69" s="174"/>
      <c r="AA69" s="174"/>
      <c r="AB69" s="174"/>
      <c r="AC69" s="174"/>
      <c r="AD69" s="174"/>
    </row>
    <row r="70" spans="3:30" s="78" customFormat="1" ht="15" customHeight="1">
      <c r="C70" s="89" t="s">
        <v>312</v>
      </c>
      <c r="D70" s="79">
        <v>23373</v>
      </c>
      <c r="E70" s="80">
        <v>150</v>
      </c>
      <c r="F70" s="80">
        <v>245</v>
      </c>
      <c r="G70" s="80">
        <v>234</v>
      </c>
      <c r="H70" s="80">
        <v>427</v>
      </c>
      <c r="I70" s="80">
        <v>846</v>
      </c>
      <c r="J70" s="80">
        <v>1278</v>
      </c>
      <c r="K70" s="80">
        <v>2126</v>
      </c>
      <c r="L70" s="80">
        <v>1837</v>
      </c>
      <c r="M70" s="80">
        <v>2514</v>
      </c>
      <c r="N70" s="80">
        <v>3688</v>
      </c>
      <c r="O70" s="80">
        <v>3878</v>
      </c>
      <c r="P70" s="80">
        <v>6150</v>
      </c>
      <c r="Q70" s="174"/>
      <c r="R70" s="174"/>
      <c r="S70" s="174"/>
      <c r="T70" s="174"/>
      <c r="U70" s="174"/>
      <c r="V70" s="174"/>
      <c r="W70" s="174"/>
      <c r="X70" s="174"/>
      <c r="Y70" s="174"/>
      <c r="Z70" s="174"/>
      <c r="AA70" s="174"/>
      <c r="AB70" s="174"/>
      <c r="AC70" s="174"/>
      <c r="AD70" s="174"/>
    </row>
    <row r="71" spans="3:30" s="78" customFormat="1" ht="15" customHeight="1">
      <c r="C71" s="89" t="s">
        <v>313</v>
      </c>
      <c r="D71" s="79">
        <v>0</v>
      </c>
      <c r="E71" s="80">
        <v>0</v>
      </c>
      <c r="F71" s="80">
        <v>0</v>
      </c>
      <c r="G71" s="80">
        <v>0</v>
      </c>
      <c r="H71" s="80">
        <v>0</v>
      </c>
      <c r="I71" s="80">
        <v>0</v>
      </c>
      <c r="J71" s="80">
        <v>0</v>
      </c>
      <c r="K71" s="80">
        <v>0</v>
      </c>
      <c r="L71" s="80">
        <v>0</v>
      </c>
      <c r="M71" s="80">
        <v>0</v>
      </c>
      <c r="N71" s="80">
        <v>0</v>
      </c>
      <c r="O71" s="80">
        <v>0</v>
      </c>
      <c r="P71" s="80">
        <v>0</v>
      </c>
      <c r="Q71" s="174"/>
      <c r="R71" s="174"/>
      <c r="S71" s="174"/>
      <c r="T71" s="174"/>
      <c r="U71" s="174"/>
      <c r="V71" s="174"/>
      <c r="W71" s="174"/>
      <c r="X71" s="174"/>
      <c r="Y71" s="174"/>
      <c r="Z71" s="174"/>
      <c r="AA71" s="174"/>
      <c r="AB71" s="174"/>
      <c r="AC71" s="174"/>
      <c r="AD71" s="174"/>
    </row>
    <row r="72" spans="3:30" s="78" customFormat="1" ht="15" customHeight="1">
      <c r="C72" s="89" t="s">
        <v>314</v>
      </c>
      <c r="D72" s="79">
        <v>0</v>
      </c>
      <c r="E72" s="80">
        <v>0</v>
      </c>
      <c r="F72" s="80">
        <v>0</v>
      </c>
      <c r="G72" s="80">
        <v>0</v>
      </c>
      <c r="H72" s="80">
        <v>0</v>
      </c>
      <c r="I72" s="80">
        <v>0</v>
      </c>
      <c r="J72" s="80">
        <v>0</v>
      </c>
      <c r="K72" s="80">
        <v>0</v>
      </c>
      <c r="L72" s="80">
        <v>0</v>
      </c>
      <c r="M72" s="80">
        <v>0</v>
      </c>
      <c r="N72" s="80">
        <v>0</v>
      </c>
      <c r="O72" s="80">
        <v>0</v>
      </c>
      <c r="P72" s="80">
        <v>0</v>
      </c>
      <c r="Q72" s="174"/>
      <c r="R72" s="174"/>
      <c r="S72" s="174"/>
      <c r="T72" s="174"/>
      <c r="U72" s="174"/>
      <c r="V72" s="174"/>
      <c r="W72" s="174"/>
      <c r="X72" s="174"/>
      <c r="Y72" s="174"/>
      <c r="Z72" s="174"/>
      <c r="AA72" s="174"/>
      <c r="AB72" s="174"/>
      <c r="AC72" s="174"/>
      <c r="AD72" s="174"/>
    </row>
    <row r="73" spans="3:30" s="78" customFormat="1" ht="15" customHeight="1">
      <c r="C73" s="89" t="s">
        <v>315</v>
      </c>
      <c r="D73" s="79">
        <v>0</v>
      </c>
      <c r="E73" s="80">
        <v>0</v>
      </c>
      <c r="F73" s="80">
        <v>0</v>
      </c>
      <c r="G73" s="80">
        <v>0</v>
      </c>
      <c r="H73" s="80">
        <v>0</v>
      </c>
      <c r="I73" s="80">
        <v>0</v>
      </c>
      <c r="J73" s="80">
        <v>0</v>
      </c>
      <c r="K73" s="80">
        <v>0</v>
      </c>
      <c r="L73" s="80">
        <v>0</v>
      </c>
      <c r="M73" s="80">
        <v>0</v>
      </c>
      <c r="N73" s="80">
        <v>0</v>
      </c>
      <c r="O73" s="80">
        <v>0</v>
      </c>
      <c r="P73" s="80">
        <v>0</v>
      </c>
      <c r="Q73" s="174"/>
      <c r="R73" s="174"/>
      <c r="S73" s="174"/>
      <c r="T73" s="174"/>
      <c r="U73" s="174"/>
      <c r="V73" s="174"/>
      <c r="W73" s="174"/>
      <c r="X73" s="174"/>
      <c r="Y73" s="174"/>
      <c r="Z73" s="174"/>
      <c r="AA73" s="174"/>
      <c r="AB73" s="174"/>
      <c r="AC73" s="174"/>
      <c r="AD73" s="174"/>
    </row>
    <row r="74" spans="3:30" s="78" customFormat="1" ht="15" customHeight="1">
      <c r="C74" s="89" t="s">
        <v>316</v>
      </c>
      <c r="D74" s="79">
        <v>0</v>
      </c>
      <c r="E74" s="80">
        <v>0</v>
      </c>
      <c r="F74" s="80">
        <v>0</v>
      </c>
      <c r="G74" s="80">
        <v>0</v>
      </c>
      <c r="H74" s="80">
        <v>0</v>
      </c>
      <c r="I74" s="80">
        <v>0</v>
      </c>
      <c r="J74" s="80">
        <v>0</v>
      </c>
      <c r="K74" s="80">
        <v>0</v>
      </c>
      <c r="L74" s="80">
        <v>0</v>
      </c>
      <c r="M74" s="80">
        <v>0</v>
      </c>
      <c r="N74" s="80">
        <v>0</v>
      </c>
      <c r="O74" s="80">
        <v>0</v>
      </c>
      <c r="P74" s="80">
        <v>0</v>
      </c>
      <c r="Q74" s="174"/>
      <c r="R74" s="174"/>
      <c r="S74" s="174"/>
      <c r="T74" s="174"/>
      <c r="U74" s="174"/>
      <c r="V74" s="174"/>
      <c r="W74" s="174"/>
      <c r="X74" s="174"/>
      <c r="Y74" s="174"/>
      <c r="Z74" s="174"/>
      <c r="AA74" s="174"/>
      <c r="AB74" s="174"/>
      <c r="AC74" s="174"/>
      <c r="AD74" s="174"/>
    </row>
    <row r="75" spans="3:30" s="78" customFormat="1" ht="15" customHeight="1">
      <c r="C75" s="65" t="s">
        <v>317</v>
      </c>
      <c r="D75" s="77">
        <v>158327</v>
      </c>
      <c r="E75" s="77">
        <v>13295</v>
      </c>
      <c r="F75" s="77">
        <v>11699</v>
      </c>
      <c r="G75" s="77">
        <v>7242</v>
      </c>
      <c r="H75" s="77">
        <v>4121</v>
      </c>
      <c r="I75" s="77">
        <v>6492</v>
      </c>
      <c r="J75" s="77">
        <v>5671</v>
      </c>
      <c r="K75" s="77">
        <v>5857</v>
      </c>
      <c r="L75" s="77">
        <v>7853</v>
      </c>
      <c r="M75" s="77">
        <v>11842</v>
      </c>
      <c r="N75" s="77">
        <v>20685</v>
      </c>
      <c r="O75" s="77">
        <v>28624</v>
      </c>
      <c r="P75" s="77">
        <v>34946</v>
      </c>
      <c r="Q75" s="174"/>
      <c r="R75" s="174"/>
      <c r="S75" s="174"/>
      <c r="T75" s="174"/>
      <c r="U75" s="174"/>
      <c r="V75" s="174"/>
      <c r="W75" s="174"/>
      <c r="X75" s="174"/>
      <c r="Y75" s="174"/>
      <c r="Z75" s="174"/>
      <c r="AA75" s="174"/>
      <c r="AB75" s="174"/>
      <c r="AC75" s="174"/>
      <c r="AD75" s="253"/>
    </row>
    <row r="76" spans="3:30" s="78" customFormat="1" ht="15" customHeight="1">
      <c r="C76" s="89" t="s">
        <v>318</v>
      </c>
      <c r="D76" s="79">
        <v>685</v>
      </c>
      <c r="E76" s="80">
        <v>257</v>
      </c>
      <c r="F76" s="80">
        <v>80</v>
      </c>
      <c r="G76" s="80">
        <v>71</v>
      </c>
      <c r="H76" s="80">
        <v>60</v>
      </c>
      <c r="I76" s="80">
        <v>0</v>
      </c>
      <c r="J76" s="80">
        <v>0</v>
      </c>
      <c r="K76" s="80">
        <v>94</v>
      </c>
      <c r="L76" s="80">
        <v>121</v>
      </c>
      <c r="M76" s="80">
        <v>0</v>
      </c>
      <c r="N76" s="80">
        <v>2</v>
      </c>
      <c r="O76" s="80">
        <v>0</v>
      </c>
      <c r="P76" s="80">
        <v>0</v>
      </c>
      <c r="Q76" s="174"/>
      <c r="R76" s="174"/>
      <c r="S76" s="174"/>
      <c r="T76" s="174"/>
      <c r="U76" s="174"/>
      <c r="V76" s="174"/>
      <c r="W76" s="174"/>
      <c r="X76" s="174"/>
      <c r="Y76" s="174"/>
      <c r="Z76" s="174"/>
      <c r="AA76" s="174"/>
      <c r="AB76" s="174"/>
      <c r="AC76" s="174"/>
      <c r="AD76" s="174"/>
    </row>
    <row r="77" spans="3:30" s="78" customFormat="1" ht="15" customHeight="1">
      <c r="C77" s="89" t="s">
        <v>319</v>
      </c>
      <c r="D77" s="79">
        <v>42857</v>
      </c>
      <c r="E77" s="80">
        <v>0</v>
      </c>
      <c r="F77" s="80">
        <v>0</v>
      </c>
      <c r="G77" s="80">
        <v>0</v>
      </c>
      <c r="H77" s="80">
        <v>0</v>
      </c>
      <c r="I77" s="80">
        <v>3140</v>
      </c>
      <c r="J77" s="80">
        <v>3185</v>
      </c>
      <c r="K77" s="80">
        <v>2272</v>
      </c>
      <c r="L77" s="80">
        <v>3520</v>
      </c>
      <c r="M77" s="80">
        <v>5018</v>
      </c>
      <c r="N77" s="80">
        <v>6867</v>
      </c>
      <c r="O77" s="80">
        <v>7681</v>
      </c>
      <c r="P77" s="80">
        <v>11174</v>
      </c>
      <c r="Q77" s="174"/>
      <c r="R77" s="174"/>
      <c r="S77" s="174"/>
      <c r="T77" s="174"/>
      <c r="U77" s="174"/>
      <c r="V77" s="174"/>
      <c r="W77" s="174"/>
      <c r="X77" s="174"/>
      <c r="Y77" s="174"/>
      <c r="Z77" s="174"/>
      <c r="AA77" s="174"/>
      <c r="AB77" s="174"/>
      <c r="AC77" s="174"/>
      <c r="AD77" s="174"/>
    </row>
    <row r="78" spans="3:30" s="78" customFormat="1" ht="15" customHeight="1">
      <c r="C78" s="89" t="s">
        <v>320</v>
      </c>
      <c r="D78" s="79">
        <v>73762</v>
      </c>
      <c r="E78" s="80">
        <v>13038</v>
      </c>
      <c r="F78" s="80">
        <v>11619</v>
      </c>
      <c r="G78" s="80">
        <v>7171</v>
      </c>
      <c r="H78" s="80">
        <v>4061</v>
      </c>
      <c r="I78" s="80">
        <v>2438</v>
      </c>
      <c r="J78" s="80">
        <v>1894</v>
      </c>
      <c r="K78" s="80">
        <v>2412</v>
      </c>
      <c r="L78" s="80">
        <v>3014</v>
      </c>
      <c r="M78" s="80">
        <v>4274</v>
      </c>
      <c r="N78" s="80">
        <v>7156</v>
      </c>
      <c r="O78" s="80">
        <v>7642</v>
      </c>
      <c r="P78" s="80">
        <v>9043</v>
      </c>
      <c r="Q78" s="174"/>
      <c r="R78" s="174"/>
      <c r="S78" s="174"/>
      <c r="T78" s="174"/>
      <c r="U78" s="174"/>
      <c r="V78" s="174"/>
      <c r="W78" s="174"/>
      <c r="X78" s="174"/>
      <c r="Y78" s="174"/>
      <c r="Z78" s="174"/>
      <c r="AA78" s="174"/>
      <c r="AB78" s="174"/>
      <c r="AC78" s="174"/>
      <c r="AD78" s="174"/>
    </row>
    <row r="79" spans="3:30" s="78" customFormat="1" ht="15" customHeight="1">
      <c r="C79" s="89" t="s">
        <v>321</v>
      </c>
      <c r="D79" s="79">
        <v>0</v>
      </c>
      <c r="E79" s="80">
        <v>0</v>
      </c>
      <c r="F79" s="80">
        <v>0</v>
      </c>
      <c r="G79" s="80">
        <v>0</v>
      </c>
      <c r="H79" s="80">
        <v>0</v>
      </c>
      <c r="I79" s="80">
        <v>0</v>
      </c>
      <c r="J79" s="80">
        <v>0</v>
      </c>
      <c r="K79" s="80">
        <v>0</v>
      </c>
      <c r="L79" s="80">
        <v>0</v>
      </c>
      <c r="M79" s="80">
        <v>0</v>
      </c>
      <c r="N79" s="80">
        <v>0</v>
      </c>
      <c r="O79" s="80">
        <v>0</v>
      </c>
      <c r="P79" s="80">
        <v>0</v>
      </c>
      <c r="Q79" s="174"/>
      <c r="R79" s="174"/>
      <c r="S79" s="174"/>
      <c r="T79" s="174"/>
      <c r="U79" s="174"/>
      <c r="V79" s="174"/>
      <c r="W79" s="174"/>
      <c r="X79" s="174"/>
      <c r="Y79" s="174"/>
      <c r="Z79" s="174"/>
      <c r="AA79" s="174"/>
      <c r="AB79" s="174"/>
      <c r="AC79" s="174"/>
      <c r="AD79" s="174"/>
    </row>
    <row r="80" spans="3:30" s="78" customFormat="1" ht="15" customHeight="1">
      <c r="C80" s="89" t="s">
        <v>322</v>
      </c>
      <c r="D80" s="79">
        <v>0</v>
      </c>
      <c r="E80" s="80">
        <v>0</v>
      </c>
      <c r="F80" s="80">
        <v>0</v>
      </c>
      <c r="G80" s="80">
        <v>0</v>
      </c>
      <c r="H80" s="80">
        <v>0</v>
      </c>
      <c r="I80" s="80">
        <v>0</v>
      </c>
      <c r="J80" s="80">
        <v>0</v>
      </c>
      <c r="K80" s="80">
        <v>0</v>
      </c>
      <c r="L80" s="80">
        <v>0</v>
      </c>
      <c r="M80" s="80">
        <v>0</v>
      </c>
      <c r="N80" s="80">
        <v>0</v>
      </c>
      <c r="O80" s="80">
        <v>0</v>
      </c>
      <c r="P80" s="80">
        <v>0</v>
      </c>
      <c r="Q80" s="174"/>
      <c r="R80" s="174"/>
      <c r="S80" s="174"/>
      <c r="T80" s="174"/>
      <c r="U80" s="174"/>
      <c r="V80" s="174"/>
      <c r="W80" s="174"/>
      <c r="X80" s="174"/>
      <c r="Y80" s="174"/>
      <c r="Z80" s="174"/>
      <c r="AA80" s="174"/>
      <c r="AB80" s="174"/>
      <c r="AC80" s="174"/>
      <c r="AD80" s="174"/>
    </row>
    <row r="81" spans="3:30" s="78" customFormat="1" ht="15" customHeight="1">
      <c r="C81" s="89" t="s">
        <v>323</v>
      </c>
      <c r="D81" s="79">
        <v>21725</v>
      </c>
      <c r="E81" s="80">
        <v>0</v>
      </c>
      <c r="F81" s="80">
        <v>0</v>
      </c>
      <c r="G81" s="80">
        <v>0</v>
      </c>
      <c r="H81" s="80">
        <v>0</v>
      </c>
      <c r="I81" s="80">
        <v>0</v>
      </c>
      <c r="J81" s="80">
        <v>71</v>
      </c>
      <c r="K81" s="80">
        <v>209</v>
      </c>
      <c r="L81" s="80">
        <v>293</v>
      </c>
      <c r="M81" s="80">
        <v>963</v>
      </c>
      <c r="N81" s="80">
        <v>4061</v>
      </c>
      <c r="O81" s="80">
        <v>8571</v>
      </c>
      <c r="P81" s="80">
        <v>7557</v>
      </c>
      <c r="Q81" s="174"/>
      <c r="R81" s="174"/>
      <c r="S81" s="174"/>
      <c r="T81" s="174"/>
      <c r="U81" s="174"/>
      <c r="V81" s="174"/>
      <c r="W81" s="174"/>
      <c r="X81" s="174"/>
      <c r="Y81" s="174"/>
      <c r="Z81" s="174"/>
      <c r="AA81" s="174"/>
      <c r="AB81" s="174"/>
      <c r="AC81" s="174"/>
      <c r="AD81" s="174"/>
    </row>
    <row r="82" spans="3:30" s="78" customFormat="1" ht="15" customHeight="1">
      <c r="C82" s="61" t="s">
        <v>324</v>
      </c>
      <c r="D82" s="79">
        <v>19298</v>
      </c>
      <c r="E82" s="80">
        <v>0</v>
      </c>
      <c r="F82" s="80">
        <v>0</v>
      </c>
      <c r="G82" s="80">
        <v>0</v>
      </c>
      <c r="H82" s="80">
        <v>0</v>
      </c>
      <c r="I82" s="80">
        <v>914</v>
      </c>
      <c r="J82" s="80">
        <v>521</v>
      </c>
      <c r="K82" s="80">
        <v>870</v>
      </c>
      <c r="L82" s="80">
        <v>905</v>
      </c>
      <c r="M82" s="80">
        <v>1587</v>
      </c>
      <c r="N82" s="80">
        <v>2599</v>
      </c>
      <c r="O82" s="80">
        <v>4730</v>
      </c>
      <c r="P82" s="80">
        <v>7172</v>
      </c>
      <c r="Q82" s="174"/>
      <c r="R82" s="174"/>
      <c r="S82" s="174"/>
      <c r="T82" s="174"/>
      <c r="U82" s="174"/>
      <c r="V82" s="174"/>
      <c r="W82" s="174"/>
      <c r="X82" s="174"/>
      <c r="Y82" s="174"/>
      <c r="Z82" s="174"/>
      <c r="AA82" s="174"/>
      <c r="AB82" s="174"/>
      <c r="AC82" s="174"/>
      <c r="AD82" s="174"/>
    </row>
    <row r="83" spans="3:30" s="78" customFormat="1" ht="15" customHeight="1" thickBot="1">
      <c r="C83" s="69"/>
      <c r="D83" s="83"/>
      <c r="E83" s="84"/>
      <c r="F83" s="84"/>
      <c r="G83" s="84"/>
      <c r="H83" s="84"/>
      <c r="I83" s="84"/>
      <c r="J83" s="84"/>
      <c r="K83" s="84"/>
      <c r="L83" s="84"/>
      <c r="M83" s="84"/>
      <c r="N83" s="84"/>
      <c r="O83" s="84"/>
      <c r="P83" s="84"/>
      <c r="Q83" s="174"/>
      <c r="R83" s="174"/>
      <c r="S83" s="174"/>
      <c r="T83" s="174"/>
      <c r="U83" s="174"/>
      <c r="V83" s="174"/>
      <c r="W83" s="174"/>
      <c r="X83" s="174"/>
      <c r="Y83" s="174"/>
      <c r="Z83" s="174"/>
      <c r="AA83" s="174"/>
      <c r="AB83" s="174"/>
      <c r="AC83" s="174"/>
      <c r="AD83" s="174"/>
    </row>
    <row r="84" spans="3:30" s="78" customFormat="1">
      <c r="C84" s="72"/>
      <c r="D84" s="85"/>
      <c r="E84" s="85"/>
      <c r="F84" s="85"/>
      <c r="G84" s="85"/>
      <c r="H84" s="85"/>
      <c r="I84" s="85"/>
      <c r="J84" s="85"/>
      <c r="K84" s="85"/>
      <c r="L84" s="85"/>
      <c r="M84" s="85"/>
      <c r="N84" s="85"/>
      <c r="O84" s="85"/>
      <c r="P84" s="85"/>
      <c r="Q84" s="174"/>
      <c r="R84" s="174"/>
      <c r="S84" s="174"/>
      <c r="T84" s="174"/>
      <c r="U84" s="174"/>
      <c r="V84" s="174"/>
      <c r="W84" s="174"/>
      <c r="X84" s="174"/>
      <c r="Y84" s="174"/>
      <c r="Z84" s="174"/>
      <c r="AA84" s="174"/>
      <c r="AB84" s="174"/>
      <c r="AC84" s="174"/>
      <c r="AD84" s="174"/>
    </row>
    <row r="85" spans="3:30" s="78" customFormat="1">
      <c r="C85" s="62" t="s">
        <v>325</v>
      </c>
      <c r="D85" s="86"/>
      <c r="E85" s="82"/>
      <c r="F85" s="82"/>
      <c r="G85" s="82"/>
      <c r="H85" s="82"/>
      <c r="I85" s="82"/>
      <c r="J85" s="82"/>
      <c r="K85" s="82"/>
      <c r="L85" s="82"/>
      <c r="M85" s="82"/>
      <c r="N85" s="82"/>
      <c r="O85" s="82"/>
      <c r="P85" s="82"/>
      <c r="Q85" s="174"/>
      <c r="R85" s="174"/>
      <c r="S85" s="174"/>
      <c r="T85" s="174"/>
      <c r="U85" s="174"/>
      <c r="V85" s="174"/>
      <c r="W85" s="174"/>
      <c r="X85" s="174"/>
      <c r="Y85" s="174"/>
      <c r="Z85" s="174"/>
      <c r="AA85" s="174"/>
      <c r="AB85" s="174"/>
      <c r="AC85" s="174"/>
      <c r="AD85" s="174"/>
    </row>
    <row r="86" spans="3:30" s="78" customFormat="1">
      <c r="C86" s="72" t="s">
        <v>326</v>
      </c>
      <c r="D86" s="86"/>
      <c r="E86" s="82"/>
      <c r="F86" s="82"/>
      <c r="G86" s="82"/>
      <c r="H86" s="82"/>
      <c r="I86" s="82"/>
      <c r="J86" s="82"/>
      <c r="K86" s="82"/>
      <c r="L86" s="82"/>
      <c r="M86" s="82"/>
      <c r="N86" s="82"/>
      <c r="O86" s="82"/>
      <c r="P86" s="82"/>
      <c r="Q86" s="174"/>
      <c r="R86" s="174"/>
      <c r="S86" s="174"/>
      <c r="T86" s="174"/>
      <c r="U86" s="174"/>
      <c r="V86" s="174"/>
      <c r="W86" s="174"/>
      <c r="X86" s="174"/>
      <c r="Y86" s="174"/>
      <c r="Z86" s="174"/>
      <c r="AA86" s="174"/>
      <c r="AB86" s="174"/>
      <c r="AC86" s="174"/>
      <c r="AD86" s="174"/>
    </row>
    <row r="87" spans="3:30" s="78" customFormat="1">
      <c r="C87" s="312" t="s">
        <v>327</v>
      </c>
      <c r="D87" s="86"/>
      <c r="E87" s="82"/>
      <c r="F87" s="82"/>
      <c r="G87" s="82"/>
      <c r="H87" s="82"/>
      <c r="I87" s="82"/>
      <c r="J87" s="82"/>
      <c r="K87" s="82"/>
      <c r="L87" s="82"/>
      <c r="M87" s="82"/>
      <c r="N87" s="82"/>
      <c r="O87" s="82"/>
      <c r="P87" s="82"/>
      <c r="Q87" s="174"/>
      <c r="R87" s="174"/>
      <c r="S87" s="174"/>
      <c r="T87" s="174"/>
      <c r="U87" s="174"/>
      <c r="V87" s="174"/>
      <c r="W87" s="174"/>
      <c r="X87" s="174"/>
      <c r="Y87" s="174"/>
      <c r="Z87" s="174"/>
      <c r="AA87" s="174"/>
      <c r="AB87" s="174"/>
      <c r="AC87" s="174"/>
      <c r="AD87" s="174"/>
    </row>
  </sheetData>
  <mergeCells count="2">
    <mergeCell ref="C5:C6"/>
    <mergeCell ref="D5:P5"/>
  </mergeCells>
  <phoneticPr fontId="2" type="noConversion"/>
  <pageMargins left="0" right="0" top="0" bottom="0" header="0" footer="0"/>
  <pageSetup scale="72"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169"/>
  <sheetViews>
    <sheetView zoomScaleNormal="100" zoomScaleSheetLayoutView="75" workbookViewId="0"/>
  </sheetViews>
  <sheetFormatPr defaultColWidth="11.42578125" defaultRowHeight="13.9"/>
  <cols>
    <col min="1" max="2" width="11.42578125" style="2"/>
    <col min="3" max="3" width="25.140625" style="20" customWidth="1"/>
    <col min="4" max="4" width="12.85546875" style="1" customWidth="1"/>
    <col min="5" max="5" width="10.140625" style="10" customWidth="1"/>
    <col min="6" max="6" width="11.140625" style="10" customWidth="1"/>
    <col min="7" max="7" width="10.42578125" style="10" bestFit="1" customWidth="1"/>
    <col min="8" max="8" width="11.140625" style="10" customWidth="1"/>
    <col min="9" max="11" width="10.42578125" style="10" bestFit="1" customWidth="1"/>
    <col min="12" max="16" width="11.140625" style="10" customWidth="1"/>
    <col min="17" max="17" width="7.5703125" style="18" bestFit="1" customWidth="1"/>
    <col min="18" max="18" width="6" style="2" bestFit="1" customWidth="1"/>
    <col min="19" max="19" width="7.140625" style="2" bestFit="1" customWidth="1"/>
    <col min="20" max="20" width="6" style="2" bestFit="1" customWidth="1"/>
    <col min="21" max="21" width="4.85546875" style="2" bestFit="1" customWidth="1"/>
    <col min="22" max="22" width="5.5703125" style="2" bestFit="1" customWidth="1"/>
    <col min="23" max="23" width="5.140625" style="2" bestFit="1" customWidth="1"/>
    <col min="24" max="24" width="4.85546875" style="2" bestFit="1" customWidth="1"/>
    <col min="25" max="25" width="6.42578125" style="2" bestFit="1" customWidth="1"/>
    <col min="26" max="26" width="10.140625" style="2" bestFit="1" customWidth="1"/>
    <col min="27" max="27" width="7.42578125" style="2" bestFit="1" customWidth="1"/>
    <col min="28" max="28" width="9.85546875" style="2" bestFit="1" customWidth="1"/>
    <col min="29" max="29" width="9.140625" style="2" bestFit="1" customWidth="1"/>
    <col min="30" max="30" width="11.42578125" style="255"/>
    <col min="31" max="16384" width="11.42578125" style="2"/>
  </cols>
  <sheetData>
    <row r="1" spans="1:30">
      <c r="C1" s="1"/>
      <c r="D1" s="10"/>
      <c r="N1" s="1"/>
      <c r="O1" s="1"/>
      <c r="P1" s="2"/>
      <c r="Q1" s="1"/>
    </row>
    <row r="2" spans="1:30">
      <c r="P2" s="2"/>
    </row>
    <row r="3" spans="1:30">
      <c r="C3" s="72" t="s">
        <v>328</v>
      </c>
      <c r="L3" s="2"/>
      <c r="M3" s="2"/>
      <c r="N3" s="2"/>
      <c r="O3" s="2"/>
      <c r="P3" s="2"/>
      <c r="Q3" s="16"/>
    </row>
    <row r="4" spans="1:30">
      <c r="C4" s="12"/>
      <c r="P4" s="2"/>
      <c r="Q4" s="16"/>
    </row>
    <row r="5" spans="1:30" ht="15" customHeight="1">
      <c r="C5" s="380" t="s">
        <v>329</v>
      </c>
      <c r="D5" s="388" t="s">
        <v>330</v>
      </c>
      <c r="E5" s="389"/>
      <c r="F5" s="389"/>
      <c r="G5" s="389"/>
      <c r="H5" s="389"/>
      <c r="I5" s="389"/>
      <c r="J5" s="389"/>
      <c r="K5" s="389"/>
      <c r="L5" s="389"/>
      <c r="M5" s="389"/>
      <c r="N5" s="389"/>
      <c r="O5" s="389"/>
      <c r="P5" s="390"/>
      <c r="Q5" s="251"/>
    </row>
    <row r="6" spans="1:30" s="3" customFormat="1" ht="15" customHeight="1">
      <c r="C6" s="380"/>
      <c r="D6" s="48" t="s">
        <v>77</v>
      </c>
      <c r="E6" s="49" t="s">
        <v>244</v>
      </c>
      <c r="F6" s="49" t="s">
        <v>79</v>
      </c>
      <c r="G6" s="49" t="s">
        <v>80</v>
      </c>
      <c r="H6" s="49" t="s">
        <v>246</v>
      </c>
      <c r="I6" s="49" t="s">
        <v>247</v>
      </c>
      <c r="J6" s="49" t="s">
        <v>83</v>
      </c>
      <c r="K6" s="49" t="s">
        <v>84</v>
      </c>
      <c r="L6" s="49" t="s">
        <v>331</v>
      </c>
      <c r="M6" s="49" t="s">
        <v>86</v>
      </c>
      <c r="N6" s="49" t="s">
        <v>87</v>
      </c>
      <c r="O6" s="49" t="s">
        <v>88</v>
      </c>
      <c r="P6" s="49" t="s">
        <v>89</v>
      </c>
      <c r="Q6" s="250"/>
      <c r="R6" s="250"/>
      <c r="S6" s="250"/>
      <c r="T6" s="250"/>
      <c r="U6" s="250"/>
      <c r="V6" s="250"/>
      <c r="W6" s="250"/>
      <c r="X6" s="250"/>
      <c r="Y6" s="250"/>
      <c r="Z6" s="250"/>
      <c r="AA6" s="250"/>
      <c r="AB6" s="250"/>
      <c r="AC6" s="250"/>
      <c r="AD6" s="256"/>
    </row>
    <row r="7" spans="1:30" ht="15" customHeight="1">
      <c r="A7" s="3"/>
      <c r="C7" s="247" t="s">
        <v>77</v>
      </c>
      <c r="D7" s="87">
        <v>2902702</v>
      </c>
      <c r="E7" s="87">
        <v>158751</v>
      </c>
      <c r="F7" s="87">
        <v>154841</v>
      </c>
      <c r="G7" s="87">
        <v>145838</v>
      </c>
      <c r="H7" s="87">
        <v>147722</v>
      </c>
      <c r="I7" s="87">
        <v>237697</v>
      </c>
      <c r="J7" s="87">
        <v>233884</v>
      </c>
      <c r="K7" s="87">
        <v>289379</v>
      </c>
      <c r="L7" s="87">
        <v>246543</v>
      </c>
      <c r="M7" s="87">
        <v>295552</v>
      </c>
      <c r="N7" s="87">
        <v>350655</v>
      </c>
      <c r="O7" s="87">
        <v>298285</v>
      </c>
      <c r="P7" s="87">
        <v>343555</v>
      </c>
      <c r="Q7" s="246"/>
      <c r="R7" s="244"/>
      <c r="S7" s="244"/>
      <c r="T7" s="244"/>
      <c r="U7" s="244"/>
      <c r="V7" s="244"/>
      <c r="W7" s="244"/>
      <c r="X7" s="244"/>
      <c r="Y7" s="244"/>
      <c r="Z7" s="244"/>
      <c r="AA7" s="244"/>
      <c r="AB7" s="244"/>
      <c r="AC7" s="244"/>
    </row>
    <row r="8" spans="1:30" s="78" customFormat="1" ht="15" customHeight="1">
      <c r="C8" s="65" t="s">
        <v>90</v>
      </c>
      <c r="D8" s="77">
        <v>2621917</v>
      </c>
      <c r="E8" s="77">
        <v>140907</v>
      </c>
      <c r="F8" s="77">
        <v>138311</v>
      </c>
      <c r="G8" s="77">
        <v>127270</v>
      </c>
      <c r="H8" s="77">
        <v>127851</v>
      </c>
      <c r="I8" s="77">
        <v>209938</v>
      </c>
      <c r="J8" s="77">
        <v>206480</v>
      </c>
      <c r="K8" s="77">
        <v>258895</v>
      </c>
      <c r="L8" s="77">
        <v>222466</v>
      </c>
      <c r="M8" s="77">
        <v>265811</v>
      </c>
      <c r="N8" s="77">
        <v>323890</v>
      </c>
      <c r="O8" s="77">
        <v>278495</v>
      </c>
      <c r="P8" s="77">
        <v>321603</v>
      </c>
      <c r="Q8" s="246"/>
      <c r="R8" s="243"/>
      <c r="S8" s="243"/>
      <c r="T8" s="243"/>
      <c r="U8" s="243"/>
      <c r="V8" s="243"/>
      <c r="W8" s="243"/>
      <c r="X8" s="243"/>
      <c r="Y8" s="243"/>
      <c r="Z8" s="243"/>
      <c r="AA8" s="243"/>
      <c r="AB8" s="243"/>
      <c r="AC8" s="243"/>
      <c r="AD8" s="257"/>
    </row>
    <row r="9" spans="1:30" s="78" customFormat="1" ht="15" customHeight="1">
      <c r="C9" s="72" t="s">
        <v>65</v>
      </c>
      <c r="D9" s="88">
        <v>1919063</v>
      </c>
      <c r="E9" s="88">
        <v>79022</v>
      </c>
      <c r="F9" s="88">
        <v>78276</v>
      </c>
      <c r="G9" s="88">
        <v>75021</v>
      </c>
      <c r="H9" s="88">
        <v>75019</v>
      </c>
      <c r="I9" s="88">
        <v>146611</v>
      </c>
      <c r="J9" s="88">
        <v>152205</v>
      </c>
      <c r="K9" s="88">
        <v>185104</v>
      </c>
      <c r="L9" s="88">
        <v>166216</v>
      </c>
      <c r="M9" s="88">
        <v>205575</v>
      </c>
      <c r="N9" s="88">
        <v>260087</v>
      </c>
      <c r="O9" s="88">
        <v>227706</v>
      </c>
      <c r="P9" s="88">
        <v>268221</v>
      </c>
      <c r="Q9" s="246"/>
      <c r="R9" s="243"/>
      <c r="S9" s="243"/>
      <c r="T9" s="243"/>
      <c r="U9" s="243"/>
      <c r="V9" s="243"/>
      <c r="W9" s="243"/>
      <c r="X9" s="243"/>
      <c r="Y9" s="243"/>
      <c r="Z9" s="243"/>
      <c r="AA9" s="243"/>
      <c r="AB9" s="243"/>
      <c r="AC9" s="243"/>
      <c r="AD9" s="257"/>
    </row>
    <row r="10" spans="1:30" s="78" customFormat="1" ht="15" customHeight="1">
      <c r="C10" s="89" t="s">
        <v>91</v>
      </c>
      <c r="D10" s="88">
        <v>848400</v>
      </c>
      <c r="E10" s="90">
        <v>24489</v>
      </c>
      <c r="F10" s="90">
        <v>27992</v>
      </c>
      <c r="G10" s="90">
        <v>31567</v>
      </c>
      <c r="H10" s="90">
        <v>35266</v>
      </c>
      <c r="I10" s="90">
        <v>67864</v>
      </c>
      <c r="J10" s="90">
        <v>61426</v>
      </c>
      <c r="K10" s="90">
        <v>64258</v>
      </c>
      <c r="L10" s="90">
        <v>64841</v>
      </c>
      <c r="M10" s="90">
        <v>96901</v>
      </c>
      <c r="N10" s="90">
        <v>126427</v>
      </c>
      <c r="O10" s="90">
        <v>104128</v>
      </c>
      <c r="P10" s="90">
        <v>143241</v>
      </c>
      <c r="Q10" s="246"/>
      <c r="AD10" s="257"/>
    </row>
    <row r="11" spans="1:30" s="78" customFormat="1" ht="15" customHeight="1">
      <c r="C11" s="89" t="s">
        <v>92</v>
      </c>
      <c r="D11" s="88">
        <v>33436</v>
      </c>
      <c r="E11" s="90">
        <v>959</v>
      </c>
      <c r="F11" s="90">
        <v>1307</v>
      </c>
      <c r="G11" s="90">
        <v>1074</v>
      </c>
      <c r="H11" s="90">
        <v>909</v>
      </c>
      <c r="I11" s="90">
        <v>2627</v>
      </c>
      <c r="J11" s="90">
        <v>3216</v>
      </c>
      <c r="K11" s="90">
        <v>5182</v>
      </c>
      <c r="L11" s="90">
        <v>3197</v>
      </c>
      <c r="M11" s="90">
        <v>3274</v>
      </c>
      <c r="N11" s="90">
        <v>3842</v>
      </c>
      <c r="O11" s="90">
        <v>2879</v>
      </c>
      <c r="P11" s="90">
        <v>4970</v>
      </c>
      <c r="Q11" s="246"/>
      <c r="AD11" s="257"/>
    </row>
    <row r="12" spans="1:30" s="78" customFormat="1" ht="15" customHeight="1">
      <c r="C12" s="89" t="s">
        <v>93</v>
      </c>
      <c r="D12" s="88">
        <v>220799</v>
      </c>
      <c r="E12" s="90">
        <v>23751</v>
      </c>
      <c r="F12" s="90">
        <v>20221</v>
      </c>
      <c r="G12" s="90">
        <v>16248</v>
      </c>
      <c r="H12" s="90">
        <v>12479</v>
      </c>
      <c r="I12" s="90">
        <v>12769</v>
      </c>
      <c r="J12" s="90">
        <v>10603</v>
      </c>
      <c r="K12" s="90">
        <v>12955</v>
      </c>
      <c r="L12" s="90">
        <v>12782</v>
      </c>
      <c r="M12" s="90">
        <v>18310</v>
      </c>
      <c r="N12" s="90">
        <v>21856</v>
      </c>
      <c r="O12" s="90">
        <v>24836</v>
      </c>
      <c r="P12" s="90">
        <v>33989</v>
      </c>
      <c r="Q12" s="246"/>
      <c r="AD12" s="257"/>
    </row>
    <row r="13" spans="1:30" s="78" customFormat="1" ht="15" customHeight="1">
      <c r="C13" s="89" t="s">
        <v>94</v>
      </c>
      <c r="D13" s="88">
        <v>126132</v>
      </c>
      <c r="E13" s="90">
        <v>10514</v>
      </c>
      <c r="F13" s="90">
        <v>11921</v>
      </c>
      <c r="G13" s="90">
        <v>10132</v>
      </c>
      <c r="H13" s="90">
        <v>8866</v>
      </c>
      <c r="I13" s="90">
        <v>9095</v>
      </c>
      <c r="J13" s="90">
        <v>9655</v>
      </c>
      <c r="K13" s="90">
        <v>13893</v>
      </c>
      <c r="L13" s="90">
        <v>10354</v>
      </c>
      <c r="M13" s="90">
        <v>9779</v>
      </c>
      <c r="N13" s="90">
        <v>11266</v>
      </c>
      <c r="O13" s="90">
        <v>10426</v>
      </c>
      <c r="P13" s="90">
        <v>10231</v>
      </c>
      <c r="Q13" s="246"/>
      <c r="AD13" s="257"/>
    </row>
    <row r="14" spans="1:30" s="78" customFormat="1" ht="15" customHeight="1">
      <c r="C14" s="89" t="s">
        <v>95</v>
      </c>
      <c r="D14" s="88">
        <v>14966</v>
      </c>
      <c r="E14" s="90">
        <v>1363</v>
      </c>
      <c r="F14" s="90">
        <v>923</v>
      </c>
      <c r="G14" s="90">
        <v>958</v>
      </c>
      <c r="H14" s="90">
        <v>1218</v>
      </c>
      <c r="I14" s="90">
        <v>1102</v>
      </c>
      <c r="J14" s="90">
        <v>1084</v>
      </c>
      <c r="K14" s="90">
        <v>1622</v>
      </c>
      <c r="L14" s="90">
        <v>1285</v>
      </c>
      <c r="M14" s="90">
        <v>1136</v>
      </c>
      <c r="N14" s="90">
        <v>1339</v>
      </c>
      <c r="O14" s="90">
        <v>1283</v>
      </c>
      <c r="P14" s="90">
        <v>1653</v>
      </c>
      <c r="Q14" s="246"/>
      <c r="AD14" s="257"/>
    </row>
    <row r="15" spans="1:30" s="78" customFormat="1" ht="15" customHeight="1">
      <c r="C15" s="89" t="s">
        <v>97</v>
      </c>
      <c r="D15" s="88">
        <v>10556</v>
      </c>
      <c r="E15" s="90">
        <v>762</v>
      </c>
      <c r="F15" s="90">
        <v>547</v>
      </c>
      <c r="G15" s="90">
        <v>547</v>
      </c>
      <c r="H15" s="90">
        <v>586</v>
      </c>
      <c r="I15" s="90">
        <v>570</v>
      </c>
      <c r="J15" s="90">
        <v>613</v>
      </c>
      <c r="K15" s="90">
        <v>862</v>
      </c>
      <c r="L15" s="90">
        <v>816</v>
      </c>
      <c r="M15" s="90">
        <v>1075</v>
      </c>
      <c r="N15" s="90">
        <v>1594</v>
      </c>
      <c r="O15" s="90">
        <v>1390</v>
      </c>
      <c r="P15" s="90">
        <v>1194</v>
      </c>
      <c r="Q15" s="246"/>
      <c r="AD15" s="257"/>
    </row>
    <row r="16" spans="1:30" s="78" customFormat="1" ht="15" customHeight="1">
      <c r="C16" s="89" t="s">
        <v>98</v>
      </c>
      <c r="D16" s="88">
        <v>631371</v>
      </c>
      <c r="E16" s="90">
        <v>14191</v>
      </c>
      <c r="F16" s="90">
        <v>11492</v>
      </c>
      <c r="G16" s="90">
        <v>12003</v>
      </c>
      <c r="H16" s="90">
        <v>13732</v>
      </c>
      <c r="I16" s="90">
        <v>50515</v>
      </c>
      <c r="J16" s="90">
        <v>63740</v>
      </c>
      <c r="K16" s="90">
        <v>84147</v>
      </c>
      <c r="L16" s="90">
        <v>70680</v>
      </c>
      <c r="M16" s="90">
        <v>72579</v>
      </c>
      <c r="N16" s="90">
        <v>90290</v>
      </c>
      <c r="O16" s="90">
        <v>79163</v>
      </c>
      <c r="P16" s="90">
        <v>68839</v>
      </c>
      <c r="Q16" s="246"/>
      <c r="AD16" s="257"/>
    </row>
    <row r="17" spans="3:30" s="78" customFormat="1" ht="15" customHeight="1">
      <c r="C17" s="89" t="s">
        <v>100</v>
      </c>
      <c r="D17" s="88">
        <v>28610</v>
      </c>
      <c r="E17" s="90">
        <v>2693</v>
      </c>
      <c r="F17" s="90">
        <v>3519</v>
      </c>
      <c r="G17" s="90">
        <v>2091</v>
      </c>
      <c r="H17" s="90">
        <v>1596</v>
      </c>
      <c r="I17" s="90">
        <v>1716</v>
      </c>
      <c r="J17" s="90">
        <v>1457</v>
      </c>
      <c r="K17" s="90">
        <v>1838</v>
      </c>
      <c r="L17" s="90">
        <v>1824</v>
      </c>
      <c r="M17" s="90">
        <v>2167</v>
      </c>
      <c r="N17" s="90">
        <v>3115</v>
      </c>
      <c r="O17" s="90">
        <v>3099</v>
      </c>
      <c r="P17" s="90">
        <v>3495</v>
      </c>
      <c r="Q17" s="246"/>
      <c r="AD17" s="257"/>
    </row>
    <row r="18" spans="3:30" s="78" customFormat="1" ht="15" customHeight="1">
      <c r="C18" s="89" t="s">
        <v>101</v>
      </c>
      <c r="D18" s="88">
        <v>4725</v>
      </c>
      <c r="E18" s="90">
        <v>294</v>
      </c>
      <c r="F18" s="90">
        <v>350</v>
      </c>
      <c r="G18" s="90">
        <v>394</v>
      </c>
      <c r="H18" s="90">
        <v>362</v>
      </c>
      <c r="I18" s="90">
        <v>345</v>
      </c>
      <c r="J18" s="90">
        <v>409</v>
      </c>
      <c r="K18" s="90">
        <v>337</v>
      </c>
      <c r="L18" s="90">
        <v>436</v>
      </c>
      <c r="M18" s="90">
        <v>351</v>
      </c>
      <c r="N18" s="90">
        <v>345</v>
      </c>
      <c r="O18" s="90">
        <v>497</v>
      </c>
      <c r="P18" s="90">
        <v>605</v>
      </c>
      <c r="Q18" s="246"/>
      <c r="AD18" s="257"/>
    </row>
    <row r="19" spans="3:30" s="78" customFormat="1" ht="15" customHeight="1">
      <c r="C19" s="89" t="s">
        <v>332</v>
      </c>
      <c r="D19" s="88">
        <v>68</v>
      </c>
      <c r="E19" s="90">
        <v>6</v>
      </c>
      <c r="F19" s="90">
        <v>4</v>
      </c>
      <c r="G19" s="90">
        <v>7</v>
      </c>
      <c r="H19" s="90">
        <v>5</v>
      </c>
      <c r="I19" s="90">
        <v>8</v>
      </c>
      <c r="J19" s="90">
        <v>2</v>
      </c>
      <c r="K19" s="90">
        <v>10</v>
      </c>
      <c r="L19" s="90">
        <v>1</v>
      </c>
      <c r="M19" s="90">
        <v>3</v>
      </c>
      <c r="N19" s="90">
        <v>13</v>
      </c>
      <c r="O19" s="90">
        <v>5</v>
      </c>
      <c r="P19" s="90">
        <v>4</v>
      </c>
      <c r="Q19" s="246"/>
      <c r="AD19" s="257"/>
    </row>
    <row r="20" spans="3:30" s="78" customFormat="1" ht="15" customHeight="1">
      <c r="C20" s="72" t="s">
        <v>62</v>
      </c>
      <c r="D20" s="88">
        <v>557248</v>
      </c>
      <c r="E20" s="88">
        <v>50685</v>
      </c>
      <c r="F20" s="88">
        <v>48388</v>
      </c>
      <c r="G20" s="88">
        <v>42997</v>
      </c>
      <c r="H20" s="88">
        <v>42932</v>
      </c>
      <c r="I20" s="88">
        <v>49673</v>
      </c>
      <c r="J20" s="88">
        <v>42213</v>
      </c>
      <c r="K20" s="88">
        <v>57075</v>
      </c>
      <c r="L20" s="88">
        <v>43723</v>
      </c>
      <c r="M20" s="88">
        <v>48403</v>
      </c>
      <c r="N20" s="88">
        <v>48993</v>
      </c>
      <c r="O20" s="88">
        <v>39280</v>
      </c>
      <c r="P20" s="88">
        <v>42886</v>
      </c>
      <c r="Q20" s="246"/>
      <c r="AD20" s="257"/>
    </row>
    <row r="21" spans="3:30" s="78" customFormat="1" ht="15" customHeight="1">
      <c r="C21" s="89" t="s">
        <v>103</v>
      </c>
      <c r="D21" s="88">
        <v>24546</v>
      </c>
      <c r="E21" s="90">
        <v>1480</v>
      </c>
      <c r="F21" s="90">
        <v>1234</v>
      </c>
      <c r="G21" s="90">
        <v>1452</v>
      </c>
      <c r="H21" s="90">
        <v>1949</v>
      </c>
      <c r="I21" s="90">
        <v>2118</v>
      </c>
      <c r="J21" s="90">
        <v>2913</v>
      </c>
      <c r="K21" s="90">
        <v>3239</v>
      </c>
      <c r="L21" s="90">
        <v>2625</v>
      </c>
      <c r="M21" s="90">
        <v>2122</v>
      </c>
      <c r="N21" s="90">
        <v>1781</v>
      </c>
      <c r="O21" s="90">
        <v>1239</v>
      </c>
      <c r="P21" s="90">
        <v>2394</v>
      </c>
      <c r="Q21" s="246"/>
      <c r="R21" s="243"/>
      <c r="S21" s="243"/>
      <c r="T21" s="243"/>
      <c r="U21" s="243"/>
      <c r="V21" s="243"/>
      <c r="W21" s="243"/>
      <c r="X21" s="243"/>
      <c r="Y21" s="243"/>
      <c r="Z21" s="243"/>
      <c r="AA21" s="243"/>
      <c r="AB21" s="243"/>
      <c r="AC21" s="243"/>
      <c r="AD21" s="257"/>
    </row>
    <row r="22" spans="3:30" s="78" customFormat="1" ht="15" customHeight="1">
      <c r="C22" s="89" t="s">
        <v>104</v>
      </c>
      <c r="D22" s="88">
        <v>396309</v>
      </c>
      <c r="E22" s="90">
        <v>36014</v>
      </c>
      <c r="F22" s="90">
        <v>33763</v>
      </c>
      <c r="G22" s="90">
        <v>32090</v>
      </c>
      <c r="H22" s="90">
        <v>32011</v>
      </c>
      <c r="I22" s="90">
        <v>36155</v>
      </c>
      <c r="J22" s="90">
        <v>29521</v>
      </c>
      <c r="K22" s="90">
        <v>39408</v>
      </c>
      <c r="L22" s="90">
        <v>30930</v>
      </c>
      <c r="M22" s="90">
        <v>34950</v>
      </c>
      <c r="N22" s="90">
        <v>33582</v>
      </c>
      <c r="O22" s="90">
        <v>27101</v>
      </c>
      <c r="P22" s="90">
        <v>30784</v>
      </c>
      <c r="Q22" s="246"/>
      <c r="AD22" s="257"/>
    </row>
    <row r="23" spans="3:30" s="78" customFormat="1" ht="15" customHeight="1">
      <c r="C23" s="89" t="s">
        <v>105</v>
      </c>
      <c r="D23" s="88">
        <v>136393</v>
      </c>
      <c r="E23" s="90">
        <v>13191</v>
      </c>
      <c r="F23" s="90">
        <v>13391</v>
      </c>
      <c r="G23" s="90">
        <v>9455</v>
      </c>
      <c r="H23" s="90">
        <v>8972</v>
      </c>
      <c r="I23" s="90">
        <v>11400</v>
      </c>
      <c r="J23" s="90">
        <v>9779</v>
      </c>
      <c r="K23" s="90">
        <v>14428</v>
      </c>
      <c r="L23" s="90">
        <v>10168</v>
      </c>
      <c r="M23" s="90">
        <v>11331</v>
      </c>
      <c r="N23" s="90">
        <v>13630</v>
      </c>
      <c r="O23" s="90">
        <v>10940</v>
      </c>
      <c r="P23" s="90">
        <v>9708</v>
      </c>
      <c r="Q23" s="246"/>
      <c r="AD23" s="257"/>
    </row>
    <row r="24" spans="3:30" s="78" customFormat="1" ht="15" customHeight="1">
      <c r="C24" s="89" t="s">
        <v>333</v>
      </c>
      <c r="D24" s="88">
        <v>0</v>
      </c>
      <c r="E24" s="90">
        <v>0</v>
      </c>
      <c r="F24" s="90">
        <v>0</v>
      </c>
      <c r="G24" s="90">
        <v>0</v>
      </c>
      <c r="H24" s="90">
        <v>0</v>
      </c>
      <c r="I24" s="90">
        <v>0</v>
      </c>
      <c r="J24" s="90">
        <v>0</v>
      </c>
      <c r="K24" s="90">
        <v>0</v>
      </c>
      <c r="L24" s="90">
        <v>0</v>
      </c>
      <c r="M24" s="90">
        <v>0</v>
      </c>
      <c r="N24" s="90">
        <v>0</v>
      </c>
      <c r="O24" s="90">
        <v>0</v>
      </c>
      <c r="P24" s="90">
        <v>0</v>
      </c>
      <c r="Q24" s="246"/>
      <c r="AD24" s="257"/>
    </row>
    <row r="25" spans="3:30" s="78" customFormat="1" ht="15" customHeight="1">
      <c r="C25" s="72" t="s">
        <v>334</v>
      </c>
      <c r="D25" s="88">
        <v>145606</v>
      </c>
      <c r="E25" s="88">
        <v>11200</v>
      </c>
      <c r="F25" s="88">
        <v>11647</v>
      </c>
      <c r="G25" s="88">
        <v>9252</v>
      </c>
      <c r="H25" s="88">
        <v>9900</v>
      </c>
      <c r="I25" s="88">
        <v>13654</v>
      </c>
      <c r="J25" s="88">
        <v>12062</v>
      </c>
      <c r="K25" s="88">
        <v>16716</v>
      </c>
      <c r="L25" s="88">
        <v>12527</v>
      </c>
      <c r="M25" s="88">
        <v>11833</v>
      </c>
      <c r="N25" s="88">
        <v>14810</v>
      </c>
      <c r="O25" s="88">
        <v>11509</v>
      </c>
      <c r="P25" s="88">
        <v>10496</v>
      </c>
      <c r="Q25" s="246"/>
      <c r="R25" s="243"/>
      <c r="S25" s="243"/>
      <c r="T25" s="243"/>
      <c r="U25" s="243"/>
      <c r="V25" s="243"/>
      <c r="W25" s="243"/>
      <c r="X25" s="243"/>
      <c r="Y25" s="243"/>
      <c r="Z25" s="243"/>
      <c r="AA25" s="243"/>
      <c r="AB25" s="243"/>
      <c r="AC25" s="243"/>
      <c r="AD25" s="257"/>
    </row>
    <row r="26" spans="3:30" s="78" customFormat="1" ht="15" customHeight="1">
      <c r="C26" s="89" t="s">
        <v>107</v>
      </c>
      <c r="D26" s="88">
        <v>9093</v>
      </c>
      <c r="E26" s="90">
        <v>1013</v>
      </c>
      <c r="F26" s="90">
        <v>875</v>
      </c>
      <c r="G26" s="90">
        <v>687</v>
      </c>
      <c r="H26" s="90">
        <v>739</v>
      </c>
      <c r="I26" s="90">
        <v>589</v>
      </c>
      <c r="J26" s="90">
        <v>624</v>
      </c>
      <c r="K26" s="90">
        <v>769</v>
      </c>
      <c r="L26" s="90">
        <v>620</v>
      </c>
      <c r="M26" s="90">
        <v>607</v>
      </c>
      <c r="N26" s="90">
        <v>806</v>
      </c>
      <c r="O26" s="90">
        <v>788</v>
      </c>
      <c r="P26" s="90">
        <v>976</v>
      </c>
      <c r="Q26" s="246"/>
      <c r="R26" s="61"/>
      <c r="S26" s="61"/>
      <c r="T26" s="61"/>
      <c r="U26" s="61"/>
      <c r="V26" s="61"/>
      <c r="W26" s="61"/>
      <c r="X26" s="61"/>
      <c r="Y26" s="61"/>
      <c r="Z26" s="61"/>
      <c r="AA26" s="61"/>
      <c r="AB26" s="61"/>
      <c r="AC26" s="61"/>
      <c r="AD26" s="257"/>
    </row>
    <row r="27" spans="3:30" s="78" customFormat="1" ht="15" customHeight="1">
      <c r="C27" s="89" t="s">
        <v>116</v>
      </c>
      <c r="D27" s="88">
        <v>4269</v>
      </c>
      <c r="E27" s="90">
        <v>244</v>
      </c>
      <c r="F27" s="90">
        <v>227</v>
      </c>
      <c r="G27" s="90">
        <v>294</v>
      </c>
      <c r="H27" s="90">
        <v>274</v>
      </c>
      <c r="I27" s="90">
        <v>391</v>
      </c>
      <c r="J27" s="90">
        <v>382</v>
      </c>
      <c r="K27" s="90">
        <v>349</v>
      </c>
      <c r="L27" s="90">
        <v>356</v>
      </c>
      <c r="M27" s="90">
        <v>416</v>
      </c>
      <c r="N27" s="90">
        <v>448</v>
      </c>
      <c r="O27" s="90">
        <v>484</v>
      </c>
      <c r="P27" s="90">
        <v>404</v>
      </c>
      <c r="Q27" s="246"/>
      <c r="R27" s="61"/>
      <c r="S27" s="61"/>
      <c r="T27" s="61"/>
      <c r="U27" s="61"/>
      <c r="V27" s="61"/>
      <c r="W27" s="61"/>
      <c r="X27" s="61"/>
      <c r="Y27" s="61"/>
      <c r="Z27" s="61"/>
      <c r="AA27" s="61"/>
      <c r="AB27" s="61"/>
      <c r="AC27" s="61"/>
      <c r="AD27" s="257"/>
    </row>
    <row r="28" spans="3:30" s="78" customFormat="1" ht="15" customHeight="1">
      <c r="C28" s="89" t="s">
        <v>109</v>
      </c>
      <c r="D28" s="88">
        <v>1400</v>
      </c>
      <c r="E28" s="90">
        <v>96</v>
      </c>
      <c r="F28" s="90">
        <v>76</v>
      </c>
      <c r="G28" s="90">
        <v>85</v>
      </c>
      <c r="H28" s="90">
        <v>138</v>
      </c>
      <c r="I28" s="90">
        <v>114</v>
      </c>
      <c r="J28" s="90">
        <v>107</v>
      </c>
      <c r="K28" s="90">
        <v>128</v>
      </c>
      <c r="L28" s="90">
        <v>123</v>
      </c>
      <c r="M28" s="90">
        <v>90</v>
      </c>
      <c r="N28" s="90">
        <v>145</v>
      </c>
      <c r="O28" s="90">
        <v>185</v>
      </c>
      <c r="P28" s="90">
        <v>113</v>
      </c>
      <c r="Q28" s="246"/>
      <c r="R28" s="61"/>
      <c r="S28" s="61"/>
      <c r="T28" s="61"/>
      <c r="U28" s="61"/>
      <c r="V28" s="61"/>
      <c r="W28" s="61"/>
      <c r="X28" s="61"/>
      <c r="Y28" s="61"/>
      <c r="Z28" s="61"/>
      <c r="AA28" s="61"/>
      <c r="AB28" s="61"/>
      <c r="AC28" s="61"/>
      <c r="AD28" s="257"/>
    </row>
    <row r="29" spans="3:30" s="78" customFormat="1" ht="15" customHeight="1">
      <c r="C29" s="89" t="s">
        <v>120</v>
      </c>
      <c r="D29" s="88">
        <v>1505</v>
      </c>
      <c r="E29" s="90">
        <v>125</v>
      </c>
      <c r="F29" s="90">
        <v>179</v>
      </c>
      <c r="G29" s="90">
        <v>92</v>
      </c>
      <c r="H29" s="90">
        <v>131</v>
      </c>
      <c r="I29" s="90">
        <v>157</v>
      </c>
      <c r="J29" s="90">
        <v>111</v>
      </c>
      <c r="K29" s="90">
        <v>119</v>
      </c>
      <c r="L29" s="90">
        <v>95</v>
      </c>
      <c r="M29" s="90">
        <v>152</v>
      </c>
      <c r="N29" s="90">
        <v>135</v>
      </c>
      <c r="O29" s="90">
        <v>95</v>
      </c>
      <c r="P29" s="90">
        <v>114</v>
      </c>
      <c r="Q29" s="246"/>
      <c r="R29" s="61"/>
      <c r="S29" s="61"/>
      <c r="T29" s="61"/>
      <c r="U29" s="61"/>
      <c r="V29" s="61"/>
      <c r="W29" s="61"/>
      <c r="X29" s="61"/>
      <c r="Y29" s="61"/>
      <c r="Z29" s="61"/>
      <c r="AA29" s="61"/>
      <c r="AB29" s="61"/>
      <c r="AC29" s="61"/>
      <c r="AD29" s="257"/>
    </row>
    <row r="30" spans="3:30" s="78" customFormat="1" ht="15" customHeight="1">
      <c r="C30" s="89" t="s">
        <v>112</v>
      </c>
      <c r="D30" s="88">
        <v>32786</v>
      </c>
      <c r="E30" s="90">
        <v>2117</v>
      </c>
      <c r="F30" s="90">
        <v>2027</v>
      </c>
      <c r="G30" s="90">
        <v>1829</v>
      </c>
      <c r="H30" s="90">
        <v>1898</v>
      </c>
      <c r="I30" s="90">
        <v>3083</v>
      </c>
      <c r="J30" s="90">
        <v>2635</v>
      </c>
      <c r="K30" s="90">
        <v>3222</v>
      </c>
      <c r="L30" s="90">
        <v>3113</v>
      </c>
      <c r="M30" s="90">
        <v>3171</v>
      </c>
      <c r="N30" s="90">
        <v>4271</v>
      </c>
      <c r="O30" s="90">
        <v>2927</v>
      </c>
      <c r="P30" s="90">
        <v>2493</v>
      </c>
      <c r="Q30" s="246"/>
      <c r="R30" s="61"/>
      <c r="S30" s="61"/>
      <c r="T30" s="61"/>
      <c r="U30" s="61"/>
      <c r="V30" s="61"/>
      <c r="W30" s="61"/>
      <c r="X30" s="61"/>
      <c r="Y30" s="61"/>
      <c r="Z30" s="61"/>
      <c r="AA30" s="61"/>
      <c r="AB30" s="61"/>
      <c r="AC30" s="61"/>
      <c r="AD30" s="257"/>
    </row>
    <row r="31" spans="3:30" s="78" customFormat="1" ht="15" customHeight="1">
      <c r="C31" s="89" t="s">
        <v>121</v>
      </c>
      <c r="D31" s="88">
        <v>1072</v>
      </c>
      <c r="E31" s="90">
        <v>109</v>
      </c>
      <c r="F31" s="90">
        <v>122</v>
      </c>
      <c r="G31" s="90">
        <v>98</v>
      </c>
      <c r="H31" s="90">
        <v>105</v>
      </c>
      <c r="I31" s="90">
        <v>97</v>
      </c>
      <c r="J31" s="90">
        <v>90</v>
      </c>
      <c r="K31" s="90">
        <v>50</v>
      </c>
      <c r="L31" s="90">
        <v>49</v>
      </c>
      <c r="M31" s="90">
        <v>43</v>
      </c>
      <c r="N31" s="90">
        <v>81</v>
      </c>
      <c r="O31" s="90">
        <v>64</v>
      </c>
      <c r="P31" s="90">
        <v>164</v>
      </c>
      <c r="Q31" s="246"/>
      <c r="R31" s="61"/>
      <c r="S31" s="61"/>
      <c r="T31" s="61"/>
      <c r="U31" s="61"/>
      <c r="V31" s="61"/>
      <c r="W31" s="61"/>
      <c r="X31" s="61"/>
      <c r="Y31" s="61"/>
      <c r="Z31" s="61"/>
      <c r="AA31" s="61"/>
      <c r="AB31" s="61"/>
      <c r="AC31" s="61"/>
      <c r="AD31" s="257"/>
    </row>
    <row r="32" spans="3:30" s="78" customFormat="1" ht="15" customHeight="1">
      <c r="C32" s="89" t="s">
        <v>122</v>
      </c>
      <c r="D32" s="88">
        <v>92456</v>
      </c>
      <c r="E32" s="90">
        <v>7212</v>
      </c>
      <c r="F32" s="90">
        <v>7949</v>
      </c>
      <c r="G32" s="90">
        <v>5890</v>
      </c>
      <c r="H32" s="90">
        <v>6441</v>
      </c>
      <c r="I32" s="90">
        <v>8785</v>
      </c>
      <c r="J32" s="90">
        <v>7952</v>
      </c>
      <c r="K32" s="90">
        <v>11860</v>
      </c>
      <c r="L32" s="90">
        <v>7981</v>
      </c>
      <c r="M32" s="90">
        <v>7181</v>
      </c>
      <c r="N32" s="90">
        <v>8460</v>
      </c>
      <c r="O32" s="90">
        <v>6730</v>
      </c>
      <c r="P32" s="90">
        <v>6015</v>
      </c>
      <c r="Q32" s="246"/>
      <c r="R32" s="61"/>
      <c r="S32" s="61"/>
      <c r="T32" s="61"/>
      <c r="U32" s="61"/>
      <c r="V32" s="61"/>
      <c r="W32" s="61"/>
      <c r="X32" s="61"/>
      <c r="Y32" s="61"/>
      <c r="Z32" s="61"/>
      <c r="AA32" s="61"/>
      <c r="AB32" s="61"/>
      <c r="AC32" s="61"/>
      <c r="AD32" s="257"/>
    </row>
    <row r="33" spans="3:30" s="78" customFormat="1" ht="15" customHeight="1">
      <c r="C33" s="89" t="s">
        <v>335</v>
      </c>
      <c r="D33" s="88">
        <v>3025</v>
      </c>
      <c r="E33" s="90">
        <v>284</v>
      </c>
      <c r="F33" s="90">
        <v>192</v>
      </c>
      <c r="G33" s="90">
        <v>277</v>
      </c>
      <c r="H33" s="90">
        <v>174</v>
      </c>
      <c r="I33" s="90">
        <v>438</v>
      </c>
      <c r="J33" s="90">
        <v>161</v>
      </c>
      <c r="K33" s="90">
        <v>219</v>
      </c>
      <c r="L33" s="90">
        <v>190</v>
      </c>
      <c r="M33" s="90">
        <v>173</v>
      </c>
      <c r="N33" s="90">
        <v>464</v>
      </c>
      <c r="O33" s="90">
        <v>236</v>
      </c>
      <c r="P33" s="90">
        <v>217</v>
      </c>
      <c r="Q33" s="246"/>
      <c r="R33" s="243"/>
      <c r="S33" s="243"/>
      <c r="T33" s="243"/>
      <c r="U33" s="243"/>
      <c r="V33" s="243"/>
      <c r="W33" s="243"/>
      <c r="X33" s="243"/>
      <c r="Y33" s="243"/>
      <c r="Z33" s="243"/>
      <c r="AA33" s="243"/>
      <c r="AB33" s="243"/>
      <c r="AC33" s="243"/>
      <c r="AD33" s="257"/>
    </row>
    <row r="34" spans="3:30" s="78" customFormat="1" ht="15" customHeight="1">
      <c r="C34" s="91" t="s">
        <v>51</v>
      </c>
      <c r="D34" s="92">
        <v>254012</v>
      </c>
      <c r="E34" s="92">
        <v>17078</v>
      </c>
      <c r="F34" s="92">
        <v>15553</v>
      </c>
      <c r="G34" s="92">
        <v>17318</v>
      </c>
      <c r="H34" s="92">
        <v>18056</v>
      </c>
      <c r="I34" s="92">
        <v>25692</v>
      </c>
      <c r="J34" s="92">
        <v>25659</v>
      </c>
      <c r="K34" s="92">
        <v>28034</v>
      </c>
      <c r="L34" s="92">
        <v>21697</v>
      </c>
      <c r="M34" s="92">
        <v>27234</v>
      </c>
      <c r="N34" s="92">
        <v>23668</v>
      </c>
      <c r="O34" s="92">
        <v>15855</v>
      </c>
      <c r="P34" s="92">
        <v>18168</v>
      </c>
      <c r="Q34" s="246"/>
      <c r="AD34" s="257"/>
    </row>
    <row r="35" spans="3:30" s="78" customFormat="1" ht="15" customHeight="1">
      <c r="C35" s="89" t="s">
        <v>128</v>
      </c>
      <c r="D35" s="88">
        <v>16264</v>
      </c>
      <c r="E35" s="90">
        <v>1432</v>
      </c>
      <c r="F35" s="90">
        <v>992</v>
      </c>
      <c r="G35" s="90">
        <v>1301</v>
      </c>
      <c r="H35" s="90">
        <v>1213</v>
      </c>
      <c r="I35" s="90">
        <v>1635</v>
      </c>
      <c r="J35" s="90">
        <v>1476</v>
      </c>
      <c r="K35" s="90">
        <v>1750</v>
      </c>
      <c r="L35" s="90">
        <v>1164</v>
      </c>
      <c r="M35" s="90">
        <v>1672</v>
      </c>
      <c r="N35" s="90">
        <v>1395</v>
      </c>
      <c r="O35" s="90">
        <v>958</v>
      </c>
      <c r="P35" s="90">
        <v>1276</v>
      </c>
      <c r="Q35" s="246"/>
      <c r="AD35" s="257"/>
    </row>
    <row r="36" spans="3:30" s="78" customFormat="1" ht="15" customHeight="1">
      <c r="C36" s="89" t="s">
        <v>131</v>
      </c>
      <c r="D36" s="88">
        <v>890</v>
      </c>
      <c r="E36" s="90">
        <v>60</v>
      </c>
      <c r="F36" s="90">
        <v>54</v>
      </c>
      <c r="G36" s="90">
        <v>45</v>
      </c>
      <c r="H36" s="90">
        <v>50</v>
      </c>
      <c r="I36" s="90">
        <v>118</v>
      </c>
      <c r="J36" s="90">
        <v>89</v>
      </c>
      <c r="K36" s="90">
        <v>75</v>
      </c>
      <c r="L36" s="90">
        <v>85</v>
      </c>
      <c r="M36" s="90">
        <v>109</v>
      </c>
      <c r="N36" s="90">
        <v>79</v>
      </c>
      <c r="O36" s="90">
        <v>50</v>
      </c>
      <c r="P36" s="90">
        <v>76</v>
      </c>
      <c r="Q36" s="246"/>
      <c r="AD36" s="257"/>
    </row>
    <row r="37" spans="3:30" s="78" customFormat="1" ht="15" customHeight="1">
      <c r="C37" s="89" t="s">
        <v>133</v>
      </c>
      <c r="D37" s="88">
        <v>1292</v>
      </c>
      <c r="E37" s="90">
        <v>121</v>
      </c>
      <c r="F37" s="90">
        <v>106</v>
      </c>
      <c r="G37" s="90">
        <v>122</v>
      </c>
      <c r="H37" s="90">
        <v>94</v>
      </c>
      <c r="I37" s="90">
        <v>98</v>
      </c>
      <c r="J37" s="90">
        <v>155</v>
      </c>
      <c r="K37" s="90">
        <v>120</v>
      </c>
      <c r="L37" s="90">
        <v>140</v>
      </c>
      <c r="M37" s="90">
        <v>90</v>
      </c>
      <c r="N37" s="90">
        <v>79</v>
      </c>
      <c r="O37" s="90">
        <v>78</v>
      </c>
      <c r="P37" s="90">
        <v>89</v>
      </c>
      <c r="Q37" s="246"/>
      <c r="AD37" s="257"/>
    </row>
    <row r="38" spans="3:30" s="78" customFormat="1" ht="15" customHeight="1">
      <c r="C38" s="89" t="s">
        <v>140</v>
      </c>
      <c r="D38" s="88">
        <v>1259</v>
      </c>
      <c r="E38" s="90">
        <v>107</v>
      </c>
      <c r="F38" s="90">
        <v>76</v>
      </c>
      <c r="G38" s="90">
        <v>118</v>
      </c>
      <c r="H38" s="90">
        <v>82</v>
      </c>
      <c r="I38" s="90">
        <v>163</v>
      </c>
      <c r="J38" s="90">
        <v>136</v>
      </c>
      <c r="K38" s="90">
        <v>131</v>
      </c>
      <c r="L38" s="90">
        <v>121</v>
      </c>
      <c r="M38" s="90">
        <v>105</v>
      </c>
      <c r="N38" s="90">
        <v>84</v>
      </c>
      <c r="O38" s="90">
        <v>64</v>
      </c>
      <c r="P38" s="90">
        <v>72</v>
      </c>
      <c r="Q38" s="246"/>
      <c r="AD38" s="257"/>
    </row>
    <row r="39" spans="3:30" s="78" customFormat="1" ht="15" customHeight="1">
      <c r="C39" s="89" t="s">
        <v>143</v>
      </c>
      <c r="D39" s="88">
        <v>137125</v>
      </c>
      <c r="E39" s="90">
        <v>9447</v>
      </c>
      <c r="F39" s="90">
        <v>9046</v>
      </c>
      <c r="G39" s="90">
        <v>9247</v>
      </c>
      <c r="H39" s="90">
        <v>9938</v>
      </c>
      <c r="I39" s="90">
        <v>13835</v>
      </c>
      <c r="J39" s="90">
        <v>13480</v>
      </c>
      <c r="K39" s="90">
        <v>14747</v>
      </c>
      <c r="L39" s="90">
        <v>11449</v>
      </c>
      <c r="M39" s="90">
        <v>13817</v>
      </c>
      <c r="N39" s="90">
        <v>12983</v>
      </c>
      <c r="O39" s="90">
        <v>9226</v>
      </c>
      <c r="P39" s="90">
        <v>9910</v>
      </c>
      <c r="Q39" s="246"/>
      <c r="AD39" s="257"/>
    </row>
    <row r="40" spans="3:30" s="78" customFormat="1" ht="15" customHeight="1">
      <c r="C40" s="89" t="s">
        <v>145</v>
      </c>
      <c r="D40" s="88">
        <v>128</v>
      </c>
      <c r="E40" s="90">
        <v>18</v>
      </c>
      <c r="F40" s="90">
        <v>12</v>
      </c>
      <c r="G40" s="90">
        <v>2</v>
      </c>
      <c r="H40" s="90">
        <v>7</v>
      </c>
      <c r="I40" s="90">
        <v>11</v>
      </c>
      <c r="J40" s="90">
        <v>9</v>
      </c>
      <c r="K40" s="90">
        <v>10</v>
      </c>
      <c r="L40" s="90">
        <v>18</v>
      </c>
      <c r="M40" s="90">
        <v>15</v>
      </c>
      <c r="N40" s="90">
        <v>9</v>
      </c>
      <c r="O40" s="90">
        <v>5</v>
      </c>
      <c r="P40" s="90">
        <v>12</v>
      </c>
      <c r="Q40" s="246"/>
      <c r="AD40" s="257"/>
    </row>
    <row r="41" spans="3:30" s="78" customFormat="1" ht="15" customHeight="1">
      <c r="C41" s="89" t="s">
        <v>147</v>
      </c>
      <c r="D41" s="88">
        <v>32798</v>
      </c>
      <c r="E41" s="90">
        <v>1561</v>
      </c>
      <c r="F41" s="90">
        <v>1546</v>
      </c>
      <c r="G41" s="90">
        <v>1953</v>
      </c>
      <c r="H41" s="90">
        <v>2290</v>
      </c>
      <c r="I41" s="90">
        <v>3637</v>
      </c>
      <c r="J41" s="90">
        <v>3387</v>
      </c>
      <c r="K41" s="90">
        <v>3591</v>
      </c>
      <c r="L41" s="90">
        <v>2921</v>
      </c>
      <c r="M41" s="90">
        <v>3839</v>
      </c>
      <c r="N41" s="90">
        <v>3515</v>
      </c>
      <c r="O41" s="90">
        <v>1835</v>
      </c>
      <c r="P41" s="90">
        <v>2723</v>
      </c>
      <c r="Q41" s="246"/>
      <c r="AD41" s="257"/>
    </row>
    <row r="42" spans="3:30" s="78" customFormat="1" ht="15" customHeight="1">
      <c r="C42" s="89" t="s">
        <v>149</v>
      </c>
      <c r="D42" s="88">
        <v>1053</v>
      </c>
      <c r="E42" s="90">
        <v>32</v>
      </c>
      <c r="F42" s="90">
        <v>18</v>
      </c>
      <c r="G42" s="90">
        <v>42</v>
      </c>
      <c r="H42" s="90">
        <v>86</v>
      </c>
      <c r="I42" s="90">
        <v>124</v>
      </c>
      <c r="J42" s="90">
        <v>129</v>
      </c>
      <c r="K42" s="90">
        <v>137</v>
      </c>
      <c r="L42" s="90">
        <v>110</v>
      </c>
      <c r="M42" s="90">
        <v>183</v>
      </c>
      <c r="N42" s="90">
        <v>130</v>
      </c>
      <c r="O42" s="90">
        <v>42</v>
      </c>
      <c r="P42" s="90">
        <v>20</v>
      </c>
      <c r="Q42" s="246"/>
      <c r="AD42" s="257"/>
    </row>
    <row r="43" spans="3:30" s="78" customFormat="1" ht="15" customHeight="1">
      <c r="C43" s="89" t="s">
        <v>150</v>
      </c>
      <c r="D43" s="88">
        <v>12039</v>
      </c>
      <c r="E43" s="90">
        <v>897</v>
      </c>
      <c r="F43" s="90">
        <v>779</v>
      </c>
      <c r="G43" s="90">
        <v>789</v>
      </c>
      <c r="H43" s="90">
        <v>612</v>
      </c>
      <c r="I43" s="90">
        <v>798</v>
      </c>
      <c r="J43" s="90">
        <v>1369</v>
      </c>
      <c r="K43" s="90">
        <v>1606</v>
      </c>
      <c r="L43" s="90">
        <v>1367</v>
      </c>
      <c r="M43" s="90">
        <v>1402</v>
      </c>
      <c r="N43" s="90">
        <v>827</v>
      </c>
      <c r="O43" s="90">
        <v>809</v>
      </c>
      <c r="P43" s="90">
        <v>784</v>
      </c>
      <c r="Q43" s="246"/>
      <c r="AD43" s="257"/>
    </row>
    <row r="44" spans="3:30" s="78" customFormat="1" ht="15" customHeight="1">
      <c r="C44" s="89" t="s">
        <v>152</v>
      </c>
      <c r="D44" s="88">
        <v>21909</v>
      </c>
      <c r="E44" s="90">
        <v>1650</v>
      </c>
      <c r="F44" s="90">
        <v>1168</v>
      </c>
      <c r="G44" s="90">
        <v>1572</v>
      </c>
      <c r="H44" s="90">
        <v>1568</v>
      </c>
      <c r="I44" s="90">
        <v>2209</v>
      </c>
      <c r="J44" s="90">
        <v>2035</v>
      </c>
      <c r="K44" s="90">
        <v>2659</v>
      </c>
      <c r="L44" s="90">
        <v>1996</v>
      </c>
      <c r="M44" s="90">
        <v>2665</v>
      </c>
      <c r="N44" s="90">
        <v>1798</v>
      </c>
      <c r="O44" s="90">
        <v>1127</v>
      </c>
      <c r="P44" s="90">
        <v>1462</v>
      </c>
      <c r="Q44" s="246"/>
      <c r="AD44" s="257"/>
    </row>
    <row r="45" spans="3:30" s="78" customFormat="1" ht="15" customHeight="1">
      <c r="C45" s="89" t="s">
        <v>153</v>
      </c>
      <c r="D45" s="88">
        <v>1715</v>
      </c>
      <c r="E45" s="90">
        <v>139</v>
      </c>
      <c r="F45" s="90">
        <v>155</v>
      </c>
      <c r="G45" s="90">
        <v>201</v>
      </c>
      <c r="H45" s="90">
        <v>146</v>
      </c>
      <c r="I45" s="90">
        <v>168</v>
      </c>
      <c r="J45" s="90">
        <v>221</v>
      </c>
      <c r="K45" s="90">
        <v>172</v>
      </c>
      <c r="L45" s="90">
        <v>99</v>
      </c>
      <c r="M45" s="90">
        <v>154</v>
      </c>
      <c r="N45" s="90">
        <v>99</v>
      </c>
      <c r="O45" s="90">
        <v>98</v>
      </c>
      <c r="P45" s="90">
        <v>63</v>
      </c>
      <c r="Q45" s="246"/>
      <c r="AD45" s="257"/>
    </row>
    <row r="46" spans="3:30" s="78" customFormat="1" ht="15" customHeight="1">
      <c r="C46" s="89" t="s">
        <v>155</v>
      </c>
      <c r="D46" s="88">
        <v>13108</v>
      </c>
      <c r="E46" s="90">
        <v>560</v>
      </c>
      <c r="F46" s="90">
        <v>522</v>
      </c>
      <c r="G46" s="90">
        <v>711</v>
      </c>
      <c r="H46" s="90">
        <v>886</v>
      </c>
      <c r="I46" s="90">
        <v>1462</v>
      </c>
      <c r="J46" s="90">
        <v>1397</v>
      </c>
      <c r="K46" s="90">
        <v>1494</v>
      </c>
      <c r="L46" s="90">
        <v>1116</v>
      </c>
      <c r="M46" s="90">
        <v>1934</v>
      </c>
      <c r="N46" s="90">
        <v>1467</v>
      </c>
      <c r="O46" s="90">
        <v>832</v>
      </c>
      <c r="P46" s="90">
        <v>727</v>
      </c>
      <c r="Q46" s="246"/>
      <c r="AD46" s="257"/>
    </row>
    <row r="47" spans="3:30" s="78" customFormat="1" ht="15" customHeight="1">
      <c r="C47" s="89" t="s">
        <v>164</v>
      </c>
      <c r="D47" s="88">
        <v>1186</v>
      </c>
      <c r="E47" s="90">
        <v>106</v>
      </c>
      <c r="F47" s="90">
        <v>91</v>
      </c>
      <c r="G47" s="90">
        <v>98</v>
      </c>
      <c r="H47" s="90">
        <v>115</v>
      </c>
      <c r="I47" s="90">
        <v>113</v>
      </c>
      <c r="J47" s="90">
        <v>198</v>
      </c>
      <c r="K47" s="90">
        <v>130</v>
      </c>
      <c r="L47" s="90">
        <v>89</v>
      </c>
      <c r="M47" s="90">
        <v>58</v>
      </c>
      <c r="N47" s="90">
        <v>67</v>
      </c>
      <c r="O47" s="90">
        <v>48</v>
      </c>
      <c r="P47" s="90">
        <v>73</v>
      </c>
      <c r="Q47" s="246"/>
      <c r="R47" s="243"/>
      <c r="S47" s="243"/>
      <c r="T47" s="243"/>
      <c r="U47" s="243"/>
      <c r="V47" s="243"/>
      <c r="W47" s="243"/>
      <c r="X47" s="243"/>
      <c r="Y47" s="243"/>
      <c r="Z47" s="243"/>
      <c r="AA47" s="243"/>
      <c r="AB47" s="243"/>
      <c r="AC47" s="243"/>
      <c r="AD47" s="257"/>
    </row>
    <row r="48" spans="3:30" s="78" customFormat="1" ht="15" customHeight="1">
      <c r="C48" s="89" t="s">
        <v>166</v>
      </c>
      <c r="D48" s="88">
        <v>2691</v>
      </c>
      <c r="E48" s="90">
        <v>97</v>
      </c>
      <c r="F48" s="90">
        <v>201</v>
      </c>
      <c r="G48" s="90">
        <v>194</v>
      </c>
      <c r="H48" s="90">
        <v>201</v>
      </c>
      <c r="I48" s="90">
        <v>284</v>
      </c>
      <c r="J48" s="90">
        <v>284</v>
      </c>
      <c r="K48" s="90">
        <v>262</v>
      </c>
      <c r="L48" s="90">
        <v>177</v>
      </c>
      <c r="M48" s="90">
        <v>273</v>
      </c>
      <c r="N48" s="90">
        <v>346</v>
      </c>
      <c r="O48" s="90">
        <v>202</v>
      </c>
      <c r="P48" s="90">
        <v>170</v>
      </c>
      <c r="Q48" s="246"/>
      <c r="AD48" s="257"/>
    </row>
    <row r="49" spans="3:30" s="78" customFormat="1" ht="15" customHeight="1">
      <c r="C49" s="89" t="s">
        <v>170</v>
      </c>
      <c r="D49" s="88">
        <v>3124</v>
      </c>
      <c r="E49" s="90">
        <v>300</v>
      </c>
      <c r="F49" s="90">
        <v>258</v>
      </c>
      <c r="G49" s="90">
        <v>319</v>
      </c>
      <c r="H49" s="90">
        <v>205</v>
      </c>
      <c r="I49" s="90">
        <v>290</v>
      </c>
      <c r="J49" s="90">
        <v>434</v>
      </c>
      <c r="K49" s="90">
        <v>414</v>
      </c>
      <c r="L49" s="90">
        <v>210</v>
      </c>
      <c r="M49" s="90">
        <v>179</v>
      </c>
      <c r="N49" s="90">
        <v>180</v>
      </c>
      <c r="O49" s="90">
        <v>110</v>
      </c>
      <c r="P49" s="90">
        <v>225</v>
      </c>
      <c r="Q49" s="246"/>
      <c r="AD49" s="257"/>
    </row>
    <row r="50" spans="3:30" s="78" customFormat="1" ht="15" customHeight="1">
      <c r="C50" s="89" t="s">
        <v>171</v>
      </c>
      <c r="D50" s="88">
        <v>3103</v>
      </c>
      <c r="E50" s="90">
        <v>308</v>
      </c>
      <c r="F50" s="90">
        <v>226</v>
      </c>
      <c r="G50" s="90">
        <v>308</v>
      </c>
      <c r="H50" s="90">
        <v>244</v>
      </c>
      <c r="I50" s="90">
        <v>330</v>
      </c>
      <c r="J50" s="90">
        <v>343</v>
      </c>
      <c r="K50" s="90">
        <v>342</v>
      </c>
      <c r="L50" s="90">
        <v>228</v>
      </c>
      <c r="M50" s="90">
        <v>210</v>
      </c>
      <c r="N50" s="90">
        <v>224</v>
      </c>
      <c r="O50" s="90">
        <v>138</v>
      </c>
      <c r="P50" s="90">
        <v>202</v>
      </c>
      <c r="Q50" s="246"/>
      <c r="AD50" s="257"/>
    </row>
    <row r="51" spans="3:30" s="78" customFormat="1" ht="15" customHeight="1">
      <c r="C51" s="89" t="s">
        <v>336</v>
      </c>
      <c r="D51" s="88">
        <v>4328</v>
      </c>
      <c r="E51" s="90">
        <v>243</v>
      </c>
      <c r="F51" s="90">
        <v>303</v>
      </c>
      <c r="G51" s="90">
        <v>296</v>
      </c>
      <c r="H51" s="90">
        <v>319</v>
      </c>
      <c r="I51" s="90">
        <v>417</v>
      </c>
      <c r="J51" s="90">
        <v>517</v>
      </c>
      <c r="K51" s="90">
        <v>394</v>
      </c>
      <c r="L51" s="90">
        <v>407</v>
      </c>
      <c r="M51" s="90">
        <v>529</v>
      </c>
      <c r="N51" s="90">
        <v>386</v>
      </c>
      <c r="O51" s="90">
        <v>233</v>
      </c>
      <c r="P51" s="90">
        <v>284</v>
      </c>
      <c r="Q51" s="246"/>
      <c r="AD51" s="257"/>
    </row>
    <row r="52" spans="3:30" s="78" customFormat="1" ht="15" customHeight="1">
      <c r="C52" s="91" t="s">
        <v>59</v>
      </c>
      <c r="D52" s="92">
        <v>16576</v>
      </c>
      <c r="E52" s="92">
        <v>113</v>
      </c>
      <c r="F52" s="92">
        <v>119</v>
      </c>
      <c r="G52" s="92">
        <v>434</v>
      </c>
      <c r="H52" s="92">
        <v>1196</v>
      </c>
      <c r="I52" s="92">
        <v>1231</v>
      </c>
      <c r="J52" s="92">
        <v>1159</v>
      </c>
      <c r="K52" s="92">
        <v>1667</v>
      </c>
      <c r="L52" s="92">
        <v>1714</v>
      </c>
      <c r="M52" s="92">
        <v>1630</v>
      </c>
      <c r="N52" s="92">
        <v>1977</v>
      </c>
      <c r="O52" s="92">
        <v>2642</v>
      </c>
      <c r="P52" s="92">
        <v>2694</v>
      </c>
      <c r="Q52" s="246"/>
      <c r="R52" s="242"/>
      <c r="S52" s="242"/>
      <c r="T52" s="242"/>
      <c r="U52" s="242"/>
      <c r="V52" s="242"/>
      <c r="W52" s="242"/>
      <c r="X52" s="242"/>
      <c r="Y52" s="242"/>
      <c r="Z52" s="242"/>
      <c r="AA52" s="242"/>
      <c r="AB52" s="242"/>
      <c r="AC52" s="242"/>
      <c r="AD52" s="258"/>
    </row>
    <row r="53" spans="3:30" s="78" customFormat="1" ht="15" customHeight="1">
      <c r="C53" s="89" t="s">
        <v>175</v>
      </c>
      <c r="D53" s="88">
        <v>12905</v>
      </c>
      <c r="E53" s="90">
        <v>104</v>
      </c>
      <c r="F53" s="90">
        <v>116</v>
      </c>
      <c r="G53" s="90">
        <v>411</v>
      </c>
      <c r="H53" s="90">
        <v>1049</v>
      </c>
      <c r="I53" s="90">
        <v>990</v>
      </c>
      <c r="J53" s="90">
        <v>955</v>
      </c>
      <c r="K53" s="90">
        <v>1232</v>
      </c>
      <c r="L53" s="90">
        <v>1279</v>
      </c>
      <c r="M53" s="90">
        <v>1263</v>
      </c>
      <c r="N53" s="90">
        <v>1484</v>
      </c>
      <c r="O53" s="90">
        <v>2001</v>
      </c>
      <c r="P53" s="90">
        <v>2021</v>
      </c>
      <c r="Q53" s="246"/>
      <c r="AD53" s="257"/>
    </row>
    <row r="54" spans="3:30" s="78" customFormat="1" ht="15" customHeight="1">
      <c r="C54" s="89" t="s">
        <v>176</v>
      </c>
      <c r="D54" s="88">
        <v>3640</v>
      </c>
      <c r="E54" s="90">
        <v>7</v>
      </c>
      <c r="F54" s="90">
        <v>2</v>
      </c>
      <c r="G54" s="90">
        <v>23</v>
      </c>
      <c r="H54" s="90">
        <v>145</v>
      </c>
      <c r="I54" s="90">
        <v>239</v>
      </c>
      <c r="J54" s="90">
        <v>199</v>
      </c>
      <c r="K54" s="90">
        <v>433</v>
      </c>
      <c r="L54" s="90">
        <v>434</v>
      </c>
      <c r="M54" s="90">
        <v>363</v>
      </c>
      <c r="N54" s="90">
        <v>492</v>
      </c>
      <c r="O54" s="90">
        <v>637</v>
      </c>
      <c r="P54" s="90">
        <v>666</v>
      </c>
      <c r="Q54" s="246"/>
      <c r="AD54" s="257"/>
    </row>
    <row r="55" spans="3:30" s="78" customFormat="1" ht="15" customHeight="1">
      <c r="C55" s="89" t="s">
        <v>337</v>
      </c>
      <c r="D55" s="88">
        <v>31</v>
      </c>
      <c r="E55" s="90">
        <v>2</v>
      </c>
      <c r="F55" s="90">
        <v>1</v>
      </c>
      <c r="G55" s="90">
        <v>0</v>
      </c>
      <c r="H55" s="90">
        <v>2</v>
      </c>
      <c r="I55" s="90">
        <v>2</v>
      </c>
      <c r="J55" s="90">
        <v>5</v>
      </c>
      <c r="K55" s="90">
        <v>2</v>
      </c>
      <c r="L55" s="90">
        <v>1</v>
      </c>
      <c r="M55" s="90">
        <v>4</v>
      </c>
      <c r="N55" s="90">
        <v>1</v>
      </c>
      <c r="O55" s="90">
        <v>4</v>
      </c>
      <c r="P55" s="90">
        <v>7</v>
      </c>
      <c r="Q55" s="246"/>
      <c r="AD55" s="257"/>
    </row>
    <row r="56" spans="3:30" s="78" customFormat="1" ht="15" customHeight="1">
      <c r="C56" s="91" t="s">
        <v>66</v>
      </c>
      <c r="D56" s="92">
        <v>1899</v>
      </c>
      <c r="E56" s="92">
        <v>132</v>
      </c>
      <c r="F56" s="92">
        <v>241</v>
      </c>
      <c r="G56" s="92">
        <v>160</v>
      </c>
      <c r="H56" s="92">
        <v>136</v>
      </c>
      <c r="I56" s="92">
        <v>202</v>
      </c>
      <c r="J56" s="92">
        <v>101</v>
      </c>
      <c r="K56" s="92">
        <v>100</v>
      </c>
      <c r="L56" s="92">
        <v>87</v>
      </c>
      <c r="M56" s="92">
        <v>191</v>
      </c>
      <c r="N56" s="92">
        <v>187</v>
      </c>
      <c r="O56" s="92">
        <v>278</v>
      </c>
      <c r="P56" s="92">
        <v>84</v>
      </c>
      <c r="Q56" s="246"/>
      <c r="AD56" s="257"/>
    </row>
    <row r="57" spans="3:30" s="78" customFormat="1" ht="15" customHeight="1">
      <c r="C57" s="89" t="s">
        <v>182</v>
      </c>
      <c r="D57" s="88">
        <v>984</v>
      </c>
      <c r="E57" s="90">
        <v>56</v>
      </c>
      <c r="F57" s="90">
        <v>176</v>
      </c>
      <c r="G57" s="90">
        <v>74</v>
      </c>
      <c r="H57" s="90">
        <v>48</v>
      </c>
      <c r="I57" s="90">
        <v>91</v>
      </c>
      <c r="J57" s="90">
        <v>41</v>
      </c>
      <c r="K57" s="90">
        <v>51</v>
      </c>
      <c r="L57" s="90">
        <v>26</v>
      </c>
      <c r="M57" s="90">
        <v>83</v>
      </c>
      <c r="N57" s="90">
        <v>90</v>
      </c>
      <c r="O57" s="90">
        <v>204</v>
      </c>
      <c r="P57" s="90">
        <v>44</v>
      </c>
      <c r="Q57" s="246"/>
      <c r="AD57" s="257"/>
    </row>
    <row r="58" spans="3:30" s="78" customFormat="1" ht="15" customHeight="1">
      <c r="C58" s="89" t="s">
        <v>189</v>
      </c>
      <c r="D58" s="88">
        <v>301</v>
      </c>
      <c r="E58" s="90">
        <v>24</v>
      </c>
      <c r="F58" s="90">
        <v>23</v>
      </c>
      <c r="G58" s="90">
        <v>26</v>
      </c>
      <c r="H58" s="90">
        <v>30</v>
      </c>
      <c r="I58" s="90">
        <v>37</v>
      </c>
      <c r="J58" s="90">
        <v>19</v>
      </c>
      <c r="K58" s="90">
        <v>16</v>
      </c>
      <c r="L58" s="90">
        <v>18</v>
      </c>
      <c r="M58" s="90">
        <v>40</v>
      </c>
      <c r="N58" s="90">
        <v>29</v>
      </c>
      <c r="O58" s="90">
        <v>19</v>
      </c>
      <c r="P58" s="90">
        <v>20</v>
      </c>
      <c r="Q58" s="246"/>
      <c r="AD58" s="257"/>
    </row>
    <row r="59" spans="3:30" s="78" customFormat="1" ht="15" customHeight="1">
      <c r="C59" s="89" t="s">
        <v>338</v>
      </c>
      <c r="D59" s="88">
        <v>614</v>
      </c>
      <c r="E59" s="90">
        <v>52</v>
      </c>
      <c r="F59" s="90">
        <v>42</v>
      </c>
      <c r="G59" s="90">
        <v>60</v>
      </c>
      <c r="H59" s="90">
        <v>58</v>
      </c>
      <c r="I59" s="90">
        <v>74</v>
      </c>
      <c r="J59" s="90">
        <v>41</v>
      </c>
      <c r="K59" s="90">
        <v>33</v>
      </c>
      <c r="L59" s="90">
        <v>43</v>
      </c>
      <c r="M59" s="90">
        <v>68</v>
      </c>
      <c r="N59" s="90">
        <v>68</v>
      </c>
      <c r="O59" s="90">
        <v>55</v>
      </c>
      <c r="P59" s="90">
        <v>20</v>
      </c>
      <c r="Q59" s="246"/>
      <c r="AD59" s="257"/>
    </row>
    <row r="60" spans="3:30" s="78" customFormat="1" ht="15" customHeight="1">
      <c r="C60" s="91" t="s">
        <v>193</v>
      </c>
      <c r="D60" s="92">
        <v>4067</v>
      </c>
      <c r="E60" s="92">
        <v>213</v>
      </c>
      <c r="F60" s="92">
        <v>198</v>
      </c>
      <c r="G60" s="92">
        <v>271</v>
      </c>
      <c r="H60" s="92">
        <v>253</v>
      </c>
      <c r="I60" s="92">
        <v>234</v>
      </c>
      <c r="J60" s="92">
        <v>257</v>
      </c>
      <c r="K60" s="92">
        <v>242</v>
      </c>
      <c r="L60" s="92">
        <v>336</v>
      </c>
      <c r="M60" s="92">
        <v>343</v>
      </c>
      <c r="N60" s="92">
        <v>572</v>
      </c>
      <c r="O60" s="92">
        <v>578</v>
      </c>
      <c r="P60" s="92">
        <v>570</v>
      </c>
      <c r="Q60" s="246"/>
      <c r="AD60" s="257"/>
    </row>
    <row r="61" spans="3:30" s="78" customFormat="1" ht="15" customHeight="1">
      <c r="C61" s="89" t="s">
        <v>199</v>
      </c>
      <c r="D61" s="88">
        <v>288</v>
      </c>
      <c r="E61" s="90">
        <v>18</v>
      </c>
      <c r="F61" s="90">
        <v>13</v>
      </c>
      <c r="G61" s="90">
        <v>8</v>
      </c>
      <c r="H61" s="90">
        <v>12</v>
      </c>
      <c r="I61" s="90">
        <v>11</v>
      </c>
      <c r="J61" s="90">
        <v>19</v>
      </c>
      <c r="K61" s="90">
        <v>12</v>
      </c>
      <c r="L61" s="90">
        <v>36</v>
      </c>
      <c r="M61" s="90">
        <v>23</v>
      </c>
      <c r="N61" s="90">
        <v>29</v>
      </c>
      <c r="O61" s="90">
        <v>41</v>
      </c>
      <c r="P61" s="90">
        <v>66</v>
      </c>
      <c r="Q61" s="246"/>
      <c r="AD61" s="257"/>
    </row>
    <row r="62" spans="3:30" s="78" customFormat="1" ht="15" customHeight="1">
      <c r="C62" s="89" t="s">
        <v>200</v>
      </c>
      <c r="D62" s="88">
        <v>607</v>
      </c>
      <c r="E62" s="90">
        <v>17</v>
      </c>
      <c r="F62" s="90">
        <v>37</v>
      </c>
      <c r="G62" s="90">
        <v>12</v>
      </c>
      <c r="H62" s="90">
        <v>36</v>
      </c>
      <c r="I62" s="90">
        <v>27</v>
      </c>
      <c r="J62" s="90">
        <v>63</v>
      </c>
      <c r="K62" s="90">
        <v>53</v>
      </c>
      <c r="L62" s="90">
        <v>71</v>
      </c>
      <c r="M62" s="90">
        <v>61</v>
      </c>
      <c r="N62" s="90">
        <v>108</v>
      </c>
      <c r="O62" s="90">
        <v>57</v>
      </c>
      <c r="P62" s="90">
        <v>65</v>
      </c>
      <c r="Q62" s="246"/>
      <c r="AD62" s="257"/>
    </row>
    <row r="63" spans="3:30" s="78" customFormat="1" ht="15" customHeight="1">
      <c r="C63" s="89" t="s">
        <v>339</v>
      </c>
      <c r="D63" s="88">
        <v>43</v>
      </c>
      <c r="E63" s="90">
        <v>0</v>
      </c>
      <c r="F63" s="90">
        <v>0</v>
      </c>
      <c r="G63" s="90">
        <v>1</v>
      </c>
      <c r="H63" s="90">
        <v>1</v>
      </c>
      <c r="I63" s="90">
        <v>0</v>
      </c>
      <c r="J63" s="90">
        <v>0</v>
      </c>
      <c r="K63" s="90">
        <v>1</v>
      </c>
      <c r="L63" s="90">
        <v>10</v>
      </c>
      <c r="M63" s="90">
        <v>8</v>
      </c>
      <c r="N63" s="90">
        <v>6</v>
      </c>
      <c r="O63" s="90">
        <v>11</v>
      </c>
      <c r="P63" s="90">
        <v>5</v>
      </c>
      <c r="Q63" s="246"/>
      <c r="AD63" s="257"/>
    </row>
    <row r="64" spans="3:30" s="78" customFormat="1" ht="15" customHeight="1">
      <c r="C64" s="89" t="s">
        <v>202</v>
      </c>
      <c r="D64" s="88">
        <v>695</v>
      </c>
      <c r="E64" s="90">
        <v>41</v>
      </c>
      <c r="F64" s="90">
        <v>47</v>
      </c>
      <c r="G64" s="90">
        <v>91</v>
      </c>
      <c r="H64" s="90">
        <v>44</v>
      </c>
      <c r="I64" s="90">
        <v>39</v>
      </c>
      <c r="J64" s="90">
        <v>25</v>
      </c>
      <c r="K64" s="90">
        <v>28</v>
      </c>
      <c r="L64" s="90">
        <v>44</v>
      </c>
      <c r="M64" s="90">
        <v>43</v>
      </c>
      <c r="N64" s="90">
        <v>124</v>
      </c>
      <c r="O64" s="90">
        <v>87</v>
      </c>
      <c r="P64" s="90">
        <v>82</v>
      </c>
      <c r="Q64" s="246"/>
      <c r="AD64" s="257"/>
    </row>
    <row r="65" spans="3:30" s="78" customFormat="1" ht="15" customHeight="1">
      <c r="C65" s="89" t="s">
        <v>204</v>
      </c>
      <c r="D65" s="88">
        <v>752</v>
      </c>
      <c r="E65" s="90">
        <v>17</v>
      </c>
      <c r="F65" s="90">
        <v>7</v>
      </c>
      <c r="G65" s="90">
        <v>44</v>
      </c>
      <c r="H65" s="90">
        <v>29</v>
      </c>
      <c r="I65" s="90">
        <v>26</v>
      </c>
      <c r="J65" s="90">
        <v>66</v>
      </c>
      <c r="K65" s="90">
        <v>51</v>
      </c>
      <c r="L65" s="90">
        <v>46</v>
      </c>
      <c r="M65" s="90">
        <v>75</v>
      </c>
      <c r="N65" s="90">
        <v>107</v>
      </c>
      <c r="O65" s="90">
        <v>146</v>
      </c>
      <c r="P65" s="90">
        <v>138</v>
      </c>
      <c r="Q65" s="246"/>
      <c r="AD65" s="257"/>
    </row>
    <row r="66" spans="3:30" s="78" customFormat="1" ht="15" customHeight="1">
      <c r="C66" s="89" t="s">
        <v>216</v>
      </c>
      <c r="D66" s="88">
        <v>712</v>
      </c>
      <c r="E66" s="90">
        <v>24</v>
      </c>
      <c r="F66" s="90">
        <v>43</v>
      </c>
      <c r="G66" s="90">
        <v>52</v>
      </c>
      <c r="H66" s="90">
        <v>55</v>
      </c>
      <c r="I66" s="90">
        <v>62</v>
      </c>
      <c r="J66" s="90">
        <v>29</v>
      </c>
      <c r="K66" s="90">
        <v>39</v>
      </c>
      <c r="L66" s="90">
        <v>51</v>
      </c>
      <c r="M66" s="90">
        <v>45</v>
      </c>
      <c r="N66" s="90">
        <v>101</v>
      </c>
      <c r="O66" s="90">
        <v>123</v>
      </c>
      <c r="P66" s="90">
        <v>88</v>
      </c>
      <c r="Q66" s="246"/>
      <c r="AD66" s="257"/>
    </row>
    <row r="67" spans="3:30" s="78" customFormat="1" ht="15" customHeight="1">
      <c r="C67" s="89" t="s">
        <v>340</v>
      </c>
      <c r="D67" s="88">
        <v>970</v>
      </c>
      <c r="E67" s="90">
        <v>96</v>
      </c>
      <c r="F67" s="90">
        <v>51</v>
      </c>
      <c r="G67" s="90">
        <v>63</v>
      </c>
      <c r="H67" s="90">
        <v>76</v>
      </c>
      <c r="I67" s="90">
        <v>69</v>
      </c>
      <c r="J67" s="90">
        <v>55</v>
      </c>
      <c r="K67" s="90">
        <v>58</v>
      </c>
      <c r="L67" s="90">
        <v>78</v>
      </c>
      <c r="M67" s="90">
        <v>88</v>
      </c>
      <c r="N67" s="90">
        <v>97</v>
      </c>
      <c r="O67" s="90">
        <v>113</v>
      </c>
      <c r="P67" s="90">
        <v>126</v>
      </c>
      <c r="Q67" s="246"/>
      <c r="AD67" s="257"/>
    </row>
    <row r="68" spans="3:30" s="78" customFormat="1" ht="15" customHeight="1">
      <c r="C68" s="91" t="s">
        <v>222</v>
      </c>
      <c r="D68" s="92">
        <v>3525</v>
      </c>
      <c r="E68" s="92">
        <v>281</v>
      </c>
      <c r="F68" s="92">
        <v>349</v>
      </c>
      <c r="G68" s="92">
        <v>362</v>
      </c>
      <c r="H68" s="92">
        <v>156</v>
      </c>
      <c r="I68" s="92">
        <v>371</v>
      </c>
      <c r="J68" s="92">
        <v>201</v>
      </c>
      <c r="K68" s="92">
        <v>366</v>
      </c>
      <c r="L68" s="92">
        <v>183</v>
      </c>
      <c r="M68" s="92">
        <v>295</v>
      </c>
      <c r="N68" s="92">
        <v>305</v>
      </c>
      <c r="O68" s="92">
        <v>316</v>
      </c>
      <c r="P68" s="92">
        <v>340</v>
      </c>
      <c r="Q68" s="246"/>
      <c r="AD68" s="257"/>
    </row>
    <row r="69" spans="3:30" s="78" customFormat="1" ht="15" customHeight="1">
      <c r="C69" s="89" t="s">
        <v>225</v>
      </c>
      <c r="D69" s="88">
        <v>1075</v>
      </c>
      <c r="E69" s="90">
        <v>142</v>
      </c>
      <c r="F69" s="90">
        <v>200</v>
      </c>
      <c r="G69" s="90">
        <v>129</v>
      </c>
      <c r="H69" s="90">
        <v>55</v>
      </c>
      <c r="I69" s="90">
        <v>77</v>
      </c>
      <c r="J69" s="90">
        <v>44</v>
      </c>
      <c r="K69" s="90">
        <v>32</v>
      </c>
      <c r="L69" s="90">
        <v>54</v>
      </c>
      <c r="M69" s="90">
        <v>70</v>
      </c>
      <c r="N69" s="90">
        <v>80</v>
      </c>
      <c r="O69" s="90">
        <v>88</v>
      </c>
      <c r="P69" s="90">
        <v>104</v>
      </c>
      <c r="Q69" s="246"/>
      <c r="AD69" s="257"/>
    </row>
    <row r="70" spans="3:30" s="78" customFormat="1" ht="15" customHeight="1">
      <c r="C70" s="89" t="s">
        <v>228</v>
      </c>
      <c r="D70" s="88">
        <v>1822</v>
      </c>
      <c r="E70" s="90">
        <v>94</v>
      </c>
      <c r="F70" s="90">
        <v>111</v>
      </c>
      <c r="G70" s="90">
        <v>185</v>
      </c>
      <c r="H70" s="90">
        <v>82</v>
      </c>
      <c r="I70" s="90">
        <v>249</v>
      </c>
      <c r="J70" s="90">
        <v>119</v>
      </c>
      <c r="K70" s="90">
        <v>280</v>
      </c>
      <c r="L70" s="90">
        <v>85</v>
      </c>
      <c r="M70" s="90">
        <v>189</v>
      </c>
      <c r="N70" s="90">
        <v>183</v>
      </c>
      <c r="O70" s="90">
        <v>131</v>
      </c>
      <c r="P70" s="90">
        <v>114</v>
      </c>
      <c r="Q70" s="246"/>
      <c r="AD70" s="257"/>
    </row>
    <row r="71" spans="3:30" s="78" customFormat="1" ht="15" customHeight="1">
      <c r="C71" s="89" t="s">
        <v>341</v>
      </c>
      <c r="D71" s="88">
        <v>628</v>
      </c>
      <c r="E71" s="90">
        <v>45</v>
      </c>
      <c r="F71" s="90">
        <v>38</v>
      </c>
      <c r="G71" s="90">
        <v>48</v>
      </c>
      <c r="H71" s="90">
        <v>19</v>
      </c>
      <c r="I71" s="90">
        <v>45</v>
      </c>
      <c r="J71" s="90">
        <v>38</v>
      </c>
      <c r="K71" s="90">
        <v>54</v>
      </c>
      <c r="L71" s="90">
        <v>44</v>
      </c>
      <c r="M71" s="90">
        <v>36</v>
      </c>
      <c r="N71" s="90">
        <v>42</v>
      </c>
      <c r="O71" s="90">
        <v>97</v>
      </c>
      <c r="P71" s="90">
        <v>122</v>
      </c>
      <c r="Q71" s="246"/>
      <c r="AD71" s="257"/>
    </row>
    <row r="72" spans="3:30" s="78" customFormat="1" ht="15" customHeight="1">
      <c r="C72" s="91" t="s">
        <v>342</v>
      </c>
      <c r="D72" s="77">
        <v>699</v>
      </c>
      <c r="E72" s="77">
        <v>27</v>
      </c>
      <c r="F72" s="77">
        <v>70</v>
      </c>
      <c r="G72" s="77">
        <v>23</v>
      </c>
      <c r="H72" s="77">
        <v>74</v>
      </c>
      <c r="I72" s="77">
        <v>29</v>
      </c>
      <c r="J72" s="77">
        <v>27</v>
      </c>
      <c r="K72" s="77">
        <v>74</v>
      </c>
      <c r="L72" s="77">
        <v>60</v>
      </c>
      <c r="M72" s="77">
        <v>46</v>
      </c>
      <c r="N72" s="77">
        <v>54</v>
      </c>
      <c r="O72" s="77">
        <v>120</v>
      </c>
      <c r="P72" s="77">
        <v>95</v>
      </c>
      <c r="Q72" s="246"/>
      <c r="AD72" s="257"/>
    </row>
    <row r="73" spans="3:30" s="78" customFormat="1" ht="15" customHeight="1">
      <c r="C73" s="91" t="s">
        <v>343</v>
      </c>
      <c r="D73" s="77">
        <v>7</v>
      </c>
      <c r="E73" s="77">
        <v>0</v>
      </c>
      <c r="F73" s="77">
        <v>0</v>
      </c>
      <c r="G73" s="77">
        <v>0</v>
      </c>
      <c r="H73" s="77">
        <v>0</v>
      </c>
      <c r="I73" s="77">
        <v>0</v>
      </c>
      <c r="J73" s="77">
        <v>0</v>
      </c>
      <c r="K73" s="77">
        <v>1</v>
      </c>
      <c r="L73" s="77">
        <v>0</v>
      </c>
      <c r="M73" s="77">
        <v>2</v>
      </c>
      <c r="N73" s="77">
        <v>2</v>
      </c>
      <c r="O73" s="77">
        <v>1</v>
      </c>
      <c r="P73" s="77">
        <v>1</v>
      </c>
      <c r="Q73" s="246"/>
      <c r="AD73" s="257"/>
    </row>
    <row r="74" spans="3:30" s="78" customFormat="1" ht="15" customHeight="1" thickBot="1">
      <c r="C74" s="93"/>
      <c r="D74" s="94"/>
      <c r="E74" s="95"/>
      <c r="F74" s="95"/>
      <c r="G74" s="95"/>
      <c r="H74" s="95"/>
      <c r="I74" s="95"/>
      <c r="J74" s="95"/>
      <c r="K74" s="95"/>
      <c r="L74" s="94"/>
      <c r="M74" s="94"/>
      <c r="N74" s="94"/>
      <c r="O74" s="94"/>
      <c r="P74" s="94"/>
      <c r="Q74" s="246"/>
      <c r="AD74" s="257"/>
    </row>
    <row r="75" spans="3:30" s="78" customFormat="1">
      <c r="C75" s="72"/>
      <c r="D75" s="248"/>
      <c r="E75" s="249"/>
      <c r="F75" s="249"/>
      <c r="G75" s="249"/>
      <c r="H75" s="249"/>
      <c r="I75" s="249"/>
      <c r="J75" s="249"/>
      <c r="K75" s="249"/>
      <c r="L75" s="248"/>
      <c r="M75" s="248"/>
      <c r="N75" s="248"/>
      <c r="O75" s="248"/>
      <c r="P75" s="248"/>
      <c r="Q75" s="246"/>
      <c r="AD75" s="257"/>
    </row>
    <row r="76" spans="3:30" s="78" customFormat="1">
      <c r="C76" s="11" t="s">
        <v>344</v>
      </c>
      <c r="D76" s="61"/>
      <c r="E76" s="82"/>
      <c r="F76" s="82"/>
      <c r="G76" s="82"/>
      <c r="H76" s="82"/>
      <c r="I76" s="82"/>
      <c r="J76" s="82"/>
      <c r="K76" s="82"/>
      <c r="L76" s="82"/>
      <c r="M76" s="82"/>
      <c r="N76" s="82"/>
      <c r="O76" s="82"/>
      <c r="P76" s="82"/>
      <c r="Q76" s="246"/>
      <c r="AD76" s="257"/>
    </row>
    <row r="77" spans="3:30" s="78" customFormat="1">
      <c r="C77" s="12" t="s">
        <v>345</v>
      </c>
      <c r="D77" s="61"/>
      <c r="E77" s="82"/>
      <c r="F77" s="82"/>
      <c r="G77" s="82"/>
      <c r="H77" s="82"/>
      <c r="I77" s="82"/>
      <c r="J77" s="82"/>
      <c r="K77" s="82"/>
      <c r="L77" s="82"/>
      <c r="M77" s="82"/>
      <c r="N77" s="82"/>
      <c r="O77" s="82"/>
      <c r="P77" s="82"/>
      <c r="Q77" s="246"/>
      <c r="AD77" s="257"/>
    </row>
    <row r="78" spans="3:30" s="78" customFormat="1">
      <c r="C78" s="316" t="s">
        <v>346</v>
      </c>
      <c r="D78" s="61"/>
      <c r="E78" s="82"/>
      <c r="F78" s="82"/>
      <c r="G78" s="82"/>
      <c r="H78" s="82"/>
      <c r="I78" s="82"/>
      <c r="J78" s="82"/>
      <c r="K78" s="82"/>
      <c r="L78" s="82"/>
      <c r="M78" s="82"/>
      <c r="N78" s="82"/>
      <c r="O78" s="82"/>
      <c r="P78" s="82"/>
      <c r="Q78" s="246"/>
      <c r="AD78" s="257"/>
    </row>
    <row r="79" spans="3:30" s="78" customFormat="1">
      <c r="C79" s="316" t="s">
        <v>347</v>
      </c>
      <c r="D79" s="61"/>
      <c r="E79" s="82"/>
      <c r="F79" s="82"/>
      <c r="G79" s="82"/>
      <c r="H79" s="82"/>
      <c r="I79" s="82"/>
      <c r="J79" s="82"/>
      <c r="K79" s="82"/>
      <c r="L79" s="82"/>
      <c r="M79" s="82"/>
      <c r="N79" s="82"/>
      <c r="O79" s="82"/>
      <c r="P79" s="82"/>
      <c r="Q79" s="246"/>
      <c r="AD79" s="257"/>
    </row>
    <row r="80" spans="3:30">
      <c r="Q80" s="246"/>
      <c r="R80" s="78"/>
      <c r="S80" s="78"/>
      <c r="T80" s="78"/>
      <c r="U80" s="78"/>
      <c r="V80" s="78"/>
      <c r="W80" s="78"/>
      <c r="X80" s="78"/>
      <c r="Y80" s="78"/>
      <c r="Z80" s="78"/>
      <c r="AA80" s="78"/>
      <c r="AB80" s="78"/>
      <c r="AC80" s="78"/>
    </row>
    <row r="81" spans="17:29">
      <c r="Q81" s="246"/>
      <c r="R81" s="78"/>
      <c r="S81" s="78"/>
      <c r="T81" s="78"/>
      <c r="U81" s="78"/>
      <c r="V81" s="78"/>
      <c r="W81" s="78"/>
      <c r="X81" s="78"/>
      <c r="Y81" s="78"/>
      <c r="Z81" s="78"/>
      <c r="AA81" s="78"/>
      <c r="AB81" s="78"/>
      <c r="AC81" s="78"/>
    </row>
    <row r="82" spans="17:29">
      <c r="Q82" s="246"/>
      <c r="R82" s="78"/>
      <c r="S82" s="78"/>
      <c r="T82" s="78"/>
      <c r="U82" s="78"/>
      <c r="V82" s="78"/>
      <c r="W82" s="78"/>
      <c r="X82" s="78"/>
      <c r="Y82" s="78"/>
      <c r="Z82" s="78"/>
      <c r="AA82" s="78"/>
      <c r="AB82" s="78"/>
      <c r="AC82" s="78"/>
    </row>
    <row r="83" spans="17:29">
      <c r="Q83" s="246"/>
      <c r="R83" s="78"/>
      <c r="S83" s="78"/>
      <c r="T83" s="78"/>
      <c r="U83" s="78"/>
      <c r="V83" s="78"/>
      <c r="W83" s="78"/>
      <c r="X83" s="78"/>
      <c r="Y83" s="78"/>
      <c r="Z83" s="78"/>
      <c r="AA83" s="78"/>
      <c r="AB83" s="78"/>
      <c r="AC83" s="78"/>
    </row>
    <row r="84" spans="17:29">
      <c r="Q84" s="246"/>
      <c r="R84" s="78"/>
      <c r="S84" s="78"/>
      <c r="T84" s="78"/>
      <c r="U84" s="78"/>
      <c r="V84" s="78"/>
      <c r="W84" s="78"/>
      <c r="X84" s="78"/>
      <c r="Y84" s="78"/>
      <c r="Z84" s="78"/>
      <c r="AA84" s="78"/>
      <c r="AB84" s="78"/>
      <c r="AC84" s="78"/>
    </row>
    <row r="85" spans="17:29">
      <c r="Q85" s="246"/>
      <c r="R85" s="78"/>
      <c r="S85" s="78"/>
      <c r="T85" s="78"/>
      <c r="U85" s="78"/>
      <c r="V85" s="78"/>
      <c r="W85" s="78"/>
      <c r="X85" s="78"/>
      <c r="Y85" s="78"/>
      <c r="Z85" s="78"/>
      <c r="AA85" s="78"/>
      <c r="AB85" s="78"/>
      <c r="AC85" s="78"/>
    </row>
    <row r="86" spans="17:29">
      <c r="Q86" s="246"/>
      <c r="R86" s="78"/>
      <c r="S86" s="78"/>
      <c r="T86" s="78"/>
      <c r="U86" s="78"/>
      <c r="V86" s="78"/>
      <c r="W86" s="78"/>
      <c r="X86" s="78"/>
      <c r="Y86" s="78"/>
      <c r="Z86" s="78"/>
      <c r="AA86" s="78"/>
      <c r="AB86" s="78"/>
      <c r="AC86" s="78"/>
    </row>
    <row r="87" spans="17:29">
      <c r="Q87" s="246"/>
      <c r="R87" s="78"/>
      <c r="S87" s="78"/>
      <c r="T87" s="78"/>
      <c r="U87" s="78"/>
      <c r="V87" s="78"/>
      <c r="W87" s="78"/>
      <c r="X87" s="78"/>
      <c r="Y87" s="78"/>
      <c r="Z87" s="78"/>
      <c r="AA87" s="78"/>
      <c r="AB87" s="78"/>
      <c r="AC87" s="78"/>
    </row>
    <row r="88" spans="17:29">
      <c r="Q88" s="246"/>
      <c r="R88" s="78"/>
      <c r="S88" s="78"/>
      <c r="T88" s="78"/>
      <c r="U88" s="78"/>
      <c r="V88" s="78"/>
      <c r="W88" s="78"/>
      <c r="X88" s="78"/>
      <c r="Y88" s="78"/>
      <c r="Z88" s="78"/>
      <c r="AA88" s="78"/>
      <c r="AB88" s="78"/>
      <c r="AC88" s="78"/>
    </row>
    <row r="89" spans="17:29">
      <c r="Q89" s="246"/>
      <c r="R89" s="78"/>
      <c r="S89" s="78"/>
      <c r="T89" s="78"/>
      <c r="U89" s="78"/>
      <c r="V89" s="78"/>
      <c r="W89" s="78"/>
      <c r="X89" s="78"/>
      <c r="Y89" s="78"/>
      <c r="Z89" s="78"/>
      <c r="AA89" s="78"/>
      <c r="AB89" s="78"/>
      <c r="AC89" s="78"/>
    </row>
    <row r="90" spans="17:29">
      <c r="Q90" s="246"/>
      <c r="R90" s="78"/>
      <c r="S90" s="78"/>
      <c r="T90" s="78"/>
      <c r="U90" s="78"/>
      <c r="V90" s="78"/>
      <c r="W90" s="78"/>
      <c r="X90" s="78"/>
      <c r="Y90" s="78"/>
      <c r="Z90" s="78"/>
      <c r="AA90" s="78"/>
      <c r="AB90" s="78"/>
      <c r="AC90" s="78"/>
    </row>
    <row r="91" spans="17:29">
      <c r="Q91" s="246"/>
      <c r="R91" s="78"/>
      <c r="S91" s="78"/>
      <c r="T91" s="78"/>
      <c r="U91" s="78"/>
      <c r="V91" s="78"/>
      <c r="W91" s="78"/>
      <c r="X91" s="78"/>
      <c r="Y91" s="78"/>
      <c r="Z91" s="78"/>
      <c r="AA91" s="78"/>
      <c r="AB91" s="78"/>
      <c r="AC91" s="78"/>
    </row>
    <row r="92" spans="17:29">
      <c r="Q92" s="246"/>
      <c r="R92" s="78"/>
      <c r="S92" s="78"/>
      <c r="T92" s="78"/>
      <c r="U92" s="78"/>
      <c r="V92" s="78"/>
      <c r="W92" s="78"/>
      <c r="X92" s="78"/>
      <c r="Y92" s="78"/>
      <c r="Z92" s="78"/>
      <c r="AA92" s="78"/>
      <c r="AB92" s="78"/>
      <c r="AC92" s="78"/>
    </row>
    <row r="93" spans="17:29">
      <c r="Q93" s="246"/>
      <c r="R93" s="78"/>
      <c r="S93" s="78"/>
      <c r="T93" s="78"/>
      <c r="U93" s="78"/>
      <c r="V93" s="78"/>
      <c r="W93" s="78"/>
      <c r="X93" s="78"/>
      <c r="Y93" s="78"/>
      <c r="Z93" s="78"/>
      <c r="AA93" s="78"/>
      <c r="AB93" s="78"/>
      <c r="AC93" s="78"/>
    </row>
    <row r="94" spans="17:29">
      <c r="Q94" s="246"/>
      <c r="R94" s="78"/>
      <c r="S94" s="78"/>
      <c r="T94" s="78"/>
      <c r="U94" s="78"/>
      <c r="V94" s="78"/>
      <c r="W94" s="78"/>
      <c r="X94" s="78"/>
      <c r="Y94" s="78"/>
      <c r="Z94" s="78"/>
      <c r="AA94" s="78"/>
      <c r="AB94" s="78"/>
      <c r="AC94" s="78"/>
    </row>
    <row r="95" spans="17:29">
      <c r="Q95" s="246"/>
      <c r="R95" s="78"/>
      <c r="S95" s="78"/>
      <c r="T95" s="78"/>
      <c r="U95" s="78"/>
      <c r="V95" s="78"/>
      <c r="W95" s="78"/>
      <c r="X95" s="78"/>
      <c r="Y95" s="78"/>
      <c r="Z95" s="78"/>
      <c r="AA95" s="78"/>
      <c r="AB95" s="78"/>
      <c r="AC95" s="78"/>
    </row>
    <row r="96" spans="17:29">
      <c r="Q96" s="246"/>
      <c r="R96" s="243"/>
      <c r="S96" s="243"/>
      <c r="T96" s="243"/>
      <c r="U96" s="243"/>
      <c r="V96" s="243"/>
      <c r="W96" s="243"/>
      <c r="X96" s="243"/>
      <c r="Y96" s="243"/>
      <c r="Z96" s="243"/>
      <c r="AA96" s="243"/>
      <c r="AB96" s="243"/>
      <c r="AC96" s="243"/>
    </row>
    <row r="97" spans="17:29">
      <c r="Q97" s="246"/>
      <c r="R97" s="78"/>
      <c r="S97" s="78"/>
      <c r="T97" s="78"/>
      <c r="U97" s="78"/>
      <c r="V97" s="78"/>
      <c r="W97" s="78"/>
      <c r="X97" s="78"/>
      <c r="Y97" s="78"/>
      <c r="Z97" s="78"/>
      <c r="AA97" s="78"/>
      <c r="AB97" s="78"/>
      <c r="AC97" s="78"/>
    </row>
    <row r="98" spans="17:29">
      <c r="Q98" s="246"/>
      <c r="R98" s="78"/>
      <c r="S98" s="78"/>
      <c r="T98" s="78"/>
      <c r="U98" s="78"/>
      <c r="V98" s="78"/>
      <c r="W98" s="78"/>
      <c r="X98" s="78"/>
      <c r="Y98" s="78"/>
      <c r="Z98" s="78"/>
      <c r="AA98" s="78"/>
      <c r="AB98" s="78"/>
      <c r="AC98" s="78"/>
    </row>
    <row r="99" spans="17:29">
      <c r="Q99" s="246"/>
      <c r="R99" s="78"/>
      <c r="S99" s="78"/>
      <c r="T99" s="78"/>
      <c r="U99" s="78"/>
      <c r="V99" s="78"/>
      <c r="W99" s="78"/>
      <c r="X99" s="78"/>
      <c r="Y99" s="78"/>
      <c r="Z99" s="78"/>
      <c r="AA99" s="78"/>
      <c r="AB99" s="78"/>
      <c r="AC99" s="78"/>
    </row>
    <row r="100" spans="17:29">
      <c r="Q100" s="246"/>
      <c r="R100" s="78"/>
      <c r="S100" s="78"/>
      <c r="T100" s="78"/>
      <c r="U100" s="78"/>
      <c r="V100" s="78"/>
      <c r="W100" s="78"/>
      <c r="X100" s="78"/>
      <c r="Y100" s="78"/>
      <c r="Z100" s="78"/>
      <c r="AA100" s="78"/>
      <c r="AB100" s="78"/>
      <c r="AC100" s="78"/>
    </row>
    <row r="101" spans="17:29">
      <c r="Q101" s="246"/>
      <c r="R101" s="61"/>
      <c r="S101" s="61"/>
      <c r="T101" s="61"/>
      <c r="U101" s="61"/>
      <c r="V101" s="61"/>
      <c r="W101" s="61"/>
      <c r="X101" s="61"/>
      <c r="Y101" s="61"/>
      <c r="Z101" s="61"/>
      <c r="AA101" s="61"/>
      <c r="AB101" s="61"/>
      <c r="AC101" s="61"/>
    </row>
    <row r="102" spans="17:29">
      <c r="Q102" s="246"/>
      <c r="R102" s="78"/>
      <c r="S102" s="78"/>
      <c r="T102" s="78"/>
      <c r="U102" s="78"/>
      <c r="V102" s="78"/>
      <c r="W102" s="78"/>
      <c r="X102" s="78"/>
      <c r="Y102" s="78"/>
      <c r="Z102" s="78"/>
      <c r="AA102" s="78"/>
      <c r="AB102" s="78"/>
      <c r="AC102" s="78"/>
    </row>
    <row r="103" spans="17:29">
      <c r="Q103" s="246"/>
      <c r="R103" s="78"/>
      <c r="S103" s="78"/>
      <c r="T103" s="78"/>
      <c r="U103" s="78"/>
      <c r="V103" s="78"/>
      <c r="W103" s="78"/>
      <c r="X103" s="78"/>
      <c r="Y103" s="78"/>
      <c r="Z103" s="78"/>
      <c r="AA103" s="78"/>
      <c r="AB103" s="78"/>
      <c r="AC103" s="78"/>
    </row>
    <row r="104" spans="17:29">
      <c r="Q104" s="246"/>
      <c r="R104" s="78"/>
      <c r="S104" s="78"/>
      <c r="T104" s="78"/>
      <c r="U104" s="78"/>
      <c r="V104" s="78"/>
      <c r="W104" s="78"/>
      <c r="X104" s="78"/>
      <c r="Y104" s="78"/>
      <c r="Z104" s="78"/>
      <c r="AA104" s="78"/>
      <c r="AB104" s="78"/>
      <c r="AC104" s="78"/>
    </row>
    <row r="105" spans="17:29">
      <c r="Q105" s="246"/>
      <c r="R105" s="78"/>
      <c r="S105" s="78"/>
      <c r="T105" s="78"/>
      <c r="U105" s="78"/>
      <c r="V105" s="78"/>
      <c r="W105" s="78"/>
      <c r="X105" s="78"/>
      <c r="Y105" s="78"/>
      <c r="Z105" s="78"/>
      <c r="AA105" s="78"/>
      <c r="AB105" s="78"/>
      <c r="AC105" s="78"/>
    </row>
    <row r="106" spans="17:29">
      <c r="Q106" s="246"/>
      <c r="R106" s="78"/>
      <c r="S106" s="78"/>
      <c r="T106" s="78"/>
      <c r="U106" s="78"/>
      <c r="V106" s="78"/>
      <c r="W106" s="78"/>
      <c r="X106" s="78"/>
      <c r="Y106" s="78"/>
      <c r="Z106" s="78"/>
      <c r="AA106" s="78"/>
      <c r="AB106" s="78"/>
      <c r="AC106" s="78"/>
    </row>
    <row r="107" spans="17:29">
      <c r="Q107" s="246"/>
      <c r="R107" s="78"/>
      <c r="S107" s="78"/>
      <c r="T107" s="78"/>
      <c r="U107" s="78"/>
      <c r="V107" s="78"/>
      <c r="W107" s="78"/>
      <c r="X107" s="78"/>
      <c r="Y107" s="78"/>
      <c r="Z107" s="78"/>
      <c r="AA107" s="78"/>
      <c r="AB107" s="78"/>
      <c r="AC107" s="78"/>
    </row>
    <row r="108" spans="17:29">
      <c r="Q108" s="246"/>
      <c r="R108" s="78"/>
      <c r="S108" s="78"/>
      <c r="T108" s="78"/>
      <c r="U108" s="78"/>
      <c r="V108" s="78"/>
      <c r="W108" s="78"/>
      <c r="X108" s="78"/>
      <c r="Y108" s="78"/>
      <c r="Z108" s="78"/>
      <c r="AA108" s="78"/>
      <c r="AB108" s="78"/>
      <c r="AC108" s="78"/>
    </row>
    <row r="109" spans="17:29">
      <c r="Q109" s="246"/>
      <c r="R109" s="78"/>
      <c r="S109" s="78"/>
      <c r="T109" s="78"/>
      <c r="U109" s="78"/>
      <c r="V109" s="78"/>
      <c r="W109" s="78"/>
      <c r="X109" s="78"/>
      <c r="Y109" s="78"/>
      <c r="Z109" s="78"/>
      <c r="AA109" s="78"/>
      <c r="AB109" s="78"/>
      <c r="AC109" s="78"/>
    </row>
    <row r="110" spans="17:29">
      <c r="Q110" s="246"/>
      <c r="R110" s="78"/>
      <c r="S110" s="78"/>
      <c r="T110" s="78"/>
      <c r="U110" s="78"/>
      <c r="V110" s="78"/>
      <c r="W110" s="78"/>
      <c r="X110" s="78"/>
      <c r="Y110" s="78"/>
      <c r="Z110" s="78"/>
      <c r="AA110" s="78"/>
      <c r="AB110" s="78"/>
      <c r="AC110" s="78"/>
    </row>
    <row r="111" spans="17:29">
      <c r="Q111" s="246"/>
      <c r="R111" s="78"/>
      <c r="S111" s="78"/>
      <c r="T111" s="78"/>
      <c r="U111" s="78"/>
      <c r="V111" s="78"/>
      <c r="W111" s="78"/>
      <c r="X111" s="78"/>
      <c r="Y111" s="78"/>
      <c r="Z111" s="78"/>
      <c r="AA111" s="78"/>
      <c r="AB111" s="78"/>
      <c r="AC111" s="78"/>
    </row>
    <row r="112" spans="17:29">
      <c r="Q112" s="246"/>
      <c r="R112" s="78"/>
      <c r="S112" s="78"/>
      <c r="T112" s="78"/>
      <c r="U112" s="78"/>
      <c r="V112" s="78"/>
      <c r="W112" s="78"/>
      <c r="X112" s="78"/>
      <c r="Y112" s="78"/>
      <c r="Z112" s="78"/>
      <c r="AA112" s="78"/>
      <c r="AB112" s="78"/>
      <c r="AC112" s="78"/>
    </row>
    <row r="113" spans="17:29">
      <c r="Q113" s="246"/>
      <c r="R113" s="78"/>
      <c r="S113" s="78"/>
      <c r="T113" s="78"/>
      <c r="U113" s="78"/>
      <c r="V113" s="78"/>
      <c r="W113" s="78"/>
      <c r="X113" s="78"/>
      <c r="Y113" s="78"/>
      <c r="Z113" s="78"/>
      <c r="AA113" s="78"/>
      <c r="AB113" s="78"/>
      <c r="AC113" s="78"/>
    </row>
    <row r="114" spans="17:29">
      <c r="Q114" s="246"/>
      <c r="R114" s="78"/>
      <c r="S114" s="78"/>
      <c r="T114" s="78"/>
      <c r="U114" s="78"/>
      <c r="V114" s="78"/>
      <c r="W114" s="78"/>
      <c r="X114" s="78"/>
      <c r="Y114" s="78"/>
      <c r="Z114" s="78"/>
      <c r="AA114" s="78"/>
      <c r="AB114" s="78"/>
      <c r="AC114" s="78"/>
    </row>
    <row r="115" spans="17:29">
      <c r="Q115" s="246"/>
      <c r="R115" s="78"/>
      <c r="S115" s="78"/>
      <c r="T115" s="78"/>
      <c r="U115" s="78"/>
      <c r="V115" s="78"/>
      <c r="W115" s="78"/>
      <c r="X115" s="78"/>
      <c r="Y115" s="78"/>
      <c r="Z115" s="78"/>
      <c r="AA115" s="78"/>
      <c r="AB115" s="78"/>
      <c r="AC115" s="78"/>
    </row>
    <row r="116" spans="17:29">
      <c r="Q116" s="246"/>
      <c r="R116" s="61"/>
      <c r="S116" s="61"/>
      <c r="T116" s="61"/>
      <c r="U116" s="61"/>
      <c r="V116" s="61"/>
      <c r="W116" s="61"/>
      <c r="X116" s="61"/>
      <c r="Y116" s="61"/>
      <c r="Z116" s="61"/>
      <c r="AA116" s="61"/>
      <c r="AB116" s="61"/>
      <c r="AC116" s="61"/>
    </row>
    <row r="117" spans="17:29">
      <c r="Q117" s="246"/>
      <c r="R117" s="78"/>
      <c r="S117" s="78"/>
      <c r="T117" s="78"/>
      <c r="U117" s="78"/>
      <c r="V117" s="78"/>
      <c r="W117" s="78"/>
      <c r="X117" s="78"/>
      <c r="Y117" s="78"/>
      <c r="Z117" s="78"/>
      <c r="AA117" s="78"/>
      <c r="AB117" s="78"/>
      <c r="AC117" s="78"/>
    </row>
    <row r="118" spans="17:29">
      <c r="Q118" s="246"/>
      <c r="R118" s="78"/>
      <c r="S118" s="78"/>
      <c r="T118" s="78"/>
      <c r="U118" s="78"/>
      <c r="V118" s="78"/>
      <c r="W118" s="78"/>
      <c r="X118" s="78"/>
      <c r="Y118" s="78"/>
      <c r="Z118" s="78"/>
      <c r="AA118" s="78"/>
      <c r="AB118" s="78"/>
      <c r="AC118" s="78"/>
    </row>
    <row r="119" spans="17:29">
      <c r="Q119" s="246"/>
      <c r="R119" s="78"/>
      <c r="S119" s="78"/>
      <c r="T119" s="78"/>
      <c r="U119" s="78"/>
      <c r="V119" s="78"/>
      <c r="W119" s="78"/>
      <c r="X119" s="78"/>
      <c r="Y119" s="78"/>
      <c r="Z119" s="78"/>
      <c r="AA119" s="78"/>
      <c r="AB119" s="78"/>
      <c r="AC119" s="78"/>
    </row>
    <row r="120" spans="17:29">
      <c r="Q120" s="246"/>
      <c r="R120" s="78"/>
      <c r="S120" s="78"/>
      <c r="T120" s="78"/>
      <c r="U120" s="78"/>
      <c r="V120" s="78"/>
      <c r="W120" s="78"/>
      <c r="X120" s="78"/>
      <c r="Y120" s="78"/>
      <c r="Z120" s="78"/>
      <c r="AA120" s="78"/>
      <c r="AB120" s="78"/>
      <c r="AC120" s="78"/>
    </row>
    <row r="121" spans="17:29">
      <c r="Q121" s="246"/>
      <c r="R121" s="78"/>
      <c r="S121" s="78"/>
      <c r="T121" s="78"/>
      <c r="U121" s="78"/>
      <c r="V121" s="78"/>
      <c r="W121" s="78"/>
      <c r="X121" s="78"/>
      <c r="Y121" s="78"/>
      <c r="Z121" s="78"/>
      <c r="AA121" s="78"/>
      <c r="AB121" s="78"/>
      <c r="AC121" s="78"/>
    </row>
    <row r="122" spans="17:29">
      <c r="Q122" s="246"/>
      <c r="R122" s="78"/>
      <c r="S122" s="78"/>
      <c r="T122" s="78"/>
      <c r="U122" s="78"/>
      <c r="V122" s="78"/>
      <c r="W122" s="78"/>
      <c r="X122" s="78"/>
      <c r="Y122" s="78"/>
      <c r="Z122" s="78"/>
      <c r="AA122" s="78"/>
      <c r="AB122" s="78"/>
      <c r="AC122" s="78"/>
    </row>
    <row r="123" spans="17:29">
      <c r="Q123" s="246"/>
      <c r="R123" s="78"/>
      <c r="S123" s="78"/>
      <c r="T123" s="78"/>
      <c r="U123" s="78"/>
      <c r="V123" s="78"/>
      <c r="W123" s="78"/>
      <c r="X123" s="78"/>
      <c r="Y123" s="78"/>
      <c r="Z123" s="78"/>
      <c r="AA123" s="78"/>
      <c r="AB123" s="78"/>
      <c r="AC123" s="78"/>
    </row>
    <row r="124" spans="17:29">
      <c r="Q124" s="246"/>
      <c r="R124" s="78"/>
      <c r="S124" s="78"/>
      <c r="T124" s="78"/>
      <c r="U124" s="78"/>
      <c r="V124" s="78"/>
      <c r="W124" s="78"/>
      <c r="X124" s="78"/>
      <c r="Y124" s="78"/>
      <c r="Z124" s="78"/>
      <c r="AA124" s="78"/>
      <c r="AB124" s="78"/>
      <c r="AC124" s="78"/>
    </row>
    <row r="125" spans="17:29">
      <c r="Q125" s="246"/>
      <c r="R125" s="78"/>
      <c r="S125" s="78"/>
      <c r="T125" s="78"/>
      <c r="U125" s="78"/>
      <c r="V125" s="78"/>
      <c r="W125" s="78"/>
      <c r="X125" s="78"/>
      <c r="Y125" s="78"/>
      <c r="Z125" s="78"/>
      <c r="AA125" s="78"/>
      <c r="AB125" s="78"/>
      <c r="AC125" s="78"/>
    </row>
    <row r="126" spans="17:29">
      <c r="Q126" s="246"/>
      <c r="R126" s="78"/>
      <c r="S126" s="78"/>
      <c r="T126" s="78"/>
      <c r="U126" s="78"/>
      <c r="V126" s="78"/>
      <c r="W126" s="78"/>
      <c r="X126" s="78"/>
      <c r="Y126" s="78"/>
      <c r="Z126" s="78"/>
      <c r="AA126" s="78"/>
      <c r="AB126" s="78"/>
      <c r="AC126" s="78"/>
    </row>
    <row r="127" spans="17:29">
      <c r="Q127" s="246"/>
      <c r="R127" s="78"/>
      <c r="S127" s="78"/>
      <c r="T127" s="78"/>
      <c r="U127" s="78"/>
      <c r="V127" s="78"/>
      <c r="W127" s="78"/>
      <c r="X127" s="78"/>
      <c r="Y127" s="78"/>
      <c r="Z127" s="78"/>
      <c r="AA127" s="78"/>
      <c r="AB127" s="78"/>
      <c r="AC127" s="78"/>
    </row>
    <row r="128" spans="17:29">
      <c r="Q128" s="246"/>
      <c r="R128" s="78"/>
      <c r="S128" s="78"/>
      <c r="T128" s="78"/>
      <c r="U128" s="78"/>
      <c r="V128" s="78"/>
      <c r="W128" s="78"/>
      <c r="X128" s="78"/>
      <c r="Y128" s="78"/>
      <c r="Z128" s="78"/>
      <c r="AA128" s="78"/>
      <c r="AB128" s="78"/>
      <c r="AC128" s="78"/>
    </row>
    <row r="129" spans="17:29">
      <c r="Q129" s="246"/>
      <c r="R129" s="78"/>
      <c r="S129" s="78"/>
      <c r="T129" s="78"/>
      <c r="U129" s="78"/>
      <c r="V129" s="78"/>
      <c r="W129" s="78"/>
      <c r="X129" s="78"/>
      <c r="Y129" s="78"/>
      <c r="Z129" s="78"/>
      <c r="AA129" s="78"/>
      <c r="AB129" s="78"/>
      <c r="AC129" s="78"/>
    </row>
    <row r="130" spans="17:29">
      <c r="Q130" s="246"/>
      <c r="R130" s="78"/>
      <c r="S130" s="78"/>
      <c r="T130" s="78"/>
      <c r="U130" s="78"/>
      <c r="V130" s="78"/>
      <c r="W130" s="78"/>
      <c r="X130" s="78"/>
      <c r="Y130" s="78"/>
      <c r="Z130" s="78"/>
      <c r="AA130" s="78"/>
      <c r="AB130" s="78"/>
      <c r="AC130" s="78"/>
    </row>
    <row r="131" spans="17:29">
      <c r="Q131" s="246"/>
      <c r="R131" s="78"/>
      <c r="S131" s="78"/>
      <c r="T131" s="78"/>
      <c r="U131" s="78"/>
      <c r="V131" s="78"/>
      <c r="W131" s="78"/>
      <c r="X131" s="78"/>
      <c r="Y131" s="78"/>
      <c r="Z131" s="78"/>
      <c r="AA131" s="78"/>
      <c r="AB131" s="78"/>
      <c r="AC131" s="78"/>
    </row>
    <row r="132" spans="17:29">
      <c r="Q132" s="246"/>
      <c r="R132" s="78"/>
      <c r="S132" s="78"/>
      <c r="T132" s="78"/>
      <c r="U132" s="78"/>
      <c r="V132" s="78"/>
      <c r="W132" s="78"/>
      <c r="X132" s="78"/>
      <c r="Y132" s="78"/>
      <c r="Z132" s="78"/>
      <c r="AA132" s="78"/>
      <c r="AB132" s="78"/>
      <c r="AC132" s="78"/>
    </row>
    <row r="133" spans="17:29">
      <c r="Q133" s="246"/>
      <c r="R133" s="78"/>
      <c r="S133" s="78"/>
      <c r="T133" s="78"/>
      <c r="U133" s="78"/>
      <c r="V133" s="78"/>
      <c r="W133" s="78"/>
      <c r="X133" s="78"/>
      <c r="Y133" s="78"/>
      <c r="Z133" s="78"/>
      <c r="AA133" s="78"/>
      <c r="AB133" s="78"/>
      <c r="AC133" s="78"/>
    </row>
    <row r="134" spans="17:29">
      <c r="Q134" s="246"/>
      <c r="R134" s="78"/>
      <c r="S134" s="78"/>
      <c r="T134" s="78"/>
      <c r="U134" s="78"/>
      <c r="V134" s="78"/>
      <c r="W134" s="78"/>
      <c r="X134" s="78"/>
      <c r="Y134" s="78"/>
      <c r="Z134" s="78"/>
      <c r="AA134" s="78"/>
      <c r="AB134" s="78"/>
      <c r="AC134" s="78"/>
    </row>
    <row r="135" spans="17:29">
      <c r="Q135" s="246"/>
      <c r="R135" s="78"/>
      <c r="S135" s="78"/>
      <c r="T135" s="78"/>
      <c r="U135" s="78"/>
      <c r="V135" s="78"/>
      <c r="W135" s="78"/>
      <c r="X135" s="78"/>
      <c r="Y135" s="78"/>
      <c r="Z135" s="78"/>
      <c r="AA135" s="78"/>
      <c r="AB135" s="78"/>
      <c r="AC135" s="78"/>
    </row>
    <row r="136" spans="17:29">
      <c r="Q136" s="246"/>
      <c r="R136" s="78"/>
      <c r="S136" s="78"/>
      <c r="T136" s="78"/>
      <c r="U136" s="78"/>
      <c r="V136" s="78"/>
      <c r="W136" s="78"/>
      <c r="X136" s="78"/>
      <c r="Y136" s="78"/>
      <c r="Z136" s="78"/>
      <c r="AA136" s="78"/>
      <c r="AB136" s="78"/>
      <c r="AC136" s="78"/>
    </row>
    <row r="137" spans="17:29">
      <c r="Q137" s="246"/>
      <c r="R137" s="78"/>
      <c r="S137" s="78"/>
      <c r="T137" s="78"/>
      <c r="U137" s="78"/>
      <c r="V137" s="78"/>
      <c r="W137" s="78"/>
      <c r="X137" s="78"/>
      <c r="Y137" s="78"/>
      <c r="Z137" s="78"/>
      <c r="AA137" s="78"/>
      <c r="AB137" s="78"/>
      <c r="AC137" s="78"/>
    </row>
    <row r="138" spans="17:29">
      <c r="Q138" s="246"/>
      <c r="R138" s="78"/>
      <c r="S138" s="78"/>
      <c r="T138" s="78"/>
      <c r="U138" s="78"/>
      <c r="V138" s="78"/>
      <c r="W138" s="78"/>
      <c r="X138" s="78"/>
      <c r="Y138" s="78"/>
      <c r="Z138" s="78"/>
      <c r="AA138" s="78"/>
      <c r="AB138" s="78"/>
      <c r="AC138" s="78"/>
    </row>
    <row r="139" spans="17:29">
      <c r="Q139" s="246"/>
      <c r="R139" s="78"/>
      <c r="S139" s="78"/>
      <c r="T139" s="78"/>
      <c r="U139" s="78"/>
      <c r="V139" s="78"/>
      <c r="W139" s="78"/>
      <c r="X139" s="78"/>
      <c r="Y139" s="78"/>
      <c r="Z139" s="78"/>
      <c r="AA139" s="78"/>
      <c r="AB139" s="78"/>
      <c r="AC139" s="78"/>
    </row>
    <row r="140" spans="17:29">
      <c r="Q140" s="246"/>
      <c r="R140" s="78"/>
      <c r="S140" s="78"/>
      <c r="T140" s="78"/>
      <c r="U140" s="78"/>
      <c r="V140" s="78"/>
      <c r="W140" s="78"/>
      <c r="X140" s="78"/>
      <c r="Y140" s="78"/>
      <c r="Z140" s="78"/>
      <c r="AA140" s="78"/>
      <c r="AB140" s="78"/>
      <c r="AC140" s="78"/>
    </row>
    <row r="141" spans="17:29">
      <c r="Q141" s="246"/>
      <c r="R141" s="78"/>
      <c r="S141" s="78"/>
      <c r="T141" s="78"/>
      <c r="U141" s="78"/>
      <c r="V141" s="78"/>
      <c r="W141" s="78"/>
      <c r="X141" s="78"/>
      <c r="Y141" s="78"/>
      <c r="Z141" s="78"/>
      <c r="AA141" s="78"/>
      <c r="AB141" s="78"/>
      <c r="AC141" s="78"/>
    </row>
    <row r="142" spans="17:29">
      <c r="Q142" s="246"/>
      <c r="R142" s="78"/>
      <c r="S142" s="78"/>
      <c r="T142" s="78"/>
      <c r="U142" s="78"/>
      <c r="V142" s="78"/>
      <c r="W142" s="78"/>
      <c r="X142" s="78"/>
      <c r="Y142" s="78"/>
      <c r="Z142" s="78"/>
      <c r="AA142" s="78"/>
      <c r="AB142" s="78"/>
      <c r="AC142" s="78"/>
    </row>
    <row r="143" spans="17:29">
      <c r="Q143" s="246"/>
      <c r="R143" s="78"/>
      <c r="S143" s="78"/>
      <c r="T143" s="78"/>
      <c r="U143" s="78"/>
      <c r="V143" s="78"/>
      <c r="W143" s="78"/>
      <c r="X143" s="78"/>
      <c r="Y143" s="78"/>
      <c r="Z143" s="78"/>
      <c r="AA143" s="78"/>
      <c r="AB143" s="78"/>
      <c r="AC143" s="78"/>
    </row>
    <row r="144" spans="17:29">
      <c r="Q144" s="246"/>
      <c r="R144" s="78"/>
      <c r="S144" s="78"/>
      <c r="T144" s="78"/>
      <c r="U144" s="78"/>
      <c r="V144" s="78"/>
      <c r="W144" s="78"/>
      <c r="X144" s="78"/>
      <c r="Y144" s="78"/>
      <c r="Z144" s="78"/>
      <c r="AA144" s="78"/>
      <c r="AB144" s="78"/>
      <c r="AC144" s="78"/>
    </row>
    <row r="145" spans="17:29">
      <c r="Q145" s="246"/>
      <c r="R145" s="61"/>
      <c r="S145" s="61"/>
      <c r="T145" s="61"/>
      <c r="U145" s="61"/>
      <c r="V145" s="61"/>
      <c r="W145" s="61"/>
      <c r="X145" s="61"/>
      <c r="Y145" s="61"/>
      <c r="Z145" s="61"/>
      <c r="AA145" s="61"/>
      <c r="AB145" s="61"/>
      <c r="AC145" s="61"/>
    </row>
    <row r="146" spans="17:29">
      <c r="Q146" s="246"/>
      <c r="R146" s="78"/>
      <c r="S146" s="78"/>
      <c r="T146" s="78"/>
      <c r="U146" s="78"/>
      <c r="V146" s="78"/>
      <c r="W146" s="78"/>
      <c r="X146" s="78"/>
      <c r="Y146" s="78"/>
      <c r="Z146" s="78"/>
      <c r="AA146" s="78"/>
      <c r="AB146" s="78"/>
      <c r="AC146" s="78"/>
    </row>
    <row r="147" spans="17:29">
      <c r="Q147" s="246"/>
      <c r="R147" s="78"/>
      <c r="S147" s="78"/>
      <c r="T147" s="78"/>
      <c r="U147" s="78"/>
      <c r="V147" s="78"/>
      <c r="W147" s="78"/>
      <c r="X147" s="78"/>
      <c r="Y147" s="78"/>
      <c r="Z147" s="78"/>
      <c r="AA147" s="78"/>
      <c r="AB147" s="78"/>
      <c r="AC147" s="78"/>
    </row>
    <row r="148" spans="17:29">
      <c r="Q148" s="246"/>
      <c r="R148" s="78"/>
      <c r="S148" s="78"/>
      <c r="T148" s="78"/>
      <c r="U148" s="78"/>
      <c r="V148" s="78"/>
      <c r="W148" s="78"/>
      <c r="X148" s="78"/>
      <c r="Y148" s="78"/>
      <c r="Z148" s="78"/>
      <c r="AA148" s="78"/>
      <c r="AB148" s="78"/>
      <c r="AC148" s="78"/>
    </row>
    <row r="149" spans="17:29">
      <c r="Q149" s="246"/>
      <c r="R149" s="78"/>
      <c r="S149" s="78"/>
      <c r="T149" s="78"/>
      <c r="U149" s="78"/>
      <c r="V149" s="78"/>
      <c r="W149" s="78"/>
      <c r="X149" s="78"/>
      <c r="Y149" s="78"/>
      <c r="Z149" s="78"/>
      <c r="AA149" s="78"/>
      <c r="AB149" s="78"/>
      <c r="AC149" s="78"/>
    </row>
    <row r="150" spans="17:29">
      <c r="Q150" s="246"/>
      <c r="R150" s="78"/>
      <c r="S150" s="78"/>
      <c r="T150" s="78"/>
      <c r="U150" s="78"/>
      <c r="V150" s="78"/>
      <c r="W150" s="78"/>
      <c r="X150" s="78"/>
      <c r="Y150" s="78"/>
      <c r="Z150" s="78"/>
      <c r="AA150" s="78"/>
      <c r="AB150" s="78"/>
      <c r="AC150" s="78"/>
    </row>
    <row r="151" spans="17:29">
      <c r="Q151" s="246"/>
      <c r="R151" s="78"/>
      <c r="S151" s="78"/>
      <c r="T151" s="78"/>
      <c r="U151" s="78"/>
      <c r="V151" s="78"/>
      <c r="W151" s="78"/>
      <c r="X151" s="78"/>
      <c r="Y151" s="78"/>
      <c r="Z151" s="78"/>
      <c r="AA151" s="78"/>
      <c r="AB151" s="78"/>
      <c r="AC151" s="78"/>
    </row>
    <row r="152" spans="17:29">
      <c r="Q152" s="246"/>
      <c r="R152" s="78"/>
      <c r="S152" s="78"/>
      <c r="T152" s="78"/>
      <c r="U152" s="78"/>
      <c r="V152" s="78"/>
      <c r="W152" s="78"/>
      <c r="X152" s="78"/>
      <c r="Y152" s="78"/>
      <c r="Z152" s="78"/>
      <c r="AA152" s="78"/>
      <c r="AB152" s="78"/>
      <c r="AC152" s="78"/>
    </row>
    <row r="153" spans="17:29">
      <c r="Q153" s="246"/>
      <c r="R153" s="78"/>
      <c r="S153" s="78"/>
      <c r="T153" s="78"/>
      <c r="U153" s="78"/>
      <c r="V153" s="78"/>
      <c r="W153" s="78"/>
      <c r="X153" s="78"/>
      <c r="Y153" s="78"/>
      <c r="Z153" s="78"/>
      <c r="AA153" s="78"/>
      <c r="AB153" s="78"/>
      <c r="AC153" s="78"/>
    </row>
    <row r="154" spans="17:29">
      <c r="Q154" s="246"/>
      <c r="R154" s="78"/>
      <c r="S154" s="78"/>
      <c r="T154" s="78"/>
      <c r="U154" s="78"/>
      <c r="V154" s="78"/>
      <c r="W154" s="78"/>
      <c r="X154" s="78"/>
      <c r="Y154" s="78"/>
      <c r="Z154" s="78"/>
      <c r="AA154" s="78"/>
      <c r="AB154" s="78"/>
      <c r="AC154" s="78"/>
    </row>
    <row r="155" spans="17:29">
      <c r="Q155" s="246"/>
      <c r="R155" s="78"/>
      <c r="S155" s="78"/>
      <c r="T155" s="78"/>
      <c r="U155" s="78"/>
      <c r="V155" s="78"/>
      <c r="W155" s="78"/>
      <c r="X155" s="78"/>
      <c r="Y155" s="78"/>
      <c r="Z155" s="78"/>
      <c r="AA155" s="78"/>
      <c r="AB155" s="78"/>
      <c r="AC155" s="78"/>
    </row>
    <row r="156" spans="17:29">
      <c r="Q156" s="246"/>
      <c r="R156" s="78"/>
      <c r="S156" s="78"/>
      <c r="T156" s="78"/>
      <c r="U156" s="78"/>
      <c r="V156" s="78"/>
      <c r="W156" s="78"/>
      <c r="X156" s="78"/>
      <c r="Y156" s="78"/>
      <c r="Z156" s="78"/>
      <c r="AA156" s="78"/>
      <c r="AB156" s="78"/>
      <c r="AC156" s="78"/>
    </row>
    <row r="157" spans="17:29">
      <c r="Q157" s="246"/>
      <c r="R157" s="78"/>
      <c r="S157" s="78"/>
      <c r="T157" s="78"/>
      <c r="U157" s="78"/>
      <c r="V157" s="78"/>
      <c r="W157" s="78"/>
      <c r="X157" s="78"/>
      <c r="Y157" s="78"/>
      <c r="Z157" s="78"/>
      <c r="AA157" s="78"/>
      <c r="AB157" s="78"/>
      <c r="AC157" s="78"/>
    </row>
    <row r="158" spans="17:29">
      <c r="Q158" s="246"/>
      <c r="R158" s="78"/>
      <c r="S158" s="78"/>
      <c r="T158" s="78"/>
      <c r="U158" s="78"/>
      <c r="V158" s="78"/>
      <c r="W158" s="78"/>
      <c r="X158" s="78"/>
      <c r="Y158" s="78"/>
      <c r="Z158" s="78"/>
      <c r="AA158" s="78"/>
      <c r="AB158" s="78"/>
      <c r="AC158" s="78"/>
    </row>
    <row r="159" spans="17:29">
      <c r="Q159" s="246"/>
      <c r="R159" s="78"/>
      <c r="S159" s="78"/>
      <c r="T159" s="78"/>
      <c r="U159" s="78"/>
      <c r="V159" s="78"/>
      <c r="W159" s="78"/>
      <c r="X159" s="78"/>
      <c r="Y159" s="78"/>
      <c r="Z159" s="78"/>
      <c r="AA159" s="78"/>
      <c r="AB159" s="78"/>
      <c r="AC159" s="78"/>
    </row>
    <row r="160" spans="17:29">
      <c r="Q160" s="246"/>
      <c r="R160" s="78"/>
      <c r="S160" s="78"/>
      <c r="T160" s="78"/>
      <c r="U160" s="78"/>
      <c r="V160" s="78"/>
      <c r="W160" s="78"/>
      <c r="X160" s="78"/>
      <c r="Y160" s="78"/>
      <c r="Z160" s="78"/>
      <c r="AA160" s="78"/>
      <c r="AB160" s="78"/>
      <c r="AC160" s="78"/>
    </row>
    <row r="161" spans="17:29">
      <c r="Q161" s="246"/>
      <c r="R161" s="78"/>
      <c r="S161" s="78"/>
      <c r="T161" s="78"/>
      <c r="U161" s="78"/>
      <c r="V161" s="78"/>
      <c r="W161" s="78"/>
      <c r="X161" s="78"/>
      <c r="Y161" s="78"/>
      <c r="Z161" s="78"/>
      <c r="AA161" s="78"/>
      <c r="AB161" s="78"/>
      <c r="AC161" s="78"/>
    </row>
    <row r="162" spans="17:29">
      <c r="Q162" s="82"/>
      <c r="R162" s="78"/>
      <c r="S162" s="78"/>
      <c r="T162" s="78"/>
      <c r="U162" s="78"/>
      <c r="V162" s="78"/>
      <c r="W162" s="78"/>
      <c r="X162" s="78"/>
      <c r="Y162" s="78"/>
      <c r="Z162" s="78"/>
      <c r="AA162" s="78"/>
      <c r="AB162" s="78"/>
      <c r="AC162" s="78"/>
    </row>
    <row r="163" spans="17:29">
      <c r="Q163" s="82"/>
      <c r="R163" s="78"/>
      <c r="S163" s="78"/>
      <c r="T163" s="78"/>
      <c r="U163" s="78"/>
      <c r="V163" s="78"/>
      <c r="W163" s="78"/>
      <c r="X163" s="78"/>
      <c r="Y163" s="78"/>
      <c r="Z163" s="78"/>
      <c r="AA163" s="78"/>
      <c r="AB163" s="78"/>
      <c r="AC163" s="78"/>
    </row>
    <row r="164" spans="17:29">
      <c r="Q164" s="78"/>
      <c r="R164" s="78"/>
      <c r="S164" s="78"/>
      <c r="T164" s="78"/>
      <c r="U164" s="78"/>
      <c r="V164" s="78"/>
      <c r="W164" s="78"/>
      <c r="X164" s="78"/>
      <c r="Y164" s="78"/>
      <c r="Z164" s="78"/>
      <c r="AA164" s="78"/>
      <c r="AB164" s="78"/>
      <c r="AC164" s="78"/>
    </row>
    <row r="165" spans="17:29">
      <c r="Q165" s="82"/>
      <c r="R165" s="78"/>
      <c r="S165" s="78"/>
      <c r="T165" s="78"/>
      <c r="U165" s="78"/>
      <c r="V165" s="78"/>
      <c r="W165" s="78"/>
      <c r="X165" s="78"/>
      <c r="Y165" s="78"/>
      <c r="Z165" s="78"/>
      <c r="AA165" s="78"/>
      <c r="AB165" s="78"/>
      <c r="AC165" s="78"/>
    </row>
    <row r="166" spans="17:29">
      <c r="Q166" s="61"/>
      <c r="R166" s="78"/>
      <c r="S166" s="78"/>
      <c r="T166" s="78"/>
      <c r="U166" s="78"/>
      <c r="V166" s="78"/>
      <c r="W166" s="78"/>
      <c r="X166" s="78"/>
      <c r="Y166" s="78"/>
      <c r="Z166" s="78"/>
      <c r="AA166" s="78"/>
      <c r="AB166" s="78"/>
      <c r="AC166" s="78"/>
    </row>
    <row r="167" spans="17:29">
      <c r="Q167" s="82"/>
      <c r="R167" s="78"/>
      <c r="S167" s="78"/>
      <c r="T167" s="78"/>
      <c r="U167" s="78"/>
      <c r="V167" s="78"/>
      <c r="W167" s="78"/>
      <c r="X167" s="78"/>
      <c r="Y167" s="78"/>
      <c r="Z167" s="78"/>
      <c r="AA167" s="78"/>
      <c r="AB167" s="78"/>
      <c r="AC167" s="78"/>
    </row>
    <row r="168" spans="17:29">
      <c r="Q168" s="82"/>
      <c r="R168" s="78"/>
      <c r="S168" s="78"/>
      <c r="T168" s="78"/>
      <c r="U168" s="78"/>
      <c r="V168" s="78"/>
      <c r="W168" s="78"/>
      <c r="X168" s="78"/>
      <c r="Y168" s="78"/>
      <c r="Z168" s="78"/>
      <c r="AA168" s="78"/>
      <c r="AB168" s="78"/>
      <c r="AC168" s="78"/>
    </row>
    <row r="169" spans="17:29">
      <c r="Q169" s="82"/>
      <c r="R169" s="78"/>
      <c r="S169" s="78"/>
      <c r="T169" s="78"/>
      <c r="U169" s="78"/>
      <c r="V169" s="78"/>
      <c r="W169" s="78"/>
      <c r="X169" s="78"/>
      <c r="Y169" s="78"/>
      <c r="Z169" s="78"/>
      <c r="AA169" s="78"/>
      <c r="AB169" s="78"/>
      <c r="AC169" s="78"/>
    </row>
  </sheetData>
  <mergeCells count="2">
    <mergeCell ref="C5:C6"/>
    <mergeCell ref="D5:P5"/>
  </mergeCells>
  <pageMargins left="0" right="0" top="0" bottom="0" header="0" footer="0"/>
  <pageSetup scale="75"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C1:K32"/>
  <sheetViews>
    <sheetView tabSelected="1" zoomScaleNormal="100" workbookViewId="0">
      <selection activeCell="H18" sqref="H18"/>
    </sheetView>
  </sheetViews>
  <sheetFormatPr defaultColWidth="9.140625" defaultRowHeight="13.9"/>
  <cols>
    <col min="1" max="2" width="11.42578125" style="5" customWidth="1"/>
    <col min="3" max="3" width="25.85546875" style="24" customWidth="1"/>
    <col min="4" max="4" width="17" style="24" customWidth="1"/>
    <col min="5" max="5" width="16.85546875" style="24" customWidth="1"/>
    <col min="6" max="6" width="18.85546875" style="24" customWidth="1"/>
    <col min="7" max="7" width="14.42578125" style="8" bestFit="1" customWidth="1"/>
    <col min="8" max="8" width="15.85546875" style="8" bestFit="1" customWidth="1"/>
    <col min="9" max="11" width="9.140625" style="8"/>
    <col min="12" max="16384" width="9.140625" style="5"/>
  </cols>
  <sheetData>
    <row r="1" spans="3:11">
      <c r="C1" s="22"/>
      <c r="D1" s="23"/>
      <c r="E1" s="23"/>
    </row>
    <row r="2" spans="3:11">
      <c r="C2" s="22"/>
      <c r="D2" s="23"/>
      <c r="E2" s="23"/>
      <c r="F2" s="23"/>
    </row>
    <row r="3" spans="3:11">
      <c r="C3" s="72" t="s">
        <v>348</v>
      </c>
      <c r="D3" s="17"/>
      <c r="E3" s="17"/>
      <c r="F3" s="17"/>
    </row>
    <row r="4" spans="3:11" ht="15" customHeight="1">
      <c r="C4" s="72" t="s">
        <v>349</v>
      </c>
      <c r="D4" s="30"/>
      <c r="E4" s="30"/>
      <c r="F4" s="30"/>
    </row>
    <row r="5" spans="3:11">
      <c r="C5" s="26"/>
      <c r="D5" s="25"/>
      <c r="E5" s="25"/>
      <c r="F5" s="25"/>
    </row>
    <row r="6" spans="3:11" ht="24" customHeight="1">
      <c r="C6" s="391" t="s">
        <v>350</v>
      </c>
      <c r="D6" s="393" t="s">
        <v>351</v>
      </c>
      <c r="E6" s="393" t="s">
        <v>352</v>
      </c>
      <c r="F6" s="393" t="s">
        <v>353</v>
      </c>
    </row>
    <row r="7" spans="3:11" ht="27" customHeight="1">
      <c r="C7" s="392"/>
      <c r="D7" s="394"/>
      <c r="E7" s="394"/>
      <c r="F7" s="394"/>
    </row>
    <row r="8" spans="3:11" s="114" customFormat="1">
      <c r="C8" s="110" t="s">
        <v>77</v>
      </c>
      <c r="D8" s="111">
        <v>2269156.0001503625</v>
      </c>
      <c r="E8" s="326"/>
      <c r="F8" s="112">
        <v>1439411292.2869077</v>
      </c>
      <c r="G8" s="349"/>
      <c r="H8" s="74"/>
      <c r="I8" s="237"/>
      <c r="J8" s="113"/>
      <c r="K8" s="113"/>
    </row>
    <row r="9" spans="3:11" s="97" customFormat="1" ht="15" customHeight="1">
      <c r="C9" s="98" t="s">
        <v>354</v>
      </c>
      <c r="D9" s="99"/>
      <c r="E9" s="99"/>
      <c r="F9" s="99">
        <v>195159475.186629</v>
      </c>
      <c r="G9" s="61"/>
      <c r="H9" s="61"/>
      <c r="I9" s="78"/>
      <c r="J9" s="96"/>
      <c r="K9" s="96"/>
    </row>
    <row r="10" spans="3:11" s="97" customFormat="1" ht="15" customHeight="1">
      <c r="C10" s="101" t="s">
        <v>355</v>
      </c>
      <c r="D10" s="102">
        <v>2269156.0001503625</v>
      </c>
      <c r="E10" s="102"/>
      <c r="F10" s="102">
        <v>1244251817.1002786</v>
      </c>
      <c r="G10" s="243"/>
      <c r="H10" s="61"/>
      <c r="I10" s="242"/>
      <c r="J10" s="96"/>
      <c r="K10" s="96"/>
    </row>
    <row r="11" spans="3:11" s="97" customFormat="1" ht="15" customHeight="1">
      <c r="C11" s="98" t="s">
        <v>356</v>
      </c>
      <c r="D11" s="99">
        <v>238677</v>
      </c>
      <c r="E11" s="99"/>
      <c r="F11" s="100">
        <v>7214543.0937721813</v>
      </c>
      <c r="G11" s="96"/>
      <c r="H11" s="96"/>
      <c r="I11" s="96"/>
      <c r="J11" s="96"/>
      <c r="K11" s="96"/>
    </row>
    <row r="12" spans="3:11" s="97" customFormat="1" ht="15" customHeight="1">
      <c r="C12" s="98" t="s">
        <v>357</v>
      </c>
      <c r="D12" s="99">
        <v>2030479.0001503625</v>
      </c>
      <c r="E12" s="235">
        <v>609.23421218091914</v>
      </c>
      <c r="F12" s="99">
        <v>1237037274.0065064</v>
      </c>
      <c r="G12" s="96"/>
      <c r="H12" s="436"/>
      <c r="I12" s="96"/>
      <c r="J12" s="96"/>
      <c r="K12" s="96"/>
    </row>
    <row r="13" spans="3:11" s="97" customFormat="1" ht="15" customHeight="1" thickBot="1">
      <c r="C13" s="105"/>
      <c r="D13" s="106"/>
      <c r="E13" s="70"/>
      <c r="F13" s="107"/>
      <c r="G13" s="96"/>
      <c r="H13" s="96"/>
      <c r="I13" s="96"/>
      <c r="J13" s="96"/>
      <c r="K13" s="96"/>
    </row>
    <row r="14" spans="3:11" s="97" customFormat="1">
      <c r="C14" s="108"/>
      <c r="D14" s="108"/>
      <c r="E14" s="108"/>
      <c r="F14" s="108"/>
      <c r="G14" s="96"/>
      <c r="H14" s="96"/>
      <c r="I14" s="96"/>
      <c r="J14" s="96"/>
      <c r="K14" s="96"/>
    </row>
    <row r="15" spans="3:11" s="97" customFormat="1">
      <c r="C15" s="317" t="s">
        <v>358</v>
      </c>
      <c r="D15" s="1"/>
      <c r="E15" s="108"/>
      <c r="F15" s="108"/>
      <c r="G15" s="61"/>
      <c r="H15" s="96"/>
      <c r="I15" s="96"/>
      <c r="J15" s="96"/>
      <c r="K15" s="96"/>
    </row>
    <row r="16" spans="3:11" s="97" customFormat="1">
      <c r="C16" s="318" t="s">
        <v>359</v>
      </c>
      <c r="D16" s="1"/>
      <c r="E16" s="61"/>
      <c r="F16" s="61"/>
      <c r="G16" s="61"/>
      <c r="H16" s="96"/>
      <c r="I16" s="96"/>
      <c r="J16" s="96"/>
      <c r="K16" s="96"/>
    </row>
    <row r="17" spans="3:11" s="97" customFormat="1">
      <c r="C17" s="12" t="s">
        <v>360</v>
      </c>
      <c r="D17" s="1"/>
      <c r="E17" s="61"/>
      <c r="F17" s="61"/>
      <c r="H17" s="96"/>
      <c r="I17" s="96"/>
      <c r="J17" s="96"/>
      <c r="K17" s="96"/>
    </row>
    <row r="18" spans="3:11" s="97" customFormat="1" ht="14.1" customHeight="1">
      <c r="C18" s="395" t="s">
        <v>361</v>
      </c>
      <c r="D18" s="395"/>
      <c r="E18" s="260"/>
      <c r="F18" s="260"/>
      <c r="H18" s="61"/>
      <c r="I18" s="96"/>
      <c r="J18" s="96"/>
      <c r="K18" s="96"/>
    </row>
    <row r="19" spans="3:11" s="97" customFormat="1">
      <c r="C19" s="259"/>
      <c r="D19" s="259"/>
      <c r="E19" s="259"/>
      <c r="F19" s="259"/>
      <c r="H19" s="61"/>
      <c r="I19" s="96"/>
      <c r="J19" s="96"/>
      <c r="K19" s="96"/>
    </row>
    <row r="20" spans="3:11" s="97" customFormat="1">
      <c r="C20" s="259"/>
      <c r="D20" s="259"/>
      <c r="E20" s="259"/>
      <c r="F20" s="259"/>
      <c r="G20" s="96"/>
    </row>
    <row r="21" spans="3:11">
      <c r="C21" s="259"/>
      <c r="D21" s="259"/>
      <c r="E21" s="259"/>
      <c r="F21" s="259"/>
      <c r="H21" s="5"/>
      <c r="I21" s="5"/>
      <c r="J21" s="5"/>
      <c r="K21" s="5"/>
    </row>
    <row r="22" spans="3:11">
      <c r="C22" s="259"/>
      <c r="D22" s="259"/>
      <c r="E22" s="259"/>
      <c r="F22" s="259"/>
      <c r="H22" s="5"/>
      <c r="I22" s="5"/>
      <c r="J22" s="5"/>
      <c r="K22" s="5"/>
    </row>
    <row r="23" spans="3:11">
      <c r="C23" s="259"/>
      <c r="D23" s="259"/>
      <c r="E23" s="259"/>
      <c r="F23" s="259"/>
    </row>
    <row r="32" spans="3:11">
      <c r="G32" s="97"/>
    </row>
  </sheetData>
  <mergeCells count="5">
    <mergeCell ref="C6:C7"/>
    <mergeCell ref="D6:D7"/>
    <mergeCell ref="E6:E7"/>
    <mergeCell ref="F6:F7"/>
    <mergeCell ref="C18:D18"/>
  </mergeCells>
  <pageMargins left="0.7" right="0.7" top="0.75" bottom="0.75" header="0.3" footer="0.3"/>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N26"/>
  <sheetViews>
    <sheetView zoomScaleNormal="100" workbookViewId="0">
      <selection activeCell="E29" sqref="E29"/>
    </sheetView>
  </sheetViews>
  <sheetFormatPr defaultColWidth="9.140625" defaultRowHeight="13.9"/>
  <cols>
    <col min="1" max="2" width="11.42578125" style="2" customWidth="1"/>
    <col min="3" max="3" width="27.140625" style="1" customWidth="1"/>
    <col min="4" max="4" width="14.85546875" style="1" customWidth="1"/>
    <col min="5" max="5" width="13.140625" style="1" customWidth="1"/>
    <col min="6" max="6" width="18" style="1" customWidth="1"/>
    <col min="7" max="7" width="14.42578125" style="1" bestFit="1" customWidth="1"/>
    <col min="8" max="8" width="15.85546875" style="1" bestFit="1" customWidth="1"/>
    <col min="9" max="9" width="10.140625" style="2" bestFit="1" customWidth="1"/>
    <col min="10" max="10" width="9.85546875" style="2" bestFit="1" customWidth="1"/>
    <col min="11" max="13" width="9.140625" style="2"/>
    <col min="14" max="14" width="13.85546875" style="2" customWidth="1"/>
    <col min="15" max="16384" width="9.140625" style="2"/>
  </cols>
  <sheetData>
    <row r="2" spans="3:14">
      <c r="C2" s="12"/>
      <c r="D2" s="23"/>
      <c r="E2" s="23"/>
      <c r="F2" s="23"/>
    </row>
    <row r="3" spans="3:14">
      <c r="C3" s="72" t="s">
        <v>362</v>
      </c>
      <c r="D3" s="17"/>
      <c r="E3" s="17"/>
      <c r="F3" s="17"/>
      <c r="G3" s="16"/>
    </row>
    <row r="4" spans="3:14">
      <c r="C4" s="72" t="s">
        <v>363</v>
      </c>
      <c r="D4" s="17"/>
      <c r="E4" s="17"/>
      <c r="F4" s="17"/>
      <c r="G4" s="16"/>
    </row>
    <row r="5" spans="3:14">
      <c r="C5" s="21"/>
      <c r="D5" s="12"/>
      <c r="E5" s="12"/>
      <c r="F5" s="12"/>
    </row>
    <row r="6" spans="3:14" ht="24" customHeight="1">
      <c r="C6" s="396" t="s">
        <v>350</v>
      </c>
      <c r="D6" s="393" t="s">
        <v>364</v>
      </c>
      <c r="E6" s="393" t="s">
        <v>365</v>
      </c>
      <c r="F6" s="393" t="s">
        <v>366</v>
      </c>
    </row>
    <row r="7" spans="3:14" ht="40.35" customHeight="1">
      <c r="C7" s="397"/>
      <c r="D7" s="394"/>
      <c r="E7" s="394"/>
      <c r="F7" s="394"/>
    </row>
    <row r="8" spans="3:14" s="76" customFormat="1" ht="15" customHeight="1">
      <c r="C8" s="110" t="s">
        <v>77</v>
      </c>
      <c r="D8" s="111">
        <v>2366306.315514876</v>
      </c>
      <c r="E8" s="326"/>
      <c r="F8" s="112">
        <v>2366541204.0416279</v>
      </c>
      <c r="G8" s="244"/>
      <c r="H8" s="74"/>
      <c r="I8" s="237"/>
      <c r="N8" s="118"/>
    </row>
    <row r="9" spans="3:14" s="78" customFormat="1" ht="15" customHeight="1">
      <c r="C9" s="98" t="s">
        <v>354</v>
      </c>
      <c r="D9" s="99"/>
      <c r="E9" s="99"/>
      <c r="F9" s="100">
        <v>410553420.25356555</v>
      </c>
      <c r="G9" s="61"/>
      <c r="H9" s="61"/>
      <c r="N9" s="115"/>
    </row>
    <row r="10" spans="3:14" s="78" customFormat="1" ht="15" customHeight="1">
      <c r="C10" s="116" t="s">
        <v>355</v>
      </c>
      <c r="D10" s="102">
        <v>2366306.315514876</v>
      </c>
      <c r="E10" s="203"/>
      <c r="F10" s="103">
        <v>1955987783.7880623</v>
      </c>
      <c r="G10" s="243"/>
      <c r="H10" s="61"/>
      <c r="I10" s="242"/>
      <c r="N10" s="115"/>
    </row>
    <row r="11" spans="3:14" s="78" customFormat="1" ht="15" customHeight="1">
      <c r="C11" s="98" t="s">
        <v>356</v>
      </c>
      <c r="D11" s="99">
        <v>211628.10090000002</v>
      </c>
      <c r="E11" s="99"/>
      <c r="F11" s="100">
        <v>14725755.830073901</v>
      </c>
      <c r="G11" s="61"/>
      <c r="H11" s="61"/>
      <c r="N11" s="115"/>
    </row>
    <row r="12" spans="3:14" s="78" customFormat="1" ht="15" customHeight="1">
      <c r="C12" s="98" t="s">
        <v>357</v>
      </c>
      <c r="D12" s="99">
        <v>2154678.2146148765</v>
      </c>
      <c r="E12" s="104">
        <v>900.95217689151161</v>
      </c>
      <c r="F12" s="100">
        <v>1941262027.9579887</v>
      </c>
      <c r="G12" s="327"/>
      <c r="H12" s="328"/>
      <c r="I12" s="242"/>
      <c r="J12" s="115"/>
      <c r="N12" s="115"/>
    </row>
    <row r="13" spans="3:14" s="78" customFormat="1" ht="14.45" thickBot="1">
      <c r="C13" s="117"/>
      <c r="D13" s="117"/>
      <c r="E13" s="117"/>
      <c r="F13" s="117"/>
      <c r="G13" s="61"/>
      <c r="H13" s="61"/>
      <c r="N13" s="115"/>
    </row>
    <row r="14" spans="3:14" s="78" customFormat="1">
      <c r="C14" s="61"/>
      <c r="D14" s="61"/>
      <c r="E14" s="61"/>
      <c r="F14" s="61"/>
      <c r="G14" s="61"/>
      <c r="H14" s="61"/>
      <c r="J14" s="115"/>
      <c r="N14" s="115"/>
    </row>
    <row r="15" spans="3:14" s="78" customFormat="1">
      <c r="C15" s="317" t="s">
        <v>358</v>
      </c>
      <c r="D15" s="1"/>
      <c r="E15" s="1"/>
      <c r="F15" s="1"/>
      <c r="G15" s="61"/>
      <c r="H15" s="61"/>
      <c r="J15" s="115"/>
      <c r="N15" s="115"/>
    </row>
    <row r="16" spans="3:14" s="78" customFormat="1">
      <c r="C16" s="318" t="s">
        <v>359</v>
      </c>
      <c r="D16" s="1"/>
      <c r="E16" s="1"/>
      <c r="F16" s="1"/>
      <c r="G16" s="61"/>
      <c r="H16" s="61"/>
      <c r="N16" s="115"/>
    </row>
    <row r="17" spans="3:14" s="78" customFormat="1">
      <c r="C17" s="12" t="s">
        <v>345</v>
      </c>
      <c r="D17" s="1"/>
      <c r="E17" s="1"/>
      <c r="F17" s="1"/>
      <c r="G17" s="61"/>
      <c r="H17" s="61"/>
      <c r="N17" s="115"/>
    </row>
    <row r="18" spans="3:14" s="78" customFormat="1" ht="14.1" customHeight="1">
      <c r="C18" s="395" t="s">
        <v>367</v>
      </c>
      <c r="D18" s="395"/>
      <c r="E18" s="395"/>
      <c r="F18" s="395"/>
      <c r="G18" s="61"/>
      <c r="H18" s="61"/>
      <c r="N18" s="115"/>
    </row>
    <row r="19" spans="3:14" s="78" customFormat="1">
      <c r="C19" s="395"/>
      <c r="D19" s="395"/>
      <c r="E19" s="395"/>
      <c r="F19" s="395"/>
      <c r="G19" s="61"/>
      <c r="H19" s="61"/>
      <c r="N19" s="115"/>
    </row>
    <row r="20" spans="3:14" s="78" customFormat="1" ht="14.1" customHeight="1">
      <c r="C20" s="395"/>
      <c r="D20" s="395"/>
      <c r="E20" s="395"/>
      <c r="F20" s="395"/>
    </row>
    <row r="21" spans="3:14" s="78" customFormat="1" ht="14.1" customHeight="1">
      <c r="C21" s="395" t="s">
        <v>368</v>
      </c>
      <c r="D21" s="395"/>
      <c r="E21" s="395"/>
      <c r="F21" s="395"/>
    </row>
    <row r="22" spans="3:14" s="78" customFormat="1" ht="14.1" customHeight="1">
      <c r="C22" s="61"/>
    </row>
    <row r="23" spans="3:14" s="78" customFormat="1" ht="14.1" customHeight="1">
      <c r="C23" s="61"/>
    </row>
    <row r="24" spans="3:14" s="78" customFormat="1">
      <c r="C24" s="61"/>
    </row>
    <row r="25" spans="3:14" s="78" customFormat="1">
      <c r="C25" s="61"/>
      <c r="D25" s="61"/>
      <c r="E25" s="61"/>
      <c r="F25" s="61"/>
      <c r="G25" s="61"/>
      <c r="H25" s="61"/>
    </row>
    <row r="26" spans="3:14">
      <c r="H26" s="16"/>
      <c r="I26" s="40"/>
    </row>
  </sheetData>
  <mergeCells count="6">
    <mergeCell ref="C18:F20"/>
    <mergeCell ref="C21:F21"/>
    <mergeCell ref="C6:C7"/>
    <mergeCell ref="D6:D7"/>
    <mergeCell ref="E6:E7"/>
    <mergeCell ref="F6:F7"/>
  </mergeCells>
  <pageMargins left="0.70866141732283472" right="0.70866141732283472" top="0.74803149606299213" bottom="0.74803149606299213" header="0.31496062992125984" footer="0.31496062992125984"/>
  <pageSetup fitToWidth="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24"/>
  <sheetViews>
    <sheetView zoomScaleNormal="100" workbookViewId="0">
      <pane ySplit="7" topLeftCell="A8" activePane="bottomLeft" state="frozen"/>
      <selection pane="bottomLeft"/>
    </sheetView>
  </sheetViews>
  <sheetFormatPr defaultColWidth="11.42578125" defaultRowHeight="13.9"/>
  <cols>
    <col min="1" max="2" width="11.42578125" style="4"/>
    <col min="3" max="3" width="57.42578125" style="19" customWidth="1"/>
    <col min="4" max="4" width="14.140625" style="19" customWidth="1"/>
    <col min="5" max="7" width="18.140625" style="19" customWidth="1"/>
    <col min="8" max="8" width="18.140625" style="4" customWidth="1"/>
    <col min="9" max="9" width="16.85546875" style="4" customWidth="1"/>
    <col min="10" max="16384" width="11.42578125" style="4"/>
  </cols>
  <sheetData>
    <row r="1" spans="1:9">
      <c r="G1" s="4"/>
    </row>
    <row r="3" spans="1:9">
      <c r="C3" s="119" t="s">
        <v>369</v>
      </c>
    </row>
    <row r="5" spans="1:9" ht="24" customHeight="1">
      <c r="C5" s="398" t="s">
        <v>370</v>
      </c>
      <c r="D5" s="400" t="s">
        <v>371</v>
      </c>
      <c r="E5" s="402" t="s">
        <v>372</v>
      </c>
      <c r="F5" s="402"/>
      <c r="G5" s="402" t="s">
        <v>373</v>
      </c>
      <c r="H5" s="402"/>
      <c r="I5" s="403" t="s">
        <v>374</v>
      </c>
    </row>
    <row r="6" spans="1:9" ht="24" customHeight="1">
      <c r="A6" s="41"/>
      <c r="B6" s="29"/>
      <c r="C6" s="399"/>
      <c r="D6" s="401"/>
      <c r="E6" s="50" t="s">
        <v>375</v>
      </c>
      <c r="F6" s="50" t="s">
        <v>376</v>
      </c>
      <c r="G6" s="50" t="s">
        <v>377</v>
      </c>
      <c r="H6" s="50" t="s">
        <v>378</v>
      </c>
      <c r="I6" s="403"/>
    </row>
    <row r="7" spans="1:9" s="118" customFormat="1" ht="15" customHeight="1">
      <c r="C7" s="120" t="s">
        <v>379</v>
      </c>
      <c r="D7" s="121">
        <v>2271929.0000000009</v>
      </c>
      <c r="E7" s="122">
        <v>2109094.0000000005</v>
      </c>
      <c r="F7" s="123">
        <v>162834.99999999974</v>
      </c>
      <c r="G7" s="122">
        <v>1124967</v>
      </c>
      <c r="H7" s="123">
        <v>1146961.9999999998</v>
      </c>
      <c r="I7" s="122">
        <v>6290.00000000001</v>
      </c>
    </row>
    <row r="8" spans="1:9" s="115" customFormat="1" ht="15" customHeight="1">
      <c r="C8" s="124" t="s">
        <v>250</v>
      </c>
      <c r="D8" s="125">
        <v>9177.0000000000018</v>
      </c>
      <c r="E8" s="126">
        <v>8165.0000000000009</v>
      </c>
      <c r="F8" s="77">
        <v>1011.9999999999999</v>
      </c>
      <c r="G8" s="126">
        <v>4394</v>
      </c>
      <c r="H8" s="77">
        <v>4782.9999999999991</v>
      </c>
      <c r="I8" s="126">
        <v>2.0000000000000009</v>
      </c>
    </row>
    <row r="9" spans="1:9" s="115" customFormat="1" ht="15" customHeight="1">
      <c r="C9" s="86" t="s">
        <v>380</v>
      </c>
      <c r="D9" s="127">
        <v>362</v>
      </c>
      <c r="E9" s="80">
        <v>189</v>
      </c>
      <c r="F9" s="80">
        <v>173</v>
      </c>
      <c r="G9" s="80">
        <v>199.99999999999997</v>
      </c>
      <c r="H9" s="80">
        <v>162</v>
      </c>
      <c r="I9" s="127">
        <v>0</v>
      </c>
    </row>
    <row r="10" spans="1:9" s="115" customFormat="1" ht="15" customHeight="1">
      <c r="C10" s="86" t="s">
        <v>381</v>
      </c>
      <c r="D10" s="127">
        <v>8480.9999999999982</v>
      </c>
      <c r="E10" s="80">
        <v>7729.9999999999982</v>
      </c>
      <c r="F10" s="80">
        <v>751</v>
      </c>
      <c r="G10" s="80">
        <v>4008</v>
      </c>
      <c r="H10" s="80">
        <v>4473.0000000000009</v>
      </c>
      <c r="I10" s="80">
        <v>2</v>
      </c>
    </row>
    <row r="11" spans="1:9" s="115" customFormat="1" ht="15" customHeight="1">
      <c r="C11" s="86" t="s">
        <v>382</v>
      </c>
      <c r="D11" s="127">
        <v>334</v>
      </c>
      <c r="E11" s="80">
        <v>246</v>
      </c>
      <c r="F11" s="80">
        <v>87.999999999999986</v>
      </c>
      <c r="G11" s="80">
        <v>186</v>
      </c>
      <c r="H11" s="80">
        <v>148</v>
      </c>
      <c r="I11" s="80">
        <v>0</v>
      </c>
    </row>
    <row r="12" spans="1:9" s="115" customFormat="1" ht="15" customHeight="1">
      <c r="C12" s="124" t="s">
        <v>256</v>
      </c>
      <c r="D12" s="125">
        <v>4303</v>
      </c>
      <c r="E12" s="126">
        <v>4043</v>
      </c>
      <c r="F12" s="77">
        <v>260.00000000000006</v>
      </c>
      <c r="G12" s="126">
        <v>2133</v>
      </c>
      <c r="H12" s="77">
        <v>2170.0000000000005</v>
      </c>
      <c r="I12" s="126">
        <v>12.999999999999998</v>
      </c>
    </row>
    <row r="13" spans="1:9" s="115" customFormat="1" ht="15" customHeight="1">
      <c r="C13" s="86" t="s">
        <v>383</v>
      </c>
      <c r="D13" s="80">
        <v>22</v>
      </c>
      <c r="E13" s="80">
        <v>12</v>
      </c>
      <c r="F13" s="80">
        <v>10.000000000000002</v>
      </c>
      <c r="G13" s="80">
        <v>15.999999999999998</v>
      </c>
      <c r="H13" s="80">
        <v>6</v>
      </c>
      <c r="I13" s="80">
        <v>2.0000000000000004</v>
      </c>
    </row>
    <row r="14" spans="1:9" s="115" customFormat="1" ht="15" customHeight="1">
      <c r="C14" s="86" t="s">
        <v>384</v>
      </c>
      <c r="D14" s="80">
        <v>4281</v>
      </c>
      <c r="E14" s="80">
        <v>4030.9999999999995</v>
      </c>
      <c r="F14" s="80">
        <v>250</v>
      </c>
      <c r="G14" s="80">
        <v>2117</v>
      </c>
      <c r="H14" s="80">
        <v>2164</v>
      </c>
      <c r="I14" s="80">
        <v>11</v>
      </c>
    </row>
    <row r="15" spans="1:9" s="115" customFormat="1" ht="15" customHeight="1">
      <c r="C15" s="124" t="s">
        <v>260</v>
      </c>
      <c r="D15" s="125">
        <v>96375</v>
      </c>
      <c r="E15" s="126">
        <v>94377.999999999985</v>
      </c>
      <c r="F15" s="77">
        <v>1997.0000000000009</v>
      </c>
      <c r="G15" s="126">
        <v>50353.999999999985</v>
      </c>
      <c r="H15" s="77">
        <v>46021</v>
      </c>
      <c r="I15" s="126">
        <v>229.99999999999997</v>
      </c>
    </row>
    <row r="16" spans="1:9" s="115" customFormat="1" ht="15" customHeight="1">
      <c r="C16" s="86" t="s">
        <v>385</v>
      </c>
      <c r="D16" s="80">
        <v>93429.000000000015</v>
      </c>
      <c r="E16" s="80">
        <v>91625</v>
      </c>
      <c r="F16" s="80">
        <v>1803.9999999999998</v>
      </c>
      <c r="G16" s="80">
        <v>48885.999999999993</v>
      </c>
      <c r="H16" s="80">
        <v>44543</v>
      </c>
      <c r="I16" s="80">
        <v>230</v>
      </c>
    </row>
    <row r="17" spans="3:9" s="115" customFormat="1" ht="15" customHeight="1">
      <c r="C17" s="86" t="s">
        <v>386</v>
      </c>
      <c r="D17" s="80">
        <v>1283.9999999999998</v>
      </c>
      <c r="E17" s="80">
        <v>1270</v>
      </c>
      <c r="F17" s="80">
        <v>14</v>
      </c>
      <c r="G17" s="80">
        <v>670</v>
      </c>
      <c r="H17" s="80">
        <v>614</v>
      </c>
      <c r="I17" s="80">
        <v>0</v>
      </c>
    </row>
    <row r="18" spans="3:9" s="115" customFormat="1" ht="15" customHeight="1">
      <c r="C18" s="86" t="s">
        <v>387</v>
      </c>
      <c r="D18" s="80">
        <v>1662</v>
      </c>
      <c r="E18" s="80">
        <v>1483.0000000000002</v>
      </c>
      <c r="F18" s="80">
        <v>179</v>
      </c>
      <c r="G18" s="80">
        <v>798</v>
      </c>
      <c r="H18" s="80">
        <v>864</v>
      </c>
      <c r="I18" s="80">
        <v>0</v>
      </c>
    </row>
    <row r="19" spans="3:9" s="115" customFormat="1" ht="15" customHeight="1">
      <c r="C19" s="124" t="s">
        <v>268</v>
      </c>
      <c r="D19" s="125">
        <v>30221</v>
      </c>
      <c r="E19" s="126">
        <v>29366.999999999996</v>
      </c>
      <c r="F19" s="77">
        <v>854</v>
      </c>
      <c r="G19" s="126">
        <v>15122.999999999993</v>
      </c>
      <c r="H19" s="77">
        <v>15098</v>
      </c>
      <c r="I19" s="126">
        <v>14.000000000000002</v>
      </c>
    </row>
    <row r="20" spans="3:9" s="115" customFormat="1" ht="15" customHeight="1">
      <c r="C20" s="86" t="s">
        <v>388</v>
      </c>
      <c r="D20" s="80">
        <v>16400</v>
      </c>
      <c r="E20" s="80">
        <v>16237.999999999998</v>
      </c>
      <c r="F20" s="80">
        <v>162</v>
      </c>
      <c r="G20" s="80">
        <v>7951</v>
      </c>
      <c r="H20" s="80">
        <v>8449.0000000000018</v>
      </c>
      <c r="I20" s="80">
        <v>14.000000000000004</v>
      </c>
    </row>
    <row r="21" spans="3:9" s="115" customFormat="1" ht="15" customHeight="1">
      <c r="C21" s="86" t="s">
        <v>389</v>
      </c>
      <c r="D21" s="80">
        <v>1429</v>
      </c>
      <c r="E21" s="80">
        <v>1128</v>
      </c>
      <c r="F21" s="80">
        <v>301</v>
      </c>
      <c r="G21" s="80">
        <v>874.99999999999989</v>
      </c>
      <c r="H21" s="80">
        <v>554</v>
      </c>
      <c r="I21" s="80">
        <v>0</v>
      </c>
    </row>
    <row r="22" spans="3:9" s="115" customFormat="1" ht="15" customHeight="1">
      <c r="C22" s="86" t="s">
        <v>390</v>
      </c>
      <c r="D22" s="80">
        <v>12391.999999999998</v>
      </c>
      <c r="E22" s="80">
        <v>12001</v>
      </c>
      <c r="F22" s="80">
        <v>390.99999999999994</v>
      </c>
      <c r="G22" s="80">
        <v>6297</v>
      </c>
      <c r="H22" s="80">
        <v>6095.0000000000009</v>
      </c>
      <c r="I22" s="80">
        <v>0</v>
      </c>
    </row>
    <row r="23" spans="3:9" s="115" customFormat="1" ht="15" customHeight="1">
      <c r="C23" s="124" t="s">
        <v>272</v>
      </c>
      <c r="D23" s="125">
        <v>37923.999999999993</v>
      </c>
      <c r="E23" s="126">
        <v>36272.999999999993</v>
      </c>
      <c r="F23" s="77">
        <v>1651.0000000000005</v>
      </c>
      <c r="G23" s="126">
        <v>19093</v>
      </c>
      <c r="H23" s="77">
        <v>18831</v>
      </c>
      <c r="I23" s="126">
        <v>286</v>
      </c>
    </row>
    <row r="24" spans="3:9" s="115" customFormat="1" ht="15" customHeight="1">
      <c r="C24" s="86" t="s">
        <v>391</v>
      </c>
      <c r="D24" s="80">
        <v>5908.0000000000009</v>
      </c>
      <c r="E24" s="80">
        <v>5861</v>
      </c>
      <c r="F24" s="80">
        <v>47</v>
      </c>
      <c r="G24" s="80">
        <v>2865</v>
      </c>
      <c r="H24" s="80">
        <v>3043</v>
      </c>
      <c r="I24" s="80">
        <v>9</v>
      </c>
    </row>
    <row r="25" spans="3:9" s="115" customFormat="1" ht="15" customHeight="1">
      <c r="C25" s="86" t="s">
        <v>392</v>
      </c>
      <c r="D25" s="80">
        <v>15149</v>
      </c>
      <c r="E25" s="80">
        <v>14885</v>
      </c>
      <c r="F25" s="80">
        <v>264.00000000000006</v>
      </c>
      <c r="G25" s="80">
        <v>7837</v>
      </c>
      <c r="H25" s="80">
        <v>7312.0000000000018</v>
      </c>
      <c r="I25" s="80">
        <v>118</v>
      </c>
    </row>
    <row r="26" spans="3:9" s="115" customFormat="1" ht="15" customHeight="1">
      <c r="C26" s="86" t="s">
        <v>393</v>
      </c>
      <c r="D26" s="80">
        <v>1682.0000000000002</v>
      </c>
      <c r="E26" s="80">
        <v>1636</v>
      </c>
      <c r="F26" s="80">
        <v>46</v>
      </c>
      <c r="G26" s="80">
        <v>811.99999999999989</v>
      </c>
      <c r="H26" s="80">
        <v>870</v>
      </c>
      <c r="I26" s="80">
        <v>0</v>
      </c>
    </row>
    <row r="27" spans="3:9" s="115" customFormat="1" ht="15" customHeight="1">
      <c r="C27" s="86" t="s">
        <v>394</v>
      </c>
      <c r="D27" s="80">
        <v>15184.999999999998</v>
      </c>
      <c r="E27" s="80">
        <v>13891</v>
      </c>
      <c r="F27" s="80">
        <v>1294</v>
      </c>
      <c r="G27" s="80">
        <v>7579</v>
      </c>
      <c r="H27" s="80">
        <v>7606</v>
      </c>
      <c r="I27" s="80">
        <v>159</v>
      </c>
    </row>
    <row r="28" spans="3:9" s="115" customFormat="1" ht="15" customHeight="1">
      <c r="C28" s="124" t="s">
        <v>275</v>
      </c>
      <c r="D28" s="125">
        <v>56200.000000000015</v>
      </c>
      <c r="E28" s="126">
        <v>55150.000000000015</v>
      </c>
      <c r="F28" s="77">
        <v>1049.9999999999998</v>
      </c>
      <c r="G28" s="126">
        <v>29116.000000000007</v>
      </c>
      <c r="H28" s="77">
        <v>27084.000000000007</v>
      </c>
      <c r="I28" s="126">
        <v>204</v>
      </c>
    </row>
    <row r="29" spans="3:9" s="115" customFormat="1" ht="15" customHeight="1">
      <c r="C29" s="86" t="s">
        <v>395</v>
      </c>
      <c r="D29" s="80">
        <v>1502</v>
      </c>
      <c r="E29" s="80">
        <v>1397.9999999999998</v>
      </c>
      <c r="F29" s="80">
        <v>104</v>
      </c>
      <c r="G29" s="80">
        <v>957</v>
      </c>
      <c r="H29" s="80">
        <v>545</v>
      </c>
      <c r="I29" s="80">
        <v>0</v>
      </c>
    </row>
    <row r="30" spans="3:9" s="115" customFormat="1" ht="15" customHeight="1">
      <c r="C30" s="86" t="s">
        <v>396</v>
      </c>
      <c r="D30" s="80">
        <v>39622</v>
      </c>
      <c r="E30" s="80">
        <v>38752</v>
      </c>
      <c r="F30" s="80">
        <v>870</v>
      </c>
      <c r="G30" s="80">
        <v>20900</v>
      </c>
      <c r="H30" s="80">
        <v>18722</v>
      </c>
      <c r="I30" s="80">
        <v>90.000000000000014</v>
      </c>
    </row>
    <row r="31" spans="3:9" s="115" customFormat="1" ht="15" customHeight="1">
      <c r="C31" s="86" t="s">
        <v>397</v>
      </c>
      <c r="D31" s="80">
        <v>1136</v>
      </c>
      <c r="E31" s="80">
        <v>1136</v>
      </c>
      <c r="F31" s="80">
        <v>0</v>
      </c>
      <c r="G31" s="80">
        <v>620</v>
      </c>
      <c r="H31" s="80">
        <v>516.00000000000011</v>
      </c>
      <c r="I31" s="80">
        <v>0</v>
      </c>
    </row>
    <row r="32" spans="3:9" s="115" customFormat="1" ht="15" customHeight="1">
      <c r="C32" s="86" t="s">
        <v>398</v>
      </c>
      <c r="D32" s="80">
        <v>1377</v>
      </c>
      <c r="E32" s="80">
        <v>1373</v>
      </c>
      <c r="F32" s="80">
        <v>4</v>
      </c>
      <c r="G32" s="80">
        <v>721</v>
      </c>
      <c r="H32" s="80">
        <v>656</v>
      </c>
      <c r="I32" s="80">
        <v>0</v>
      </c>
    </row>
    <row r="33" spans="3:9" s="115" customFormat="1" ht="15" customHeight="1">
      <c r="C33" s="86" t="s">
        <v>399</v>
      </c>
      <c r="D33" s="80">
        <v>12562.999999999998</v>
      </c>
      <c r="E33" s="80">
        <v>12491</v>
      </c>
      <c r="F33" s="80">
        <v>71.999999999999986</v>
      </c>
      <c r="G33" s="80">
        <v>5918</v>
      </c>
      <c r="H33" s="80">
        <v>6645.0000000000018</v>
      </c>
      <c r="I33" s="80">
        <v>114</v>
      </c>
    </row>
    <row r="34" spans="3:9" s="115" customFormat="1" ht="15" customHeight="1">
      <c r="C34" s="124" t="s">
        <v>279</v>
      </c>
      <c r="D34" s="125">
        <v>43324.999999999993</v>
      </c>
      <c r="E34" s="126">
        <v>42588.999999999993</v>
      </c>
      <c r="F34" s="77">
        <v>735.99999999999989</v>
      </c>
      <c r="G34" s="126">
        <v>17976</v>
      </c>
      <c r="H34" s="77">
        <v>25349.000000000004</v>
      </c>
      <c r="I34" s="126">
        <v>140.00000000000003</v>
      </c>
    </row>
    <row r="35" spans="3:9" s="115" customFormat="1" ht="15" customHeight="1">
      <c r="C35" s="86" t="s">
        <v>400</v>
      </c>
      <c r="D35" s="80">
        <v>5566.9999999999991</v>
      </c>
      <c r="E35" s="80">
        <v>4973</v>
      </c>
      <c r="F35" s="80">
        <v>594</v>
      </c>
      <c r="G35" s="80">
        <v>2872.9999999999995</v>
      </c>
      <c r="H35" s="80">
        <v>2694.0000000000005</v>
      </c>
      <c r="I35" s="80">
        <v>0</v>
      </c>
    </row>
    <row r="36" spans="3:9" s="115" customFormat="1" ht="15" customHeight="1">
      <c r="C36" s="86" t="s">
        <v>401</v>
      </c>
      <c r="D36" s="80">
        <v>37758</v>
      </c>
      <c r="E36" s="80">
        <v>37616</v>
      </c>
      <c r="F36" s="80">
        <v>142</v>
      </c>
      <c r="G36" s="80">
        <v>15103.000000000002</v>
      </c>
      <c r="H36" s="80">
        <v>22655</v>
      </c>
      <c r="I36" s="80">
        <v>140</v>
      </c>
    </row>
    <row r="37" spans="3:9" s="115" customFormat="1" ht="15" customHeight="1">
      <c r="C37" s="124" t="s">
        <v>402</v>
      </c>
      <c r="D37" s="125">
        <v>16605</v>
      </c>
      <c r="E37" s="126">
        <v>16340.999999999996</v>
      </c>
      <c r="F37" s="77">
        <v>264</v>
      </c>
      <c r="G37" s="126">
        <v>8165</v>
      </c>
      <c r="H37" s="77">
        <v>8440.0000000000018</v>
      </c>
      <c r="I37" s="126">
        <v>166</v>
      </c>
    </row>
    <row r="38" spans="3:9" s="115" customFormat="1" ht="15" customHeight="1">
      <c r="C38" s="86" t="s">
        <v>403</v>
      </c>
      <c r="D38" s="80">
        <v>16605</v>
      </c>
      <c r="E38" s="80">
        <v>16340.999999999996</v>
      </c>
      <c r="F38" s="80">
        <v>264</v>
      </c>
      <c r="G38" s="80">
        <v>8165</v>
      </c>
      <c r="H38" s="80">
        <v>8440.0000000000018</v>
      </c>
      <c r="I38" s="80">
        <v>166</v>
      </c>
    </row>
    <row r="39" spans="3:9" s="115" customFormat="1" ht="15" customHeight="1">
      <c r="C39" s="124" t="s">
        <v>282</v>
      </c>
      <c r="D39" s="125">
        <v>137341.99999999997</v>
      </c>
      <c r="E39" s="126">
        <v>134080.99999999997</v>
      </c>
      <c r="F39" s="77">
        <v>3261.0000000000009</v>
      </c>
      <c r="G39" s="126">
        <v>67124.999999999971</v>
      </c>
      <c r="H39" s="77">
        <v>70217</v>
      </c>
      <c r="I39" s="126">
        <v>715.00000000000023</v>
      </c>
    </row>
    <row r="40" spans="3:9" s="115" customFormat="1" ht="15" customHeight="1">
      <c r="C40" s="86" t="s">
        <v>404</v>
      </c>
      <c r="D40" s="80">
        <v>17319.000000000004</v>
      </c>
      <c r="E40" s="80">
        <v>16781.000000000004</v>
      </c>
      <c r="F40" s="80">
        <v>538</v>
      </c>
      <c r="G40" s="80">
        <v>9558</v>
      </c>
      <c r="H40" s="80">
        <v>7761</v>
      </c>
      <c r="I40" s="80">
        <v>32</v>
      </c>
    </row>
    <row r="41" spans="3:9" s="115" customFormat="1" ht="15" customHeight="1">
      <c r="C41" s="86" t="s">
        <v>405</v>
      </c>
      <c r="D41" s="80">
        <v>5789</v>
      </c>
      <c r="E41" s="80">
        <v>5757.9999999999991</v>
      </c>
      <c r="F41" s="80">
        <v>30.999999999999996</v>
      </c>
      <c r="G41" s="80">
        <v>2614</v>
      </c>
      <c r="H41" s="80">
        <v>3175</v>
      </c>
      <c r="I41" s="80">
        <v>31</v>
      </c>
    </row>
    <row r="42" spans="3:9" s="115" customFormat="1" ht="15" customHeight="1">
      <c r="C42" s="86" t="s">
        <v>406</v>
      </c>
      <c r="D42" s="80">
        <v>6137</v>
      </c>
      <c r="E42" s="80">
        <v>6028</v>
      </c>
      <c r="F42" s="80">
        <v>109</v>
      </c>
      <c r="G42" s="80">
        <v>2942</v>
      </c>
      <c r="H42" s="80">
        <v>3194.9999999999991</v>
      </c>
      <c r="I42" s="80">
        <v>0</v>
      </c>
    </row>
    <row r="43" spans="3:9" s="115" customFormat="1" ht="15" customHeight="1">
      <c r="C43" s="86" t="s">
        <v>407</v>
      </c>
      <c r="D43" s="80">
        <v>426.99999999999994</v>
      </c>
      <c r="E43" s="80">
        <v>425</v>
      </c>
      <c r="F43" s="80">
        <v>2</v>
      </c>
      <c r="G43" s="80">
        <v>268.00000000000006</v>
      </c>
      <c r="H43" s="80">
        <v>159</v>
      </c>
      <c r="I43" s="80">
        <v>0</v>
      </c>
    </row>
    <row r="44" spans="3:9" s="115" customFormat="1" ht="15" customHeight="1">
      <c r="C44" s="86" t="s">
        <v>408</v>
      </c>
      <c r="D44" s="80">
        <v>68</v>
      </c>
      <c r="E44" s="80">
        <v>68</v>
      </c>
      <c r="F44" s="80">
        <v>0</v>
      </c>
      <c r="G44" s="80">
        <v>29</v>
      </c>
      <c r="H44" s="80">
        <v>39.000000000000007</v>
      </c>
      <c r="I44" s="80">
        <v>0</v>
      </c>
    </row>
    <row r="45" spans="3:9" s="115" customFormat="1" ht="15" customHeight="1">
      <c r="C45" s="86" t="s">
        <v>409</v>
      </c>
      <c r="D45" s="80">
        <v>7559</v>
      </c>
      <c r="E45" s="80">
        <v>7515</v>
      </c>
      <c r="F45" s="80">
        <v>44</v>
      </c>
      <c r="G45" s="80">
        <v>3423</v>
      </c>
      <c r="H45" s="80">
        <v>4136</v>
      </c>
      <c r="I45" s="80">
        <v>10</v>
      </c>
    </row>
    <row r="46" spans="3:9" s="115" customFormat="1" ht="15" customHeight="1">
      <c r="C46" s="86" t="s">
        <v>410</v>
      </c>
      <c r="D46" s="80">
        <v>100043.00000000001</v>
      </c>
      <c r="E46" s="80">
        <v>97506</v>
      </c>
      <c r="F46" s="80">
        <v>2537</v>
      </c>
      <c r="G46" s="80">
        <v>48291</v>
      </c>
      <c r="H46" s="80">
        <v>51751.999999999993</v>
      </c>
      <c r="I46" s="80">
        <v>642.00000000000011</v>
      </c>
    </row>
    <row r="47" spans="3:9" s="115" customFormat="1" ht="15" customHeight="1">
      <c r="C47" s="124" t="s">
        <v>411</v>
      </c>
      <c r="D47" s="125">
        <v>5563.0000000000009</v>
      </c>
      <c r="E47" s="126">
        <v>5560</v>
      </c>
      <c r="F47" s="77">
        <v>3</v>
      </c>
      <c r="G47" s="126">
        <v>3207.9999999999991</v>
      </c>
      <c r="H47" s="77">
        <v>2355.0000000000005</v>
      </c>
      <c r="I47" s="126">
        <v>0</v>
      </c>
    </row>
    <row r="48" spans="3:9" s="115" customFormat="1" ht="15" customHeight="1">
      <c r="C48" s="86" t="s">
        <v>412</v>
      </c>
      <c r="D48" s="80">
        <v>930</v>
      </c>
      <c r="E48" s="80">
        <v>927</v>
      </c>
      <c r="F48" s="80">
        <v>3</v>
      </c>
      <c r="G48" s="80">
        <v>578</v>
      </c>
      <c r="H48" s="80">
        <v>352</v>
      </c>
      <c r="I48" s="80">
        <v>0</v>
      </c>
    </row>
    <row r="49" spans="3:9" s="115" customFormat="1" ht="15" customHeight="1">
      <c r="C49" s="86" t="s">
        <v>413</v>
      </c>
      <c r="D49" s="80">
        <v>4633</v>
      </c>
      <c r="E49" s="80">
        <v>4633</v>
      </c>
      <c r="F49" s="80">
        <v>0</v>
      </c>
      <c r="G49" s="80">
        <v>2630</v>
      </c>
      <c r="H49" s="80">
        <v>2003</v>
      </c>
      <c r="I49" s="80">
        <v>0</v>
      </c>
    </row>
    <row r="50" spans="3:9" s="115" customFormat="1" ht="15" customHeight="1">
      <c r="C50" s="124" t="s">
        <v>285</v>
      </c>
      <c r="D50" s="125">
        <v>116925.99999999999</v>
      </c>
      <c r="E50" s="126">
        <v>116335.00000000004</v>
      </c>
      <c r="F50" s="77">
        <v>590.99999999999989</v>
      </c>
      <c r="G50" s="126">
        <v>60092</v>
      </c>
      <c r="H50" s="77">
        <v>56834</v>
      </c>
      <c r="I50" s="126">
        <v>101</v>
      </c>
    </row>
    <row r="51" spans="3:9" s="115" customFormat="1" ht="15" customHeight="1">
      <c r="C51" s="86" t="s">
        <v>414</v>
      </c>
      <c r="D51" s="80">
        <v>101405.00000000001</v>
      </c>
      <c r="E51" s="80">
        <v>100876</v>
      </c>
      <c r="F51" s="80">
        <v>529</v>
      </c>
      <c r="G51" s="80">
        <v>52452</v>
      </c>
      <c r="H51" s="80">
        <v>48952.999999999993</v>
      </c>
      <c r="I51" s="80">
        <v>84</v>
      </c>
    </row>
    <row r="52" spans="3:9" s="115" customFormat="1" ht="15" customHeight="1">
      <c r="C52" s="86" t="s">
        <v>415</v>
      </c>
      <c r="D52" s="80">
        <v>0</v>
      </c>
      <c r="E52" s="80">
        <v>0</v>
      </c>
      <c r="F52" s="80">
        <v>0</v>
      </c>
      <c r="G52" s="80">
        <v>0</v>
      </c>
      <c r="H52" s="80">
        <v>0</v>
      </c>
      <c r="I52" s="80">
        <v>0</v>
      </c>
    </row>
    <row r="53" spans="3:9" s="115" customFormat="1" ht="15" customHeight="1">
      <c r="C53" s="86" t="s">
        <v>416</v>
      </c>
      <c r="D53" s="80">
        <v>415.99999999999989</v>
      </c>
      <c r="E53" s="80">
        <v>407.99999999999989</v>
      </c>
      <c r="F53" s="80">
        <v>8</v>
      </c>
      <c r="G53" s="80">
        <v>199</v>
      </c>
      <c r="H53" s="80">
        <v>217</v>
      </c>
      <c r="I53" s="80">
        <v>0</v>
      </c>
    </row>
    <row r="54" spans="3:9" s="115" customFormat="1" ht="15" customHeight="1">
      <c r="C54" s="86" t="s">
        <v>417</v>
      </c>
      <c r="D54" s="80">
        <v>14146</v>
      </c>
      <c r="E54" s="80">
        <v>14092</v>
      </c>
      <c r="F54" s="80">
        <v>54</v>
      </c>
      <c r="G54" s="80">
        <v>6891.9999999999991</v>
      </c>
      <c r="H54" s="80">
        <v>7253.9999999999982</v>
      </c>
      <c r="I54" s="80">
        <v>17.000000000000004</v>
      </c>
    </row>
    <row r="55" spans="3:9" s="115" customFormat="1" ht="15" customHeight="1">
      <c r="C55" s="86" t="s">
        <v>418</v>
      </c>
      <c r="D55" s="80">
        <v>959</v>
      </c>
      <c r="E55" s="80">
        <v>959</v>
      </c>
      <c r="F55" s="80">
        <v>0</v>
      </c>
      <c r="G55" s="80">
        <v>549</v>
      </c>
      <c r="H55" s="80">
        <v>410</v>
      </c>
      <c r="I55" s="80">
        <v>0</v>
      </c>
    </row>
    <row r="56" spans="3:9" s="115" customFormat="1" ht="15" customHeight="1">
      <c r="C56" s="124" t="s">
        <v>288</v>
      </c>
      <c r="D56" s="125">
        <v>477317.00000000006</v>
      </c>
      <c r="E56" s="126">
        <v>461660.99999999994</v>
      </c>
      <c r="F56" s="77">
        <v>15655.999999999998</v>
      </c>
      <c r="G56" s="126">
        <v>244113.99999999994</v>
      </c>
      <c r="H56" s="77">
        <v>233203.00000000006</v>
      </c>
      <c r="I56" s="126">
        <v>710.00000000000011</v>
      </c>
    </row>
    <row r="57" spans="3:9" s="115" customFormat="1" ht="15" customHeight="1">
      <c r="C57" s="86" t="s">
        <v>419</v>
      </c>
      <c r="D57" s="80">
        <v>46909.000000000007</v>
      </c>
      <c r="E57" s="80">
        <v>46726</v>
      </c>
      <c r="F57" s="80">
        <v>183</v>
      </c>
      <c r="G57" s="80">
        <v>25503.999999999996</v>
      </c>
      <c r="H57" s="80">
        <v>21404.999999999996</v>
      </c>
      <c r="I57" s="80">
        <v>24</v>
      </c>
    </row>
    <row r="58" spans="3:9" s="115" customFormat="1" ht="15" customHeight="1">
      <c r="C58" s="86" t="s">
        <v>420</v>
      </c>
      <c r="D58" s="80">
        <v>1640</v>
      </c>
      <c r="E58" s="80">
        <v>1634.0000000000002</v>
      </c>
      <c r="F58" s="80">
        <v>6.0000000000000009</v>
      </c>
      <c r="G58" s="80">
        <v>819</v>
      </c>
      <c r="H58" s="80">
        <v>820.99999999999989</v>
      </c>
      <c r="I58" s="80">
        <v>0</v>
      </c>
    </row>
    <row r="59" spans="3:9" s="115" customFormat="1" ht="15" customHeight="1">
      <c r="C59" s="86" t="s">
        <v>421</v>
      </c>
      <c r="D59" s="80">
        <v>98460.999999999971</v>
      </c>
      <c r="E59" s="80">
        <v>96607</v>
      </c>
      <c r="F59" s="80">
        <v>1854</v>
      </c>
      <c r="G59" s="80">
        <v>50842.999999999993</v>
      </c>
      <c r="H59" s="80">
        <v>47618</v>
      </c>
      <c r="I59" s="80">
        <v>209</v>
      </c>
    </row>
    <row r="60" spans="3:9" s="115" customFormat="1" ht="15" customHeight="1">
      <c r="C60" s="86" t="s">
        <v>422</v>
      </c>
      <c r="D60" s="80">
        <v>35511</v>
      </c>
      <c r="E60" s="80">
        <v>31290.000000000007</v>
      </c>
      <c r="F60" s="80">
        <v>4221.0000000000009</v>
      </c>
      <c r="G60" s="80">
        <v>17566</v>
      </c>
      <c r="H60" s="80">
        <v>17945</v>
      </c>
      <c r="I60" s="80">
        <v>30</v>
      </c>
    </row>
    <row r="61" spans="3:9" s="115" customFormat="1" ht="15" customHeight="1">
      <c r="C61" s="86" t="s">
        <v>423</v>
      </c>
      <c r="D61" s="80">
        <v>20362</v>
      </c>
      <c r="E61" s="80">
        <v>20326</v>
      </c>
      <c r="F61" s="80">
        <v>36</v>
      </c>
      <c r="G61" s="80">
        <v>9170</v>
      </c>
      <c r="H61" s="80">
        <v>11192</v>
      </c>
      <c r="I61" s="80">
        <v>2</v>
      </c>
    </row>
    <row r="62" spans="3:9" s="115" customFormat="1" ht="15" customHeight="1">
      <c r="C62" s="86" t="s">
        <v>424</v>
      </c>
      <c r="D62" s="80">
        <v>9006.0000000000018</v>
      </c>
      <c r="E62" s="80">
        <v>8939.9999999999964</v>
      </c>
      <c r="F62" s="80">
        <v>66</v>
      </c>
      <c r="G62" s="80">
        <v>4259</v>
      </c>
      <c r="H62" s="80">
        <v>4747</v>
      </c>
      <c r="I62" s="80">
        <v>61.000000000000007</v>
      </c>
    </row>
    <row r="63" spans="3:9" s="115" customFormat="1" ht="15" customHeight="1">
      <c r="C63" s="86" t="s">
        <v>425</v>
      </c>
      <c r="D63" s="80">
        <v>79392.999999999985</v>
      </c>
      <c r="E63" s="80">
        <v>73054</v>
      </c>
      <c r="F63" s="80">
        <v>6339</v>
      </c>
      <c r="G63" s="80">
        <v>41031</v>
      </c>
      <c r="H63" s="80">
        <v>38362</v>
      </c>
      <c r="I63" s="80">
        <v>0</v>
      </c>
    </row>
    <row r="64" spans="3:9" s="115" customFormat="1" ht="15" customHeight="1">
      <c r="C64" s="86" t="s">
        <v>426</v>
      </c>
      <c r="D64" s="80">
        <v>0</v>
      </c>
      <c r="E64" s="80">
        <v>0</v>
      </c>
      <c r="F64" s="80">
        <v>0</v>
      </c>
      <c r="G64" s="80">
        <v>0</v>
      </c>
      <c r="H64" s="80">
        <v>0</v>
      </c>
      <c r="I64" s="80">
        <v>0</v>
      </c>
    </row>
    <row r="65" spans="3:9" s="115" customFormat="1" ht="15" customHeight="1">
      <c r="C65" s="86" t="s">
        <v>427</v>
      </c>
      <c r="D65" s="80">
        <v>2828</v>
      </c>
      <c r="E65" s="80">
        <v>2828</v>
      </c>
      <c r="F65" s="80">
        <v>0</v>
      </c>
      <c r="G65" s="80">
        <v>1459</v>
      </c>
      <c r="H65" s="80">
        <v>1369</v>
      </c>
      <c r="I65" s="80">
        <v>0</v>
      </c>
    </row>
    <row r="66" spans="3:9" s="115" customFormat="1" ht="15" customHeight="1">
      <c r="C66" s="86" t="s">
        <v>428</v>
      </c>
      <c r="D66" s="80">
        <v>176066</v>
      </c>
      <c r="E66" s="80">
        <v>173231</v>
      </c>
      <c r="F66" s="80">
        <v>2835</v>
      </c>
      <c r="G66" s="80">
        <v>89600</v>
      </c>
      <c r="H66" s="80">
        <v>86466</v>
      </c>
      <c r="I66" s="80">
        <v>383.99999999999994</v>
      </c>
    </row>
    <row r="67" spans="3:9" s="115" customFormat="1" ht="15" customHeight="1">
      <c r="C67" s="86" t="s">
        <v>429</v>
      </c>
      <c r="D67" s="80">
        <v>0</v>
      </c>
      <c r="E67" s="80">
        <v>0</v>
      </c>
      <c r="F67" s="80">
        <v>0</v>
      </c>
      <c r="G67" s="80">
        <v>0</v>
      </c>
      <c r="H67" s="80">
        <v>0</v>
      </c>
      <c r="I67" s="80">
        <v>0</v>
      </c>
    </row>
    <row r="68" spans="3:9" s="115" customFormat="1" ht="15" customHeight="1">
      <c r="C68" s="86" t="s">
        <v>430</v>
      </c>
      <c r="D68" s="80">
        <v>0</v>
      </c>
      <c r="E68" s="80">
        <v>0</v>
      </c>
      <c r="F68" s="80">
        <v>0</v>
      </c>
      <c r="G68" s="80">
        <v>0</v>
      </c>
      <c r="H68" s="80">
        <v>0</v>
      </c>
      <c r="I68" s="80">
        <v>0</v>
      </c>
    </row>
    <row r="69" spans="3:9" s="115" customFormat="1" ht="15" customHeight="1">
      <c r="C69" s="86" t="s">
        <v>431</v>
      </c>
      <c r="D69" s="80">
        <v>7140.9999999999991</v>
      </c>
      <c r="E69" s="80">
        <v>7025</v>
      </c>
      <c r="F69" s="80">
        <v>116.00000000000001</v>
      </c>
      <c r="G69" s="80">
        <v>3863</v>
      </c>
      <c r="H69" s="80">
        <v>3278</v>
      </c>
      <c r="I69" s="80">
        <v>0</v>
      </c>
    </row>
    <row r="70" spans="3:9" s="115" customFormat="1" ht="15" customHeight="1">
      <c r="C70" s="124" t="s">
        <v>294</v>
      </c>
      <c r="D70" s="125">
        <v>16604</v>
      </c>
      <c r="E70" s="126">
        <v>16395.999999999993</v>
      </c>
      <c r="F70" s="77">
        <v>208</v>
      </c>
      <c r="G70" s="126">
        <v>8680.0000000000018</v>
      </c>
      <c r="H70" s="77">
        <v>7923.9999999999982</v>
      </c>
      <c r="I70" s="126">
        <v>65.000000000000028</v>
      </c>
    </row>
    <row r="71" spans="3:9" s="115" customFormat="1" ht="15" customHeight="1">
      <c r="C71" s="86" t="s">
        <v>432</v>
      </c>
      <c r="D71" s="80">
        <v>4929</v>
      </c>
      <c r="E71" s="80">
        <v>4910</v>
      </c>
      <c r="F71" s="80">
        <v>19</v>
      </c>
      <c r="G71" s="80">
        <v>2358</v>
      </c>
      <c r="H71" s="80">
        <v>2571</v>
      </c>
      <c r="I71" s="80">
        <v>11</v>
      </c>
    </row>
    <row r="72" spans="3:9" s="115" customFormat="1" ht="15" customHeight="1">
      <c r="C72" s="86" t="s">
        <v>433</v>
      </c>
      <c r="D72" s="80">
        <v>5473</v>
      </c>
      <c r="E72" s="80">
        <v>5355.0000000000009</v>
      </c>
      <c r="F72" s="80">
        <v>117.99999999999999</v>
      </c>
      <c r="G72" s="80">
        <v>2944</v>
      </c>
      <c r="H72" s="80">
        <v>2529</v>
      </c>
      <c r="I72" s="80">
        <v>0</v>
      </c>
    </row>
    <row r="73" spans="3:9" s="115" customFormat="1" ht="15" customHeight="1">
      <c r="C73" s="86" t="s">
        <v>434</v>
      </c>
      <c r="D73" s="80">
        <v>6202</v>
      </c>
      <c r="E73" s="80">
        <v>6131</v>
      </c>
      <c r="F73" s="80">
        <v>71</v>
      </c>
      <c r="G73" s="80">
        <v>3378</v>
      </c>
      <c r="H73" s="80">
        <v>2824</v>
      </c>
      <c r="I73" s="80">
        <v>54</v>
      </c>
    </row>
    <row r="74" spans="3:9" s="115" customFormat="1" ht="15" customHeight="1">
      <c r="C74" s="124" t="s">
        <v>297</v>
      </c>
      <c r="D74" s="125">
        <v>818157.00000000012</v>
      </c>
      <c r="E74" s="126">
        <v>779130</v>
      </c>
      <c r="F74" s="77">
        <v>39027</v>
      </c>
      <c r="G74" s="126">
        <v>396402.99999999994</v>
      </c>
      <c r="H74" s="77">
        <v>421754</v>
      </c>
      <c r="I74" s="126">
        <v>1765.0000000000007</v>
      </c>
    </row>
    <row r="75" spans="3:9" s="115" customFormat="1" ht="15" customHeight="1">
      <c r="C75" s="86" t="s">
        <v>435</v>
      </c>
      <c r="D75" s="80">
        <v>1581.9999999999998</v>
      </c>
      <c r="E75" s="80">
        <v>1423</v>
      </c>
      <c r="F75" s="80">
        <v>159.00000000000003</v>
      </c>
      <c r="G75" s="80">
        <v>863.99999999999977</v>
      </c>
      <c r="H75" s="80">
        <v>718</v>
      </c>
      <c r="I75" s="80">
        <v>0</v>
      </c>
    </row>
    <row r="76" spans="3:9" s="115" customFormat="1" ht="15" customHeight="1">
      <c r="C76" s="86" t="s">
        <v>436</v>
      </c>
      <c r="D76" s="80">
        <v>6704</v>
      </c>
      <c r="E76" s="80">
        <v>6275</v>
      </c>
      <c r="F76" s="80">
        <v>429</v>
      </c>
      <c r="G76" s="80">
        <v>3061</v>
      </c>
      <c r="H76" s="80">
        <v>3643.0000000000005</v>
      </c>
      <c r="I76" s="80">
        <v>36</v>
      </c>
    </row>
    <row r="77" spans="3:9" s="115" customFormat="1" ht="15" customHeight="1">
      <c r="C77" s="86" t="s">
        <v>437</v>
      </c>
      <c r="D77" s="80">
        <v>48671.999999999985</v>
      </c>
      <c r="E77" s="80">
        <v>47342</v>
      </c>
      <c r="F77" s="80">
        <v>1330</v>
      </c>
      <c r="G77" s="80">
        <v>23729</v>
      </c>
      <c r="H77" s="80">
        <v>24943</v>
      </c>
      <c r="I77" s="80">
        <v>4</v>
      </c>
    </row>
    <row r="78" spans="3:9" s="115" customFormat="1" ht="15" customHeight="1">
      <c r="C78" s="86" t="s">
        <v>438</v>
      </c>
      <c r="D78" s="80">
        <v>45741</v>
      </c>
      <c r="E78" s="80">
        <v>43339</v>
      </c>
      <c r="F78" s="80">
        <v>2402</v>
      </c>
      <c r="G78" s="80">
        <v>21382</v>
      </c>
      <c r="H78" s="80">
        <v>24359.000000000004</v>
      </c>
      <c r="I78" s="80">
        <v>133</v>
      </c>
    </row>
    <row r="79" spans="3:9" s="115" customFormat="1" ht="15" customHeight="1">
      <c r="C79" s="86" t="s">
        <v>439</v>
      </c>
      <c r="D79" s="80">
        <v>2612.9999999999995</v>
      </c>
      <c r="E79" s="80">
        <v>2416</v>
      </c>
      <c r="F79" s="80">
        <v>196.99999999999997</v>
      </c>
      <c r="G79" s="80">
        <v>1334</v>
      </c>
      <c r="H79" s="80">
        <v>1279</v>
      </c>
      <c r="I79" s="80">
        <v>2.9999999999999996</v>
      </c>
    </row>
    <row r="80" spans="3:9" s="115" customFormat="1" ht="15" customHeight="1">
      <c r="C80" s="86" t="s">
        <v>440</v>
      </c>
      <c r="D80" s="80">
        <v>6687.9999999999991</v>
      </c>
      <c r="E80" s="80">
        <v>6462</v>
      </c>
      <c r="F80" s="80">
        <v>226</v>
      </c>
      <c r="G80" s="80">
        <v>3532.9999999999995</v>
      </c>
      <c r="H80" s="80">
        <v>3154.9999999999995</v>
      </c>
      <c r="I80" s="80">
        <v>0</v>
      </c>
    </row>
    <row r="81" spans="3:9" s="115" customFormat="1" ht="15" customHeight="1">
      <c r="C81" s="86" t="s">
        <v>441</v>
      </c>
      <c r="D81" s="80">
        <v>21451</v>
      </c>
      <c r="E81" s="80">
        <v>19921</v>
      </c>
      <c r="F81" s="80">
        <v>1530</v>
      </c>
      <c r="G81" s="80">
        <v>11075</v>
      </c>
      <c r="H81" s="80">
        <v>10376</v>
      </c>
      <c r="I81" s="80">
        <v>2</v>
      </c>
    </row>
    <row r="82" spans="3:9" s="115" customFormat="1" ht="15" customHeight="1">
      <c r="C82" s="86" t="s">
        <v>442</v>
      </c>
      <c r="D82" s="80">
        <v>122013</v>
      </c>
      <c r="E82" s="80">
        <v>119040</v>
      </c>
      <c r="F82" s="80">
        <v>2973</v>
      </c>
      <c r="G82" s="80">
        <v>55278</v>
      </c>
      <c r="H82" s="80">
        <v>66735</v>
      </c>
      <c r="I82" s="80">
        <v>131</v>
      </c>
    </row>
    <row r="83" spans="3:9" s="115" customFormat="1" ht="15" customHeight="1">
      <c r="C83" s="86" t="s">
        <v>443</v>
      </c>
      <c r="D83" s="80">
        <v>554542</v>
      </c>
      <c r="E83" s="80">
        <v>525305</v>
      </c>
      <c r="F83" s="80">
        <v>29237</v>
      </c>
      <c r="G83" s="80">
        <v>271933</v>
      </c>
      <c r="H83" s="80">
        <v>282609.00000000006</v>
      </c>
      <c r="I83" s="80">
        <v>1451</v>
      </c>
    </row>
    <row r="84" spans="3:9" s="115" customFormat="1" ht="15" customHeight="1">
      <c r="C84" s="86" t="s">
        <v>444</v>
      </c>
      <c r="D84" s="80">
        <v>4788.0000000000018</v>
      </c>
      <c r="E84" s="80">
        <v>4256.0000000000009</v>
      </c>
      <c r="F84" s="80">
        <v>532</v>
      </c>
      <c r="G84" s="80">
        <v>2365.9999999999995</v>
      </c>
      <c r="H84" s="80">
        <v>2422</v>
      </c>
      <c r="I84" s="80">
        <v>5</v>
      </c>
    </row>
    <row r="85" spans="3:9" s="115" customFormat="1" ht="15" customHeight="1">
      <c r="C85" s="86" t="s">
        <v>445</v>
      </c>
      <c r="D85" s="80">
        <v>3363</v>
      </c>
      <c r="E85" s="80">
        <v>3351</v>
      </c>
      <c r="F85" s="80">
        <v>12</v>
      </c>
      <c r="G85" s="80">
        <v>1847.9999999999995</v>
      </c>
      <c r="H85" s="80">
        <v>1515</v>
      </c>
      <c r="I85" s="80">
        <v>0</v>
      </c>
    </row>
    <row r="86" spans="3:9" s="115" customFormat="1" ht="15" customHeight="1">
      <c r="C86" s="124" t="s">
        <v>306</v>
      </c>
      <c r="D86" s="125">
        <v>105223</v>
      </c>
      <c r="E86" s="125">
        <v>90087.000000000015</v>
      </c>
      <c r="F86" s="125">
        <v>15136.000000000004</v>
      </c>
      <c r="G86" s="125">
        <v>51623.000000000015</v>
      </c>
      <c r="H86" s="125">
        <v>53599.999999999978</v>
      </c>
      <c r="I86" s="125">
        <v>413.00000000000006</v>
      </c>
    </row>
    <row r="87" spans="3:9" s="115" customFormat="1" ht="15" customHeight="1">
      <c r="C87" s="86" t="s">
        <v>446</v>
      </c>
      <c r="D87" s="80">
        <v>212</v>
      </c>
      <c r="E87" s="80">
        <v>212</v>
      </c>
      <c r="F87" s="80">
        <v>0</v>
      </c>
      <c r="G87" s="80">
        <v>139</v>
      </c>
      <c r="H87" s="80">
        <v>73</v>
      </c>
      <c r="I87" s="80">
        <v>3</v>
      </c>
    </row>
    <row r="88" spans="3:9" s="115" customFormat="1" ht="15" customHeight="1">
      <c r="C88" s="86" t="s">
        <v>447</v>
      </c>
      <c r="D88" s="80">
        <v>3115</v>
      </c>
      <c r="E88" s="80">
        <v>3040</v>
      </c>
      <c r="F88" s="80">
        <v>75</v>
      </c>
      <c r="G88" s="80">
        <v>1482</v>
      </c>
      <c r="H88" s="80">
        <v>1633</v>
      </c>
      <c r="I88" s="80">
        <v>12</v>
      </c>
    </row>
    <row r="89" spans="3:9" s="115" customFormat="1" ht="15" customHeight="1">
      <c r="C89" s="86" t="s">
        <v>448</v>
      </c>
      <c r="D89" s="80">
        <v>13599.000000000002</v>
      </c>
      <c r="E89" s="80">
        <v>10605</v>
      </c>
      <c r="F89" s="80">
        <v>2994</v>
      </c>
      <c r="G89" s="80">
        <v>7200.0000000000009</v>
      </c>
      <c r="H89" s="80">
        <v>6399</v>
      </c>
      <c r="I89" s="80">
        <v>4.0000000000000009</v>
      </c>
    </row>
    <row r="90" spans="3:9" s="115" customFormat="1" ht="15" customHeight="1">
      <c r="C90" s="86" t="s">
        <v>449</v>
      </c>
      <c r="D90" s="80">
        <v>12910.999999999998</v>
      </c>
      <c r="E90" s="80">
        <v>10498</v>
      </c>
      <c r="F90" s="80">
        <v>2412.9999999999995</v>
      </c>
      <c r="G90" s="80">
        <v>6483.9999999999991</v>
      </c>
      <c r="H90" s="80">
        <v>6427</v>
      </c>
      <c r="I90" s="80">
        <v>0</v>
      </c>
    </row>
    <row r="91" spans="3:9" s="115" customFormat="1" ht="15" customHeight="1">
      <c r="C91" s="86" t="s">
        <v>450</v>
      </c>
      <c r="D91" s="80">
        <v>8412</v>
      </c>
      <c r="E91" s="80">
        <v>6899</v>
      </c>
      <c r="F91" s="80">
        <v>1513</v>
      </c>
      <c r="G91" s="80">
        <v>4074</v>
      </c>
      <c r="H91" s="80">
        <v>4338.0000000000009</v>
      </c>
      <c r="I91" s="80">
        <v>0</v>
      </c>
    </row>
    <row r="92" spans="3:9" s="115" customFormat="1" ht="15" customHeight="1">
      <c r="C92" s="86" t="s">
        <v>451</v>
      </c>
      <c r="D92" s="80">
        <v>38059.999999999993</v>
      </c>
      <c r="E92" s="80">
        <v>33130</v>
      </c>
      <c r="F92" s="80">
        <v>4930</v>
      </c>
      <c r="G92" s="80">
        <v>18300.000000000004</v>
      </c>
      <c r="H92" s="80">
        <v>19760</v>
      </c>
      <c r="I92" s="80">
        <v>191</v>
      </c>
    </row>
    <row r="93" spans="3:9" s="115" customFormat="1" ht="15" customHeight="1">
      <c r="C93" s="86" t="s">
        <v>452</v>
      </c>
      <c r="D93" s="80">
        <v>13361</v>
      </c>
      <c r="E93" s="80">
        <v>12386.999999999996</v>
      </c>
      <c r="F93" s="80">
        <v>973.99999999999989</v>
      </c>
      <c r="G93" s="80">
        <v>6421.0000000000018</v>
      </c>
      <c r="H93" s="80">
        <v>6939.9999999999991</v>
      </c>
      <c r="I93" s="80">
        <v>181.00000000000003</v>
      </c>
    </row>
    <row r="94" spans="3:9" s="115" customFormat="1" ht="15" customHeight="1">
      <c r="C94" s="86" t="s">
        <v>453</v>
      </c>
      <c r="D94" s="80">
        <v>4825</v>
      </c>
      <c r="E94" s="80">
        <v>4084.9999999999995</v>
      </c>
      <c r="F94" s="80">
        <v>740</v>
      </c>
      <c r="G94" s="80">
        <v>2518</v>
      </c>
      <c r="H94" s="80">
        <v>2307</v>
      </c>
      <c r="I94" s="80">
        <v>0</v>
      </c>
    </row>
    <row r="95" spans="3:9" s="115" customFormat="1" ht="15" customHeight="1">
      <c r="C95" s="86" t="s">
        <v>454</v>
      </c>
      <c r="D95" s="80">
        <v>2157</v>
      </c>
      <c r="E95" s="80">
        <v>1725</v>
      </c>
      <c r="F95" s="80">
        <v>432</v>
      </c>
      <c r="G95" s="80">
        <v>1104</v>
      </c>
      <c r="H95" s="80">
        <v>1053</v>
      </c>
      <c r="I95" s="80">
        <v>12</v>
      </c>
    </row>
    <row r="96" spans="3:9" s="115" customFormat="1" ht="15" customHeight="1">
      <c r="C96" s="86" t="s">
        <v>455</v>
      </c>
      <c r="D96" s="80">
        <v>8571</v>
      </c>
      <c r="E96" s="80">
        <v>7505.9999999999991</v>
      </c>
      <c r="F96" s="80">
        <v>1065</v>
      </c>
      <c r="G96" s="80">
        <v>3901</v>
      </c>
      <c r="H96" s="80">
        <v>4670</v>
      </c>
      <c r="I96" s="80">
        <v>10</v>
      </c>
    </row>
    <row r="97" spans="3:9" s="115" customFormat="1" ht="15" customHeight="1">
      <c r="C97" s="86" t="s">
        <v>456</v>
      </c>
      <c r="D97" s="330" t="s">
        <v>457</v>
      </c>
      <c r="E97" s="330" t="s">
        <v>457</v>
      </c>
      <c r="F97" s="330" t="s">
        <v>457</v>
      </c>
      <c r="G97" s="330" t="s">
        <v>457</v>
      </c>
      <c r="H97" s="330" t="s">
        <v>457</v>
      </c>
      <c r="I97" s="330" t="s">
        <v>457</v>
      </c>
    </row>
    <row r="98" spans="3:9" s="115" customFormat="1" ht="15" customHeight="1">
      <c r="C98" s="124" t="s">
        <v>317</v>
      </c>
      <c r="D98" s="125">
        <v>300666.99999999994</v>
      </c>
      <c r="E98" s="126">
        <v>219538</v>
      </c>
      <c r="F98" s="77">
        <v>81129</v>
      </c>
      <c r="G98" s="126">
        <v>147368.00000000009</v>
      </c>
      <c r="H98" s="77">
        <v>153299.00000000006</v>
      </c>
      <c r="I98" s="126">
        <v>1466</v>
      </c>
    </row>
    <row r="99" spans="3:9" s="115" customFormat="1" ht="15" customHeight="1">
      <c r="C99" s="86" t="s">
        <v>458</v>
      </c>
      <c r="D99" s="80">
        <v>92146</v>
      </c>
      <c r="E99" s="80">
        <v>78620</v>
      </c>
      <c r="F99" s="80">
        <v>13525.999999999998</v>
      </c>
      <c r="G99" s="80">
        <v>45705</v>
      </c>
      <c r="H99" s="80">
        <v>46441</v>
      </c>
      <c r="I99" s="80">
        <v>681</v>
      </c>
    </row>
    <row r="100" spans="3:9" s="115" customFormat="1" ht="15" customHeight="1">
      <c r="C100" s="86" t="s">
        <v>459</v>
      </c>
      <c r="D100" s="80">
        <v>19965</v>
      </c>
      <c r="E100" s="80">
        <v>8402</v>
      </c>
      <c r="F100" s="80">
        <v>11562.999999999998</v>
      </c>
      <c r="G100" s="80">
        <v>9498</v>
      </c>
      <c r="H100" s="80">
        <v>10467</v>
      </c>
      <c r="I100" s="80">
        <v>23</v>
      </c>
    </row>
    <row r="101" spans="3:9" s="115" customFormat="1" ht="15" customHeight="1">
      <c r="C101" s="86" t="s">
        <v>460</v>
      </c>
      <c r="D101" s="80">
        <v>15034</v>
      </c>
      <c r="E101" s="80">
        <v>10368</v>
      </c>
      <c r="F101" s="80">
        <v>4666.0000000000009</v>
      </c>
      <c r="G101" s="80">
        <v>7305</v>
      </c>
      <c r="H101" s="80">
        <v>7729</v>
      </c>
      <c r="I101" s="80">
        <v>11</v>
      </c>
    </row>
    <row r="102" spans="3:9" s="115" customFormat="1" ht="15" customHeight="1">
      <c r="C102" s="86" t="s">
        <v>461</v>
      </c>
      <c r="D102" s="80">
        <v>2749</v>
      </c>
      <c r="E102" s="80">
        <v>1406</v>
      </c>
      <c r="F102" s="80">
        <v>1343</v>
      </c>
      <c r="G102" s="80">
        <v>1369</v>
      </c>
      <c r="H102" s="80">
        <v>1380</v>
      </c>
      <c r="I102" s="80">
        <v>18</v>
      </c>
    </row>
    <row r="103" spans="3:9" s="115" customFormat="1" ht="15" customHeight="1">
      <c r="C103" s="86" t="s">
        <v>462</v>
      </c>
      <c r="D103" s="80">
        <v>2940</v>
      </c>
      <c r="E103" s="80">
        <v>2466</v>
      </c>
      <c r="F103" s="80">
        <v>474</v>
      </c>
      <c r="G103" s="80">
        <v>1505</v>
      </c>
      <c r="H103" s="80">
        <v>1435</v>
      </c>
      <c r="I103" s="80">
        <v>0</v>
      </c>
    </row>
    <row r="104" spans="3:9" s="115" customFormat="1" ht="15" customHeight="1">
      <c r="C104" s="86" t="s">
        <v>463</v>
      </c>
      <c r="D104" s="80">
        <v>140458</v>
      </c>
      <c r="E104" s="80">
        <v>92577.000000000015</v>
      </c>
      <c r="F104" s="80">
        <v>47881</v>
      </c>
      <c r="G104" s="80">
        <v>68361.000000000015</v>
      </c>
      <c r="H104" s="80">
        <v>72097</v>
      </c>
      <c r="I104" s="80">
        <v>614</v>
      </c>
    </row>
    <row r="105" spans="3:9" s="115" customFormat="1">
      <c r="C105" s="86" t="s">
        <v>464</v>
      </c>
      <c r="D105" s="80">
        <v>8284</v>
      </c>
      <c r="E105" s="80">
        <v>8181</v>
      </c>
      <c r="F105" s="80">
        <v>103</v>
      </c>
      <c r="G105" s="80">
        <v>4176</v>
      </c>
      <c r="H105" s="80">
        <v>4108</v>
      </c>
      <c r="I105" s="80">
        <v>92</v>
      </c>
    </row>
    <row r="106" spans="3:9" s="115" customFormat="1">
      <c r="C106" s="86" t="s">
        <v>465</v>
      </c>
      <c r="D106" s="80">
        <v>19091</v>
      </c>
      <c r="E106" s="80">
        <v>17518</v>
      </c>
      <c r="F106" s="80">
        <v>1573</v>
      </c>
      <c r="G106" s="80">
        <v>9449</v>
      </c>
      <c r="H106" s="80">
        <v>9642</v>
      </c>
      <c r="I106" s="80">
        <v>26.999999999999993</v>
      </c>
    </row>
    <row r="107" spans="3:9" s="115" customFormat="1">
      <c r="C107" s="86" t="s">
        <v>466</v>
      </c>
      <c r="D107" s="330" t="s">
        <v>457</v>
      </c>
      <c r="E107" s="330" t="s">
        <v>457</v>
      </c>
      <c r="F107" s="330" t="s">
        <v>457</v>
      </c>
      <c r="G107" s="330" t="s">
        <v>457</v>
      </c>
      <c r="H107" s="330" t="s">
        <v>457</v>
      </c>
      <c r="I107" s="330" t="s">
        <v>457</v>
      </c>
    </row>
    <row r="108" spans="3:9" s="115" customFormat="1" ht="14.45" thickBot="1">
      <c r="C108" s="128"/>
      <c r="D108" s="129"/>
      <c r="E108" s="129"/>
      <c r="F108" s="129"/>
      <c r="G108" s="129"/>
      <c r="H108" s="129"/>
      <c r="I108" s="129"/>
    </row>
    <row r="109" spans="3:9" s="115" customFormat="1">
      <c r="C109" s="86"/>
      <c r="D109" s="86"/>
      <c r="E109" s="86"/>
      <c r="F109" s="86"/>
      <c r="G109" s="86"/>
    </row>
    <row r="110" spans="3:9" s="115" customFormat="1">
      <c r="C110" s="319" t="s">
        <v>467</v>
      </c>
      <c r="D110" s="86"/>
      <c r="E110" s="86"/>
      <c r="F110" s="86"/>
      <c r="G110" s="86"/>
    </row>
    <row r="111" spans="3:9" s="115" customFormat="1">
      <c r="C111" s="12" t="s">
        <v>345</v>
      </c>
      <c r="D111" s="86"/>
      <c r="E111" s="86"/>
      <c r="F111" s="86"/>
      <c r="G111" s="86"/>
    </row>
    <row r="112" spans="3:9" s="115" customFormat="1">
      <c r="C112" s="19"/>
      <c r="D112" s="86"/>
      <c r="E112" s="86"/>
      <c r="F112" s="86"/>
      <c r="G112" s="86"/>
    </row>
    <row r="113" spans="2:9" s="115" customFormat="1">
      <c r="C113" s="319" t="s">
        <v>468</v>
      </c>
      <c r="D113" s="86"/>
      <c r="E113" s="86"/>
      <c r="F113" s="86"/>
      <c r="G113" s="86"/>
    </row>
    <row r="114" spans="2:9" s="115" customFormat="1">
      <c r="C114" s="319" t="s">
        <v>469</v>
      </c>
      <c r="D114" s="86"/>
      <c r="E114" s="86"/>
      <c r="F114" s="86"/>
      <c r="G114" s="86"/>
    </row>
    <row r="115" spans="2:9" s="115" customFormat="1">
      <c r="C115" s="319" t="s">
        <v>470</v>
      </c>
      <c r="D115" s="86"/>
      <c r="E115" s="86"/>
      <c r="F115" s="86"/>
      <c r="G115" s="86"/>
    </row>
    <row r="116" spans="2:9" s="115" customFormat="1">
      <c r="C116" s="319" t="s">
        <v>471</v>
      </c>
      <c r="D116" s="86"/>
      <c r="E116" s="86"/>
      <c r="F116" s="86"/>
      <c r="G116" s="86"/>
    </row>
    <row r="117" spans="2:9" s="115" customFormat="1">
      <c r="C117" s="319" t="s">
        <v>472</v>
      </c>
      <c r="D117" s="86"/>
      <c r="E117" s="86"/>
      <c r="F117" s="86"/>
      <c r="G117" s="86"/>
    </row>
    <row r="118" spans="2:9" s="115" customFormat="1">
      <c r="C118" s="19" t="s">
        <v>473</v>
      </c>
      <c r="D118" s="86"/>
      <c r="E118" s="86"/>
      <c r="F118" s="86"/>
      <c r="G118" s="86"/>
    </row>
    <row r="119" spans="2:9" s="115" customFormat="1">
      <c r="C119" s="19" t="s">
        <v>474</v>
      </c>
      <c r="D119" s="86"/>
      <c r="E119" s="86"/>
      <c r="F119" s="86"/>
      <c r="G119" s="86"/>
    </row>
    <row r="120" spans="2:9" s="115" customFormat="1">
      <c r="C120" s="4"/>
      <c r="D120" s="86"/>
      <c r="E120" s="86"/>
      <c r="F120" s="86"/>
      <c r="G120" s="86"/>
    </row>
    <row r="121" spans="2:9" s="115" customFormat="1">
      <c r="C121" s="19" t="s">
        <v>475</v>
      </c>
      <c r="D121" s="86"/>
      <c r="E121" s="86"/>
      <c r="F121" s="86"/>
      <c r="G121" s="86"/>
    </row>
    <row r="122" spans="2:9">
      <c r="B122" s="115"/>
      <c r="C122" s="86"/>
      <c r="D122" s="86"/>
      <c r="E122" s="86"/>
      <c r="F122" s="86"/>
      <c r="G122" s="86"/>
      <c r="H122" s="115"/>
      <c r="I122" s="115"/>
    </row>
    <row r="123" spans="2:9">
      <c r="B123" s="115"/>
      <c r="C123" s="86"/>
      <c r="D123" s="86"/>
      <c r="E123" s="86"/>
      <c r="F123" s="86"/>
      <c r="G123" s="86"/>
      <c r="H123" s="115"/>
      <c r="I123" s="115"/>
    </row>
    <row r="124" spans="2:9">
      <c r="B124" s="115"/>
      <c r="C124" s="86"/>
      <c r="D124" s="86"/>
      <c r="E124" s="86"/>
      <c r="F124" s="86"/>
      <c r="G124" s="86"/>
      <c r="H124" s="115"/>
      <c r="I124" s="115"/>
    </row>
  </sheetData>
  <mergeCells count="5">
    <mergeCell ref="C5:C6"/>
    <mergeCell ref="D5:D6"/>
    <mergeCell ref="E5:F5"/>
    <mergeCell ref="G5:H5"/>
    <mergeCell ref="I5:I6"/>
  </mergeCells>
  <phoneticPr fontId="2" type="noConversion"/>
  <pageMargins left="0" right="0" top="0" bottom="0" header="0" footer="0"/>
  <pageSetup scale="8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1:H84"/>
  <sheetViews>
    <sheetView zoomScaleNormal="100" workbookViewId="0"/>
  </sheetViews>
  <sheetFormatPr defaultColWidth="11.42578125" defaultRowHeight="13.9"/>
  <cols>
    <col min="1" max="2" width="11.42578125" style="2"/>
    <col min="3" max="3" width="22.85546875" style="1" customWidth="1"/>
    <col min="4" max="4" width="28.140625" style="1" customWidth="1"/>
    <col min="5" max="5" width="20.140625" style="1" customWidth="1"/>
    <col min="6" max="7" width="18.42578125" style="1" customWidth="1"/>
    <col min="8" max="16384" width="11.42578125" style="2"/>
  </cols>
  <sheetData>
    <row r="1" spans="3:8">
      <c r="C1" s="44"/>
    </row>
    <row r="3" spans="3:8" ht="12" customHeight="1">
      <c r="C3" s="137" t="s">
        <v>476</v>
      </c>
      <c r="D3" s="27"/>
      <c r="E3" s="27"/>
      <c r="F3" s="27"/>
      <c r="G3" s="27"/>
    </row>
    <row r="4" spans="3:8">
      <c r="C4" s="11"/>
      <c r="E4" s="45"/>
      <c r="F4" s="45"/>
      <c r="G4" s="45"/>
    </row>
    <row r="5" spans="3:8" ht="24" customHeight="1">
      <c r="C5" s="404" t="s">
        <v>477</v>
      </c>
      <c r="D5" s="404"/>
      <c r="E5" s="52" t="s">
        <v>478</v>
      </c>
      <c r="F5" s="52" t="s">
        <v>479</v>
      </c>
      <c r="G5" s="53" t="s">
        <v>480</v>
      </c>
    </row>
    <row r="6" spans="3:8" ht="24" customHeight="1">
      <c r="C6" s="380"/>
      <c r="D6" s="380"/>
      <c r="E6" s="54" t="s">
        <v>481</v>
      </c>
      <c r="F6" s="54" t="s">
        <v>482</v>
      </c>
      <c r="G6" s="55" t="s">
        <v>483</v>
      </c>
    </row>
    <row r="7" spans="3:8" s="76" customFormat="1" ht="15" customHeight="1">
      <c r="C7" s="130" t="s">
        <v>484</v>
      </c>
      <c r="D7" s="131"/>
      <c r="E7" s="132">
        <v>7005691</v>
      </c>
      <c r="F7" s="132">
        <v>3498515</v>
      </c>
      <c r="G7" s="132">
        <v>3507176</v>
      </c>
    </row>
    <row r="8" spans="3:8" s="78" customFormat="1" ht="15" customHeight="1">
      <c r="C8" s="65" t="s">
        <v>485</v>
      </c>
      <c r="D8" s="65"/>
      <c r="E8" s="133">
        <v>5148337</v>
      </c>
      <c r="F8" s="133">
        <v>2588555</v>
      </c>
      <c r="G8" s="133">
        <v>2559782</v>
      </c>
      <c r="H8" s="351"/>
    </row>
    <row r="9" spans="3:8" s="78" customFormat="1" ht="15" customHeight="1">
      <c r="C9" s="134" t="s">
        <v>486</v>
      </c>
      <c r="D9" s="61" t="s">
        <v>487</v>
      </c>
      <c r="E9" s="135">
        <v>23082</v>
      </c>
      <c r="F9" s="135">
        <v>11676</v>
      </c>
      <c r="G9" s="135">
        <v>11406</v>
      </c>
    </row>
    <row r="10" spans="3:8" s="78" customFormat="1" ht="15" customHeight="1">
      <c r="C10" s="134"/>
      <c r="D10" s="61" t="s">
        <v>488</v>
      </c>
      <c r="E10" s="135">
        <v>24709</v>
      </c>
      <c r="F10" s="135">
        <v>12660</v>
      </c>
      <c r="G10" s="135">
        <v>12049</v>
      </c>
    </row>
    <row r="11" spans="3:8" s="78" customFormat="1" ht="15" customHeight="1">
      <c r="C11" s="134"/>
      <c r="D11" s="61" t="s">
        <v>489</v>
      </c>
      <c r="E11" s="135">
        <v>5509</v>
      </c>
      <c r="F11" s="135">
        <v>2803</v>
      </c>
      <c r="G11" s="135">
        <v>2706</v>
      </c>
    </row>
    <row r="12" spans="3:8" s="78" customFormat="1" ht="15" customHeight="1">
      <c r="C12" s="134"/>
      <c r="D12" s="61" t="s">
        <v>490</v>
      </c>
      <c r="E12" s="135">
        <v>631236</v>
      </c>
      <c r="F12" s="135">
        <v>319094</v>
      </c>
      <c r="G12" s="135">
        <v>312142</v>
      </c>
    </row>
    <row r="13" spans="3:8" s="78" customFormat="1" ht="15" customHeight="1">
      <c r="C13" s="134"/>
      <c r="D13" s="61" t="s">
        <v>491</v>
      </c>
      <c r="E13" s="135">
        <v>980241</v>
      </c>
      <c r="F13" s="135">
        <v>491617</v>
      </c>
      <c r="G13" s="135">
        <v>488624</v>
      </c>
    </row>
    <row r="14" spans="3:8" s="78" customFormat="1" ht="15" customHeight="1">
      <c r="C14" s="134"/>
      <c r="D14" s="61" t="s">
        <v>492</v>
      </c>
      <c r="E14" s="135">
        <v>203039</v>
      </c>
      <c r="F14" s="135">
        <v>97279</v>
      </c>
      <c r="G14" s="135">
        <v>105760</v>
      </c>
    </row>
    <row r="15" spans="3:8" s="78" customFormat="1" ht="15" customHeight="1">
      <c r="C15" s="134"/>
      <c r="D15" s="61" t="s">
        <v>493</v>
      </c>
      <c r="E15" s="135">
        <v>520231</v>
      </c>
      <c r="F15" s="135">
        <v>258103</v>
      </c>
      <c r="G15" s="135">
        <v>262128</v>
      </c>
    </row>
    <row r="16" spans="3:8" s="78" customFormat="1" ht="15" customHeight="1">
      <c r="C16" s="134"/>
      <c r="D16" s="61" t="s">
        <v>494</v>
      </c>
      <c r="E16" s="135">
        <v>66787</v>
      </c>
      <c r="F16" s="135">
        <v>37292</v>
      </c>
      <c r="G16" s="135">
        <v>29495</v>
      </c>
    </row>
    <row r="17" spans="3:7" s="78" customFormat="1" ht="15" customHeight="1">
      <c r="C17" s="134"/>
      <c r="D17" s="61" t="s">
        <v>495</v>
      </c>
      <c r="E17" s="135">
        <v>37974</v>
      </c>
      <c r="F17" s="135">
        <v>18092</v>
      </c>
      <c r="G17" s="135">
        <v>19882</v>
      </c>
    </row>
    <row r="18" spans="3:7" s="78" customFormat="1" ht="15" customHeight="1">
      <c r="C18" s="134"/>
      <c r="D18" s="61" t="s">
        <v>496</v>
      </c>
      <c r="E18" s="135">
        <v>1224</v>
      </c>
      <c r="F18" s="135">
        <v>0</v>
      </c>
      <c r="G18" s="135">
        <v>1224</v>
      </c>
    </row>
    <row r="19" spans="3:7" s="78" customFormat="1" ht="15" customHeight="1">
      <c r="C19" s="134"/>
      <c r="D19" s="61" t="s">
        <v>497</v>
      </c>
      <c r="E19" s="135">
        <v>71971</v>
      </c>
      <c r="F19" s="135">
        <v>36573</v>
      </c>
      <c r="G19" s="135">
        <v>35398</v>
      </c>
    </row>
    <row r="20" spans="3:7" s="78" customFormat="1" ht="15" customHeight="1">
      <c r="C20" s="134"/>
      <c r="D20" s="61" t="s">
        <v>498</v>
      </c>
      <c r="E20" s="135">
        <v>5874</v>
      </c>
      <c r="F20" s="135">
        <v>3082</v>
      </c>
      <c r="G20" s="135">
        <v>2792</v>
      </c>
    </row>
    <row r="21" spans="3:7" s="78" customFormat="1" ht="15" customHeight="1">
      <c r="C21" s="134"/>
      <c r="D21" s="61" t="s">
        <v>499</v>
      </c>
      <c r="E21" s="135">
        <v>15549</v>
      </c>
      <c r="F21" s="135">
        <v>7657</v>
      </c>
      <c r="G21" s="135">
        <v>7892</v>
      </c>
    </row>
    <row r="22" spans="3:7" s="78" customFormat="1" ht="15" customHeight="1">
      <c r="C22" s="134"/>
      <c r="D22" s="61" t="s">
        <v>500</v>
      </c>
      <c r="E22" s="135">
        <v>59519</v>
      </c>
      <c r="F22" s="135">
        <v>28971</v>
      </c>
      <c r="G22" s="135">
        <v>30548</v>
      </c>
    </row>
    <row r="23" spans="3:7" s="78" customFormat="1" ht="15" customHeight="1">
      <c r="C23" s="134"/>
      <c r="D23" s="61" t="s">
        <v>501</v>
      </c>
      <c r="E23" s="135">
        <v>153</v>
      </c>
      <c r="F23" s="135">
        <v>75</v>
      </c>
      <c r="G23" s="135">
        <v>78</v>
      </c>
    </row>
    <row r="24" spans="3:7" s="78" customFormat="1" ht="15" customHeight="1">
      <c r="C24" s="134"/>
      <c r="D24" s="61" t="s">
        <v>502</v>
      </c>
      <c r="E24" s="135">
        <v>61684</v>
      </c>
      <c r="F24" s="135">
        <v>31298</v>
      </c>
      <c r="G24" s="135">
        <v>30386</v>
      </c>
    </row>
    <row r="25" spans="3:7" s="78" customFormat="1" ht="15" customHeight="1">
      <c r="C25" s="134"/>
      <c r="D25" s="61" t="s">
        <v>503</v>
      </c>
      <c r="E25" s="135">
        <v>9489</v>
      </c>
      <c r="F25" s="135">
        <v>4712</v>
      </c>
      <c r="G25" s="135">
        <v>4777</v>
      </c>
    </row>
    <row r="26" spans="3:7" s="78" customFormat="1" ht="15" customHeight="1">
      <c r="C26" s="134"/>
      <c r="D26" s="61" t="s">
        <v>504</v>
      </c>
      <c r="E26" s="135">
        <v>14960</v>
      </c>
      <c r="F26" s="135">
        <v>7607</v>
      </c>
      <c r="G26" s="135">
        <v>7353</v>
      </c>
    </row>
    <row r="27" spans="3:7" s="78" customFormat="1" ht="15" customHeight="1">
      <c r="C27" s="134"/>
      <c r="D27" s="61" t="s">
        <v>505</v>
      </c>
      <c r="E27" s="135">
        <v>1069209</v>
      </c>
      <c r="F27" s="135">
        <v>544809</v>
      </c>
      <c r="G27" s="135">
        <v>524400</v>
      </c>
    </row>
    <row r="28" spans="3:7" s="78" customFormat="1" ht="15" customHeight="1">
      <c r="C28" s="134"/>
      <c r="D28" s="61" t="s">
        <v>506</v>
      </c>
      <c r="E28" s="135">
        <v>20812</v>
      </c>
      <c r="F28" s="135">
        <v>10445</v>
      </c>
      <c r="G28" s="135">
        <v>10367</v>
      </c>
    </row>
    <row r="29" spans="3:7" s="78" customFormat="1" ht="15" customHeight="1">
      <c r="C29" s="134"/>
      <c r="D29" s="61" t="s">
        <v>507</v>
      </c>
      <c r="E29" s="135">
        <v>142770</v>
      </c>
      <c r="F29" s="135">
        <v>72771</v>
      </c>
      <c r="G29" s="135">
        <v>69999</v>
      </c>
    </row>
    <row r="30" spans="3:7" s="78" customFormat="1" ht="15" customHeight="1">
      <c r="C30" s="134"/>
      <c r="D30" s="61" t="s">
        <v>508</v>
      </c>
      <c r="E30" s="135">
        <v>141705</v>
      </c>
      <c r="F30" s="135">
        <v>71981</v>
      </c>
      <c r="G30" s="135">
        <v>69724</v>
      </c>
    </row>
    <row r="31" spans="3:7" s="78" customFormat="1" ht="15" customHeight="1">
      <c r="C31" s="134"/>
      <c r="D31" s="61" t="s">
        <v>509</v>
      </c>
      <c r="E31" s="135">
        <v>1332</v>
      </c>
      <c r="F31" s="135">
        <v>687</v>
      </c>
      <c r="G31" s="135">
        <v>645</v>
      </c>
    </row>
    <row r="32" spans="3:7" s="78" customFormat="1" ht="15" customHeight="1">
      <c r="C32" s="134"/>
      <c r="D32" s="61" t="s">
        <v>510</v>
      </c>
      <c r="E32" s="135">
        <v>38</v>
      </c>
      <c r="F32" s="135">
        <v>0</v>
      </c>
      <c r="G32" s="135">
        <v>38</v>
      </c>
    </row>
    <row r="33" spans="3:7" s="78" customFormat="1" ht="15" customHeight="1">
      <c r="C33" s="134"/>
      <c r="D33" s="61" t="s">
        <v>511</v>
      </c>
      <c r="E33" s="135">
        <v>166</v>
      </c>
      <c r="F33" s="135">
        <v>83</v>
      </c>
      <c r="G33" s="135">
        <v>83</v>
      </c>
    </row>
    <row r="34" spans="3:7" s="78" customFormat="1" ht="15" customHeight="1">
      <c r="C34" s="134"/>
      <c r="D34" s="61" t="s">
        <v>512</v>
      </c>
      <c r="E34" s="135">
        <v>1907</v>
      </c>
      <c r="F34" s="135">
        <v>989</v>
      </c>
      <c r="G34" s="135">
        <v>918</v>
      </c>
    </row>
    <row r="35" spans="3:7" s="78" customFormat="1" ht="15" customHeight="1">
      <c r="C35" s="134"/>
      <c r="D35" s="61" t="s">
        <v>513</v>
      </c>
      <c r="E35" s="135">
        <v>1971</v>
      </c>
      <c r="F35" s="135">
        <v>165</v>
      </c>
      <c r="G35" s="135">
        <v>1806</v>
      </c>
    </row>
    <row r="36" spans="3:7" s="78" customFormat="1" ht="15" customHeight="1">
      <c r="C36" s="134"/>
      <c r="D36" s="61" t="s">
        <v>514</v>
      </c>
      <c r="E36" s="135">
        <v>29374</v>
      </c>
      <c r="F36" s="135">
        <v>14040</v>
      </c>
      <c r="G36" s="135">
        <v>15334</v>
      </c>
    </row>
    <row r="37" spans="3:7" s="78" customFormat="1" ht="15" customHeight="1">
      <c r="C37" s="134"/>
      <c r="D37" s="61" t="s">
        <v>515</v>
      </c>
      <c r="E37" s="135">
        <v>102</v>
      </c>
      <c r="F37" s="135">
        <v>0</v>
      </c>
      <c r="G37" s="135">
        <v>102</v>
      </c>
    </row>
    <row r="38" spans="3:7" s="78" customFormat="1" ht="15" customHeight="1">
      <c r="C38" s="134"/>
      <c r="D38" s="61" t="s">
        <v>516</v>
      </c>
      <c r="E38" s="135">
        <v>268535</v>
      </c>
      <c r="F38" s="135">
        <v>133877</v>
      </c>
      <c r="G38" s="135">
        <v>134658</v>
      </c>
    </row>
    <row r="39" spans="3:7" s="78" customFormat="1" ht="15" customHeight="1">
      <c r="C39" s="134"/>
      <c r="D39" s="61" t="s">
        <v>517</v>
      </c>
      <c r="E39" s="135">
        <v>13</v>
      </c>
      <c r="F39" s="135">
        <v>3</v>
      </c>
      <c r="G39" s="135">
        <v>10</v>
      </c>
    </row>
    <row r="40" spans="3:7" s="78" customFormat="1" ht="15" customHeight="1">
      <c r="C40" s="134"/>
      <c r="D40" s="61" t="s">
        <v>518</v>
      </c>
      <c r="E40" s="135">
        <v>26306</v>
      </c>
      <c r="F40" s="135">
        <v>13410</v>
      </c>
      <c r="G40" s="135">
        <v>12896</v>
      </c>
    </row>
    <row r="41" spans="3:7" s="78" customFormat="1" ht="15" customHeight="1">
      <c r="C41" s="134"/>
      <c r="D41" s="61" t="s">
        <v>519</v>
      </c>
      <c r="E41" s="135">
        <v>600317</v>
      </c>
      <c r="F41" s="135">
        <v>298610</v>
      </c>
      <c r="G41" s="135">
        <v>301707</v>
      </c>
    </row>
    <row r="42" spans="3:7" s="78" customFormat="1" ht="15" customHeight="1">
      <c r="C42" s="134"/>
      <c r="D42" s="61" t="s">
        <v>520</v>
      </c>
      <c r="E42" s="135">
        <v>43718</v>
      </c>
      <c r="F42" s="135">
        <v>19420</v>
      </c>
      <c r="G42" s="135">
        <v>24298</v>
      </c>
    </row>
    <row r="43" spans="3:7" s="78" customFormat="1" ht="15" customHeight="1">
      <c r="C43" s="134"/>
      <c r="D43" s="61" t="s">
        <v>521</v>
      </c>
      <c r="E43" s="135">
        <v>1363</v>
      </c>
      <c r="F43" s="135">
        <v>602</v>
      </c>
      <c r="G43" s="135">
        <v>761</v>
      </c>
    </row>
    <row r="44" spans="3:7" s="78" customFormat="1" ht="15" customHeight="1">
      <c r="C44" s="134" t="s">
        <v>522</v>
      </c>
      <c r="D44" s="61" t="s">
        <v>520</v>
      </c>
      <c r="E44" s="135">
        <v>6478</v>
      </c>
      <c r="F44" s="135">
        <v>6478</v>
      </c>
      <c r="G44" s="135">
        <v>0</v>
      </c>
    </row>
    <row r="45" spans="3:7" s="78" customFormat="1" ht="15" customHeight="1">
      <c r="C45" s="134" t="s">
        <v>523</v>
      </c>
      <c r="D45" s="61" t="s">
        <v>488</v>
      </c>
      <c r="E45" s="135">
        <v>50</v>
      </c>
      <c r="F45" s="135">
        <v>50</v>
      </c>
      <c r="G45" s="135">
        <v>0</v>
      </c>
    </row>
    <row r="46" spans="3:7" s="78" customFormat="1" ht="15" customHeight="1">
      <c r="C46" s="134"/>
      <c r="D46" s="61" t="s">
        <v>490</v>
      </c>
      <c r="E46" s="135">
        <v>41</v>
      </c>
      <c r="F46" s="135">
        <v>0</v>
      </c>
      <c r="G46" s="135">
        <v>41</v>
      </c>
    </row>
    <row r="47" spans="3:7" s="78" customFormat="1" ht="15" customHeight="1">
      <c r="C47" s="134"/>
      <c r="D47" s="61" t="s">
        <v>504</v>
      </c>
      <c r="E47" s="135">
        <v>132</v>
      </c>
      <c r="F47" s="135">
        <v>66</v>
      </c>
      <c r="G47" s="135">
        <v>66</v>
      </c>
    </row>
    <row r="48" spans="3:7" s="78" customFormat="1" ht="15" customHeight="1">
      <c r="C48" s="134"/>
      <c r="D48" s="61" t="s">
        <v>505</v>
      </c>
      <c r="E48" s="135">
        <v>184</v>
      </c>
      <c r="F48" s="135">
        <v>184</v>
      </c>
      <c r="G48" s="135">
        <v>0</v>
      </c>
    </row>
    <row r="49" spans="3:8" s="78" customFormat="1" ht="15" customHeight="1">
      <c r="C49" s="134"/>
      <c r="D49" s="61" t="s">
        <v>518</v>
      </c>
      <c r="E49" s="135">
        <v>14766</v>
      </c>
      <c r="F49" s="135">
        <v>7516</v>
      </c>
      <c r="G49" s="135">
        <v>7250</v>
      </c>
    </row>
    <row r="50" spans="3:8" s="78" customFormat="1" ht="15" customHeight="1">
      <c r="C50" s="62" t="s">
        <v>260</v>
      </c>
      <c r="D50" s="61" t="s">
        <v>487</v>
      </c>
      <c r="E50" s="135">
        <v>136</v>
      </c>
      <c r="F50" s="135">
        <v>136</v>
      </c>
      <c r="G50" s="135">
        <v>0</v>
      </c>
    </row>
    <row r="51" spans="3:8" s="78" customFormat="1" ht="15" customHeight="1">
      <c r="C51" s="62"/>
      <c r="D51" s="61" t="s">
        <v>491</v>
      </c>
      <c r="E51" s="135">
        <v>45</v>
      </c>
      <c r="F51" s="135">
        <v>45</v>
      </c>
      <c r="G51" s="135">
        <v>0</v>
      </c>
    </row>
    <row r="52" spans="3:8" s="78" customFormat="1" ht="15" customHeight="1">
      <c r="C52" s="62"/>
      <c r="D52" s="61" t="s">
        <v>494</v>
      </c>
      <c r="E52" s="135">
        <v>36603</v>
      </c>
      <c r="F52" s="135">
        <v>19913</v>
      </c>
      <c r="G52" s="135">
        <v>16690</v>
      </c>
    </row>
    <row r="53" spans="3:8" s="78" customFormat="1" ht="15" customHeight="1">
      <c r="C53" s="62"/>
      <c r="D53" s="61" t="s">
        <v>524</v>
      </c>
      <c r="E53" s="135">
        <v>45</v>
      </c>
      <c r="F53" s="135">
        <v>0</v>
      </c>
      <c r="G53" s="135">
        <v>45</v>
      </c>
    </row>
    <row r="54" spans="3:8" s="78" customFormat="1" ht="15" customHeight="1">
      <c r="C54" s="62"/>
      <c r="D54" s="61" t="s">
        <v>525</v>
      </c>
      <c r="E54" s="135">
        <v>110</v>
      </c>
      <c r="F54" s="135">
        <v>55</v>
      </c>
      <c r="G54" s="135">
        <v>55</v>
      </c>
    </row>
    <row r="55" spans="3:8" s="78" customFormat="1" ht="15" customHeight="1">
      <c r="C55" s="62"/>
      <c r="D55" s="61" t="s">
        <v>505</v>
      </c>
      <c r="E55" s="135">
        <v>4147</v>
      </c>
      <c r="F55" s="135">
        <v>2143</v>
      </c>
      <c r="G55" s="135">
        <v>2004</v>
      </c>
    </row>
    <row r="56" spans="3:8" s="78" customFormat="1" ht="15" customHeight="1">
      <c r="C56" s="62"/>
      <c r="D56" s="61" t="s">
        <v>520</v>
      </c>
      <c r="E56" s="135">
        <v>581</v>
      </c>
      <c r="F56" s="135">
        <v>581</v>
      </c>
      <c r="G56" s="135">
        <v>0</v>
      </c>
    </row>
    <row r="57" spans="3:8" s="78" customFormat="1" ht="15" customHeight="1">
      <c r="C57" s="134" t="s">
        <v>526</v>
      </c>
      <c r="D57" s="61" t="s">
        <v>491</v>
      </c>
      <c r="E57" s="135">
        <v>59</v>
      </c>
      <c r="F57" s="135">
        <v>0</v>
      </c>
      <c r="G57" s="135">
        <v>59</v>
      </c>
    </row>
    <row r="58" spans="3:8" s="78" customFormat="1" ht="15" customHeight="1">
      <c r="C58" s="134"/>
      <c r="D58" s="61" t="s">
        <v>504</v>
      </c>
      <c r="E58" s="135">
        <v>56</v>
      </c>
      <c r="F58" s="135">
        <v>0</v>
      </c>
      <c r="G58" s="135">
        <v>56</v>
      </c>
    </row>
    <row r="59" spans="3:8" s="78" customFormat="1" ht="15" customHeight="1">
      <c r="C59" s="134" t="s">
        <v>527</v>
      </c>
      <c r="D59" s="61" t="s">
        <v>528</v>
      </c>
      <c r="E59" s="135">
        <v>60</v>
      </c>
      <c r="F59" s="135">
        <v>15</v>
      </c>
      <c r="G59" s="135">
        <v>45</v>
      </c>
    </row>
    <row r="60" spans="3:8" s="78" customFormat="1" ht="15" customHeight="1">
      <c r="C60" s="134"/>
      <c r="D60" s="61" t="s">
        <v>509</v>
      </c>
      <c r="E60" s="135">
        <v>1946</v>
      </c>
      <c r="F60" s="135">
        <v>863</v>
      </c>
      <c r="G60" s="135">
        <v>1083</v>
      </c>
    </row>
    <row r="61" spans="3:8" s="78" customFormat="1" ht="15" customHeight="1">
      <c r="C61" s="134"/>
      <c r="D61" s="61" t="s">
        <v>521</v>
      </c>
      <c r="E61" s="135">
        <v>28</v>
      </c>
      <c r="F61" s="135">
        <v>26</v>
      </c>
      <c r="G61" s="135">
        <v>2</v>
      </c>
    </row>
    <row r="62" spans="3:8" s="78" customFormat="1" ht="15" customHeight="1">
      <c r="C62" s="134" t="s">
        <v>529</v>
      </c>
      <c r="D62" s="61" t="s">
        <v>521</v>
      </c>
      <c r="E62" s="135">
        <v>1</v>
      </c>
      <c r="F62" s="135">
        <v>1</v>
      </c>
      <c r="G62" s="135">
        <v>0</v>
      </c>
      <c r="H62" s="351"/>
    </row>
    <row r="63" spans="3:8" s="78" customFormat="1" ht="15" customHeight="1">
      <c r="C63" s="65" t="s">
        <v>530</v>
      </c>
      <c r="D63" s="65"/>
      <c r="E63" s="133">
        <v>1068714</v>
      </c>
      <c r="F63" s="133">
        <v>526294</v>
      </c>
      <c r="G63" s="133">
        <v>542420</v>
      </c>
      <c r="H63" s="351"/>
    </row>
    <row r="64" spans="3:8" s="78" customFormat="1" ht="15" customHeight="1">
      <c r="C64" s="134" t="s">
        <v>486</v>
      </c>
      <c r="D64" s="61" t="s">
        <v>531</v>
      </c>
      <c r="E64" s="135">
        <v>129875</v>
      </c>
      <c r="F64" s="135">
        <v>64409</v>
      </c>
      <c r="G64" s="135">
        <v>65466</v>
      </c>
      <c r="H64" s="351"/>
    </row>
    <row r="65" spans="3:8" s="78" customFormat="1" ht="15" customHeight="1">
      <c r="C65" s="134"/>
      <c r="D65" s="61" t="s">
        <v>532</v>
      </c>
      <c r="E65" s="135">
        <v>50693</v>
      </c>
      <c r="F65" s="135">
        <v>25092</v>
      </c>
      <c r="G65" s="135">
        <v>25601</v>
      </c>
      <c r="H65" s="351"/>
    </row>
    <row r="66" spans="3:8" s="78" customFormat="1" ht="15" customHeight="1">
      <c r="C66" s="134"/>
      <c r="D66" s="61" t="s">
        <v>533</v>
      </c>
      <c r="E66" s="135">
        <v>126160</v>
      </c>
      <c r="F66" s="135">
        <v>61538</v>
      </c>
      <c r="G66" s="135">
        <v>64622</v>
      </c>
      <c r="H66" s="351"/>
    </row>
    <row r="67" spans="3:8" s="78" customFormat="1" ht="15" customHeight="1">
      <c r="C67" s="134"/>
      <c r="D67" s="61" t="s">
        <v>534</v>
      </c>
      <c r="E67" s="135">
        <v>61530</v>
      </c>
      <c r="F67" s="135">
        <v>30255</v>
      </c>
      <c r="G67" s="135">
        <v>31275</v>
      </c>
      <c r="H67" s="351"/>
    </row>
    <row r="68" spans="3:8" s="78" customFormat="1" ht="15" customHeight="1">
      <c r="C68" s="134"/>
      <c r="D68" s="61" t="s">
        <v>535</v>
      </c>
      <c r="E68" s="135">
        <v>431837</v>
      </c>
      <c r="F68" s="135">
        <v>214355</v>
      </c>
      <c r="G68" s="135">
        <v>217482</v>
      </c>
      <c r="H68" s="351"/>
    </row>
    <row r="69" spans="3:8" s="78" customFormat="1" ht="15" customHeight="1">
      <c r="C69" s="134"/>
      <c r="D69" s="61" t="s">
        <v>536</v>
      </c>
      <c r="E69" s="135">
        <v>194108</v>
      </c>
      <c r="F69" s="135">
        <v>95307</v>
      </c>
      <c r="G69" s="135">
        <v>98801</v>
      </c>
      <c r="H69" s="351"/>
    </row>
    <row r="70" spans="3:8" s="78" customFormat="1" ht="15" customHeight="1">
      <c r="C70" s="134"/>
      <c r="D70" s="61" t="s">
        <v>537</v>
      </c>
      <c r="E70" s="135">
        <v>1708</v>
      </c>
      <c r="F70" s="135">
        <v>811</v>
      </c>
      <c r="G70" s="135">
        <v>897</v>
      </c>
      <c r="H70" s="351"/>
    </row>
    <row r="71" spans="3:8" s="78" customFormat="1" ht="15" customHeight="1">
      <c r="C71" s="134"/>
      <c r="D71" s="61" t="s">
        <v>538</v>
      </c>
      <c r="E71" s="135">
        <v>72803</v>
      </c>
      <c r="F71" s="135">
        <v>34527</v>
      </c>
      <c r="G71" s="135">
        <v>38276</v>
      </c>
      <c r="H71" s="351"/>
    </row>
    <row r="72" spans="3:8" s="78" customFormat="1" ht="15" customHeight="1">
      <c r="C72" s="65" t="s">
        <v>539</v>
      </c>
      <c r="D72" s="65"/>
      <c r="E72" s="133">
        <v>693867</v>
      </c>
      <c r="F72" s="133">
        <v>337298</v>
      </c>
      <c r="G72" s="133">
        <v>356569</v>
      </c>
      <c r="H72" s="351"/>
    </row>
    <row r="73" spans="3:8" s="78" customFormat="1" ht="15" customHeight="1">
      <c r="C73" s="134" t="s">
        <v>486</v>
      </c>
      <c r="D73" s="61" t="s">
        <v>540</v>
      </c>
      <c r="E73" s="135">
        <v>57613</v>
      </c>
      <c r="F73" s="135">
        <v>28934</v>
      </c>
      <c r="G73" s="135">
        <v>28679</v>
      </c>
    </row>
    <row r="74" spans="3:8" s="78" customFormat="1" ht="15" customHeight="1">
      <c r="C74" s="134"/>
      <c r="D74" s="61" t="s">
        <v>541</v>
      </c>
      <c r="E74" s="135">
        <v>15226</v>
      </c>
      <c r="F74" s="135">
        <v>7807</v>
      </c>
      <c r="G74" s="135">
        <v>7419</v>
      </c>
    </row>
    <row r="75" spans="3:8" s="78" customFormat="1" ht="15" customHeight="1">
      <c r="C75" s="134"/>
      <c r="D75" s="61" t="s">
        <v>542</v>
      </c>
      <c r="E75" s="135">
        <v>57988</v>
      </c>
      <c r="F75" s="135">
        <v>26511</v>
      </c>
      <c r="G75" s="135">
        <v>31477</v>
      </c>
    </row>
    <row r="76" spans="3:8" s="78" customFormat="1" ht="15" customHeight="1">
      <c r="C76" s="134"/>
      <c r="D76" s="61" t="s">
        <v>543</v>
      </c>
      <c r="E76" s="135">
        <v>405160</v>
      </c>
      <c r="F76" s="135">
        <v>195851</v>
      </c>
      <c r="G76" s="135">
        <v>209309</v>
      </c>
    </row>
    <row r="77" spans="3:8" s="78" customFormat="1" ht="15" customHeight="1">
      <c r="C77" s="134"/>
      <c r="D77" s="61" t="s">
        <v>544</v>
      </c>
      <c r="E77" s="135">
        <v>157880</v>
      </c>
      <c r="F77" s="135">
        <v>78195</v>
      </c>
      <c r="G77" s="135">
        <v>79685</v>
      </c>
    </row>
    <row r="78" spans="3:8" s="78" customFormat="1" ht="15" customHeight="1">
      <c r="C78" s="65" t="s">
        <v>545</v>
      </c>
      <c r="D78" s="65" t="s">
        <v>50</v>
      </c>
      <c r="E78" s="133">
        <v>94773</v>
      </c>
      <c r="F78" s="133">
        <v>46368</v>
      </c>
      <c r="G78" s="133">
        <v>48405</v>
      </c>
      <c r="H78" s="351"/>
    </row>
    <row r="79" spans="3:8" s="78" customFormat="1" ht="15" customHeight="1">
      <c r="C79" s="134" t="s">
        <v>486</v>
      </c>
      <c r="D79" s="61" t="s">
        <v>546</v>
      </c>
      <c r="E79" s="135">
        <v>38268</v>
      </c>
      <c r="F79" s="135">
        <v>19693</v>
      </c>
      <c r="G79" s="135">
        <v>18575</v>
      </c>
      <c r="H79" s="351"/>
    </row>
    <row r="80" spans="3:8" s="78" customFormat="1" ht="15" customHeight="1">
      <c r="C80" s="134"/>
      <c r="D80" s="61" t="s">
        <v>547</v>
      </c>
      <c r="E80" s="135">
        <v>56505</v>
      </c>
      <c r="F80" s="135">
        <v>26675</v>
      </c>
      <c r="G80" s="135">
        <v>29830</v>
      </c>
      <c r="H80" s="351"/>
    </row>
    <row r="81" spans="3:7" s="78" customFormat="1" ht="14.45" thickBot="1">
      <c r="C81" s="236"/>
      <c r="D81" s="117"/>
      <c r="E81" s="117"/>
      <c r="F81" s="117"/>
      <c r="G81" s="117"/>
    </row>
    <row r="82" spans="3:7" s="78" customFormat="1" ht="15" customHeight="1">
      <c r="C82" s="61"/>
      <c r="D82" s="61"/>
      <c r="E82" s="61"/>
      <c r="F82" s="61"/>
      <c r="G82" s="61"/>
    </row>
    <row r="83" spans="3:7" s="78" customFormat="1">
      <c r="C83" s="136" t="s">
        <v>548</v>
      </c>
      <c r="D83" s="61"/>
      <c r="E83" s="61"/>
      <c r="F83" s="61"/>
      <c r="G83" s="61"/>
    </row>
    <row r="84" spans="3:7" s="78" customFormat="1">
      <c r="C84" s="72" t="s">
        <v>240</v>
      </c>
      <c r="D84" s="61"/>
      <c r="E84" s="61"/>
      <c r="F84" s="61"/>
      <c r="G84" s="61"/>
    </row>
  </sheetData>
  <mergeCells count="1">
    <mergeCell ref="C5:D6"/>
  </mergeCells>
  <phoneticPr fontId="2" type="noConversion"/>
  <pageMargins left="0" right="0" top="0" bottom="0" header="0" footer="0"/>
  <pageSetup scale="85" orientation="portrait" r:id="rId1"/>
  <headerFooter alignWithMargins="0"/>
  <rowBreaks count="1" manualBreakCount="1">
    <brk id="62" min="2" max="6"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68BD42C33C094798276E0049474A3A" ma:contentTypeVersion="9" ma:contentTypeDescription="Create a new document." ma:contentTypeScope="" ma:versionID="9e9e8a7a53824871ffb0b4409dfe2c0b">
  <xsd:schema xmlns:xsd="http://www.w3.org/2001/XMLSchema" xmlns:xs="http://www.w3.org/2001/XMLSchema" xmlns:p="http://schemas.microsoft.com/office/2006/metadata/properties" xmlns:ns3="93d351c6-743f-428d-9f4b-ab0f4de7e296" xmlns:ns4="a86189c1-9f27-4a31-ad94-1be91e5466b6" targetNamespace="http://schemas.microsoft.com/office/2006/metadata/properties" ma:root="true" ma:fieldsID="405eff5f9c254a1a1f90938ac256ef97" ns3:_="" ns4:_="">
    <xsd:import namespace="93d351c6-743f-428d-9f4b-ab0f4de7e296"/>
    <xsd:import namespace="a86189c1-9f27-4a31-ad94-1be91e5466b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d351c6-743f-428d-9f4b-ab0f4de7e2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6189c1-9f27-4a31-ad94-1be91e5466b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7E3564-93FE-4416-B011-1EBF0EFD447F}"/>
</file>

<file path=customXml/itemProps2.xml><?xml version="1.0" encoding="utf-8"?>
<ds:datastoreItem xmlns:ds="http://schemas.openxmlformats.org/officeDocument/2006/customXml" ds:itemID="{CD4DCED9-D976-46D2-995E-BFC1466DEAE7}"/>
</file>

<file path=customXml/itemProps3.xml><?xml version="1.0" encoding="utf-8"?>
<ds:datastoreItem xmlns:ds="http://schemas.openxmlformats.org/officeDocument/2006/customXml" ds:itemID="{C8D174D9-DC05-4855-A26A-E4EF1246231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SERNATUR</dc:creator>
  <cp:keywords/>
  <dc:description/>
  <cp:lastModifiedBy>Usuario invitado</cp:lastModifiedBy>
  <cp:revision/>
  <dcterms:created xsi:type="dcterms:W3CDTF">2007-05-15T17:09:04Z</dcterms:created>
  <dcterms:modified xsi:type="dcterms:W3CDTF">2023-09-29T12:16:01Z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0x010100FA68BD42C33C094798276E0049474A3A</vt:lpwstr>
  </property>
</Properties>
</file>