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arvajal\Downloads\"/>
    </mc:Choice>
  </mc:AlternateContent>
  <xr:revisionPtr revIDLastSave="0" documentId="13_ncr:1_{AA2F1A35-843E-4D1E-886C-3C3FB2D1776B}" xr6:coauthVersionLast="44" xr6:coauthVersionMax="44" xr10:uidLastSave="{00000000-0000-0000-0000-000000000000}"/>
  <bookViews>
    <workbookView xWindow="-108" yWindow="-108" windowWidth="23256" windowHeight="12576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19" r:id="rId10"/>
    <sheet name="BBDD" sheetId="18" state="hidden" r:id="rId11"/>
  </sheets>
  <definedNames>
    <definedName name="_xlnm._FilterDatabase" localSheetId="10" hidden="1">BBDD!#REF!</definedName>
    <definedName name="_xlnm._FilterDatabase" localSheetId="9" hidden="1">'C9'!$C$5</definedName>
  </definedNames>
  <calcPr calcId="191029"/>
  <pivotCaches>
    <pivotCache cacheId="1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8" i="20" l="1"/>
  <c r="J28" i="20"/>
  <c r="I28" i="20"/>
  <c r="H28" i="20"/>
  <c r="G28" i="20"/>
  <c r="F28" i="20"/>
  <c r="E28" i="20"/>
  <c r="D28" i="20"/>
  <c r="K26" i="20"/>
  <c r="J26" i="20"/>
  <c r="I26" i="20"/>
  <c r="H26" i="20"/>
  <c r="G26" i="20"/>
  <c r="F26" i="20"/>
  <c r="E26" i="20"/>
  <c r="D26" i="20"/>
  <c r="K24" i="20"/>
  <c r="J24" i="20"/>
  <c r="I24" i="20"/>
  <c r="H24" i="20"/>
  <c r="G24" i="20"/>
  <c r="F24" i="20"/>
  <c r="E24" i="20"/>
  <c r="D24" i="20"/>
  <c r="K23" i="20"/>
  <c r="J23" i="20"/>
  <c r="I23" i="20"/>
  <c r="H23" i="20"/>
  <c r="G23" i="20"/>
  <c r="F23" i="20"/>
  <c r="E23" i="20"/>
  <c r="D23" i="20"/>
  <c r="K22" i="20"/>
  <c r="J22" i="20"/>
  <c r="I22" i="20"/>
  <c r="H22" i="20"/>
  <c r="G22" i="20"/>
  <c r="F22" i="20"/>
  <c r="E22" i="20"/>
  <c r="D22" i="20"/>
  <c r="K21" i="20"/>
  <c r="J21" i="20"/>
  <c r="I21" i="20"/>
  <c r="H21" i="20"/>
  <c r="G21" i="20"/>
  <c r="F21" i="20"/>
  <c r="E21" i="20"/>
  <c r="D21" i="20"/>
  <c r="K20" i="20"/>
  <c r="J20" i="20"/>
  <c r="I20" i="20"/>
  <c r="H20" i="20"/>
  <c r="G20" i="20"/>
  <c r="F20" i="20"/>
  <c r="E20" i="20"/>
  <c r="D20" i="20"/>
  <c r="K18" i="20"/>
  <c r="J18" i="20"/>
  <c r="I18" i="20"/>
  <c r="H18" i="20"/>
  <c r="G18" i="20"/>
  <c r="F18" i="20"/>
  <c r="E18" i="20"/>
  <c r="D18" i="20"/>
  <c r="K17" i="20"/>
  <c r="J17" i="20"/>
  <c r="I17" i="20"/>
  <c r="H17" i="20"/>
  <c r="G17" i="20"/>
  <c r="F17" i="20"/>
  <c r="E17" i="20"/>
  <c r="D17" i="20"/>
  <c r="K16" i="20"/>
  <c r="J16" i="20"/>
  <c r="I16" i="20"/>
  <c r="H16" i="20"/>
  <c r="G16" i="20"/>
  <c r="F16" i="20"/>
  <c r="E16" i="20"/>
  <c r="D16" i="20"/>
  <c r="K15" i="20"/>
  <c r="J15" i="20"/>
  <c r="I15" i="20"/>
  <c r="H15" i="20"/>
  <c r="G15" i="20"/>
  <c r="F15" i="20"/>
  <c r="E15" i="20"/>
  <c r="D15" i="20"/>
  <c r="K14" i="20"/>
  <c r="J14" i="20"/>
  <c r="I14" i="20"/>
  <c r="H14" i="20"/>
  <c r="G14" i="20"/>
  <c r="F14" i="20"/>
  <c r="E14" i="20"/>
  <c r="D14" i="20"/>
  <c r="K13" i="20"/>
  <c r="J13" i="20"/>
  <c r="I13" i="20"/>
  <c r="H13" i="20"/>
  <c r="G13" i="20"/>
  <c r="F13" i="20"/>
  <c r="E13" i="20"/>
  <c r="D13" i="20"/>
  <c r="K12" i="20"/>
  <c r="J12" i="20"/>
  <c r="I12" i="20"/>
  <c r="H12" i="20"/>
  <c r="G12" i="20"/>
  <c r="F12" i="20"/>
  <c r="E12" i="20"/>
  <c r="D12" i="20"/>
  <c r="K11" i="20"/>
  <c r="J11" i="20"/>
  <c r="I11" i="20"/>
  <c r="H11" i="20"/>
  <c r="G11" i="20"/>
  <c r="F11" i="20"/>
  <c r="E11" i="20"/>
  <c r="D11" i="20"/>
  <c r="K10" i="20"/>
  <c r="J10" i="20"/>
  <c r="I10" i="20"/>
  <c r="H10" i="20"/>
  <c r="G10" i="20"/>
  <c r="F10" i="20"/>
  <c r="E10" i="20"/>
  <c r="D10" i="20"/>
</calcChain>
</file>

<file path=xl/sharedStrings.xml><?xml version="1.0" encoding="utf-8"?>
<sst xmlns="http://schemas.openxmlformats.org/spreadsheetml/2006/main" count="3853" uniqueCount="177">
  <si>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</si>
  <si>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</si>
  <si>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</si>
  <si>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</si>
  <si>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</si>
  <si>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</si>
  <si>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</si>
  <si>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</si>
  <si>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</si>
  <si>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</si>
  <si>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</si>
  <si>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</si>
  <si>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</si>
  <si>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</si>
  <si>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</si>
  <si>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</si>
  <si>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</si>
  <si>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</si>
  <si>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</si>
  <si>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</si>
  <si>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</si>
  <si>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</si>
  <si>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</si>
  <si>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</si>
  <si>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</si>
  <si>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</si>
  <si>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</si>
  <si>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</si>
  <si>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</si>
  <si>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</si>
  <si>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</si>
  <si>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</si>
  <si>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</si>
  <si>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</si>
  <si>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</si>
  <si>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</si>
  <si>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</si>
  <si>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</si>
  <si>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</si>
  <si>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</si>
  <si>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</si>
  <si>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</si>
  <si>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</si>
  <si>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</si>
  <si>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</si>
  <si>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</si>
  <si>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</si>
  <si>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</si>
  <si>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</si>
  <si>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</si>
  <si>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</si>
  <si>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</si>
  <si>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</si>
  <si>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</si>
  <si>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</si>
  <si>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</si>
  <si>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</si>
  <si>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</si>
  <si>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</si>
  <si>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Nota: En " Otros Motivos" se incorporaron los motivos: Estudios, Salud y Conexión.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</si>
  <si>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</si>
  <si>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</si>
  <si>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</si>
  <si>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</si>
  <si>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</si>
  <si>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</si>
  <si>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</si>
  <si>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</si>
  <si>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</si>
  <si>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</si>
  <si>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</si>
  <si>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</si>
  <si>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</si>
  <si>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</si>
  <si>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</si>
  <si>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</si>
  <si>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</si>
  <si>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</si>
  <si>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</si>
  <si>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</si>
  <si>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</si>
  <si>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</si>
  <si>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</si>
  <si>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</si>
  <si>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</si>
  <si>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</si>
  <si>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</si>
  <si>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</si>
  <si>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</si>
  <si>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</si>
  <si>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</si>
  <si>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</si>
  <si>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</si>
  <si>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</si>
  <si>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</si>
  <si>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</si>
  <si>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</si>
  <si>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</si>
  <si>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</si>
  <si>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</si>
  <si>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</si>
  <si>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</si>
  <si>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</si>
  <si>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</si>
  <si>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</si>
  <si>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</si>
  <si>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</si>
  <si>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</si>
  <si>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</si>
  <si>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</si>
  <si>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</si>
  <si>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</si>
  <si>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</si>
  <si>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</si>
  <si>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</si>
  <si>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</si>
  <si>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</si>
  <si>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CUADRO 8.  RANKING DE PAÍSES MÁS VISITADOS, % DE PARTICIPACIÓN Y VARIACIÓN.</t>
  </si>
  <si>
    <t>Canadá</t>
  </si>
  <si>
    <t>Nota 3: El % Var de las variables: Egreso de divisas, GTI y GPDI, están expresadas en valores nominales (moneda de cada año).</t>
  </si>
  <si>
    <t>Trimestre</t>
  </si>
  <si>
    <t>Primer</t>
  </si>
  <si>
    <t>Segundo</t>
  </si>
  <si>
    <t>Seleccione trimestre</t>
  </si>
  <si>
    <t>Bolivia</t>
  </si>
  <si>
    <t>BOLIVIA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</si>
  <si>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</si>
  <si>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</si>
  <si>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</si>
  <si>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</si>
  <si>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</si>
  <si>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</si>
  <si>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</si>
  <si>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</si>
  <si>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</si>
  <si>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1. LLEGADA A DESTINO DE RESIDENTES EN CHILE (VISITANTES) QUE VIAJAN AL EXTRANJERO Y EGRESO DE DIVISAS.</t>
  </si>
  <si>
    <t>CUADRO 3.  LLEGADA A DESTINO DE RESIDENTES EN CHILE (TURISTAS) QUE VIAJAN AL EXTRANJERO, PERMANENCIA, GASTO PROMEDIO DIARIO INDIVIDUAL, GASTO TOTAL INDIVIDUAL Y EGRESO DE DIVISAS, SEGÚN MOTIVO DEL VIAJE.</t>
  </si>
  <si>
    <t>CUADRO 4.  LLEGADA A DESTINO DE RESIDENTES EN CHILE (TURISTAS) QUE VIAJAN AL EXTRANJERO, PERMANENCIA, GASTO PROMEDIO DIARIO INDIVIDUAL, GASTO TOTAL INDIVIDUAL Y EGRESO DE DIVISAS, SEGÚN VÍA DE SALIDA Y PAÍS DE DESTINO.</t>
  </si>
  <si>
    <t>CUADRO 5.  LLEGADA A DESTINO DE RESIDENTES EN CHILE (TURISTAS) QUE VIAJAN AL EXTRANJERO, PERMANENCIA, GASTO PROMEDIO DIARIO INDIVIDUAL, GASTO TOTAL INDIVIDUAL Y EGRESO DE DIVISAS, SEGÚN VIA DE SALIDA Y MOTIVO DEL VIAJE.</t>
  </si>
  <si>
    <t>CUADRO 6.  LLEGADA A DESTINO DE RESIDENTES EN CHILE (TURISTAS) QUE VIAJAN AL EXTRANJERO, PERMANENCIA, GASTO PROMEDIO DIARIO INDIVIDUAL, GASTO TOTAL INDIVIDUAL Y EGRESO DE DIVISAS, SEGÚN MOTIVO DEL VIAJE Y PAÍS DE DESTINO.</t>
  </si>
  <si>
    <t>Nota 2: O. América, O. Europa y O. Mundo, no se incorporan al ranking de países.</t>
  </si>
  <si>
    <t>Tercer</t>
  </si>
  <si>
    <t>Nota: Es preciso señalar que durante el presente año se incorpora la medición de Bolivia por conglomerado Norte, por lo que no contempla % de variación respecto del 2016.</t>
  </si>
  <si>
    <t>Cuarto</t>
  </si>
  <si>
    <t>POBLACIÓN DE TURISMO EMISIVO Y SEGMENTOS QUE LO CONFORMAN, SEGÚN PAÍS DE DESTINO.</t>
  </si>
  <si>
    <t>RANKING DE PAÍSES MÁS VISITADOS, % DE PARTICIPACIÓN Y VARIACIÓN.</t>
  </si>
  <si>
    <t xml:space="preserve">CUADRO 2. LLEGADA A DESTINO DE RESIDENTES EN CHILE (TURISTAS) QUE VIAJAN AL EXTRANJERO, PERMANENCIA, GASTO PROMEDIO DIARIO INDIVIDUAL, GASTO TOTAL INDIVIDUAL Y EGRESO DE DIVISAS, SEGÚN PAÍS DE DESTINO.
</t>
  </si>
  <si>
    <t>CUADRO 9.  TABLA DINÁMICA A PARTIR DE LA BASE DE DATOS DEL TURISMO EMISIVO (TURISTAS).</t>
  </si>
  <si>
    <t>1°</t>
  </si>
  <si>
    <t>2°</t>
  </si>
  <si>
    <t>8°</t>
  </si>
  <si>
    <t>9°</t>
  </si>
  <si>
    <t>3°</t>
  </si>
  <si>
    <t>10°</t>
  </si>
  <si>
    <t>4°</t>
  </si>
  <si>
    <t>7°</t>
  </si>
  <si>
    <t>5°</t>
  </si>
  <si>
    <t>6°</t>
  </si>
  <si>
    <t>TABLA DINÁMICA A PARTIR DE LA BASE DE DATOS DEL TURISMO EMISIVO.</t>
  </si>
  <si>
    <t>LLEGADA A DESTINO DE RESIDENTES EN CHILE (TURISTAS) QUE VIAJAN AL EXTRANJERO, PERMANENCIA, GASTO PROMEDIO DIARIO INDIVIDUAL, GASTO TOTAL INDIVIDUAL Y EGRESO DE DIVISAS, SEGÚN MOTIVO DEL VIAJE Y PAÍS DE DESTINO.</t>
  </si>
  <si>
    <t>LLEGADA A DESTINO DE RESIDENTES EN CHILE (TURISTAS) QUE VIAJAN AL EXTRANJERO, PERMANENCIA, GASTO PROMEDIO DIARIO INDIVIDUAL, GASTO TOTAL INDIVIDUAL Y EGRESO DE DIVISAS, SEGÚN VIA DE SALIDA Y MOTIVO DEL VIAJE.</t>
  </si>
  <si>
    <t>LLEGADA A DESTINO DE RESIDENTES EN CHILE (TURISTAS) QUE VIAJAN AL EXTRANJERO, PERMANENCIA, GASTO PROMEDIO DIARIO INDIVIDUAL, GASTO TOTAL INDIVIDUAL Y EGRESO DE DIVISAS, SEGÚN VÍA DE SALIDA Y PAÍS DE DESTINO.</t>
  </si>
  <si>
    <t>LLEGADA A DESTINO DE RESIDENTES EN CHILE (TURISTAS) QUE VIAJAN AL EXTRANJERO, PERMANENCIA, GASTO PROMEDIO DIARIO INDIVIDUAL, GASTO TOTAL INDIVIDUAL Y EGRESO DE DIVISAS, SEGÚN MOTIVO DEL VIAJE.</t>
  </si>
  <si>
    <t>LLEGADA A DESTINO DE RESIDENTES EN CHILE (TURISTAS) QUE VIAJAN AL EXTRANJERO, PERMANENCIA, GASTO PROMEDIO DIARIO INDIVIDUAL, GASTO TOTAL INDIVIDUAL Y EGRESO DE DIVISAS, SEGÚN PAÍS DE DESTINO.</t>
  </si>
  <si>
    <t>LLEGADA A DESTINO DE RESIDENTES EN CHILE (VISITANTES) QUE VIAJAN AL EXTRANJERO Y EGRESO DE DIVISAS.</t>
  </si>
  <si>
    <t>Elaboración: Departamento de Estadísticas, SERNATUR.</t>
  </si>
  <si>
    <t>Fuente: Encuesta 2018 Turismo Receptivo y Emisivo, Subsecretaría de Turismo y SERNATUR.</t>
  </si>
  <si>
    <t>AÑO 2018. ANUAL Y TRIMESTRAL</t>
  </si>
  <si>
    <t>ANUAL 2018</t>
  </si>
  <si>
    <t>PRIMER TRIMESTRE 2018</t>
  </si>
  <si>
    <t>SEGUNDO TRIMESTRE 2018</t>
  </si>
  <si>
    <t>TERCER TRIMESTRE 2018</t>
  </si>
  <si>
    <t>CUARTO TRIMESTRE 2018</t>
  </si>
  <si>
    <t>Nota 1: % de variación respecto del año 2017.</t>
  </si>
  <si>
    <t xml:space="preserve">AÑO 2018. ANUAL Y TRIMESTRAL
</t>
  </si>
  <si>
    <t>(Todas)</t>
  </si>
  <si>
    <t>% Var       2018/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</si>
</sst>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"/>
    <numFmt numFmtId="166" formatCode="#,##0_ ;\-#,##0\ "/>
    <numFmt numFmtId="167" formatCode="_-* #,##0.0_-;\-* #,##0.0_-;_-* &quot;-&quot;??_-;_-@_-"/>
    <numFmt numFmtId="168" formatCode="0.0%"/>
    <numFmt numFmtId="169" formatCode="###0.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0" tint="-0.499984740745262"/>
      <name val="Calibri"/>
      <family val="2"/>
      <scheme val="minor"/>
    </font>
    <font>
      <sz val="10"/>
      <name val="Calibri"/>
      <scheme val="minor"/>
    </font>
    <font>
      <sz val="10"/>
      <color theme="7"/>
      <name val="Calibri"/>
      <scheme val="minor"/>
    </font>
    <font>
      <sz val="12"/>
      <color theme="0"/>
      <name val="Calibri"/>
      <scheme val="minor"/>
    </font>
    <font>
      <b/>
      <sz val="10"/>
      <color theme="7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</borders>
  <cellStyleXfs count="13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16" fillId="0" borderId="0" applyNumberFormat="0" applyFill="0" applyBorder="0" applyAlignment="0" applyProtection="0"/>
    <xf numFmtId="0" fontId="2" fillId="0" borderId="0"/>
    <xf numFmtId="0" fontId="30" fillId="0" borderId="0"/>
    <xf numFmtId="0" fontId="30" fillId="0" borderId="0"/>
  </cellStyleXfs>
  <cellXfs count="219">
    <xf numFmtId="0" fontId="0" fillId="0" borderId="0" xfId="0"/>
    <xf numFmtId="0" fontId="11" fillId="3" borderId="0" xfId="0" applyFont="1" applyFill="1" applyAlignment="1">
      <alignment wrapText="1"/>
    </xf>
    <xf numFmtId="0" fontId="11" fillId="3" borderId="0" xfId="0" applyFont="1" applyFill="1"/>
    <xf numFmtId="164" fontId="11" fillId="3" borderId="0" xfId="0" applyNumberFormat="1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7" fillId="3" borderId="0" xfId="0" applyFont="1" applyFill="1" applyBorder="1"/>
    <xf numFmtId="0" fontId="8" fillId="3" borderId="0" xfId="0" applyFont="1" applyFill="1" applyAlignment="1">
      <alignment wrapText="1"/>
    </xf>
    <xf numFmtId="0" fontId="8" fillId="3" borderId="0" xfId="0" applyFont="1" applyFill="1" applyBorder="1"/>
    <xf numFmtId="0" fontId="8" fillId="3" borderId="0" xfId="0" applyFont="1" applyFill="1"/>
    <xf numFmtId="0" fontId="10" fillId="3" borderId="0" xfId="0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wrapText="1"/>
    </xf>
    <xf numFmtId="3" fontId="7" fillId="3" borderId="0" xfId="0" applyNumberFormat="1" applyFont="1" applyFill="1"/>
    <xf numFmtId="3" fontId="8" fillId="3" borderId="0" xfId="0" applyNumberFormat="1" applyFont="1" applyFill="1"/>
    <xf numFmtId="164" fontId="8" fillId="3" borderId="0" xfId="0" applyNumberFormat="1" applyFont="1" applyFill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vertical="top" wrapText="1"/>
    </xf>
    <xf numFmtId="165" fontId="8" fillId="3" borderId="0" xfId="0" applyNumberFormat="1" applyFont="1" applyFill="1"/>
    <xf numFmtId="3" fontId="7" fillId="3" borderId="0" xfId="0" applyNumberFormat="1" applyFont="1" applyFill="1" applyBorder="1"/>
    <xf numFmtId="164" fontId="7" fillId="3" borderId="0" xfId="0" applyNumberFormat="1" applyFont="1" applyFill="1" applyBorder="1"/>
    <xf numFmtId="165" fontId="7" fillId="3" borderId="0" xfId="0" applyNumberFormat="1" applyFont="1" applyFill="1" applyBorder="1"/>
    <xf numFmtId="0" fontId="3" fillId="0" borderId="0" xfId="6" applyBorder="1"/>
    <xf numFmtId="0" fontId="8" fillId="2" borderId="0" xfId="6" applyFont="1" applyFill="1"/>
    <xf numFmtId="3" fontId="8" fillId="2" borderId="0" xfId="6" applyNumberFormat="1" applyFont="1" applyFill="1"/>
    <xf numFmtId="164" fontId="8" fillId="2" borderId="0" xfId="6" applyNumberFormat="1" applyFont="1" applyFill="1"/>
    <xf numFmtId="0" fontId="8" fillId="0" borderId="0" xfId="6" applyFont="1"/>
    <xf numFmtId="0" fontId="0" fillId="0" borderId="0" xfId="0" applyBorder="1"/>
    <xf numFmtId="0" fontId="3" fillId="0" borderId="0" xfId="0" applyFont="1" applyBorder="1"/>
    <xf numFmtId="3" fontId="3" fillId="0" borderId="0" xfId="0" applyNumberFormat="1" applyFont="1" applyBorder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vertical="top"/>
    </xf>
    <xf numFmtId="0" fontId="0" fillId="0" borderId="0" xfId="0" applyBorder="1" applyAlignment="1"/>
    <xf numFmtId="0" fontId="3" fillId="0" borderId="0" xfId="0" applyFont="1" applyBorder="1" applyAlignment="1"/>
    <xf numFmtId="0" fontId="15" fillId="0" borderId="0" xfId="7" applyFont="1" applyBorder="1" applyAlignment="1">
      <alignment vertical="top"/>
    </xf>
    <xf numFmtId="0" fontId="15" fillId="0" borderId="0" xfId="7" applyFont="1" applyBorder="1" applyAlignment="1">
      <alignment horizontal="left" vertical="top"/>
    </xf>
    <xf numFmtId="169" fontId="15" fillId="0" borderId="0" xfId="7" applyNumberFormat="1" applyFont="1" applyBorder="1" applyAlignment="1">
      <alignment horizontal="right" vertical="center"/>
    </xf>
    <xf numFmtId="168" fontId="0" fillId="3" borderId="0" xfId="0" applyNumberFormat="1" applyFill="1"/>
    <xf numFmtId="0" fontId="6" fillId="4" borderId="0" xfId="0" applyFont="1" applyFill="1"/>
    <xf numFmtId="0" fontId="7" fillId="4" borderId="0" xfId="0" applyFont="1" applyFill="1"/>
    <xf numFmtId="0" fontId="8" fillId="4" borderId="0" xfId="1" applyFont="1" applyFill="1" applyAlignment="1" applyProtection="1">
      <alignment vertical="top" wrapText="1"/>
    </xf>
    <xf numFmtId="0" fontId="8" fillId="4" borderId="0" xfId="1" applyFont="1" applyFill="1" applyBorder="1" applyAlignment="1" applyProtection="1">
      <alignment vertical="top" wrapText="1"/>
    </xf>
    <xf numFmtId="0" fontId="7" fillId="4" borderId="0" xfId="1" applyFont="1" applyFill="1" applyBorder="1" applyAlignment="1" applyProtection="1">
      <alignment horizontal="left"/>
    </xf>
    <xf numFmtId="49" fontId="7" fillId="4" borderId="0" xfId="0" applyNumberFormat="1" applyFont="1" applyFill="1" applyAlignment="1"/>
    <xf numFmtId="0" fontId="12" fillId="4" borderId="0" xfId="0" applyFont="1" applyFill="1" applyAlignment="1">
      <alignment vertical="center" wrapText="1"/>
    </xf>
    <xf numFmtId="0" fontId="13" fillId="4" borderId="0" xfId="0" applyFont="1" applyFill="1"/>
    <xf numFmtId="0" fontId="6" fillId="4" borderId="0" xfId="0" applyFont="1" applyFill="1" applyBorder="1"/>
    <xf numFmtId="0" fontId="19" fillId="4" borderId="0" xfId="0" applyFont="1" applyFill="1" applyAlignment="1"/>
    <xf numFmtId="0" fontId="18" fillId="4" borderId="12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18" fillId="4" borderId="0" xfId="0" applyFont="1" applyFill="1" applyAlignment="1">
      <alignment horizontal="left"/>
    </xf>
    <xf numFmtId="0" fontId="6" fillId="4" borderId="0" xfId="0" applyFont="1" applyFill="1" applyAlignment="1"/>
    <xf numFmtId="0" fontId="20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Border="1" applyAlignment="1"/>
    <xf numFmtId="0" fontId="17" fillId="4" borderId="0" xfId="1" applyFont="1" applyFill="1" applyAlignment="1" applyProtection="1">
      <alignment horizontal="left"/>
    </xf>
    <xf numFmtId="0" fontId="17" fillId="4" borderId="0" xfId="1" applyFont="1" applyFill="1" applyAlignment="1" applyProtection="1">
      <alignment wrapText="1"/>
    </xf>
    <xf numFmtId="0" fontId="21" fillId="4" borderId="0" xfId="1" applyFont="1" applyFill="1" applyAlignment="1" applyProtection="1">
      <alignment wrapText="1"/>
    </xf>
    <xf numFmtId="0" fontId="22" fillId="4" borderId="0" xfId="1" applyFont="1" applyFill="1" applyAlignment="1" applyProtection="1">
      <alignment vertical="top" wrapText="1"/>
    </xf>
    <xf numFmtId="0" fontId="17" fillId="4" borderId="0" xfId="1" applyFont="1" applyFill="1" applyBorder="1" applyAlignment="1" applyProtection="1">
      <alignment wrapText="1"/>
    </xf>
    <xf numFmtId="0" fontId="21" fillId="4" borderId="0" xfId="1" applyFont="1" applyFill="1" applyBorder="1" applyAlignment="1" applyProtection="1">
      <alignment wrapText="1"/>
    </xf>
    <xf numFmtId="0" fontId="22" fillId="4" borderId="0" xfId="1" applyFont="1" applyFill="1" applyBorder="1" applyAlignment="1" applyProtection="1">
      <alignment vertical="top" wrapText="1"/>
    </xf>
    <xf numFmtId="0" fontId="17" fillId="4" borderId="0" xfId="1" applyFont="1" applyFill="1" applyBorder="1" applyAlignment="1" applyProtection="1">
      <alignment horizontal="left"/>
    </xf>
    <xf numFmtId="49" fontId="21" fillId="4" borderId="0" xfId="0" applyNumberFormat="1" applyFont="1" applyFill="1" applyAlignment="1"/>
    <xf numFmtId="49" fontId="23" fillId="4" borderId="0" xfId="0" applyNumberFormat="1" applyFont="1" applyFill="1" applyAlignment="1"/>
    <xf numFmtId="0" fontId="21" fillId="4" borderId="0" xfId="0" applyFont="1" applyFill="1" applyAlignment="1">
      <alignment wrapText="1"/>
    </xf>
    <xf numFmtId="0" fontId="24" fillId="4" borderId="0" xfId="0" applyFont="1" applyFill="1" applyAlignment="1">
      <alignment vertical="center" wrapText="1"/>
    </xf>
    <xf numFmtId="0" fontId="17" fillId="4" borderId="0" xfId="0" applyFont="1" applyFill="1" applyAlignment="1"/>
    <xf numFmtId="0" fontId="21" fillId="4" borderId="0" xfId="0" applyFont="1" applyFill="1" applyAlignment="1"/>
    <xf numFmtId="0" fontId="21" fillId="4" borderId="0" xfId="0" applyFont="1" applyFill="1" applyBorder="1" applyAlignment="1"/>
    <xf numFmtId="0" fontId="25" fillId="4" borderId="0" xfId="0" applyFont="1" applyFill="1"/>
    <xf numFmtId="0" fontId="2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11" fillId="3" borderId="0" xfId="0" applyNumberFormat="1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1" fontId="18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/>
    <xf numFmtId="164" fontId="11" fillId="3" borderId="0" xfId="0" applyNumberFormat="1" applyFont="1" applyFill="1" applyBorder="1" applyAlignment="1">
      <alignment horizontal="right" vertical="center"/>
    </xf>
    <xf numFmtId="0" fontId="26" fillId="3" borderId="0" xfId="0" applyFont="1" applyFill="1" applyBorder="1"/>
    <xf numFmtId="164" fontId="26" fillId="3" borderId="0" xfId="0" applyNumberFormat="1" applyFont="1" applyFill="1" applyBorder="1" applyAlignment="1">
      <alignment horizontal="right" vertical="center"/>
    </xf>
    <xf numFmtId="0" fontId="29" fillId="3" borderId="0" xfId="0" applyFont="1" applyFill="1" applyBorder="1"/>
    <xf numFmtId="164" fontId="29" fillId="3" borderId="0" xfId="0" applyNumberFormat="1" applyFont="1" applyFill="1" applyBorder="1" applyAlignment="1">
      <alignment horizontal="right" vertical="center"/>
    </xf>
    <xf numFmtId="3" fontId="26" fillId="3" borderId="0" xfId="0" applyNumberFormat="1" applyFont="1" applyFill="1" applyBorder="1" applyAlignment="1">
      <alignment horizontal="right" vertical="center"/>
    </xf>
    <xf numFmtId="3" fontId="29" fillId="3" borderId="0" xfId="0" applyNumberFormat="1" applyFont="1" applyFill="1" applyBorder="1" applyAlignment="1">
      <alignment horizontal="right" vertical="center"/>
    </xf>
    <xf numFmtId="0" fontId="29" fillId="3" borderId="0" xfId="0" applyFont="1" applyFill="1"/>
    <xf numFmtId="0" fontId="27" fillId="5" borderId="4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1" xfId="0" applyFont="1" applyFill="1" applyBorder="1"/>
    <xf numFmtId="3" fontId="27" fillId="5" borderId="5" xfId="0" applyNumberFormat="1" applyFont="1" applyFill="1" applyBorder="1"/>
    <xf numFmtId="164" fontId="27" fillId="5" borderId="7" xfId="0" applyNumberFormat="1" applyFont="1" applyFill="1" applyBorder="1"/>
    <xf numFmtId="3" fontId="27" fillId="5" borderId="6" xfId="0" applyNumberFormat="1" applyFont="1" applyFill="1" applyBorder="1"/>
    <xf numFmtId="0" fontId="18" fillId="3" borderId="0" xfId="0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right" vertical="center"/>
    </xf>
    <xf numFmtId="0" fontId="27" fillId="5" borderId="10" xfId="0" applyFont="1" applyFill="1" applyBorder="1" applyAlignment="1">
      <alignment horizontal="center" vertical="center" wrapText="1"/>
    </xf>
    <xf numFmtId="0" fontId="27" fillId="5" borderId="0" xfId="0" applyFont="1" applyFill="1" applyBorder="1"/>
    <xf numFmtId="3" fontId="27" fillId="5" borderId="13" xfId="0" applyNumberFormat="1" applyFont="1" applyFill="1" applyBorder="1"/>
    <xf numFmtId="3" fontId="27" fillId="5" borderId="14" xfId="0" applyNumberFormat="1" applyFont="1" applyFill="1" applyBorder="1"/>
    <xf numFmtId="0" fontId="27" fillId="5" borderId="13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vertical="center" wrapText="1"/>
    </xf>
    <xf numFmtId="164" fontId="29" fillId="3" borderId="0" xfId="0" applyNumberFormat="1" applyFont="1" applyFill="1" applyBorder="1"/>
    <xf numFmtId="165" fontId="29" fillId="3" borderId="0" xfId="0" applyNumberFormat="1" applyFont="1" applyFill="1" applyBorder="1"/>
    <xf numFmtId="3" fontId="29" fillId="3" borderId="0" xfId="0" applyNumberFormat="1" applyFont="1" applyFill="1" applyBorder="1"/>
    <xf numFmtId="0" fontId="9" fillId="0" borderId="0" xfId="0" applyFont="1" applyAlignment="1">
      <alignment vertical="center"/>
    </xf>
    <xf numFmtId="0" fontId="29" fillId="3" borderId="0" xfId="0" applyFont="1" applyFill="1" applyAlignment="1">
      <alignment wrapText="1"/>
    </xf>
    <xf numFmtId="164" fontId="29" fillId="3" borderId="0" xfId="0" applyNumberFormat="1" applyFont="1" applyFill="1"/>
    <xf numFmtId="0" fontId="28" fillId="5" borderId="13" xfId="0" applyFont="1" applyFill="1" applyBorder="1"/>
    <xf numFmtId="0" fontId="27" fillId="5" borderId="14" xfId="0" applyFont="1" applyFill="1" applyBorder="1"/>
    <xf numFmtId="164" fontId="27" fillId="5" borderId="0" xfId="0" applyNumberFormat="1" applyFont="1" applyFill="1" applyBorder="1"/>
    <xf numFmtId="0" fontId="28" fillId="5" borderId="5" xfId="0" applyFont="1" applyFill="1" applyBorder="1"/>
    <xf numFmtId="0" fontId="27" fillId="5" borderId="6" xfId="0" applyFont="1" applyFill="1" applyBorder="1"/>
    <xf numFmtId="3" fontId="27" fillId="5" borderId="0" xfId="0" applyNumberFormat="1" applyFont="1" applyFill="1" applyBorder="1"/>
    <xf numFmtId="3" fontId="26" fillId="3" borderId="0" xfId="0" applyNumberFormat="1" applyFont="1" applyFill="1" applyBorder="1"/>
    <xf numFmtId="164" fontId="26" fillId="3" borderId="0" xfId="0" applyNumberFormat="1" applyFont="1" applyFill="1" applyBorder="1"/>
    <xf numFmtId="0" fontId="9" fillId="3" borderId="0" xfId="0" applyFont="1" applyFill="1" applyAlignment="1">
      <alignment vertical="center"/>
    </xf>
    <xf numFmtId="3" fontId="27" fillId="5" borderId="13" xfId="0" applyNumberFormat="1" applyFont="1" applyFill="1" applyBorder="1" applyAlignment="1">
      <alignment horizontal="right"/>
    </xf>
    <xf numFmtId="164" fontId="27" fillId="5" borderId="0" xfId="0" applyNumberFormat="1" applyFont="1" applyFill="1" applyBorder="1" applyAlignment="1">
      <alignment horizontal="right"/>
    </xf>
    <xf numFmtId="3" fontId="27" fillId="5" borderId="14" xfId="0" applyNumberFormat="1" applyFont="1" applyFill="1" applyBorder="1" applyAlignment="1">
      <alignment horizontal="right"/>
    </xf>
    <xf numFmtId="3" fontId="26" fillId="3" borderId="0" xfId="0" applyNumberFormat="1" applyFont="1" applyFill="1" applyBorder="1" applyAlignment="1">
      <alignment horizontal="right"/>
    </xf>
    <xf numFmtId="164" fontId="26" fillId="3" borderId="0" xfId="0" applyNumberFormat="1" applyFont="1" applyFill="1" applyBorder="1" applyAlignment="1">
      <alignment horizontal="right"/>
    </xf>
    <xf numFmtId="3" fontId="29" fillId="3" borderId="0" xfId="0" applyNumberFormat="1" applyFont="1" applyFill="1" applyBorder="1" applyAlignment="1">
      <alignment horizontal="right"/>
    </xf>
    <xf numFmtId="164" fontId="29" fillId="3" borderId="0" xfId="0" applyNumberFormat="1" applyFont="1" applyFill="1" applyBorder="1" applyAlignment="1">
      <alignment horizontal="right"/>
    </xf>
    <xf numFmtId="0" fontId="26" fillId="3" borderId="0" xfId="0" applyFont="1" applyFill="1" applyBorder="1" applyAlignment="1">
      <alignment horizontal="left"/>
    </xf>
    <xf numFmtId="0" fontId="26" fillId="0" borderId="0" xfId="0" applyFont="1" applyAlignment="1">
      <alignment vertical="center"/>
    </xf>
    <xf numFmtId="0" fontId="29" fillId="3" borderId="0" xfId="0" applyFont="1" applyFill="1" applyAlignment="1">
      <alignment vertical="center"/>
    </xf>
    <xf numFmtId="0" fontId="27" fillId="5" borderId="5" xfId="0" applyFont="1" applyFill="1" applyBorder="1" applyAlignment="1">
      <alignment horizontal="center" vertical="center" wrapText="1"/>
    </xf>
    <xf numFmtId="1" fontId="26" fillId="3" borderId="0" xfId="0" applyNumberFormat="1" applyFont="1" applyFill="1" applyBorder="1" applyAlignment="1">
      <alignment horizontal="center" vertical="center" wrapText="1"/>
    </xf>
    <xf numFmtId="3" fontId="27" fillId="5" borderId="7" xfId="0" applyNumberFormat="1" applyFont="1" applyFill="1" applyBorder="1"/>
    <xf numFmtId="0" fontId="26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/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168" fontId="27" fillId="5" borderId="5" xfId="0" applyNumberFormat="1" applyFont="1" applyFill="1" applyBorder="1" applyAlignment="1">
      <alignment horizontal="right" vertical="center" wrapText="1"/>
    </xf>
    <xf numFmtId="0" fontId="29" fillId="3" borderId="0" xfId="0" applyFont="1" applyFill="1" applyBorder="1" applyAlignment="1">
      <alignment horizontal="center"/>
    </xf>
    <xf numFmtId="168" fontId="29" fillId="3" borderId="0" xfId="0" applyNumberFormat="1" applyFont="1" applyFill="1" applyBorder="1" applyAlignment="1">
      <alignment horizontal="right" vertical="center"/>
    </xf>
    <xf numFmtId="3" fontId="29" fillId="3" borderId="0" xfId="0" applyNumberFormat="1" applyFont="1" applyFill="1" applyBorder="1" applyAlignment="1">
      <alignment horizontal="center"/>
    </xf>
    <xf numFmtId="168" fontId="29" fillId="3" borderId="0" xfId="4" applyNumberFormat="1" applyFont="1" applyFill="1" applyBorder="1" applyAlignment="1">
      <alignment horizontal="right"/>
    </xf>
    <xf numFmtId="3" fontId="27" fillId="5" borderId="5" xfId="0" applyNumberFormat="1" applyFont="1" applyFill="1" applyBorder="1" applyAlignment="1">
      <alignment horizontal="right" vertical="center" wrapText="1"/>
    </xf>
    <xf numFmtId="164" fontId="27" fillId="5" borderId="5" xfId="0" applyNumberFormat="1" applyFont="1" applyFill="1" applyBorder="1" applyAlignment="1">
      <alignment horizontal="right" vertical="center" wrapText="1"/>
    </xf>
    <xf numFmtId="165" fontId="27" fillId="5" borderId="5" xfId="0" applyNumberFormat="1" applyFont="1" applyFill="1" applyBorder="1" applyAlignment="1">
      <alignment horizontal="right" vertical="center" wrapText="1"/>
    </xf>
    <xf numFmtId="168" fontId="29" fillId="3" borderId="0" xfId="0" applyNumberFormat="1" applyFont="1" applyFill="1" applyBorder="1" applyAlignment="1">
      <alignment horizontal="right"/>
    </xf>
    <xf numFmtId="165" fontId="29" fillId="3" borderId="0" xfId="0" applyNumberFormat="1" applyFont="1" applyFill="1" applyBorder="1" applyAlignment="1">
      <alignment horizontal="right"/>
    </xf>
    <xf numFmtId="0" fontId="29" fillId="3" borderId="16" xfId="0" applyFont="1" applyFill="1" applyBorder="1"/>
    <xf numFmtId="3" fontId="29" fillId="3" borderId="16" xfId="0" applyNumberFormat="1" applyFont="1" applyFill="1" applyBorder="1" applyAlignment="1">
      <alignment horizontal="right"/>
    </xf>
    <xf numFmtId="3" fontId="29" fillId="3" borderId="16" xfId="0" applyNumberFormat="1" applyFont="1" applyFill="1" applyBorder="1" applyAlignment="1">
      <alignment horizontal="center"/>
    </xf>
    <xf numFmtId="168" fontId="29" fillId="3" borderId="16" xfId="0" applyNumberFormat="1" applyFont="1" applyFill="1" applyBorder="1" applyAlignment="1">
      <alignment horizontal="right"/>
    </xf>
    <xf numFmtId="168" fontId="29" fillId="3" borderId="16" xfId="4" applyNumberFormat="1" applyFont="1" applyFill="1" applyBorder="1" applyAlignment="1">
      <alignment horizontal="right"/>
    </xf>
    <xf numFmtId="164" fontId="29" fillId="3" borderId="16" xfId="0" applyNumberFormat="1" applyFont="1" applyFill="1" applyBorder="1" applyAlignment="1">
      <alignment horizontal="right"/>
    </xf>
    <xf numFmtId="0" fontId="29" fillId="3" borderId="17" xfId="0" applyFont="1" applyFill="1" applyBorder="1"/>
    <xf numFmtId="3" fontId="29" fillId="3" borderId="17" xfId="0" applyNumberFormat="1" applyFont="1" applyFill="1" applyBorder="1" applyAlignment="1">
      <alignment horizontal="right"/>
    </xf>
    <xf numFmtId="3" fontId="29" fillId="3" borderId="17" xfId="0" applyNumberFormat="1" applyFont="1" applyFill="1" applyBorder="1" applyAlignment="1">
      <alignment horizontal="center"/>
    </xf>
    <xf numFmtId="168" fontId="29" fillId="3" borderId="17" xfId="0" applyNumberFormat="1" applyFont="1" applyFill="1" applyBorder="1" applyAlignment="1">
      <alignment horizontal="right"/>
    </xf>
    <xf numFmtId="168" fontId="29" fillId="3" borderId="17" xfId="4" applyNumberFormat="1" applyFont="1" applyFill="1" applyBorder="1" applyAlignment="1">
      <alignment horizontal="right"/>
    </xf>
    <xf numFmtId="164" fontId="29" fillId="3" borderId="17" xfId="0" applyNumberFormat="1" applyFont="1" applyFill="1" applyBorder="1" applyAlignment="1">
      <alignment horizontal="right"/>
    </xf>
    <xf numFmtId="0" fontId="8" fillId="0" borderId="0" xfId="6" applyFont="1" applyFill="1"/>
    <xf numFmtId="3" fontId="8" fillId="2" borderId="0" xfId="6" applyNumberFormat="1" applyFont="1" applyFill="1" applyBorder="1"/>
    <xf numFmtId="0" fontId="8" fillId="2" borderId="0" xfId="6" applyFont="1" applyFill="1" applyBorder="1"/>
    <xf numFmtId="0" fontId="8" fillId="2" borderId="18" xfId="6" applyFont="1" applyFill="1" applyBorder="1"/>
    <xf numFmtId="3" fontId="8" fillId="2" borderId="18" xfId="6" applyNumberFormat="1" applyFont="1" applyFill="1" applyBorder="1"/>
    <xf numFmtId="164" fontId="8" fillId="2" borderId="18" xfId="6" applyNumberFormat="1" applyFont="1" applyFill="1" applyBorder="1"/>
    <xf numFmtId="0" fontId="27" fillId="5" borderId="5" xfId="0" applyFont="1" applyFill="1" applyBorder="1" applyAlignment="1">
      <alignment horizontal="center" vertical="center" wrapText="1"/>
    </xf>
    <xf numFmtId="0" fontId="15" fillId="0" borderId="0" xfId="8" applyFont="1" applyBorder="1" applyAlignment="1">
      <alignment horizontal="left" vertical="top" wrapText="1"/>
    </xf>
    <xf numFmtId="169" fontId="15" fillId="0" borderId="0" xfId="8" applyNumberFormat="1" applyFont="1" applyBorder="1" applyAlignment="1">
      <alignment horizontal="right" vertical="center"/>
    </xf>
    <xf numFmtId="0" fontId="27" fillId="5" borderId="5" xfId="0" applyFont="1" applyFill="1" applyBorder="1" applyAlignment="1">
      <alignment horizontal="left" vertical="center" wrapText="1"/>
    </xf>
    <xf numFmtId="0" fontId="31" fillId="0" borderId="0" xfId="11" applyFont="1" applyBorder="1" applyAlignment="1">
      <alignment vertical="top" wrapText="1"/>
    </xf>
    <xf numFmtId="0" fontId="31" fillId="0" borderId="0" xfId="11" applyFont="1" applyBorder="1" applyAlignment="1">
      <alignment horizontal="left" vertical="top" wrapText="1"/>
    </xf>
    <xf numFmtId="169" fontId="31" fillId="0" borderId="0" xfId="11" applyNumberFormat="1" applyFont="1" applyBorder="1" applyAlignment="1">
      <alignment horizontal="right" vertical="center"/>
    </xf>
    <xf numFmtId="11" fontId="0" fillId="0" borderId="0" xfId="0" applyNumberFormat="1" applyBorder="1"/>
    <xf numFmtId="168" fontId="28" fillId="5" borderId="5" xfId="0" applyNumberFormat="1" applyFont="1" applyFill="1" applyBorder="1" applyAlignment="1">
      <alignment horizontal="right" vertical="center" wrapText="1"/>
    </xf>
    <xf numFmtId="0" fontId="29" fillId="3" borderId="0" xfId="0" applyFont="1" applyFill="1" applyBorder="1" applyAlignment="1">
      <alignment wrapText="1"/>
    </xf>
    <xf numFmtId="0" fontId="31" fillId="0" borderId="0" xfId="12" applyFont="1" applyBorder="1" applyAlignment="1">
      <alignment horizontal="left" vertical="top" wrapText="1"/>
    </xf>
    <xf numFmtId="0" fontId="31" fillId="0" borderId="0" xfId="12" applyFont="1" applyBorder="1" applyAlignment="1">
      <alignment vertical="top" wrapText="1"/>
    </xf>
    <xf numFmtId="169" fontId="31" fillId="0" borderId="0" xfId="12" applyNumberFormat="1" applyFont="1" applyBorder="1" applyAlignment="1">
      <alignment horizontal="right" vertical="center"/>
    </xf>
    <xf numFmtId="0" fontId="32" fillId="4" borderId="0" xfId="1" applyFont="1" applyFill="1" applyAlignment="1" applyProtection="1">
      <alignment horizontal="left"/>
    </xf>
    <xf numFmtId="0" fontId="33" fillId="5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indent="1"/>
    </xf>
    <xf numFmtId="166" fontId="34" fillId="0" borderId="0" xfId="0" applyNumberFormat="1" applyFont="1"/>
    <xf numFmtId="167" fontId="34" fillId="0" borderId="0" xfId="0" applyNumberFormat="1" applyFont="1"/>
    <xf numFmtId="0" fontId="35" fillId="5" borderId="0" xfId="0" applyFont="1" applyFill="1" applyAlignment="1">
      <alignment horizontal="left"/>
    </xf>
    <xf numFmtId="166" fontId="34" fillId="0" borderId="18" xfId="0" applyNumberFormat="1" applyFont="1" applyBorder="1"/>
    <xf numFmtId="167" fontId="34" fillId="0" borderId="18" xfId="0" applyNumberFormat="1" applyFont="1" applyBorder="1"/>
    <xf numFmtId="0" fontId="33" fillId="0" borderId="18" xfId="0" applyFont="1" applyBorder="1" applyAlignment="1">
      <alignment horizontal="left"/>
    </xf>
    <xf numFmtId="0" fontId="33" fillId="5" borderId="7" xfId="0" applyFont="1" applyFill="1" applyBorder="1" applyAlignment="1">
      <alignment horizontal="left"/>
    </xf>
    <xf numFmtId="0" fontId="33" fillId="5" borderId="7" xfId="0" applyFont="1" applyFill="1" applyBorder="1"/>
    <xf numFmtId="0" fontId="33" fillId="5" borderId="0" xfId="0" applyFont="1" applyFill="1"/>
    <xf numFmtId="0" fontId="33" fillId="5" borderId="0" xfId="0" applyFont="1" applyFill="1" applyBorder="1"/>
    <xf numFmtId="0" fontId="36" fillId="6" borderId="0" xfId="0" applyFont="1" applyFill="1"/>
    <xf numFmtId="168" fontId="27" fillId="5" borderId="5" xfId="4" applyNumberFormat="1" applyFont="1" applyFill="1" applyBorder="1" applyAlignment="1">
      <alignment horizontal="right" vertical="center" wrapText="1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left" vertical="center" wrapText="1"/>
    </xf>
    <xf numFmtId="0" fontId="27" fillId="5" borderId="4" xfId="0" applyFont="1" applyFill="1" applyBorder="1" applyAlignment="1">
      <alignment horizontal="left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29" fillId="3" borderId="10" xfId="0" applyFont="1" applyFill="1" applyBorder="1" applyAlignment="1">
      <alignment horizontal="left" wrapText="1"/>
    </xf>
    <xf numFmtId="0" fontId="27" fillId="5" borderId="1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7" fillId="5" borderId="9" xfId="0" applyFont="1" applyFill="1" applyBorder="1" applyAlignment="1">
      <alignment horizontal="left" vertical="center" wrapText="1"/>
    </xf>
    <xf numFmtId="0" fontId="28" fillId="5" borderId="15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left" vertical="center"/>
    </xf>
    <xf numFmtId="1" fontId="27" fillId="5" borderId="9" xfId="0" applyNumberFormat="1" applyFont="1" applyFill="1" applyBorder="1" applyAlignment="1">
      <alignment horizontal="center" vertical="center" wrapText="1"/>
    </xf>
    <xf numFmtId="1" fontId="27" fillId="5" borderId="15" xfId="0" applyNumberFormat="1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/>
    </xf>
    <xf numFmtId="1" fontId="27" fillId="5" borderId="10" xfId="0" applyNumberFormat="1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/>
    <xf numFmtId="0" fontId="27" fillId="5" borderId="5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</cellXfs>
  <cellStyles count="13">
    <cellStyle name="Hipervínculo" xfId="1" builtinId="8"/>
    <cellStyle name="Hipervínculo 2" xfId="9" xr:uid="{00000000-0005-0000-0000-000001000000}"/>
    <cellStyle name="Normal" xfId="0" builtinId="0"/>
    <cellStyle name="Normal 17" xfId="2" xr:uid="{00000000-0005-0000-0000-000004000000}"/>
    <cellStyle name="Normal 2" xfId="3" xr:uid="{00000000-0005-0000-0000-000005000000}"/>
    <cellStyle name="Normal 3" xfId="6" xr:uid="{00000000-0005-0000-0000-000006000000}"/>
    <cellStyle name="Normal 4" xfId="10" xr:uid="{00000000-0005-0000-0000-000007000000}"/>
    <cellStyle name="Normal_BBDD (2)" xfId="8" xr:uid="{00000000-0005-0000-0000-000008000000}"/>
    <cellStyle name="Normal_Hoja1" xfId="12" xr:uid="{29985B0A-96E7-4B5A-8179-560ED1D308D5}"/>
    <cellStyle name="Normal_Hoja2" xfId="7" xr:uid="{00000000-0005-0000-0000-000009000000}"/>
    <cellStyle name="Normal_Hoja3" xfId="11" xr:uid="{00000000-0005-0000-0000-00000A000000}"/>
    <cellStyle name="Porcentaje" xfId="4" builtinId="5"/>
    <cellStyle name="Porcentaje 2" xfId="5" xr:uid="{00000000-0005-0000-0000-00000C000000}"/>
  </cellStyles>
  <dxfs count="72">
    <dxf>
      <fill>
        <patternFill patternType="solid">
          <fgColor indexed="64"/>
          <bgColor theme="6"/>
        </patternFill>
      </fill>
    </dxf>
    <dxf>
      <font>
        <b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color theme="7"/>
      </font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6" formatCode="#,##0_ ;\-#,##0\ "/>
    </dxf>
    <dxf>
      <numFmt numFmtId="166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7" formatCode="_-* #,##0.0_-;\-* #,##0.0_-;_-* &quot;-&quot;??_-;_-@_-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71"/>
      <tableStyleElement type="totalRow" dxfId="70"/>
      <tableStyleElement type="firstRowStripe" dxfId="69"/>
      <tableStyleElement type="firstColumnStripe" dxfId="68"/>
      <tableStyleElement type="firstSubtotalColumn" dxfId="67"/>
      <tableStyleElement type="firstSubtotalRow" dxfId="66"/>
      <tableStyleElement type="secondSubtotalRow" dxfId="65"/>
      <tableStyleElement type="firstRowSubheading" dxfId="64"/>
      <tableStyleElement type="secondRowSubheading" dxfId="63"/>
      <tableStyleElement type="pageFieldLabels" dxfId="62"/>
      <tableStyleElement type="pageFieldValues" dxfId="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ANUAL Y TRIMESTRAL 2018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endParaRPr lang="es-ES" sz="16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2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13372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5727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18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0</xdr:rowOff>
    </xdr:from>
    <xdr:to>
      <xdr:col>1</xdr:col>
      <xdr:colOff>114300</xdr:colOff>
      <xdr:row>36</xdr:row>
      <xdr:rowOff>33384</xdr:rowOff>
    </xdr:to>
    <xdr:sp macro="" textlink="">
      <xdr:nvSpPr>
        <xdr:cNvPr id="36" name="CuadroTexto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32</xdr:row>
      <xdr:rowOff>0</xdr:rowOff>
    </xdr:from>
    <xdr:to>
      <xdr:col>8</xdr:col>
      <xdr:colOff>390525</xdr:colOff>
      <xdr:row>34</xdr:row>
      <xdr:rowOff>62794</xdr:rowOff>
    </xdr:to>
    <xdr:sp macro="" textlink="">
      <xdr:nvSpPr>
        <xdr:cNvPr id="38" name="CuadroTexto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33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32</xdr:row>
      <xdr:rowOff>28575</xdr:rowOff>
    </xdr:from>
    <xdr:to>
      <xdr:col>1</xdr:col>
      <xdr:colOff>123825</xdr:colOff>
      <xdr:row>34</xdr:row>
      <xdr:rowOff>26625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31</xdr:row>
      <xdr:rowOff>123824</xdr:rowOff>
    </xdr:from>
    <xdr:to>
      <xdr:col>2</xdr:col>
      <xdr:colOff>390525</xdr:colOff>
      <xdr:row>31</xdr:row>
      <xdr:rowOff>190499</xdr:rowOff>
    </xdr:to>
    <xdr:grpSp>
      <xdr:nvGrpSpPr>
        <xdr:cNvPr id="51" name="Agrupar 1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6562724"/>
          <a:ext cx="1952625" cy="66675"/>
          <a:chOff x="-855581" y="7329875"/>
          <a:chExt cx="3019627" cy="127007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7</xdr:col>
      <xdr:colOff>704850</xdr:colOff>
      <xdr:row>31</xdr:row>
      <xdr:rowOff>28575</xdr:rowOff>
    </xdr:from>
    <xdr:to>
      <xdr:col>11</xdr:col>
      <xdr:colOff>476250</xdr:colOff>
      <xdr:row>34</xdr:row>
      <xdr:rowOff>136039</xdr:rowOff>
    </xdr:to>
    <xdr:sp macro="" textlink="">
      <xdr:nvSpPr>
        <xdr:cNvPr id="60" name="CuadroTexto 3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943725" y="8696325"/>
          <a:ext cx="2933700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771525</xdr:colOff>
      <xdr:row>32</xdr:row>
      <xdr:rowOff>57150</xdr:rowOff>
    </xdr:from>
    <xdr:to>
      <xdr:col>9</xdr:col>
      <xdr:colOff>310457</xdr:colOff>
      <xdr:row>36</xdr:row>
      <xdr:rowOff>32023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15</xdr:col>
      <xdr:colOff>9524</xdr:colOff>
      <xdr:row>36</xdr:row>
      <xdr:rowOff>76200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47625</xdr:colOff>
      <xdr:row>32</xdr:row>
      <xdr:rowOff>57150</xdr:rowOff>
    </xdr:from>
    <xdr:to>
      <xdr:col>2</xdr:col>
      <xdr:colOff>358082</xdr:colOff>
      <xdr:row>36</xdr:row>
      <xdr:rowOff>32023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343650"/>
          <a:ext cx="1834457" cy="736873"/>
        </a:xfrm>
        <a:prstGeom prst="rect">
          <a:avLst/>
        </a:prstGeom>
      </xdr:spPr>
    </xdr:pic>
    <xdr:clientData/>
  </xdr:twoCellAnchor>
  <xdr:twoCellAnchor>
    <xdr:from>
      <xdr:col>10</xdr:col>
      <xdr:colOff>428625</xdr:colOff>
      <xdr:row>32</xdr:row>
      <xdr:rowOff>57150</xdr:rowOff>
    </xdr:from>
    <xdr:to>
      <xdr:col>14</xdr:col>
      <xdr:colOff>259177</xdr:colOff>
      <xdr:row>35</xdr:row>
      <xdr:rowOff>78889</xdr:rowOff>
    </xdr:to>
    <xdr:sp macro="" textlink="">
      <xdr:nvSpPr>
        <xdr:cNvPr id="41" name="CuadroTexto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048625" y="672465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457200</xdr:colOff>
      <xdr:row>32</xdr:row>
      <xdr:rowOff>57150</xdr:rowOff>
    </xdr:from>
    <xdr:to>
      <xdr:col>14</xdr:col>
      <xdr:colOff>520793</xdr:colOff>
      <xdr:row>35</xdr:row>
      <xdr:rowOff>78889</xdr:rowOff>
    </xdr:to>
    <xdr:sp macro="" textlink="">
      <xdr:nvSpPr>
        <xdr:cNvPr id="45" name="CuadroTexto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553200" y="67246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47625</xdr:colOff>
      <xdr:row>32</xdr:row>
      <xdr:rowOff>28575</xdr:rowOff>
    </xdr:from>
    <xdr:to>
      <xdr:col>3</xdr:col>
      <xdr:colOff>390525</xdr:colOff>
      <xdr:row>36</xdr:row>
      <xdr:rowOff>66675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B55011F6-AC11-4195-BB4F-5BC648E78E84}"/>
            </a:ext>
          </a:extLst>
        </xdr:cNvPr>
        <xdr:cNvGrpSpPr/>
      </xdr:nvGrpSpPr>
      <xdr:grpSpPr>
        <a:xfrm>
          <a:off x="47625" y="6657975"/>
          <a:ext cx="2686050" cy="800100"/>
          <a:chOff x="47625" y="5934076"/>
          <a:chExt cx="2628900" cy="800100"/>
        </a:xfrm>
      </xdr:grpSpPr>
      <xdr:pic>
        <xdr:nvPicPr>
          <xdr:cNvPr id="29" name="Imagen 28">
            <a:extLst>
              <a:ext uri="{FF2B5EF4-FFF2-40B4-BE49-F238E27FC236}">
                <a16:creationId xmlns:a16="http://schemas.microsoft.com/office/drawing/2014/main" id="{0911BD49-B64B-4FDD-9DCD-0DFAF08013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7625" y="5962650"/>
            <a:ext cx="1834457" cy="736873"/>
          </a:xfrm>
          <a:prstGeom prst="rect">
            <a:avLst/>
          </a:prstGeom>
        </xdr:spPr>
      </xdr:pic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F24DEDBF-C7AD-481F-9DD4-BA7A44A763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71675" y="5934076"/>
            <a:ext cx="704850" cy="800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12</xdr:col>
      <xdr:colOff>390525</xdr:colOff>
      <xdr:row>0</xdr:row>
      <xdr:rowOff>9525</xdr:rowOff>
    </xdr:from>
    <xdr:to>
      <xdr:col>15</xdr:col>
      <xdr:colOff>19050</xdr:colOff>
      <xdr:row>4</xdr:row>
      <xdr:rowOff>1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7E200599-7FAE-4FFD-9E99-DD635DE42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914525" cy="1323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Barrios" refreshedDate="43592.484605555554" createdVersion="6" refreshedVersion="6" minRefreshableVersion="3" recordCount="390" xr:uid="{40E51EAD-BAB2-499D-923C-C4E2326F72C8}">
  <cacheSource type="worksheet">
    <worksheetSource ref="A1:K391" sheet="BBDD"/>
  </cacheSource>
  <cacheFields count="14">
    <cacheField name="Trimestre" numFmtId="0">
      <sharedItems count="4">
        <s v="Tercer"/>
        <s v="Segundo"/>
        <s v="Primer"/>
        <s v="Cuarto"/>
      </sharedItems>
    </cacheField>
    <cacheField name="Conglomerado" numFmtId="0">
      <sharedItems count="3">
        <s v="Aeropuertos"/>
        <s v="Centro-Sur"/>
        <s v="Norte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4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  <s v="Bolivia"/>
        <s v="Canadá" u="1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169">
      <sharedItems containsSemiMixedTypes="0" containsString="0" containsNumber="1" minValue="4.9990909461675148" maxValue="199310.63697065646"/>
    </cacheField>
    <cacheField name="TURISTAS-DIA" numFmtId="169">
      <sharedItems containsSemiMixedTypes="0" containsString="0" containsNumber="1" minValue="15.659378238341965" maxValue="1091323.950197201"/>
    </cacheField>
    <cacheField name="EGRESO" numFmtId="169">
      <sharedItems containsSemiMixedTypes="0" containsString="0" containsNumber="1" minValue="1140.510471289906" maxValue="98504064.934896886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0">
  <r>
    <x v="0"/>
    <x v="0"/>
    <x v="0"/>
    <x v="0"/>
    <x v="0"/>
    <x v="0"/>
    <x v="0"/>
    <x v="0"/>
    <n v="47970.444587520018"/>
    <n v="268592.36517491029"/>
    <n v="22976713.038846239"/>
  </r>
  <r>
    <x v="0"/>
    <x v="0"/>
    <x v="0"/>
    <x v="0"/>
    <x v="0"/>
    <x v="0"/>
    <x v="1"/>
    <x v="1"/>
    <n v="15200.127823227251"/>
    <n v="126477.36479193556"/>
    <n v="3939184.9277526606"/>
  </r>
  <r>
    <x v="0"/>
    <x v="0"/>
    <x v="0"/>
    <x v="0"/>
    <x v="0"/>
    <x v="0"/>
    <x v="2"/>
    <x v="2"/>
    <n v="240.47644580484135"/>
    <n v="2137.4433766762077"/>
    <n v="158426.2336644617"/>
  </r>
  <r>
    <x v="0"/>
    <x v="0"/>
    <x v="0"/>
    <x v="0"/>
    <x v="0"/>
    <x v="0"/>
    <x v="2"/>
    <x v="3"/>
    <n v="2258.9001157379544"/>
    <n v="71796.504350758987"/>
    <n v="2087147.169832702"/>
  </r>
  <r>
    <x v="0"/>
    <x v="0"/>
    <x v="0"/>
    <x v="0"/>
    <x v="0"/>
    <x v="0"/>
    <x v="2"/>
    <x v="4"/>
    <n v="379.75741517039222"/>
    <n v="2074.2361242498218"/>
    <n v="17812.20567556077"/>
  </r>
  <r>
    <x v="0"/>
    <x v="0"/>
    <x v="0"/>
    <x v="0"/>
    <x v="0"/>
    <x v="1"/>
    <x v="3"/>
    <x v="5"/>
    <n v="8853.557269009736"/>
    <n v="56772.000483669784"/>
    <n v="6012893.1036376217"/>
  </r>
  <r>
    <x v="0"/>
    <x v="0"/>
    <x v="0"/>
    <x v="0"/>
    <x v="0"/>
    <x v="1"/>
    <x v="3"/>
    <x v="6"/>
    <n v="1636.0844734192544"/>
    <n v="7479.9814730129319"/>
    <n v="770000.71077020455"/>
  </r>
  <r>
    <x v="0"/>
    <x v="0"/>
    <x v="0"/>
    <x v="0"/>
    <x v="1"/>
    <x v="0"/>
    <x v="0"/>
    <x v="0"/>
    <n v="45292.70206708512"/>
    <n v="365784.91349948751"/>
    <n v="26726669.60093997"/>
  </r>
  <r>
    <x v="0"/>
    <x v="0"/>
    <x v="0"/>
    <x v="0"/>
    <x v="1"/>
    <x v="0"/>
    <x v="1"/>
    <x v="1"/>
    <n v="14439.606131847007"/>
    <n v="201532.15522754917"/>
    <n v="5919255.1946597788"/>
  </r>
  <r>
    <x v="0"/>
    <x v="0"/>
    <x v="0"/>
    <x v="0"/>
    <x v="1"/>
    <x v="0"/>
    <x v="2"/>
    <x v="2"/>
    <n v="137.75474310808087"/>
    <n v="3436.6393076105805"/>
    <n v="119495.6588795491"/>
  </r>
  <r>
    <x v="0"/>
    <x v="0"/>
    <x v="0"/>
    <x v="0"/>
    <x v="1"/>
    <x v="0"/>
    <x v="2"/>
    <x v="3"/>
    <n v="551.63508877180914"/>
    <n v="15983.539446040895"/>
    <n v="963284.58406787738"/>
  </r>
  <r>
    <x v="0"/>
    <x v="0"/>
    <x v="0"/>
    <x v="0"/>
    <x v="1"/>
    <x v="0"/>
    <x v="2"/>
    <x v="4"/>
    <n v="281.57390353676254"/>
    <n v="2565.9330724521542"/>
    <n v="41579.715470630385"/>
  </r>
  <r>
    <x v="0"/>
    <x v="0"/>
    <x v="0"/>
    <x v="0"/>
    <x v="1"/>
    <x v="1"/>
    <x v="3"/>
    <x v="5"/>
    <n v="8819.8328769009986"/>
    <n v="70443.261180057059"/>
    <n v="7282181.9683962828"/>
  </r>
  <r>
    <x v="0"/>
    <x v="0"/>
    <x v="0"/>
    <x v="0"/>
    <x v="1"/>
    <x v="1"/>
    <x v="3"/>
    <x v="6"/>
    <n v="1187.7907694808384"/>
    <n v="7023.0350209542858"/>
    <n v="570001.10228141246"/>
  </r>
  <r>
    <x v="0"/>
    <x v="0"/>
    <x v="0"/>
    <x v="1"/>
    <x v="2"/>
    <x v="0"/>
    <x v="0"/>
    <x v="0"/>
    <n v="51116.011700782641"/>
    <n v="393031.1158423929"/>
    <n v="31967356.920572363"/>
  </r>
  <r>
    <x v="0"/>
    <x v="0"/>
    <x v="0"/>
    <x v="1"/>
    <x v="2"/>
    <x v="0"/>
    <x v="1"/>
    <x v="1"/>
    <n v="6228.4262542763436"/>
    <n v="69511.596191015051"/>
    <n v="2184427.8909072396"/>
  </r>
  <r>
    <x v="0"/>
    <x v="0"/>
    <x v="0"/>
    <x v="1"/>
    <x v="2"/>
    <x v="0"/>
    <x v="2"/>
    <x v="3"/>
    <n v="814.56623112793"/>
    <n v="23048.481638081834"/>
    <n v="1000359.2858107087"/>
  </r>
  <r>
    <x v="0"/>
    <x v="0"/>
    <x v="0"/>
    <x v="1"/>
    <x v="2"/>
    <x v="0"/>
    <x v="2"/>
    <x v="4"/>
    <n v="226.84962314378669"/>
    <n v="8745.8204510495216"/>
    <n v="61461.472638189851"/>
  </r>
  <r>
    <x v="0"/>
    <x v="0"/>
    <x v="0"/>
    <x v="1"/>
    <x v="2"/>
    <x v="1"/>
    <x v="3"/>
    <x v="5"/>
    <n v="7221.1538889387266"/>
    <n v="68623.29910759411"/>
    <n v="5264380.6697788313"/>
  </r>
  <r>
    <x v="0"/>
    <x v="0"/>
    <x v="0"/>
    <x v="1"/>
    <x v="2"/>
    <x v="1"/>
    <x v="3"/>
    <x v="6"/>
    <n v="1550.5933815747042"/>
    <n v="8835.4458820877826"/>
    <n v="774960.59027109458"/>
  </r>
  <r>
    <x v="0"/>
    <x v="0"/>
    <x v="0"/>
    <x v="2"/>
    <x v="3"/>
    <x v="0"/>
    <x v="0"/>
    <x v="0"/>
    <n v="66678.465234400501"/>
    <n v="787773.00572512427"/>
    <n v="98504064.934896886"/>
  </r>
  <r>
    <x v="0"/>
    <x v="0"/>
    <x v="0"/>
    <x v="2"/>
    <x v="3"/>
    <x v="0"/>
    <x v="1"/>
    <x v="1"/>
    <n v="9730.749608749431"/>
    <n v="191488.77529974494"/>
    <n v="10885108.814894881"/>
  </r>
  <r>
    <x v="0"/>
    <x v="0"/>
    <x v="0"/>
    <x v="2"/>
    <x v="3"/>
    <x v="0"/>
    <x v="2"/>
    <x v="2"/>
    <n v="307.94499744319666"/>
    <n v="3622.0700201678846"/>
    <n v="710615.42342433892"/>
  </r>
  <r>
    <x v="0"/>
    <x v="0"/>
    <x v="0"/>
    <x v="2"/>
    <x v="3"/>
    <x v="0"/>
    <x v="2"/>
    <x v="3"/>
    <n v="768.80239508941429"/>
    <n v="26792.501090374692"/>
    <n v="2059918.5583279631"/>
  </r>
  <r>
    <x v="0"/>
    <x v="0"/>
    <x v="0"/>
    <x v="2"/>
    <x v="3"/>
    <x v="1"/>
    <x v="3"/>
    <x v="5"/>
    <n v="9571.5398328774172"/>
    <n v="87639.589018546947"/>
    <n v="17168145.249733739"/>
  </r>
  <r>
    <x v="0"/>
    <x v="0"/>
    <x v="0"/>
    <x v="2"/>
    <x v="3"/>
    <x v="1"/>
    <x v="3"/>
    <x v="6"/>
    <n v="797.48241546249028"/>
    <n v="7806.1830289988138"/>
    <n v="1307734.4415200904"/>
  </r>
  <r>
    <x v="0"/>
    <x v="0"/>
    <x v="0"/>
    <x v="2"/>
    <x v="4"/>
    <x v="0"/>
    <x v="0"/>
    <x v="0"/>
    <n v="21622.894925306577"/>
    <n v="208995.39782559217"/>
    <n v="23492946.119732108"/>
  </r>
  <r>
    <x v="0"/>
    <x v="0"/>
    <x v="0"/>
    <x v="2"/>
    <x v="4"/>
    <x v="0"/>
    <x v="1"/>
    <x v="1"/>
    <n v="1995.8894525685475"/>
    <n v="33109.946899394097"/>
    <n v="1567287.8897136545"/>
  </r>
  <r>
    <x v="0"/>
    <x v="0"/>
    <x v="0"/>
    <x v="2"/>
    <x v="4"/>
    <x v="0"/>
    <x v="2"/>
    <x v="3"/>
    <n v="467.53939559234175"/>
    <n v="18913.155921893966"/>
    <n v="906650.22757588839"/>
  </r>
  <r>
    <x v="0"/>
    <x v="0"/>
    <x v="0"/>
    <x v="2"/>
    <x v="4"/>
    <x v="0"/>
    <x v="2"/>
    <x v="4"/>
    <n v="147.98211452195505"/>
    <n v="3181.6154622220338"/>
    <n v="45852.943090248416"/>
  </r>
  <r>
    <x v="0"/>
    <x v="0"/>
    <x v="0"/>
    <x v="2"/>
    <x v="4"/>
    <x v="1"/>
    <x v="3"/>
    <x v="5"/>
    <n v="4128.4254137464577"/>
    <n v="40873.783552731416"/>
    <n v="5690829.5184075162"/>
  </r>
  <r>
    <x v="0"/>
    <x v="0"/>
    <x v="0"/>
    <x v="2"/>
    <x v="4"/>
    <x v="1"/>
    <x v="3"/>
    <x v="6"/>
    <n v="560.68927341779727"/>
    <n v="3389.4020268436916"/>
    <n v="496885.29939294967"/>
  </r>
  <r>
    <x v="0"/>
    <x v="0"/>
    <x v="0"/>
    <x v="2"/>
    <x v="5"/>
    <x v="0"/>
    <x v="0"/>
    <x v="0"/>
    <n v="1902.7848271531257"/>
    <n v="26402.279059025546"/>
    <n v="2211976.7537258994"/>
  </r>
  <r>
    <x v="0"/>
    <x v="0"/>
    <x v="0"/>
    <x v="2"/>
    <x v="5"/>
    <x v="0"/>
    <x v="1"/>
    <x v="1"/>
    <n v="1763.9417786793063"/>
    <n v="40533.020911326472"/>
    <n v="1042685.1032272452"/>
  </r>
  <r>
    <x v="0"/>
    <x v="0"/>
    <x v="0"/>
    <x v="2"/>
    <x v="5"/>
    <x v="0"/>
    <x v="2"/>
    <x v="3"/>
    <n v="279.0762494985546"/>
    <n v="35404.414248844238"/>
    <n v="941860.3436447928"/>
  </r>
  <r>
    <x v="0"/>
    <x v="0"/>
    <x v="0"/>
    <x v="2"/>
    <x v="5"/>
    <x v="0"/>
    <x v="2"/>
    <x v="4"/>
    <n v="43.769173802516818"/>
    <n v="14030.521390431444"/>
    <n v="355290.15390389343"/>
  </r>
  <r>
    <x v="0"/>
    <x v="0"/>
    <x v="0"/>
    <x v="2"/>
    <x v="5"/>
    <x v="1"/>
    <x v="3"/>
    <x v="5"/>
    <n v="857.29587963728193"/>
    <n v="6511.6624239167568"/>
    <n v="1351457.743271335"/>
  </r>
  <r>
    <x v="0"/>
    <x v="0"/>
    <x v="0"/>
    <x v="2"/>
    <x v="5"/>
    <x v="1"/>
    <x v="3"/>
    <x v="6"/>
    <n v="201.93094742427979"/>
    <n v="1755.9483388254162"/>
    <n v="351400.12765906501"/>
  </r>
  <r>
    <x v="0"/>
    <x v="0"/>
    <x v="0"/>
    <x v="3"/>
    <x v="5"/>
    <x v="0"/>
    <x v="0"/>
    <x v="0"/>
    <n v="60799.174298560662"/>
    <n v="505031.85883607215"/>
    <n v="45763856.766206019"/>
  </r>
  <r>
    <x v="0"/>
    <x v="0"/>
    <x v="0"/>
    <x v="3"/>
    <x v="5"/>
    <x v="0"/>
    <x v="1"/>
    <x v="1"/>
    <n v="12435.976657096971"/>
    <n v="206488.60677129752"/>
    <n v="5708836.9792210888"/>
  </r>
  <r>
    <x v="0"/>
    <x v="0"/>
    <x v="0"/>
    <x v="3"/>
    <x v="5"/>
    <x v="0"/>
    <x v="2"/>
    <x v="2"/>
    <n v="89.31711714380782"/>
    <n v="8038.5405429427037"/>
    <n v="214361.08114513877"/>
  </r>
  <r>
    <x v="0"/>
    <x v="0"/>
    <x v="0"/>
    <x v="3"/>
    <x v="5"/>
    <x v="0"/>
    <x v="2"/>
    <x v="3"/>
    <n v="616.78696724151746"/>
    <n v="21730.150501165044"/>
    <n v="437665.71175736934"/>
  </r>
  <r>
    <x v="0"/>
    <x v="0"/>
    <x v="0"/>
    <x v="3"/>
    <x v="5"/>
    <x v="1"/>
    <x v="3"/>
    <x v="5"/>
    <n v="6947.5131198226363"/>
    <n v="48060.031007688049"/>
    <n v="5386050.7180685503"/>
  </r>
  <r>
    <x v="0"/>
    <x v="0"/>
    <x v="0"/>
    <x v="3"/>
    <x v="5"/>
    <x v="1"/>
    <x v="3"/>
    <x v="6"/>
    <n v="1039.2330342165185"/>
    <n v="5645.7422889210111"/>
    <n v="493258.58222056407"/>
  </r>
  <r>
    <x v="0"/>
    <x v="0"/>
    <x v="0"/>
    <x v="3"/>
    <x v="6"/>
    <x v="0"/>
    <x v="0"/>
    <x v="0"/>
    <n v="17332.778639773354"/>
    <n v="159345.40502732361"/>
    <n v="13832849.223199325"/>
  </r>
  <r>
    <x v="0"/>
    <x v="0"/>
    <x v="0"/>
    <x v="3"/>
    <x v="6"/>
    <x v="0"/>
    <x v="1"/>
    <x v="1"/>
    <n v="4800.4498097384467"/>
    <n v="100616.3717566854"/>
    <n v="2915848.1838630186"/>
  </r>
  <r>
    <x v="0"/>
    <x v="0"/>
    <x v="0"/>
    <x v="3"/>
    <x v="6"/>
    <x v="0"/>
    <x v="2"/>
    <x v="2"/>
    <n v="17.644037523921984"/>
    <n v="1058.6422514353189"/>
    <n v="11754.457798436826"/>
  </r>
  <r>
    <x v="0"/>
    <x v="0"/>
    <x v="0"/>
    <x v="3"/>
    <x v="6"/>
    <x v="0"/>
    <x v="2"/>
    <x v="3"/>
    <n v="139.85392929262048"/>
    <n v="2030.9146399664239"/>
    <n v="112972.97378483611"/>
  </r>
  <r>
    <x v="0"/>
    <x v="0"/>
    <x v="0"/>
    <x v="3"/>
    <x v="6"/>
    <x v="0"/>
    <x v="2"/>
    <x v="4"/>
    <n v="117.775324765325"/>
    <n v="2926.4482316695144"/>
    <n v="99618.702957286019"/>
  </r>
  <r>
    <x v="0"/>
    <x v="0"/>
    <x v="0"/>
    <x v="3"/>
    <x v="6"/>
    <x v="1"/>
    <x v="3"/>
    <x v="5"/>
    <n v="2855.8398911138579"/>
    <n v="23835.294281383078"/>
    <n v="2888972.8836388425"/>
  </r>
  <r>
    <x v="0"/>
    <x v="0"/>
    <x v="0"/>
    <x v="3"/>
    <x v="6"/>
    <x v="1"/>
    <x v="3"/>
    <x v="6"/>
    <n v="341.59727007146142"/>
    <n v="2368.5502246476394"/>
    <n v="366535.14112043439"/>
  </r>
  <r>
    <x v="0"/>
    <x v="0"/>
    <x v="1"/>
    <x v="4"/>
    <x v="7"/>
    <x v="0"/>
    <x v="0"/>
    <x v="0"/>
    <n v="8242.0822452567973"/>
    <n v="80267.905537927421"/>
    <n v="7340227.0339877214"/>
  </r>
  <r>
    <x v="0"/>
    <x v="0"/>
    <x v="1"/>
    <x v="4"/>
    <x v="7"/>
    <x v="0"/>
    <x v="1"/>
    <x v="1"/>
    <n v="2134.3159201414628"/>
    <n v="39231.211110863391"/>
    <n v="1611527.5917187049"/>
  </r>
  <r>
    <x v="0"/>
    <x v="0"/>
    <x v="1"/>
    <x v="4"/>
    <x v="7"/>
    <x v="0"/>
    <x v="2"/>
    <x v="2"/>
    <n v="10.843633355411916"/>
    <n v="54.218166777059579"/>
    <n v="13311.585787628994"/>
  </r>
  <r>
    <x v="0"/>
    <x v="0"/>
    <x v="1"/>
    <x v="4"/>
    <x v="7"/>
    <x v="0"/>
    <x v="2"/>
    <x v="3"/>
    <n v="867.51745568577701"/>
    <n v="69895.671838620503"/>
    <n v="2022564.9500172122"/>
  </r>
  <r>
    <x v="0"/>
    <x v="0"/>
    <x v="1"/>
    <x v="4"/>
    <x v="7"/>
    <x v="0"/>
    <x v="2"/>
    <x v="4"/>
    <n v="123.48727550353921"/>
    <n v="12570.121441682479"/>
    <n v="319694.85424537805"/>
  </r>
  <r>
    <x v="0"/>
    <x v="0"/>
    <x v="1"/>
    <x v="4"/>
    <x v="7"/>
    <x v="1"/>
    <x v="3"/>
    <x v="5"/>
    <n v="1763.9069818526048"/>
    <n v="18066.023158895961"/>
    <n v="2786244.2714942843"/>
  </r>
  <r>
    <x v="0"/>
    <x v="0"/>
    <x v="1"/>
    <x v="4"/>
    <x v="7"/>
    <x v="1"/>
    <x v="3"/>
    <x v="6"/>
    <n v="176.92721713397466"/>
    <n v="1921.8452411272947"/>
    <n v="404745.7636102314"/>
  </r>
  <r>
    <x v="0"/>
    <x v="0"/>
    <x v="1"/>
    <x v="4"/>
    <x v="8"/>
    <x v="0"/>
    <x v="0"/>
    <x v="0"/>
    <n v="16618.527755853262"/>
    <n v="187896.33557453117"/>
    <n v="16535171.395552011"/>
  </r>
  <r>
    <x v="0"/>
    <x v="0"/>
    <x v="1"/>
    <x v="4"/>
    <x v="8"/>
    <x v="0"/>
    <x v="1"/>
    <x v="1"/>
    <n v="4571.2516300332991"/>
    <n v="88715.918940584059"/>
    <n v="3677046.3467339142"/>
  </r>
  <r>
    <x v="0"/>
    <x v="0"/>
    <x v="1"/>
    <x v="4"/>
    <x v="8"/>
    <x v="0"/>
    <x v="2"/>
    <x v="3"/>
    <n v="1348.9522106905831"/>
    <n v="103847.2505778957"/>
    <n v="3569396.0327851963"/>
  </r>
  <r>
    <x v="0"/>
    <x v="0"/>
    <x v="1"/>
    <x v="4"/>
    <x v="8"/>
    <x v="0"/>
    <x v="2"/>
    <x v="4"/>
    <n v="116.543943452185"/>
    <n v="1116.0059416286849"/>
    <n v="87329.413173589244"/>
  </r>
  <r>
    <x v="0"/>
    <x v="0"/>
    <x v="1"/>
    <x v="4"/>
    <x v="8"/>
    <x v="1"/>
    <x v="3"/>
    <x v="5"/>
    <n v="3138.2560905089026"/>
    <n v="31545.323342372318"/>
    <n v="4225480.3486877363"/>
  </r>
  <r>
    <x v="0"/>
    <x v="0"/>
    <x v="1"/>
    <x v="4"/>
    <x v="8"/>
    <x v="1"/>
    <x v="3"/>
    <x v="6"/>
    <n v="377.40085852325728"/>
    <n v="2964.1909969731455"/>
    <n v="500656.15618145524"/>
  </r>
  <r>
    <x v="0"/>
    <x v="0"/>
    <x v="1"/>
    <x v="4"/>
    <x v="9"/>
    <x v="0"/>
    <x v="0"/>
    <x v="0"/>
    <n v="8753.0329348517407"/>
    <n v="77635.930838753135"/>
    <n v="8105357.4032770228"/>
  </r>
  <r>
    <x v="0"/>
    <x v="0"/>
    <x v="1"/>
    <x v="4"/>
    <x v="9"/>
    <x v="0"/>
    <x v="1"/>
    <x v="1"/>
    <n v="1595.2193658006074"/>
    <n v="27312.913343010587"/>
    <n v="1269251.0827298078"/>
  </r>
  <r>
    <x v="0"/>
    <x v="0"/>
    <x v="1"/>
    <x v="4"/>
    <x v="9"/>
    <x v="0"/>
    <x v="2"/>
    <x v="2"/>
    <n v="10.359818861941307"/>
    <n v="155.3972829291196"/>
    <n v="38152.973179290071"/>
  </r>
  <r>
    <x v="0"/>
    <x v="0"/>
    <x v="1"/>
    <x v="4"/>
    <x v="9"/>
    <x v="0"/>
    <x v="2"/>
    <x v="3"/>
    <n v="594.45477462417261"/>
    <n v="44798.569228549131"/>
    <n v="1067534.5806321769"/>
  </r>
  <r>
    <x v="0"/>
    <x v="0"/>
    <x v="1"/>
    <x v="4"/>
    <x v="9"/>
    <x v="0"/>
    <x v="2"/>
    <x v="4"/>
    <n v="43.851246933512122"/>
    <n v="6641.2970621920758"/>
    <n v="233535.86198707554"/>
  </r>
  <r>
    <x v="0"/>
    <x v="0"/>
    <x v="1"/>
    <x v="4"/>
    <x v="9"/>
    <x v="1"/>
    <x v="3"/>
    <x v="5"/>
    <n v="1049.9207285475004"/>
    <n v="11213.489618620863"/>
    <n v="1396894.0768549091"/>
  </r>
  <r>
    <x v="0"/>
    <x v="0"/>
    <x v="1"/>
    <x v="4"/>
    <x v="9"/>
    <x v="1"/>
    <x v="3"/>
    <x v="6"/>
    <n v="105.8413481391587"/>
    <n v="796.81263285419163"/>
    <n v="169511.09845525172"/>
  </r>
  <r>
    <x v="0"/>
    <x v="0"/>
    <x v="1"/>
    <x v="4"/>
    <x v="10"/>
    <x v="0"/>
    <x v="0"/>
    <x v="0"/>
    <n v="51703.682425387196"/>
    <n v="308011.05006244907"/>
    <n v="35144843.070737056"/>
  </r>
  <r>
    <x v="0"/>
    <x v="0"/>
    <x v="1"/>
    <x v="4"/>
    <x v="10"/>
    <x v="0"/>
    <x v="1"/>
    <x v="1"/>
    <n v="7815.8184490579115"/>
    <n v="102828.8458262491"/>
    <n v="4711119.5884918636"/>
  </r>
  <r>
    <x v="0"/>
    <x v="0"/>
    <x v="1"/>
    <x v="4"/>
    <x v="10"/>
    <x v="0"/>
    <x v="2"/>
    <x v="2"/>
    <n v="28.615564202334628"/>
    <n v="143.07782101167314"/>
    <n v="35128.312186124516"/>
  </r>
  <r>
    <x v="0"/>
    <x v="0"/>
    <x v="1"/>
    <x v="4"/>
    <x v="10"/>
    <x v="0"/>
    <x v="2"/>
    <x v="3"/>
    <n v="3478.2089623350435"/>
    <n v="102988.27066353733"/>
    <n v="3598954.0012471164"/>
  </r>
  <r>
    <x v="0"/>
    <x v="0"/>
    <x v="1"/>
    <x v="4"/>
    <x v="10"/>
    <x v="0"/>
    <x v="2"/>
    <x v="4"/>
    <n v="129.53177672438051"/>
    <n v="8053.997679403511"/>
    <n v="287163.83591451816"/>
  </r>
  <r>
    <x v="0"/>
    <x v="0"/>
    <x v="1"/>
    <x v="4"/>
    <x v="10"/>
    <x v="1"/>
    <x v="3"/>
    <x v="5"/>
    <n v="4307.1445742763535"/>
    <n v="33491.006063099689"/>
    <n v="4585455.9957405673"/>
  </r>
  <r>
    <x v="0"/>
    <x v="0"/>
    <x v="1"/>
    <x v="4"/>
    <x v="10"/>
    <x v="1"/>
    <x v="3"/>
    <x v="6"/>
    <n v="577.79750869635393"/>
    <n v="3466.1512985032714"/>
    <n v="476090.75824426254"/>
  </r>
  <r>
    <x v="0"/>
    <x v="0"/>
    <x v="2"/>
    <x v="5"/>
    <x v="11"/>
    <x v="0"/>
    <x v="0"/>
    <x v="0"/>
    <n v="17088.429140857985"/>
    <n v="177347.28323513264"/>
    <n v="18214507.94534713"/>
  </r>
  <r>
    <x v="0"/>
    <x v="0"/>
    <x v="2"/>
    <x v="5"/>
    <x v="11"/>
    <x v="0"/>
    <x v="1"/>
    <x v="1"/>
    <n v="1505.1297027420867"/>
    <n v="34723.054126152827"/>
    <n v="1523911.8852619114"/>
  </r>
  <r>
    <x v="0"/>
    <x v="0"/>
    <x v="2"/>
    <x v="5"/>
    <x v="11"/>
    <x v="0"/>
    <x v="2"/>
    <x v="3"/>
    <n v="1386.007163936167"/>
    <n v="86374.884209915588"/>
    <n v="2982764.4086586526"/>
  </r>
  <r>
    <x v="0"/>
    <x v="0"/>
    <x v="2"/>
    <x v="5"/>
    <x v="11"/>
    <x v="0"/>
    <x v="2"/>
    <x v="4"/>
    <n v="390.84354492353759"/>
    <n v="48728.587130752421"/>
    <n v="1277216.5306262462"/>
  </r>
  <r>
    <x v="0"/>
    <x v="0"/>
    <x v="2"/>
    <x v="5"/>
    <x v="11"/>
    <x v="1"/>
    <x v="3"/>
    <x v="5"/>
    <n v="3479.1675584032118"/>
    <n v="41217.208571000825"/>
    <n v="5824715.6358667836"/>
  </r>
  <r>
    <x v="0"/>
    <x v="0"/>
    <x v="2"/>
    <x v="5"/>
    <x v="11"/>
    <x v="1"/>
    <x v="3"/>
    <x v="6"/>
    <n v="480.25317149337161"/>
    <n v="5411.6511460326255"/>
    <n v="466299.34129665379"/>
  </r>
  <r>
    <x v="0"/>
    <x v="1"/>
    <x v="0"/>
    <x v="0"/>
    <x v="0"/>
    <x v="1"/>
    <x v="3"/>
    <x v="5"/>
    <n v="14004.672259571962"/>
    <n v="61447.574402944068"/>
    <n v="3554772.4142046175"/>
  </r>
  <r>
    <x v="0"/>
    <x v="1"/>
    <x v="0"/>
    <x v="0"/>
    <x v="0"/>
    <x v="0"/>
    <x v="2"/>
    <x v="4"/>
    <n v="43781.11139589786"/>
    <n v="236147.67010888987"/>
    <n v="7669834.6975605004"/>
  </r>
  <r>
    <x v="0"/>
    <x v="1"/>
    <x v="0"/>
    <x v="0"/>
    <x v="0"/>
    <x v="0"/>
    <x v="0"/>
    <x v="0"/>
    <n v="82216.365301284022"/>
    <n v="380807.36469328764"/>
    <n v="14308635.995360084"/>
  </r>
  <r>
    <x v="0"/>
    <x v="1"/>
    <x v="0"/>
    <x v="0"/>
    <x v="0"/>
    <x v="0"/>
    <x v="1"/>
    <x v="1"/>
    <n v="41842.80104324616"/>
    <n v="231919.70637813004"/>
    <n v="4119433.4919469072"/>
  </r>
  <r>
    <x v="0"/>
    <x v="2"/>
    <x v="0"/>
    <x v="0"/>
    <x v="1"/>
    <x v="1"/>
    <x v="3"/>
    <x v="5"/>
    <n v="6058.6422560186866"/>
    <n v="25726.780930414756"/>
    <n v="1361541.6188571472"/>
  </r>
  <r>
    <x v="0"/>
    <x v="2"/>
    <x v="0"/>
    <x v="0"/>
    <x v="1"/>
    <x v="0"/>
    <x v="2"/>
    <x v="4"/>
    <n v="40475.17997326317"/>
    <n v="105323.96124666769"/>
    <n v="10422219.777614094"/>
  </r>
  <r>
    <x v="0"/>
    <x v="2"/>
    <x v="0"/>
    <x v="0"/>
    <x v="1"/>
    <x v="0"/>
    <x v="0"/>
    <x v="0"/>
    <n v="122320.96031391705"/>
    <n v="275481.94363281678"/>
    <n v="16664306.192828378"/>
  </r>
  <r>
    <x v="0"/>
    <x v="2"/>
    <x v="0"/>
    <x v="0"/>
    <x v="1"/>
    <x v="0"/>
    <x v="1"/>
    <x v="1"/>
    <n v="22369.217456801089"/>
    <n v="158801.55910100698"/>
    <n v="2546763.3663784154"/>
  </r>
  <r>
    <x v="0"/>
    <x v="2"/>
    <x v="0"/>
    <x v="0"/>
    <x v="12"/>
    <x v="1"/>
    <x v="3"/>
    <x v="5"/>
    <n v="159.50725813541234"/>
    <n v="1630.1019670703004"/>
    <n v="41665.413444560509"/>
  </r>
  <r>
    <x v="0"/>
    <x v="2"/>
    <x v="0"/>
    <x v="0"/>
    <x v="12"/>
    <x v="0"/>
    <x v="2"/>
    <x v="4"/>
    <n v="1190.3578966740586"/>
    <n v="12404.990659076568"/>
    <n v="175803.26683796154"/>
  </r>
  <r>
    <x v="0"/>
    <x v="2"/>
    <x v="0"/>
    <x v="0"/>
    <x v="12"/>
    <x v="0"/>
    <x v="0"/>
    <x v="0"/>
    <n v="2830.7982200009214"/>
    <n v="21226.066922729296"/>
    <n v="507984.55566438736"/>
  </r>
  <r>
    <x v="0"/>
    <x v="2"/>
    <x v="0"/>
    <x v="0"/>
    <x v="12"/>
    <x v="0"/>
    <x v="1"/>
    <x v="1"/>
    <n v="3726.1966251896079"/>
    <n v="28138.179898181392"/>
    <n v="390785.57945669087"/>
  </r>
  <r>
    <x v="1"/>
    <x v="0"/>
    <x v="0"/>
    <x v="0"/>
    <x v="0"/>
    <x v="0"/>
    <x v="0"/>
    <x v="0"/>
    <n v="24774.834092477198"/>
    <n v="110226.66249924187"/>
    <n v="12425387.870499982"/>
  </r>
  <r>
    <x v="1"/>
    <x v="0"/>
    <x v="0"/>
    <x v="0"/>
    <x v="0"/>
    <x v="0"/>
    <x v="1"/>
    <x v="1"/>
    <n v="12659.425694491356"/>
    <n v="103594.85013703861"/>
    <n v="3462505.4177673371"/>
  </r>
  <r>
    <x v="1"/>
    <x v="0"/>
    <x v="0"/>
    <x v="0"/>
    <x v="0"/>
    <x v="0"/>
    <x v="2"/>
    <x v="2"/>
    <n v="178.93412340425056"/>
    <n v="1691.7986204742165"/>
    <n v="133043.57878630632"/>
  </r>
  <r>
    <x v="1"/>
    <x v="0"/>
    <x v="0"/>
    <x v="0"/>
    <x v="0"/>
    <x v="0"/>
    <x v="2"/>
    <x v="3"/>
    <n v="2015.984750399904"/>
    <n v="46252.806964916446"/>
    <n v="2172332.2114701695"/>
  </r>
  <r>
    <x v="1"/>
    <x v="0"/>
    <x v="0"/>
    <x v="0"/>
    <x v="0"/>
    <x v="0"/>
    <x v="2"/>
    <x v="4"/>
    <n v="424.88229874646026"/>
    <n v="11941.437544394705"/>
    <n v="119299.61951962668"/>
  </r>
  <r>
    <x v="1"/>
    <x v="0"/>
    <x v="0"/>
    <x v="0"/>
    <x v="0"/>
    <x v="1"/>
    <x v="3"/>
    <x v="5"/>
    <n v="13915.083317242501"/>
    <n v="90479.718876837534"/>
    <n v="10008348.107726473"/>
  </r>
  <r>
    <x v="1"/>
    <x v="0"/>
    <x v="0"/>
    <x v="0"/>
    <x v="0"/>
    <x v="1"/>
    <x v="3"/>
    <x v="6"/>
    <n v="2472.8844967799364"/>
    <n v="17134.656333151306"/>
    <n v="1568228.7893860086"/>
  </r>
  <r>
    <x v="1"/>
    <x v="0"/>
    <x v="0"/>
    <x v="0"/>
    <x v="1"/>
    <x v="0"/>
    <x v="0"/>
    <x v="0"/>
    <n v="30712.42811421656"/>
    <n v="207824.25181119287"/>
    <n v="19976285.893719051"/>
  </r>
  <r>
    <x v="1"/>
    <x v="0"/>
    <x v="0"/>
    <x v="0"/>
    <x v="1"/>
    <x v="0"/>
    <x v="1"/>
    <x v="1"/>
    <n v="13511.647800265415"/>
    <n v="251630.73601121787"/>
    <n v="7805218.1396947699"/>
  </r>
  <r>
    <x v="1"/>
    <x v="0"/>
    <x v="0"/>
    <x v="0"/>
    <x v="1"/>
    <x v="0"/>
    <x v="2"/>
    <x v="2"/>
    <n v="180.47213856697627"/>
    <n v="2266.0518734892025"/>
    <n v="142296.23597818092"/>
  </r>
  <r>
    <x v="1"/>
    <x v="0"/>
    <x v="0"/>
    <x v="0"/>
    <x v="1"/>
    <x v="0"/>
    <x v="2"/>
    <x v="3"/>
    <n v="709.54937855743788"/>
    <n v="3916.0946753474223"/>
    <n v="541975.7586471393"/>
  </r>
  <r>
    <x v="1"/>
    <x v="0"/>
    <x v="0"/>
    <x v="0"/>
    <x v="1"/>
    <x v="0"/>
    <x v="2"/>
    <x v="4"/>
    <n v="492.05995029136926"/>
    <n v="2644.5918821088912"/>
    <n v="291600.03837106284"/>
  </r>
  <r>
    <x v="1"/>
    <x v="0"/>
    <x v="0"/>
    <x v="0"/>
    <x v="1"/>
    <x v="1"/>
    <x v="3"/>
    <x v="5"/>
    <n v="9893.510903454915"/>
    <n v="72184.750124842103"/>
    <n v="9246378.232747104"/>
  </r>
  <r>
    <x v="1"/>
    <x v="0"/>
    <x v="0"/>
    <x v="0"/>
    <x v="1"/>
    <x v="1"/>
    <x v="3"/>
    <x v="6"/>
    <n v="976.96909715569882"/>
    <n v="4325.1959816819826"/>
    <n v="472222.92013994796"/>
  </r>
  <r>
    <x v="1"/>
    <x v="0"/>
    <x v="0"/>
    <x v="0"/>
    <x v="5"/>
    <x v="0"/>
    <x v="0"/>
    <x v="0"/>
    <n v="2026.9964583040039"/>
    <n v="21346.046899939214"/>
    <n v="1322950.8021489424"/>
  </r>
  <r>
    <x v="1"/>
    <x v="0"/>
    <x v="0"/>
    <x v="0"/>
    <x v="5"/>
    <x v="0"/>
    <x v="1"/>
    <x v="1"/>
    <n v="546.69026953061677"/>
    <n v="8197.5819305723726"/>
    <n v="137528.32434609719"/>
  </r>
  <r>
    <x v="1"/>
    <x v="0"/>
    <x v="0"/>
    <x v="0"/>
    <x v="5"/>
    <x v="0"/>
    <x v="2"/>
    <x v="4"/>
    <n v="80.082059108464378"/>
    <n v="240.24617732539315"/>
    <n v="10726.909598971668"/>
  </r>
  <r>
    <x v="1"/>
    <x v="0"/>
    <x v="0"/>
    <x v="0"/>
    <x v="5"/>
    <x v="1"/>
    <x v="3"/>
    <x v="5"/>
    <n v="1497.9893074303666"/>
    <n v="19423.915656156616"/>
    <n v="1905956.2971948553"/>
  </r>
  <r>
    <x v="1"/>
    <x v="0"/>
    <x v="0"/>
    <x v="0"/>
    <x v="5"/>
    <x v="1"/>
    <x v="3"/>
    <x v="6"/>
    <n v="87.997146345928883"/>
    <n v="527.98287807557335"/>
    <n v="74236.548731036688"/>
  </r>
  <r>
    <x v="1"/>
    <x v="0"/>
    <x v="0"/>
    <x v="1"/>
    <x v="2"/>
    <x v="0"/>
    <x v="0"/>
    <x v="0"/>
    <n v="33646.10608001706"/>
    <n v="267276.00398097764"/>
    <n v="23899989.544894747"/>
  </r>
  <r>
    <x v="1"/>
    <x v="0"/>
    <x v="0"/>
    <x v="1"/>
    <x v="2"/>
    <x v="0"/>
    <x v="1"/>
    <x v="1"/>
    <n v="3992.4173198984031"/>
    <n v="52887.803086931242"/>
    <n v="1835057.4892678242"/>
  </r>
  <r>
    <x v="1"/>
    <x v="0"/>
    <x v="0"/>
    <x v="1"/>
    <x v="2"/>
    <x v="0"/>
    <x v="2"/>
    <x v="2"/>
    <n v="93.69362195179076"/>
    <n v="374.77448780716304"/>
    <n v="23495.651475103736"/>
  </r>
  <r>
    <x v="1"/>
    <x v="0"/>
    <x v="0"/>
    <x v="1"/>
    <x v="2"/>
    <x v="0"/>
    <x v="2"/>
    <x v="3"/>
    <n v="1069.8063599278464"/>
    <n v="19082.200509095212"/>
    <n v="1164858.7403177901"/>
  </r>
  <r>
    <x v="1"/>
    <x v="0"/>
    <x v="0"/>
    <x v="1"/>
    <x v="2"/>
    <x v="0"/>
    <x v="2"/>
    <x v="4"/>
    <n v="318.35705443198862"/>
    <n v="2052.0314345047227"/>
    <n v="111307.09546966827"/>
  </r>
  <r>
    <x v="1"/>
    <x v="0"/>
    <x v="0"/>
    <x v="1"/>
    <x v="2"/>
    <x v="1"/>
    <x v="3"/>
    <x v="5"/>
    <n v="9542.9954020201058"/>
    <n v="75925.712283560031"/>
    <n v="8177557.3551206812"/>
  </r>
  <r>
    <x v="1"/>
    <x v="0"/>
    <x v="0"/>
    <x v="1"/>
    <x v="2"/>
    <x v="1"/>
    <x v="3"/>
    <x v="6"/>
    <n v="864.6667376755604"/>
    <n v="4143.7563904040007"/>
    <n v="580358.51599795418"/>
  </r>
  <r>
    <x v="1"/>
    <x v="0"/>
    <x v="0"/>
    <x v="2"/>
    <x v="3"/>
    <x v="0"/>
    <x v="0"/>
    <x v="0"/>
    <n v="50954.851580910421"/>
    <n v="576567.55814750213"/>
    <n v="88753935.839060709"/>
  </r>
  <r>
    <x v="1"/>
    <x v="0"/>
    <x v="0"/>
    <x v="2"/>
    <x v="3"/>
    <x v="0"/>
    <x v="1"/>
    <x v="1"/>
    <n v="8028.1268824310482"/>
    <n v="149841.28470855879"/>
    <n v="8567018.2706953399"/>
  </r>
  <r>
    <x v="1"/>
    <x v="0"/>
    <x v="0"/>
    <x v="2"/>
    <x v="3"/>
    <x v="0"/>
    <x v="2"/>
    <x v="2"/>
    <n v="133.44084414129676"/>
    <n v="1734.7309738368579"/>
    <n v="230985.11169817008"/>
  </r>
  <r>
    <x v="1"/>
    <x v="0"/>
    <x v="0"/>
    <x v="2"/>
    <x v="3"/>
    <x v="0"/>
    <x v="2"/>
    <x v="3"/>
    <n v="931.49246542081869"/>
    <n v="66639.474083364592"/>
    <n v="2705450.2832722366"/>
  </r>
  <r>
    <x v="1"/>
    <x v="0"/>
    <x v="0"/>
    <x v="2"/>
    <x v="3"/>
    <x v="0"/>
    <x v="2"/>
    <x v="4"/>
    <n v="220.52521127506009"/>
    <n v="7970.1775330205155"/>
    <n v="186821.03104143401"/>
  </r>
  <r>
    <x v="1"/>
    <x v="0"/>
    <x v="0"/>
    <x v="2"/>
    <x v="3"/>
    <x v="1"/>
    <x v="3"/>
    <x v="5"/>
    <n v="15673.95684831045"/>
    <n v="131834.95001036141"/>
    <n v="27681641.0990589"/>
  </r>
  <r>
    <x v="1"/>
    <x v="0"/>
    <x v="0"/>
    <x v="2"/>
    <x v="3"/>
    <x v="1"/>
    <x v="3"/>
    <x v="6"/>
    <n v="1806.6704294902006"/>
    <n v="17344.695533547696"/>
    <n v="3473741.3418568559"/>
  </r>
  <r>
    <x v="1"/>
    <x v="0"/>
    <x v="0"/>
    <x v="2"/>
    <x v="4"/>
    <x v="0"/>
    <x v="0"/>
    <x v="0"/>
    <n v="19726.921460941812"/>
    <n v="186646.62594816659"/>
    <n v="23074749.428733531"/>
  </r>
  <r>
    <x v="1"/>
    <x v="0"/>
    <x v="0"/>
    <x v="2"/>
    <x v="4"/>
    <x v="0"/>
    <x v="1"/>
    <x v="1"/>
    <n v="2113.2729797731363"/>
    <n v="33792.950485485795"/>
    <n v="1700378.7227871311"/>
  </r>
  <r>
    <x v="1"/>
    <x v="0"/>
    <x v="0"/>
    <x v="2"/>
    <x v="4"/>
    <x v="0"/>
    <x v="2"/>
    <x v="3"/>
    <n v="194.2449667125606"/>
    <n v="4548.7529406425056"/>
    <n v="198885.41192194639"/>
  </r>
  <r>
    <x v="1"/>
    <x v="0"/>
    <x v="0"/>
    <x v="2"/>
    <x v="4"/>
    <x v="0"/>
    <x v="2"/>
    <x v="4"/>
    <n v="65.663501787816315"/>
    <n v="2230.7027296649894"/>
    <n v="54086.148492208609"/>
  </r>
  <r>
    <x v="1"/>
    <x v="0"/>
    <x v="0"/>
    <x v="2"/>
    <x v="4"/>
    <x v="1"/>
    <x v="3"/>
    <x v="5"/>
    <n v="3713.0072623921201"/>
    <n v="35404.86132297619"/>
    <n v="5101809.6966151735"/>
  </r>
  <r>
    <x v="1"/>
    <x v="0"/>
    <x v="0"/>
    <x v="2"/>
    <x v="4"/>
    <x v="1"/>
    <x v="3"/>
    <x v="6"/>
    <n v="583.50529800285881"/>
    <n v="4189.6892805289999"/>
    <n v="466584.20483950974"/>
  </r>
  <r>
    <x v="1"/>
    <x v="0"/>
    <x v="0"/>
    <x v="2"/>
    <x v="5"/>
    <x v="0"/>
    <x v="0"/>
    <x v="0"/>
    <n v="1474.3910425499935"/>
    <n v="36839.318172661566"/>
    <n v="2100387.5425660191"/>
  </r>
  <r>
    <x v="1"/>
    <x v="0"/>
    <x v="0"/>
    <x v="2"/>
    <x v="5"/>
    <x v="0"/>
    <x v="1"/>
    <x v="1"/>
    <n v="991.24958538340923"/>
    <n v="30714.974367780309"/>
    <n v="1030880.640282036"/>
  </r>
  <r>
    <x v="1"/>
    <x v="0"/>
    <x v="0"/>
    <x v="2"/>
    <x v="5"/>
    <x v="0"/>
    <x v="2"/>
    <x v="2"/>
    <n v="16.952161216982645"/>
    <n v="508.56483650947939"/>
    <n v="53726.51011694425"/>
  </r>
  <r>
    <x v="1"/>
    <x v="0"/>
    <x v="0"/>
    <x v="2"/>
    <x v="5"/>
    <x v="0"/>
    <x v="2"/>
    <x v="3"/>
    <n v="288.06763082476908"/>
    <n v="22131.480467012556"/>
    <n v="1040159.5417192373"/>
  </r>
  <r>
    <x v="1"/>
    <x v="0"/>
    <x v="0"/>
    <x v="2"/>
    <x v="5"/>
    <x v="1"/>
    <x v="3"/>
    <x v="5"/>
    <n v="1398.8870796664423"/>
    <n v="14425.476162282102"/>
    <n v="2439630.3625136167"/>
  </r>
  <r>
    <x v="1"/>
    <x v="0"/>
    <x v="0"/>
    <x v="2"/>
    <x v="5"/>
    <x v="1"/>
    <x v="3"/>
    <x v="6"/>
    <n v="33.904322433965298"/>
    <n v="203.4259346037918"/>
    <n v="62846.61871035627"/>
  </r>
  <r>
    <x v="1"/>
    <x v="0"/>
    <x v="0"/>
    <x v="3"/>
    <x v="5"/>
    <x v="0"/>
    <x v="0"/>
    <x v="0"/>
    <n v="48070.011373411297"/>
    <n v="365145.09693637094"/>
    <n v="42281638.034090057"/>
  </r>
  <r>
    <x v="1"/>
    <x v="0"/>
    <x v="0"/>
    <x v="3"/>
    <x v="5"/>
    <x v="0"/>
    <x v="1"/>
    <x v="1"/>
    <n v="9026.0160149199637"/>
    <n v="169345.71700925069"/>
    <n v="4420782.9264114518"/>
  </r>
  <r>
    <x v="1"/>
    <x v="0"/>
    <x v="0"/>
    <x v="3"/>
    <x v="5"/>
    <x v="0"/>
    <x v="2"/>
    <x v="3"/>
    <n v="413.56250203850448"/>
    <n v="2978.0281976444735"/>
    <n v="545737.99366338691"/>
  </r>
  <r>
    <x v="1"/>
    <x v="0"/>
    <x v="0"/>
    <x v="3"/>
    <x v="5"/>
    <x v="0"/>
    <x v="2"/>
    <x v="4"/>
    <n v="240.24617732539315"/>
    <n v="2642.7079505793245"/>
    <n v="22022.566254827703"/>
  </r>
  <r>
    <x v="1"/>
    <x v="0"/>
    <x v="0"/>
    <x v="3"/>
    <x v="5"/>
    <x v="1"/>
    <x v="3"/>
    <x v="5"/>
    <n v="7549.0896804000377"/>
    <n v="54205.858867119576"/>
    <n v="5928545.5390871158"/>
  </r>
  <r>
    <x v="1"/>
    <x v="0"/>
    <x v="0"/>
    <x v="3"/>
    <x v="5"/>
    <x v="1"/>
    <x v="3"/>
    <x v="6"/>
    <n v="797.39738171079216"/>
    <n v="4623.2955249266352"/>
    <n v="290159.74318304006"/>
  </r>
  <r>
    <x v="1"/>
    <x v="0"/>
    <x v="0"/>
    <x v="3"/>
    <x v="6"/>
    <x v="0"/>
    <x v="0"/>
    <x v="0"/>
    <n v="15419.272154212136"/>
    <n v="137954.91675424905"/>
    <n v="13354762.55341151"/>
  </r>
  <r>
    <x v="1"/>
    <x v="0"/>
    <x v="0"/>
    <x v="3"/>
    <x v="6"/>
    <x v="0"/>
    <x v="1"/>
    <x v="1"/>
    <n v="4639.4603032364139"/>
    <n v="102036.7667454949"/>
    <n v="3007675.0545016439"/>
  </r>
  <r>
    <x v="1"/>
    <x v="0"/>
    <x v="0"/>
    <x v="3"/>
    <x v="6"/>
    <x v="0"/>
    <x v="2"/>
    <x v="2"/>
    <n v="93.490794842120394"/>
    <n v="2134.5009790562699"/>
    <n v="123759.39825643042"/>
  </r>
  <r>
    <x v="1"/>
    <x v="0"/>
    <x v="0"/>
    <x v="3"/>
    <x v="6"/>
    <x v="0"/>
    <x v="2"/>
    <x v="3"/>
    <n v="170.95492837598144"/>
    <n v="6411.5663778642738"/>
    <n v="174488.56161198666"/>
  </r>
  <r>
    <x v="1"/>
    <x v="0"/>
    <x v="0"/>
    <x v="3"/>
    <x v="6"/>
    <x v="0"/>
    <x v="2"/>
    <x v="4"/>
    <n v="93.490794842120408"/>
    <n v="8104.4847911946054"/>
    <n v="87766.711192543386"/>
  </r>
  <r>
    <x v="1"/>
    <x v="0"/>
    <x v="0"/>
    <x v="3"/>
    <x v="6"/>
    <x v="1"/>
    <x v="3"/>
    <x v="5"/>
    <n v="3257.3093789247387"/>
    <n v="30309.023651235435"/>
    <n v="3483930.1072172076"/>
  </r>
  <r>
    <x v="1"/>
    <x v="0"/>
    <x v="0"/>
    <x v="3"/>
    <x v="6"/>
    <x v="1"/>
    <x v="3"/>
    <x v="6"/>
    <n v="132.7938139561771"/>
    <n v="911.72863132722136"/>
    <n v="82395.000403432918"/>
  </r>
  <r>
    <x v="1"/>
    <x v="0"/>
    <x v="1"/>
    <x v="4"/>
    <x v="7"/>
    <x v="0"/>
    <x v="0"/>
    <x v="0"/>
    <n v="8703.9573155097478"/>
    <n v="69523.139541204073"/>
    <n v="8511263.3070756141"/>
  </r>
  <r>
    <x v="1"/>
    <x v="0"/>
    <x v="1"/>
    <x v="4"/>
    <x v="7"/>
    <x v="0"/>
    <x v="1"/>
    <x v="1"/>
    <n v="1363.2699877124853"/>
    <n v="35167.014774375835"/>
    <n v="1153754.6582506625"/>
  </r>
  <r>
    <x v="1"/>
    <x v="0"/>
    <x v="1"/>
    <x v="4"/>
    <x v="7"/>
    <x v="0"/>
    <x v="2"/>
    <x v="3"/>
    <n v="403.25094611908912"/>
    <n v="30111.567211853158"/>
    <n v="993766.28816892288"/>
  </r>
  <r>
    <x v="1"/>
    <x v="0"/>
    <x v="1"/>
    <x v="4"/>
    <x v="7"/>
    <x v="0"/>
    <x v="2"/>
    <x v="4"/>
    <n v="41.8226155326346"/>
    <n v="1433.8711292385815"/>
    <n v="113524.69411869312"/>
  </r>
  <r>
    <x v="1"/>
    <x v="0"/>
    <x v="1"/>
    <x v="4"/>
    <x v="7"/>
    <x v="1"/>
    <x v="3"/>
    <x v="5"/>
    <n v="3093.5527779017739"/>
    <n v="29650.131841413178"/>
    <n v="5506654.5854997635"/>
  </r>
  <r>
    <x v="1"/>
    <x v="0"/>
    <x v="1"/>
    <x v="4"/>
    <x v="7"/>
    <x v="1"/>
    <x v="3"/>
    <x v="6"/>
    <n v="174.21993469160128"/>
    <n v="1221.2381758320159"/>
    <n v="257495.98430017859"/>
  </r>
  <r>
    <x v="1"/>
    <x v="0"/>
    <x v="1"/>
    <x v="4"/>
    <x v="8"/>
    <x v="0"/>
    <x v="0"/>
    <x v="0"/>
    <n v="16847.817284199602"/>
    <n v="171142.5105110092"/>
    <n v="18703590.930193242"/>
  </r>
  <r>
    <x v="1"/>
    <x v="0"/>
    <x v="1"/>
    <x v="4"/>
    <x v="8"/>
    <x v="0"/>
    <x v="1"/>
    <x v="1"/>
    <n v="2771.9421911364298"/>
    <n v="62334.842671506056"/>
    <n v="2738133.5723896404"/>
  </r>
  <r>
    <x v="1"/>
    <x v="0"/>
    <x v="1"/>
    <x v="4"/>
    <x v="8"/>
    <x v="0"/>
    <x v="2"/>
    <x v="2"/>
    <n v="9.9760807083829146"/>
    <n v="59.856484250297484"/>
    <n v="14235.726395345861"/>
  </r>
  <r>
    <x v="1"/>
    <x v="0"/>
    <x v="1"/>
    <x v="4"/>
    <x v="8"/>
    <x v="0"/>
    <x v="2"/>
    <x v="3"/>
    <n v="693.20760453059506"/>
    <n v="41512.414029717635"/>
    <n v="1895378.3032498241"/>
  </r>
  <r>
    <x v="1"/>
    <x v="0"/>
    <x v="1"/>
    <x v="4"/>
    <x v="8"/>
    <x v="0"/>
    <x v="2"/>
    <x v="4"/>
    <n v="24.031379365045279"/>
    <n v="576.75310476108666"/>
    <n v="19741.404781642388"/>
  </r>
  <r>
    <x v="1"/>
    <x v="0"/>
    <x v="1"/>
    <x v="4"/>
    <x v="8"/>
    <x v="1"/>
    <x v="3"/>
    <x v="5"/>
    <n v="4709.8906087301784"/>
    <n v="47076.29903522235"/>
    <n v="6730502.0948270736"/>
  </r>
  <r>
    <x v="1"/>
    <x v="0"/>
    <x v="1"/>
    <x v="4"/>
    <x v="8"/>
    <x v="1"/>
    <x v="3"/>
    <x v="6"/>
    <n v="441.36008677144758"/>
    <n v="3648.1919247406404"/>
    <n v="546188.45249284222"/>
  </r>
  <r>
    <x v="1"/>
    <x v="0"/>
    <x v="1"/>
    <x v="4"/>
    <x v="9"/>
    <x v="0"/>
    <x v="0"/>
    <x v="0"/>
    <n v="7369.7104335312488"/>
    <n v="61896.723930254593"/>
    <n v="7826738.2500637677"/>
  </r>
  <r>
    <x v="1"/>
    <x v="0"/>
    <x v="1"/>
    <x v="4"/>
    <x v="9"/>
    <x v="0"/>
    <x v="1"/>
    <x v="1"/>
    <n v="1150.9786509120679"/>
    <n v="18280.167464884933"/>
    <n v="1011595.6146498475"/>
  </r>
  <r>
    <x v="1"/>
    <x v="0"/>
    <x v="1"/>
    <x v="4"/>
    <x v="9"/>
    <x v="0"/>
    <x v="2"/>
    <x v="3"/>
    <n v="231.83744033915133"/>
    <n v="16412.360777635771"/>
    <n v="528585.60589711438"/>
  </r>
  <r>
    <x v="1"/>
    <x v="0"/>
    <x v="1"/>
    <x v="4"/>
    <x v="9"/>
    <x v="0"/>
    <x v="2"/>
    <x v="4"/>
    <n v="4.9990909461675148"/>
    <n v="1439.7381924962442"/>
    <n v="16992.715826035288"/>
  </r>
  <r>
    <x v="1"/>
    <x v="0"/>
    <x v="1"/>
    <x v="4"/>
    <x v="9"/>
    <x v="1"/>
    <x v="3"/>
    <x v="5"/>
    <n v="1541.6304666746992"/>
    <n v="15355.243875688509"/>
    <n v="2415593.1249831123"/>
  </r>
  <r>
    <x v="1"/>
    <x v="0"/>
    <x v="1"/>
    <x v="4"/>
    <x v="9"/>
    <x v="1"/>
    <x v="3"/>
    <x v="6"/>
    <n v="62.46049920885536"/>
    <n v="425.59388175204776"/>
    <n v="62798.914145275667"/>
  </r>
  <r>
    <x v="1"/>
    <x v="0"/>
    <x v="1"/>
    <x v="4"/>
    <x v="10"/>
    <x v="0"/>
    <x v="0"/>
    <x v="0"/>
    <n v="44220.740770766482"/>
    <n v="260388.01846759676"/>
    <n v="30281560.154550247"/>
  </r>
  <r>
    <x v="1"/>
    <x v="0"/>
    <x v="1"/>
    <x v="4"/>
    <x v="10"/>
    <x v="0"/>
    <x v="1"/>
    <x v="1"/>
    <n v="5086.3459151917104"/>
    <n v="45944.594676256798"/>
    <n v="3144359.8552002544"/>
  </r>
  <r>
    <x v="1"/>
    <x v="0"/>
    <x v="1"/>
    <x v="4"/>
    <x v="10"/>
    <x v="0"/>
    <x v="2"/>
    <x v="2"/>
    <n v="15.659378238341965"/>
    <n v="15.659378238341965"/>
    <n v="3724.2852953088591"/>
  </r>
  <r>
    <x v="1"/>
    <x v="0"/>
    <x v="1"/>
    <x v="4"/>
    <x v="10"/>
    <x v="0"/>
    <x v="2"/>
    <x v="3"/>
    <n v="1809.4584063143463"/>
    <n v="42086.309181205572"/>
    <n v="1942844.8537250699"/>
  </r>
  <r>
    <x v="1"/>
    <x v="0"/>
    <x v="1"/>
    <x v="4"/>
    <x v="10"/>
    <x v="0"/>
    <x v="2"/>
    <x v="4"/>
    <n v="148.8254597141169"/>
    <n v="3051.3748839701266"/>
    <n v="156114.28455678766"/>
  </r>
  <r>
    <x v="1"/>
    <x v="0"/>
    <x v="1"/>
    <x v="4"/>
    <x v="10"/>
    <x v="1"/>
    <x v="3"/>
    <x v="5"/>
    <n v="7877.3871596542986"/>
    <n v="55023.114842516436"/>
    <n v="9152420.4766076002"/>
  </r>
  <r>
    <x v="1"/>
    <x v="0"/>
    <x v="1"/>
    <x v="4"/>
    <x v="10"/>
    <x v="1"/>
    <x v="3"/>
    <x v="6"/>
    <n v="736.65698854803179"/>
    <n v="7195.8565909983554"/>
    <n v="715572.55495683802"/>
  </r>
  <r>
    <x v="1"/>
    <x v="0"/>
    <x v="2"/>
    <x v="5"/>
    <x v="11"/>
    <x v="0"/>
    <x v="0"/>
    <x v="0"/>
    <n v="16279.902305639058"/>
    <n v="209417.26029336895"/>
    <n v="22920519.223706216"/>
  </r>
  <r>
    <x v="1"/>
    <x v="0"/>
    <x v="2"/>
    <x v="5"/>
    <x v="11"/>
    <x v="0"/>
    <x v="1"/>
    <x v="1"/>
    <n v="968.6959490412695"/>
    <n v="33105.141584543242"/>
    <n v="1603994.0845575167"/>
  </r>
  <r>
    <x v="1"/>
    <x v="0"/>
    <x v="2"/>
    <x v="5"/>
    <x v="11"/>
    <x v="0"/>
    <x v="2"/>
    <x v="3"/>
    <n v="437.04136156090232"/>
    <n v="52020.613584916427"/>
    <n v="1891060.6870062142"/>
  </r>
  <r>
    <x v="1"/>
    <x v="0"/>
    <x v="2"/>
    <x v="5"/>
    <x v="11"/>
    <x v="0"/>
    <x v="2"/>
    <x v="4"/>
    <n v="295.52573179890641"/>
    <n v="26756.21823032961"/>
    <n v="800375.04275497724"/>
  </r>
  <r>
    <x v="1"/>
    <x v="0"/>
    <x v="2"/>
    <x v="5"/>
    <x v="11"/>
    <x v="1"/>
    <x v="3"/>
    <x v="5"/>
    <n v="3398.5712455081984"/>
    <n v="38105.833947627529"/>
    <n v="6593877.7847960833"/>
  </r>
  <r>
    <x v="1"/>
    <x v="0"/>
    <x v="2"/>
    <x v="5"/>
    <x v="11"/>
    <x v="1"/>
    <x v="3"/>
    <x v="6"/>
    <n v="102.54620010869868"/>
    <n v="2560.9176538039114"/>
    <n v="87414.476790424495"/>
  </r>
  <r>
    <x v="1"/>
    <x v="1"/>
    <x v="0"/>
    <x v="0"/>
    <x v="0"/>
    <x v="1"/>
    <x v="3"/>
    <x v="5"/>
    <n v="10221.61674385651"/>
    <n v="37511.664658091846"/>
    <n v="2046742.7807481287"/>
  </r>
  <r>
    <x v="1"/>
    <x v="1"/>
    <x v="0"/>
    <x v="0"/>
    <x v="0"/>
    <x v="0"/>
    <x v="2"/>
    <x v="4"/>
    <n v="28410.600362507295"/>
    <n v="214108.79368961684"/>
    <n v="10926612.857671548"/>
  </r>
  <r>
    <x v="1"/>
    <x v="1"/>
    <x v="0"/>
    <x v="0"/>
    <x v="0"/>
    <x v="0"/>
    <x v="0"/>
    <x v="0"/>
    <n v="58316.25115222756"/>
    <n v="193702.65365525265"/>
    <n v="10046407.710093915"/>
  </r>
  <r>
    <x v="1"/>
    <x v="1"/>
    <x v="0"/>
    <x v="0"/>
    <x v="0"/>
    <x v="0"/>
    <x v="1"/>
    <x v="1"/>
    <n v="29067.531741408628"/>
    <n v="186046.16999107486"/>
    <n v="5892441.227348241"/>
  </r>
  <r>
    <x v="1"/>
    <x v="2"/>
    <x v="0"/>
    <x v="0"/>
    <x v="1"/>
    <x v="1"/>
    <x v="3"/>
    <x v="5"/>
    <n v="4187.5191939237884"/>
    <n v="15037.905976026592"/>
    <n v="990341.13520523859"/>
  </r>
  <r>
    <x v="1"/>
    <x v="2"/>
    <x v="0"/>
    <x v="0"/>
    <x v="1"/>
    <x v="0"/>
    <x v="2"/>
    <x v="4"/>
    <n v="25329.962936019725"/>
    <n v="15844.458089260517"/>
    <n v="5845743.4510945082"/>
  </r>
  <r>
    <x v="1"/>
    <x v="2"/>
    <x v="0"/>
    <x v="0"/>
    <x v="1"/>
    <x v="0"/>
    <x v="0"/>
    <x v="0"/>
    <n v="122114.29615955614"/>
    <n v="267858.62339710735"/>
    <n v="18027814.188766245"/>
  </r>
  <r>
    <x v="1"/>
    <x v="2"/>
    <x v="0"/>
    <x v="0"/>
    <x v="1"/>
    <x v="0"/>
    <x v="1"/>
    <x v="1"/>
    <n v="15422.221710500387"/>
    <n v="121518.71264210975"/>
    <n v="2198200.3275671713"/>
  </r>
  <r>
    <x v="1"/>
    <x v="2"/>
    <x v="0"/>
    <x v="0"/>
    <x v="12"/>
    <x v="1"/>
    <x v="3"/>
    <x v="5"/>
    <n v="75.787531104675452"/>
    <n v="884.90497000050107"/>
    <n v="8094.1438995966146"/>
  </r>
  <r>
    <x v="1"/>
    <x v="2"/>
    <x v="0"/>
    <x v="0"/>
    <x v="12"/>
    <x v="0"/>
    <x v="2"/>
    <x v="4"/>
    <n v="619.63136361901365"/>
    <n v="14008.996774999458"/>
    <n v="199541.29615161198"/>
  </r>
  <r>
    <x v="1"/>
    <x v="2"/>
    <x v="0"/>
    <x v="0"/>
    <x v="12"/>
    <x v="0"/>
    <x v="0"/>
    <x v="0"/>
    <n v="1543.5347406133824"/>
    <n v="10807.007899463368"/>
    <n v="275387.21878406825"/>
  </r>
  <r>
    <x v="1"/>
    <x v="2"/>
    <x v="0"/>
    <x v="0"/>
    <x v="12"/>
    <x v="0"/>
    <x v="1"/>
    <x v="1"/>
    <n v="3519.0463646629282"/>
    <n v="26728.996848023042"/>
    <n v="371618.33337958757"/>
  </r>
  <r>
    <x v="2"/>
    <x v="0"/>
    <x v="0"/>
    <x v="0"/>
    <x v="0"/>
    <x v="0"/>
    <x v="0"/>
    <x v="0"/>
    <n v="44885.367850387389"/>
    <n v="306776.97390123515"/>
    <n v="24113029.420395501"/>
  </r>
  <r>
    <x v="2"/>
    <x v="0"/>
    <x v="0"/>
    <x v="0"/>
    <x v="0"/>
    <x v="0"/>
    <x v="1"/>
    <x v="1"/>
    <n v="7482.4888972829667"/>
    <n v="83394.714070126793"/>
    <n v="2575885.94830473"/>
  </r>
  <r>
    <x v="2"/>
    <x v="0"/>
    <x v="0"/>
    <x v="0"/>
    <x v="0"/>
    <x v="0"/>
    <x v="2"/>
    <x v="2"/>
    <n v="57.426579873957138"/>
    <n v="344.55947924374289"/>
    <n v="2388.8756490709129"/>
  </r>
  <r>
    <x v="2"/>
    <x v="0"/>
    <x v="0"/>
    <x v="0"/>
    <x v="0"/>
    <x v="0"/>
    <x v="2"/>
    <x v="3"/>
    <n v="2385.1163105207415"/>
    <n v="31865.096254392371"/>
    <n v="1333193.7671451229"/>
  </r>
  <r>
    <x v="2"/>
    <x v="0"/>
    <x v="0"/>
    <x v="0"/>
    <x v="0"/>
    <x v="0"/>
    <x v="2"/>
    <x v="4"/>
    <n v="229.70631949582855"/>
    <n v="3302.0283427525355"/>
    <n v="106617.26965352957"/>
  </r>
  <r>
    <x v="2"/>
    <x v="0"/>
    <x v="0"/>
    <x v="0"/>
    <x v="0"/>
    <x v="1"/>
    <x v="3"/>
    <x v="5"/>
    <n v="7335.9593395664988"/>
    <n v="43947.050257200208"/>
    <n v="5986200.1092605535"/>
  </r>
  <r>
    <x v="2"/>
    <x v="0"/>
    <x v="0"/>
    <x v="0"/>
    <x v="0"/>
    <x v="1"/>
    <x v="3"/>
    <x v="6"/>
    <n v="1168.1149368282815"/>
    <n v="4662.9453249136513"/>
    <n v="496092.4341962483"/>
  </r>
  <r>
    <x v="2"/>
    <x v="0"/>
    <x v="0"/>
    <x v="0"/>
    <x v="1"/>
    <x v="0"/>
    <x v="0"/>
    <x v="0"/>
    <n v="36848.163019873449"/>
    <n v="497290.02147321781"/>
    <n v="22901732.657028548"/>
  </r>
  <r>
    <x v="2"/>
    <x v="0"/>
    <x v="0"/>
    <x v="0"/>
    <x v="1"/>
    <x v="0"/>
    <x v="1"/>
    <x v="1"/>
    <n v="18404.070381642679"/>
    <n v="455021.38040649501"/>
    <n v="9277164.7822299004"/>
  </r>
  <r>
    <x v="2"/>
    <x v="0"/>
    <x v="0"/>
    <x v="0"/>
    <x v="1"/>
    <x v="0"/>
    <x v="2"/>
    <x v="2"/>
    <n v="61.46288380963675"/>
    <n v="1495.5968393678272"/>
    <n v="214252.55216357717"/>
  </r>
  <r>
    <x v="2"/>
    <x v="0"/>
    <x v="0"/>
    <x v="0"/>
    <x v="1"/>
    <x v="0"/>
    <x v="2"/>
    <x v="3"/>
    <n v="102.43813968272791"/>
    <n v="10940.393318115339"/>
    <n v="215187.88281714945"/>
  </r>
  <r>
    <x v="2"/>
    <x v="0"/>
    <x v="0"/>
    <x v="0"/>
    <x v="1"/>
    <x v="0"/>
    <x v="2"/>
    <x v="4"/>
    <n v="200.13766663327328"/>
    <n v="1801.2389996994596"/>
    <n v="54145.255584799866"/>
  </r>
  <r>
    <x v="2"/>
    <x v="0"/>
    <x v="0"/>
    <x v="0"/>
    <x v="1"/>
    <x v="1"/>
    <x v="3"/>
    <x v="5"/>
    <n v="7255.4799423909717"/>
    <n v="51654.674898997189"/>
    <n v="6433599.0892008813"/>
  </r>
  <r>
    <x v="2"/>
    <x v="0"/>
    <x v="0"/>
    <x v="0"/>
    <x v="1"/>
    <x v="1"/>
    <x v="3"/>
    <x v="6"/>
    <n v="409.88441076704453"/>
    <n v="2514.8584878660909"/>
    <n v="111067.68676735779"/>
  </r>
  <r>
    <x v="2"/>
    <x v="0"/>
    <x v="0"/>
    <x v="1"/>
    <x v="2"/>
    <x v="0"/>
    <x v="0"/>
    <x v="0"/>
    <n v="89528.98313565414"/>
    <n v="823360.06870941969"/>
    <n v="79401329.668983027"/>
  </r>
  <r>
    <x v="2"/>
    <x v="0"/>
    <x v="0"/>
    <x v="1"/>
    <x v="2"/>
    <x v="0"/>
    <x v="1"/>
    <x v="1"/>
    <n v="4155.2629572439273"/>
    <n v="126237.34647565644"/>
    <n v="2604142.933869028"/>
  </r>
  <r>
    <x v="2"/>
    <x v="0"/>
    <x v="0"/>
    <x v="1"/>
    <x v="2"/>
    <x v="0"/>
    <x v="2"/>
    <x v="3"/>
    <n v="722.00260775422032"/>
    <n v="20239.089427484043"/>
    <n v="893178.7260855356"/>
  </r>
  <r>
    <x v="2"/>
    <x v="0"/>
    <x v="0"/>
    <x v="1"/>
    <x v="2"/>
    <x v="0"/>
    <x v="2"/>
    <x v="4"/>
    <n v="167.84067502898768"/>
    <n v="2341.0735165268643"/>
    <n v="119101.81445397751"/>
  </r>
  <r>
    <x v="2"/>
    <x v="0"/>
    <x v="0"/>
    <x v="1"/>
    <x v="2"/>
    <x v="1"/>
    <x v="3"/>
    <x v="5"/>
    <n v="4677.9751781995355"/>
    <n v="40401.891174755117"/>
    <n v="4227948.4544654824"/>
  </r>
  <r>
    <x v="2"/>
    <x v="0"/>
    <x v="0"/>
    <x v="1"/>
    <x v="2"/>
    <x v="1"/>
    <x v="3"/>
    <x v="6"/>
    <n v="860.31093643164081"/>
    <n v="24542.061294460305"/>
    <n v="899000.40709782485"/>
  </r>
  <r>
    <x v="2"/>
    <x v="0"/>
    <x v="0"/>
    <x v="2"/>
    <x v="3"/>
    <x v="0"/>
    <x v="0"/>
    <x v="0"/>
    <n v="53958.216000492204"/>
    <n v="688222.26643896045"/>
    <n v="91208909.860189363"/>
  </r>
  <r>
    <x v="2"/>
    <x v="0"/>
    <x v="0"/>
    <x v="2"/>
    <x v="3"/>
    <x v="0"/>
    <x v="1"/>
    <x v="1"/>
    <n v="6842.6022252554194"/>
    <n v="179116.26112854903"/>
    <n v="7629955.9286287287"/>
  </r>
  <r>
    <x v="2"/>
    <x v="0"/>
    <x v="0"/>
    <x v="2"/>
    <x v="3"/>
    <x v="0"/>
    <x v="2"/>
    <x v="2"/>
    <n v="48.69461569364114"/>
    <n v="2921.6769416184684"/>
    <n v="67041.168018868892"/>
  </r>
  <r>
    <x v="2"/>
    <x v="0"/>
    <x v="0"/>
    <x v="2"/>
    <x v="3"/>
    <x v="0"/>
    <x v="2"/>
    <x v="3"/>
    <n v="2207.7933772598481"/>
    <n v="107860.69749778145"/>
    <n v="4758514.8040304128"/>
  </r>
  <r>
    <x v="2"/>
    <x v="0"/>
    <x v="0"/>
    <x v="2"/>
    <x v="3"/>
    <x v="0"/>
    <x v="2"/>
    <x v="4"/>
    <n v="770.65332447745766"/>
    <n v="28857.114208903466"/>
    <n v="3065475.0652895914"/>
  </r>
  <r>
    <x v="2"/>
    <x v="0"/>
    <x v="0"/>
    <x v="2"/>
    <x v="3"/>
    <x v="1"/>
    <x v="3"/>
    <x v="5"/>
    <n v="9693.0037461985794"/>
    <n v="102291.64180525747"/>
    <n v="19029391.083979744"/>
  </r>
  <r>
    <x v="2"/>
    <x v="0"/>
    <x v="0"/>
    <x v="2"/>
    <x v="3"/>
    <x v="1"/>
    <x v="3"/>
    <x v="6"/>
    <n v="614.55419619779434"/>
    <n v="5507.5707014100008"/>
    <n v="1256261.029368751"/>
  </r>
  <r>
    <x v="2"/>
    <x v="0"/>
    <x v="0"/>
    <x v="2"/>
    <x v="4"/>
    <x v="0"/>
    <x v="0"/>
    <x v="0"/>
    <n v="24130.484325156394"/>
    <n v="242361.78832404671"/>
    <n v="33158271.532574996"/>
  </r>
  <r>
    <x v="2"/>
    <x v="0"/>
    <x v="0"/>
    <x v="2"/>
    <x v="4"/>
    <x v="0"/>
    <x v="1"/>
    <x v="1"/>
    <n v="1312.2013536293455"/>
    <n v="32678.848768131833"/>
    <n v="1423645.666747693"/>
  </r>
  <r>
    <x v="2"/>
    <x v="0"/>
    <x v="0"/>
    <x v="2"/>
    <x v="4"/>
    <x v="0"/>
    <x v="2"/>
    <x v="3"/>
    <n v="399.04332358081416"/>
    <n v="6859.8798346810918"/>
    <n v="509640.34251046175"/>
  </r>
  <r>
    <x v="2"/>
    <x v="0"/>
    <x v="0"/>
    <x v="2"/>
    <x v="4"/>
    <x v="0"/>
    <x v="2"/>
    <x v="4"/>
    <n v="175.55792050528947"/>
    <n v="2026.0680268032661"/>
    <n v="254703.17926040705"/>
  </r>
  <r>
    <x v="2"/>
    <x v="0"/>
    <x v="0"/>
    <x v="2"/>
    <x v="4"/>
    <x v="1"/>
    <x v="3"/>
    <x v="5"/>
    <n v="2230.1832882085882"/>
    <n v="27486.038244516414"/>
    <n v="3343148.163771709"/>
  </r>
  <r>
    <x v="2"/>
    <x v="0"/>
    <x v="0"/>
    <x v="2"/>
    <x v="4"/>
    <x v="1"/>
    <x v="3"/>
    <x v="6"/>
    <n v="301.52948960542051"/>
    <n v="2640.2133733066821"/>
    <n v="202692.45723882894"/>
  </r>
  <r>
    <x v="2"/>
    <x v="0"/>
    <x v="0"/>
    <x v="2"/>
    <x v="5"/>
    <x v="0"/>
    <x v="0"/>
    <x v="0"/>
    <n v="2293.4177983730101"/>
    <n v="31607.031882812109"/>
    <n v="2861644.7030668696"/>
  </r>
  <r>
    <x v="2"/>
    <x v="0"/>
    <x v="0"/>
    <x v="2"/>
    <x v="5"/>
    <x v="0"/>
    <x v="1"/>
    <x v="1"/>
    <n v="1234.0583603398925"/>
    <n v="34853.09493032068"/>
    <n v="797330.52430911723"/>
  </r>
  <r>
    <x v="2"/>
    <x v="0"/>
    <x v="0"/>
    <x v="2"/>
    <x v="5"/>
    <x v="0"/>
    <x v="2"/>
    <x v="3"/>
    <n v="853.31567202659278"/>
    <n v="44995.478974643542"/>
    <n v="1254616.0644743864"/>
  </r>
  <r>
    <x v="2"/>
    <x v="0"/>
    <x v="0"/>
    <x v="2"/>
    <x v="5"/>
    <x v="0"/>
    <x v="2"/>
    <x v="4"/>
    <n v="18.043663165027279"/>
    <n v="1091.6416214841504"/>
    <n v="38481.68172428757"/>
  </r>
  <r>
    <x v="2"/>
    <x v="0"/>
    <x v="0"/>
    <x v="2"/>
    <x v="5"/>
    <x v="1"/>
    <x v="3"/>
    <x v="5"/>
    <n v="701.14136993884631"/>
    <n v="5099.9531863355023"/>
    <n v="964602.68229777901"/>
  </r>
  <r>
    <x v="2"/>
    <x v="0"/>
    <x v="0"/>
    <x v="3"/>
    <x v="5"/>
    <x v="0"/>
    <x v="0"/>
    <x v="0"/>
    <n v="77066.619837931634"/>
    <n v="721793.20774020883"/>
    <n v="75034889.39058733"/>
  </r>
  <r>
    <x v="2"/>
    <x v="0"/>
    <x v="0"/>
    <x v="3"/>
    <x v="5"/>
    <x v="0"/>
    <x v="1"/>
    <x v="1"/>
    <n v="7872.2239082057631"/>
    <n v="186072.7238847269"/>
    <n v="3846172.7021680423"/>
  </r>
  <r>
    <x v="2"/>
    <x v="0"/>
    <x v="0"/>
    <x v="3"/>
    <x v="5"/>
    <x v="0"/>
    <x v="2"/>
    <x v="2"/>
    <n v="79.342969049238476"/>
    <n v="1774.6823551627481"/>
    <n v="324135.05400635151"/>
  </r>
  <r>
    <x v="2"/>
    <x v="0"/>
    <x v="0"/>
    <x v="3"/>
    <x v="5"/>
    <x v="0"/>
    <x v="2"/>
    <x v="3"/>
    <n v="1294.9983130921514"/>
    <n v="37640.212426119673"/>
    <n v="1097011.7526411356"/>
  </r>
  <r>
    <x v="2"/>
    <x v="0"/>
    <x v="0"/>
    <x v="3"/>
    <x v="5"/>
    <x v="0"/>
    <x v="2"/>
    <x v="4"/>
    <n v="585.35610021786533"/>
    <n v="14609.629286630228"/>
    <n v="756099.05776049418"/>
  </r>
  <r>
    <x v="2"/>
    <x v="0"/>
    <x v="0"/>
    <x v="3"/>
    <x v="5"/>
    <x v="1"/>
    <x v="3"/>
    <x v="5"/>
    <n v="4394.2404489824694"/>
    <n v="32044.087968902873"/>
    <n v="3509599.7517543337"/>
  </r>
  <r>
    <x v="2"/>
    <x v="0"/>
    <x v="0"/>
    <x v="3"/>
    <x v="5"/>
    <x v="1"/>
    <x v="3"/>
    <x v="6"/>
    <n v="54.38522442628264"/>
    <n v="353.50395877083713"/>
    <n v="47900.83228314895"/>
  </r>
  <r>
    <x v="2"/>
    <x v="0"/>
    <x v="0"/>
    <x v="3"/>
    <x v="6"/>
    <x v="0"/>
    <x v="0"/>
    <x v="0"/>
    <n v="16793.007641516211"/>
    <n v="196934.07003954137"/>
    <n v="19543435.370122697"/>
  </r>
  <r>
    <x v="2"/>
    <x v="0"/>
    <x v="0"/>
    <x v="3"/>
    <x v="6"/>
    <x v="0"/>
    <x v="1"/>
    <x v="1"/>
    <n v="5045.2342753665598"/>
    <n v="155279.16319889491"/>
    <n v="4322822.1700380314"/>
  </r>
  <r>
    <x v="2"/>
    <x v="0"/>
    <x v="0"/>
    <x v="3"/>
    <x v="6"/>
    <x v="0"/>
    <x v="2"/>
    <x v="2"/>
    <n v="59.246843731744626"/>
    <n v="2012.1634512809933"/>
    <n v="41827.041076049041"/>
  </r>
  <r>
    <x v="2"/>
    <x v="0"/>
    <x v="0"/>
    <x v="3"/>
    <x v="6"/>
    <x v="0"/>
    <x v="2"/>
    <x v="3"/>
    <n v="35.199632114183586"/>
    <n v="2534.3735122212183"/>
    <n v="97983.479101469929"/>
  </r>
  <r>
    <x v="2"/>
    <x v="0"/>
    <x v="0"/>
    <x v="3"/>
    <x v="6"/>
    <x v="0"/>
    <x v="2"/>
    <x v="4"/>
    <n v="100.12212955143632"/>
    <n v="2014.1834125069031"/>
    <n v="109306.47662124435"/>
  </r>
  <r>
    <x v="2"/>
    <x v="0"/>
    <x v="0"/>
    <x v="3"/>
    <x v="6"/>
    <x v="1"/>
    <x v="3"/>
    <x v="5"/>
    <n v="2393.5014067754182"/>
    <n v="18034.020987323293"/>
    <n v="3240134.8568921522"/>
  </r>
  <r>
    <x v="2"/>
    <x v="0"/>
    <x v="0"/>
    <x v="3"/>
    <x v="6"/>
    <x v="1"/>
    <x v="3"/>
    <x v="6"/>
    <n v="72.036456419724544"/>
    <n v="1217.4161134933449"/>
    <n v="130139.17238700553"/>
  </r>
  <r>
    <x v="2"/>
    <x v="0"/>
    <x v="1"/>
    <x v="4"/>
    <x v="7"/>
    <x v="0"/>
    <x v="0"/>
    <x v="0"/>
    <n v="7890.1057272580547"/>
    <n v="78525.468183442645"/>
    <n v="6327019.9034134839"/>
  </r>
  <r>
    <x v="2"/>
    <x v="0"/>
    <x v="1"/>
    <x v="4"/>
    <x v="7"/>
    <x v="0"/>
    <x v="1"/>
    <x v="1"/>
    <n v="957.5546612530311"/>
    <n v="29128.483062964195"/>
    <n v="1002788.0339201209"/>
  </r>
  <r>
    <x v="2"/>
    <x v="0"/>
    <x v="1"/>
    <x v="4"/>
    <x v="7"/>
    <x v="0"/>
    <x v="2"/>
    <x v="3"/>
    <n v="401.48818383676377"/>
    <n v="25950.765237419677"/>
    <n v="962510.05773061863"/>
  </r>
  <r>
    <x v="2"/>
    <x v="0"/>
    <x v="1"/>
    <x v="4"/>
    <x v="7"/>
    <x v="0"/>
    <x v="2"/>
    <x v="4"/>
    <n v="71.999316283961662"/>
    <n v="2584.8190409097451"/>
    <n v="88370.458075099537"/>
  </r>
  <r>
    <x v="2"/>
    <x v="0"/>
    <x v="1"/>
    <x v="4"/>
    <x v="7"/>
    <x v="1"/>
    <x v="3"/>
    <x v="5"/>
    <n v="1771.450533064296"/>
    <n v="17121.165596179406"/>
    <n v="2609466.6113263899"/>
  </r>
  <r>
    <x v="2"/>
    <x v="0"/>
    <x v="1"/>
    <x v="4"/>
    <x v="7"/>
    <x v="1"/>
    <x v="3"/>
    <x v="6"/>
    <n v="24.126065439085593"/>
    <n v="381.99603611885527"/>
    <n v="29463.431308860498"/>
  </r>
  <r>
    <x v="2"/>
    <x v="0"/>
    <x v="1"/>
    <x v="4"/>
    <x v="8"/>
    <x v="0"/>
    <x v="0"/>
    <x v="0"/>
    <n v="9212.1265912007075"/>
    <n v="119015.89312641631"/>
    <n v="11437102.885630807"/>
  </r>
  <r>
    <x v="2"/>
    <x v="0"/>
    <x v="1"/>
    <x v="4"/>
    <x v="8"/>
    <x v="0"/>
    <x v="1"/>
    <x v="1"/>
    <n v="1311.8542113917065"/>
    <n v="35300.40782487332"/>
    <n v="1365965.1545032957"/>
  </r>
  <r>
    <x v="2"/>
    <x v="0"/>
    <x v="1"/>
    <x v="4"/>
    <x v="8"/>
    <x v="0"/>
    <x v="2"/>
    <x v="3"/>
    <n v="1707.2214657165061"/>
    <n v="116953.06662019984"/>
    <n v="3202349.5216058688"/>
  </r>
  <r>
    <x v="2"/>
    <x v="0"/>
    <x v="1"/>
    <x v="4"/>
    <x v="8"/>
    <x v="0"/>
    <x v="2"/>
    <x v="4"/>
    <n v="217.9659420451251"/>
    <n v="9735.8120780155878"/>
    <n v="117647.2239556608"/>
  </r>
  <r>
    <x v="2"/>
    <x v="0"/>
    <x v="1"/>
    <x v="4"/>
    <x v="8"/>
    <x v="1"/>
    <x v="3"/>
    <x v="5"/>
    <n v="2382.7371675185855"/>
    <n v="32915.573266410654"/>
    <n v="3258901.6370143783"/>
  </r>
  <r>
    <x v="2"/>
    <x v="0"/>
    <x v="1"/>
    <x v="4"/>
    <x v="8"/>
    <x v="1"/>
    <x v="3"/>
    <x v="6"/>
    <n v="96.966190009065556"/>
    <n v="1057.0174513395264"/>
    <n v="143897.32498279153"/>
  </r>
  <r>
    <x v="2"/>
    <x v="0"/>
    <x v="1"/>
    <x v="4"/>
    <x v="9"/>
    <x v="0"/>
    <x v="0"/>
    <x v="0"/>
    <n v="5470.8629370256522"/>
    <n v="86454.733907167727"/>
    <n v="5825902.167765432"/>
  </r>
  <r>
    <x v="2"/>
    <x v="0"/>
    <x v="1"/>
    <x v="4"/>
    <x v="9"/>
    <x v="0"/>
    <x v="1"/>
    <x v="1"/>
    <n v="433.04861868534186"/>
    <n v="7371.1005834976258"/>
    <n v="327612.35665801907"/>
  </r>
  <r>
    <x v="2"/>
    <x v="0"/>
    <x v="1"/>
    <x v="4"/>
    <x v="9"/>
    <x v="0"/>
    <x v="2"/>
    <x v="3"/>
    <n v="271.40620024828468"/>
    <n v="6868.6541808224347"/>
    <n v="359731.06250604946"/>
  </r>
  <r>
    <x v="2"/>
    <x v="0"/>
    <x v="1"/>
    <x v="4"/>
    <x v="9"/>
    <x v="0"/>
    <x v="2"/>
    <x v="4"/>
    <n v="197.64127812267424"/>
    <n v="748.40101239113858"/>
    <n v="67141.763289523849"/>
  </r>
  <r>
    <x v="2"/>
    <x v="0"/>
    <x v="1"/>
    <x v="4"/>
    <x v="9"/>
    <x v="1"/>
    <x v="3"/>
    <x v="5"/>
    <n v="752.85193890478831"/>
    <n v="5400.4322488549396"/>
    <n v="719575.38478852645"/>
  </r>
  <r>
    <x v="2"/>
    <x v="0"/>
    <x v="1"/>
    <x v="4"/>
    <x v="9"/>
    <x v="1"/>
    <x v="3"/>
    <x v="6"/>
    <n v="25.933908902637924"/>
    <n v="164.24849170247259"/>
    <n v="21870.612133886985"/>
  </r>
  <r>
    <x v="2"/>
    <x v="0"/>
    <x v="1"/>
    <x v="4"/>
    <x v="10"/>
    <x v="0"/>
    <x v="0"/>
    <x v="0"/>
    <n v="30023.036757032318"/>
    <n v="229748.85134017552"/>
    <n v="25030027.415297497"/>
  </r>
  <r>
    <x v="2"/>
    <x v="0"/>
    <x v="1"/>
    <x v="4"/>
    <x v="10"/>
    <x v="0"/>
    <x v="1"/>
    <x v="1"/>
    <n v="2771.5970719515904"/>
    <n v="51169.45854710682"/>
    <n v="1717399.9867953304"/>
  </r>
  <r>
    <x v="2"/>
    <x v="0"/>
    <x v="1"/>
    <x v="4"/>
    <x v="10"/>
    <x v="0"/>
    <x v="2"/>
    <x v="2"/>
    <n v="40.178224999999998"/>
    <n v="3616.04025"/>
    <n v="22124.573237885528"/>
  </r>
  <r>
    <x v="2"/>
    <x v="0"/>
    <x v="1"/>
    <x v="4"/>
    <x v="10"/>
    <x v="0"/>
    <x v="2"/>
    <x v="3"/>
    <n v="1913.9944147393574"/>
    <n v="90248.664551698239"/>
    <n v="2799613.7257691748"/>
  </r>
  <r>
    <x v="2"/>
    <x v="0"/>
    <x v="1"/>
    <x v="4"/>
    <x v="10"/>
    <x v="0"/>
    <x v="2"/>
    <x v="4"/>
    <n v="482.21657584956586"/>
    <n v="12925.905520600954"/>
    <n v="243132.97094751001"/>
  </r>
  <r>
    <x v="2"/>
    <x v="0"/>
    <x v="1"/>
    <x v="4"/>
    <x v="10"/>
    <x v="1"/>
    <x v="3"/>
    <x v="5"/>
    <n v="3044.0623944289046"/>
    <n v="26637.647641891057"/>
    <n v="3948695.6980657107"/>
  </r>
  <r>
    <x v="2"/>
    <x v="0"/>
    <x v="1"/>
    <x v="4"/>
    <x v="10"/>
    <x v="1"/>
    <x v="3"/>
    <x v="6"/>
    <n v="164.67690904360836"/>
    <n v="1316.5867703489319"/>
    <n v="229819.67721897369"/>
  </r>
  <r>
    <x v="2"/>
    <x v="0"/>
    <x v="2"/>
    <x v="5"/>
    <x v="11"/>
    <x v="0"/>
    <x v="0"/>
    <x v="0"/>
    <n v="22580.361438498909"/>
    <n v="348844.36268806009"/>
    <n v="28448871.468500499"/>
  </r>
  <r>
    <x v="2"/>
    <x v="0"/>
    <x v="2"/>
    <x v="5"/>
    <x v="11"/>
    <x v="0"/>
    <x v="1"/>
    <x v="1"/>
    <n v="1686.7602266729864"/>
    <n v="55040.44917481397"/>
    <n v="1876725.3790987479"/>
  </r>
  <r>
    <x v="2"/>
    <x v="0"/>
    <x v="2"/>
    <x v="5"/>
    <x v="11"/>
    <x v="0"/>
    <x v="2"/>
    <x v="3"/>
    <n v="688.24087695055903"/>
    <n v="62792.540780146359"/>
    <n v="2027431.1292814841"/>
  </r>
  <r>
    <x v="2"/>
    <x v="0"/>
    <x v="2"/>
    <x v="5"/>
    <x v="11"/>
    <x v="0"/>
    <x v="2"/>
    <x v="4"/>
    <n v="278.36491368550287"/>
    <n v="15808.41895525104"/>
    <n v="734724.77752268175"/>
  </r>
  <r>
    <x v="2"/>
    <x v="0"/>
    <x v="2"/>
    <x v="5"/>
    <x v="11"/>
    <x v="1"/>
    <x v="3"/>
    <x v="5"/>
    <n v="2479.3040369968826"/>
    <n v="36057.912867124607"/>
    <n v="5300176.9252522439"/>
  </r>
  <r>
    <x v="2"/>
    <x v="0"/>
    <x v="2"/>
    <x v="5"/>
    <x v="11"/>
    <x v="1"/>
    <x v="3"/>
    <x v="6"/>
    <n v="95.406130421223097"/>
    <n v="1240.2460968565797"/>
    <n v="145847.24146321625"/>
  </r>
  <r>
    <x v="2"/>
    <x v="1"/>
    <x v="0"/>
    <x v="0"/>
    <x v="0"/>
    <x v="1"/>
    <x v="3"/>
    <x v="5"/>
    <n v="11189.917940510253"/>
    <n v="48372.288031377357"/>
    <n v="2693518.4073184403"/>
  </r>
  <r>
    <x v="2"/>
    <x v="1"/>
    <x v="0"/>
    <x v="0"/>
    <x v="0"/>
    <x v="0"/>
    <x v="2"/>
    <x v="4"/>
    <n v="35922.48473972638"/>
    <n v="124544.36020189745"/>
    <n v="2444190.12058545"/>
  </r>
  <r>
    <x v="2"/>
    <x v="1"/>
    <x v="0"/>
    <x v="0"/>
    <x v="0"/>
    <x v="0"/>
    <x v="0"/>
    <x v="0"/>
    <n v="199310.63697065646"/>
    <n v="1091323.950197201"/>
    <n v="52677367.285146102"/>
  </r>
  <r>
    <x v="2"/>
    <x v="1"/>
    <x v="0"/>
    <x v="0"/>
    <x v="0"/>
    <x v="0"/>
    <x v="1"/>
    <x v="1"/>
    <n v="51646.690349106881"/>
    <n v="436607.38187715906"/>
    <n v="9450832.1720489468"/>
  </r>
  <r>
    <x v="2"/>
    <x v="2"/>
    <x v="0"/>
    <x v="0"/>
    <x v="1"/>
    <x v="1"/>
    <x v="3"/>
    <x v="5"/>
    <n v="5145.7740502009101"/>
    <n v="7045.0543025913476"/>
    <n v="646696.93972111761"/>
  </r>
  <r>
    <x v="2"/>
    <x v="2"/>
    <x v="0"/>
    <x v="0"/>
    <x v="1"/>
    <x v="0"/>
    <x v="2"/>
    <x v="4"/>
    <n v="26586.182846126616"/>
    <n v="118436.33037403243"/>
    <n v="4729841.0244129896"/>
  </r>
  <r>
    <x v="2"/>
    <x v="2"/>
    <x v="0"/>
    <x v="0"/>
    <x v="1"/>
    <x v="0"/>
    <x v="0"/>
    <x v="0"/>
    <n v="196362.31334774842"/>
    <n v="853290.61087801761"/>
    <n v="31075613.717771262"/>
  </r>
  <r>
    <x v="2"/>
    <x v="2"/>
    <x v="0"/>
    <x v="0"/>
    <x v="1"/>
    <x v="0"/>
    <x v="1"/>
    <x v="1"/>
    <n v="16680.429755924015"/>
    <n v="138781.74486284566"/>
    <n v="1283943.5062901352"/>
  </r>
  <r>
    <x v="2"/>
    <x v="2"/>
    <x v="0"/>
    <x v="0"/>
    <x v="12"/>
    <x v="1"/>
    <x v="3"/>
    <x v="5"/>
    <n v="339.39971325132177"/>
    <n v="998.16221534243255"/>
    <n v="42136.668471454926"/>
  </r>
  <r>
    <x v="2"/>
    <x v="2"/>
    <x v="0"/>
    <x v="0"/>
    <x v="12"/>
    <x v="0"/>
    <x v="2"/>
    <x v="4"/>
    <n v="387.42576259859135"/>
    <n v="5560.5374684895105"/>
    <n v="79490.398323842164"/>
  </r>
  <r>
    <x v="2"/>
    <x v="2"/>
    <x v="0"/>
    <x v="0"/>
    <x v="12"/>
    <x v="0"/>
    <x v="0"/>
    <x v="0"/>
    <n v="9968.655725341554"/>
    <n v="85979.491036811218"/>
    <n v="1781013.0694213782"/>
  </r>
  <r>
    <x v="2"/>
    <x v="2"/>
    <x v="0"/>
    <x v="0"/>
    <x v="12"/>
    <x v="0"/>
    <x v="1"/>
    <x v="1"/>
    <n v="4846.8087988085335"/>
    <n v="48133.825657111724"/>
    <n v="665145.74101279653"/>
  </r>
  <r>
    <x v="3"/>
    <x v="1"/>
    <x v="0"/>
    <x v="0"/>
    <x v="0"/>
    <x v="1"/>
    <x v="3"/>
    <x v="5"/>
    <n v="34394.580950870273"/>
    <n v="134322.28662079858"/>
    <n v="10263292.208049627"/>
  </r>
  <r>
    <x v="3"/>
    <x v="1"/>
    <x v="0"/>
    <x v="0"/>
    <x v="0"/>
    <x v="0"/>
    <x v="2"/>
    <x v="4"/>
    <n v="25378.964624557771"/>
    <n v="340129.24696859927"/>
    <n v="6943723.9756277166"/>
  </r>
  <r>
    <x v="3"/>
    <x v="1"/>
    <x v="0"/>
    <x v="0"/>
    <x v="0"/>
    <x v="0"/>
    <x v="0"/>
    <x v="0"/>
    <n v="132332.29008462263"/>
    <n v="677430.78237011121"/>
    <n v="31262452.363661446"/>
  </r>
  <r>
    <x v="3"/>
    <x v="1"/>
    <x v="0"/>
    <x v="0"/>
    <x v="0"/>
    <x v="0"/>
    <x v="1"/>
    <x v="1"/>
    <n v="47560.164339949341"/>
    <n v="318967.22862397664"/>
    <n v="6301144.9744329983"/>
  </r>
  <r>
    <x v="3"/>
    <x v="2"/>
    <x v="0"/>
    <x v="0"/>
    <x v="1"/>
    <x v="1"/>
    <x v="3"/>
    <x v="5"/>
    <n v="7304.9566095021646"/>
    <n v="24602.111544801795"/>
    <n v="2390624.1566035091"/>
  </r>
  <r>
    <x v="3"/>
    <x v="2"/>
    <x v="0"/>
    <x v="0"/>
    <x v="1"/>
    <x v="0"/>
    <x v="2"/>
    <x v="4"/>
    <n v="38492.477585426124"/>
    <n v="93166.936245910518"/>
    <n v="11664492.450274685"/>
  </r>
  <r>
    <x v="3"/>
    <x v="2"/>
    <x v="0"/>
    <x v="0"/>
    <x v="1"/>
    <x v="0"/>
    <x v="0"/>
    <x v="0"/>
    <n v="130236.5196328626"/>
    <n v="277656.90345979115"/>
    <n v="14817112.045880659"/>
  </r>
  <r>
    <x v="3"/>
    <x v="2"/>
    <x v="0"/>
    <x v="0"/>
    <x v="1"/>
    <x v="0"/>
    <x v="1"/>
    <x v="1"/>
    <n v="17892.046172209099"/>
    <n v="167907.62157832459"/>
    <n v="2882780.2467276957"/>
  </r>
  <r>
    <x v="3"/>
    <x v="2"/>
    <x v="0"/>
    <x v="0"/>
    <x v="12"/>
    <x v="1"/>
    <x v="3"/>
    <x v="5"/>
    <n v="313.25360789486706"/>
    <n v="2243.5172752772801"/>
    <n v="90741.571593184301"/>
  </r>
  <r>
    <x v="3"/>
    <x v="2"/>
    <x v="0"/>
    <x v="0"/>
    <x v="12"/>
    <x v="0"/>
    <x v="2"/>
    <x v="4"/>
    <n v="1650.6473788991866"/>
    <n v="25107.179596086615"/>
    <n v="354915.55493958335"/>
  </r>
  <r>
    <x v="3"/>
    <x v="2"/>
    <x v="0"/>
    <x v="0"/>
    <x v="12"/>
    <x v="0"/>
    <x v="0"/>
    <x v="0"/>
    <n v="5584.8462674777265"/>
    <n v="47505.769915755598"/>
    <n v="1054405.387680684"/>
  </r>
  <r>
    <x v="3"/>
    <x v="2"/>
    <x v="0"/>
    <x v="0"/>
    <x v="12"/>
    <x v="0"/>
    <x v="1"/>
    <x v="1"/>
    <n v="767.25274572822013"/>
    <n v="6593.4414070558314"/>
    <n v="94321.134310680442"/>
  </r>
  <r>
    <x v="3"/>
    <x v="0"/>
    <x v="0"/>
    <x v="0"/>
    <x v="0"/>
    <x v="0"/>
    <x v="0"/>
    <x v="0"/>
    <n v="44103.426301959873"/>
    <n v="231021.19875092132"/>
    <n v="21436380.743665487"/>
  </r>
  <r>
    <x v="3"/>
    <x v="0"/>
    <x v="0"/>
    <x v="0"/>
    <x v="0"/>
    <x v="0"/>
    <x v="1"/>
    <x v="1"/>
    <n v="13856.880420810112"/>
    <n v="117413.70334722688"/>
    <n v="3273468.4793747277"/>
  </r>
  <r>
    <x v="3"/>
    <x v="0"/>
    <x v="0"/>
    <x v="0"/>
    <x v="0"/>
    <x v="0"/>
    <x v="2"/>
    <x v="2"/>
    <n v="232.89835486399761"/>
    <n v="15042.12057509091"/>
    <n v="57542.640943839593"/>
  </r>
  <r>
    <x v="3"/>
    <x v="0"/>
    <x v="0"/>
    <x v="0"/>
    <x v="0"/>
    <x v="0"/>
    <x v="2"/>
    <x v="3"/>
    <n v="3932.6093544683176"/>
    <n v="222403.06267011998"/>
    <n v="3462942.8772015311"/>
  </r>
  <r>
    <x v="3"/>
    <x v="0"/>
    <x v="0"/>
    <x v="0"/>
    <x v="0"/>
    <x v="0"/>
    <x v="2"/>
    <x v="4"/>
    <n v="770.04733233881313"/>
    <n v="5281.2092524316149"/>
    <n v="728077.86279813503"/>
  </r>
  <r>
    <x v="3"/>
    <x v="0"/>
    <x v="0"/>
    <x v="0"/>
    <x v="0"/>
    <x v="1"/>
    <x v="3"/>
    <x v="5"/>
    <n v="14265.520078600341"/>
    <n v="80008.038830233272"/>
    <n v="10421485.437750392"/>
  </r>
  <r>
    <x v="3"/>
    <x v="0"/>
    <x v="0"/>
    <x v="0"/>
    <x v="0"/>
    <x v="1"/>
    <x v="3"/>
    <x v="6"/>
    <n v="3453.0083486644921"/>
    <n v="18855.051350507576"/>
    <n v="1958177.1902431003"/>
  </r>
  <r>
    <x v="3"/>
    <x v="0"/>
    <x v="0"/>
    <x v="0"/>
    <x v="1"/>
    <x v="0"/>
    <x v="0"/>
    <x v="0"/>
    <n v="37646.034180340954"/>
    <n v="264331.74127012969"/>
    <n v="19383115.197941847"/>
  </r>
  <r>
    <x v="3"/>
    <x v="0"/>
    <x v="0"/>
    <x v="0"/>
    <x v="1"/>
    <x v="0"/>
    <x v="1"/>
    <x v="1"/>
    <n v="13008.533123906687"/>
    <n v="208092.74264369128"/>
    <n v="4783853.6586612714"/>
  </r>
  <r>
    <x v="3"/>
    <x v="0"/>
    <x v="0"/>
    <x v="0"/>
    <x v="1"/>
    <x v="0"/>
    <x v="2"/>
    <x v="2"/>
    <n v="225.9832289548518"/>
    <n v="4465.1647432003538"/>
    <n v="114441.04282129438"/>
  </r>
  <r>
    <x v="3"/>
    <x v="0"/>
    <x v="0"/>
    <x v="0"/>
    <x v="1"/>
    <x v="0"/>
    <x v="2"/>
    <x v="3"/>
    <n v="412.47058976006281"/>
    <n v="8902.4038250603771"/>
    <n v="336790.5521166519"/>
  </r>
  <r>
    <x v="3"/>
    <x v="0"/>
    <x v="0"/>
    <x v="0"/>
    <x v="1"/>
    <x v="0"/>
    <x v="2"/>
    <x v="4"/>
    <n v="548.42496662316739"/>
    <n v="8087.1028235837221"/>
    <n v="224549.94629288203"/>
  </r>
  <r>
    <x v="3"/>
    <x v="0"/>
    <x v="0"/>
    <x v="0"/>
    <x v="1"/>
    <x v="1"/>
    <x v="3"/>
    <x v="5"/>
    <n v="14840.787366246244"/>
    <n v="115389.98858811386"/>
    <n v="12344001.489475682"/>
  </r>
  <r>
    <x v="3"/>
    <x v="0"/>
    <x v="0"/>
    <x v="0"/>
    <x v="1"/>
    <x v="1"/>
    <x v="3"/>
    <x v="6"/>
    <n v="825.88121122252812"/>
    <n v="3335.5003884997568"/>
    <n v="474016.17396353505"/>
  </r>
  <r>
    <x v="3"/>
    <x v="0"/>
    <x v="0"/>
    <x v="1"/>
    <x v="2"/>
    <x v="0"/>
    <x v="0"/>
    <x v="0"/>
    <n v="65975.486650285951"/>
    <n v="498721.29080098926"/>
    <n v="41189073.948217332"/>
  </r>
  <r>
    <x v="3"/>
    <x v="0"/>
    <x v="0"/>
    <x v="1"/>
    <x v="2"/>
    <x v="0"/>
    <x v="1"/>
    <x v="1"/>
    <n v="5178.6294272794939"/>
    <n v="64165.996284332752"/>
    <n v="2079120.8608532799"/>
  </r>
  <r>
    <x v="3"/>
    <x v="0"/>
    <x v="0"/>
    <x v="1"/>
    <x v="2"/>
    <x v="0"/>
    <x v="2"/>
    <x v="3"/>
    <n v="1755.7901495068475"/>
    <n v="66106.621326117544"/>
    <n v="2037623.4356635262"/>
  </r>
  <r>
    <x v="3"/>
    <x v="0"/>
    <x v="0"/>
    <x v="1"/>
    <x v="2"/>
    <x v="0"/>
    <x v="2"/>
    <x v="4"/>
    <n v="590.64604362754187"/>
    <n v="5146.3650809229921"/>
    <n v="249378.63712799049"/>
  </r>
  <r>
    <x v="3"/>
    <x v="0"/>
    <x v="0"/>
    <x v="1"/>
    <x v="2"/>
    <x v="1"/>
    <x v="3"/>
    <x v="5"/>
    <n v="9579.0140197501823"/>
    <n v="80381.969020322009"/>
    <n v="7506282.6872867523"/>
  </r>
  <r>
    <x v="3"/>
    <x v="0"/>
    <x v="0"/>
    <x v="1"/>
    <x v="2"/>
    <x v="1"/>
    <x v="3"/>
    <x v="6"/>
    <n v="1232.8214718799352"/>
    <n v="8563.4098546174337"/>
    <n v="908121.16088360467"/>
  </r>
  <r>
    <x v="3"/>
    <x v="0"/>
    <x v="0"/>
    <x v="2"/>
    <x v="3"/>
    <x v="0"/>
    <x v="0"/>
    <x v="0"/>
    <n v="43252.174928263848"/>
    <n v="496472.84393227636"/>
    <n v="67845520.424841598"/>
  </r>
  <r>
    <x v="3"/>
    <x v="0"/>
    <x v="0"/>
    <x v="2"/>
    <x v="3"/>
    <x v="0"/>
    <x v="1"/>
    <x v="1"/>
    <n v="4018.7333877333926"/>
    <n v="80661.285495998454"/>
    <n v="3901373.6376572642"/>
  </r>
  <r>
    <x v="3"/>
    <x v="0"/>
    <x v="0"/>
    <x v="2"/>
    <x v="3"/>
    <x v="0"/>
    <x v="2"/>
    <x v="2"/>
    <n v="143.99546130596346"/>
    <n v="863.97276783578081"/>
    <n v="151195.23437126164"/>
  </r>
  <r>
    <x v="3"/>
    <x v="0"/>
    <x v="0"/>
    <x v="2"/>
    <x v="3"/>
    <x v="0"/>
    <x v="2"/>
    <x v="3"/>
    <n v="2534.1140817022469"/>
    <n v="228890.0321276763"/>
    <n v="10258182.320819125"/>
  </r>
  <r>
    <x v="3"/>
    <x v="0"/>
    <x v="0"/>
    <x v="2"/>
    <x v="3"/>
    <x v="0"/>
    <x v="2"/>
    <x v="4"/>
    <n v="393.57691225074979"/>
    <n v="3102.9740073169096"/>
    <n v="364171.01870579482"/>
  </r>
  <r>
    <x v="3"/>
    <x v="0"/>
    <x v="0"/>
    <x v="2"/>
    <x v="3"/>
    <x v="1"/>
    <x v="3"/>
    <x v="5"/>
    <n v="14264.219189817617"/>
    <n v="163043.81518030871"/>
    <n v="27756111.012559954"/>
  </r>
  <r>
    <x v="3"/>
    <x v="0"/>
    <x v="0"/>
    <x v="2"/>
    <x v="3"/>
    <x v="1"/>
    <x v="3"/>
    <x v="6"/>
    <n v="1160.4996841143322"/>
    <n v="7825.4424763819461"/>
    <n v="2074493.3107577511"/>
  </r>
  <r>
    <x v="3"/>
    <x v="0"/>
    <x v="0"/>
    <x v="2"/>
    <x v="4"/>
    <x v="0"/>
    <x v="0"/>
    <x v="0"/>
    <n v="15166.009206388479"/>
    <n v="155411.93395641595"/>
    <n v="15298790.053270265"/>
  </r>
  <r>
    <x v="3"/>
    <x v="0"/>
    <x v="0"/>
    <x v="2"/>
    <x v="4"/>
    <x v="0"/>
    <x v="1"/>
    <x v="1"/>
    <n v="1466.824857042003"/>
    <n v="27797.323167115734"/>
    <n v="1103977.0092453295"/>
  </r>
  <r>
    <x v="3"/>
    <x v="0"/>
    <x v="0"/>
    <x v="2"/>
    <x v="4"/>
    <x v="0"/>
    <x v="2"/>
    <x v="2"/>
    <n v="45.120417119877352"/>
    <n v="902.40834239754702"/>
    <n v="19971.199025600115"/>
  </r>
  <r>
    <x v="3"/>
    <x v="0"/>
    <x v="0"/>
    <x v="2"/>
    <x v="4"/>
    <x v="0"/>
    <x v="2"/>
    <x v="3"/>
    <n v="808.49189484454826"/>
    <n v="23963.241759515888"/>
    <n v="711754.23955757217"/>
  </r>
  <r>
    <x v="3"/>
    <x v="0"/>
    <x v="0"/>
    <x v="2"/>
    <x v="4"/>
    <x v="0"/>
    <x v="2"/>
    <x v="4"/>
    <n v="238.79100973773006"/>
    <n v="1768.8746643197487"/>
    <n v="121791.60777749043"/>
  </r>
  <r>
    <x v="3"/>
    <x v="0"/>
    <x v="0"/>
    <x v="2"/>
    <x v="4"/>
    <x v="1"/>
    <x v="3"/>
    <x v="5"/>
    <n v="4595.7457709716628"/>
    <n v="83006.172672357832"/>
    <n v="6305351.1022749888"/>
  </r>
  <r>
    <x v="3"/>
    <x v="0"/>
    <x v="0"/>
    <x v="2"/>
    <x v="4"/>
    <x v="1"/>
    <x v="3"/>
    <x v="6"/>
    <n v="1348.2825195875387"/>
    <n v="9971.3912983115715"/>
    <n v="1423562.1506273635"/>
  </r>
  <r>
    <x v="3"/>
    <x v="0"/>
    <x v="0"/>
    <x v="2"/>
    <x v="5"/>
    <x v="0"/>
    <x v="0"/>
    <x v="0"/>
    <n v="512.95014236758163"/>
    <n v="23376.46201118255"/>
    <n v="662881.39449874323"/>
  </r>
  <r>
    <x v="3"/>
    <x v="0"/>
    <x v="0"/>
    <x v="2"/>
    <x v="5"/>
    <x v="0"/>
    <x v="1"/>
    <x v="1"/>
    <n v="571.52986599344047"/>
    <n v="31290.875996350303"/>
    <n v="471102.50030915404"/>
  </r>
  <r>
    <x v="3"/>
    <x v="0"/>
    <x v="0"/>
    <x v="2"/>
    <x v="5"/>
    <x v="0"/>
    <x v="2"/>
    <x v="3"/>
    <n v="318.55595935160636"/>
    <n v="38402.140525608003"/>
    <n v="1140499.7504059591"/>
  </r>
  <r>
    <x v="3"/>
    <x v="0"/>
    <x v="0"/>
    <x v="2"/>
    <x v="5"/>
    <x v="1"/>
    <x v="3"/>
    <x v="5"/>
    <n v="655.82109968484053"/>
    <n v="14222.3605842138"/>
    <n v="1242987.8510797415"/>
  </r>
  <r>
    <x v="3"/>
    <x v="0"/>
    <x v="0"/>
    <x v="2"/>
    <x v="5"/>
    <x v="1"/>
    <x v="3"/>
    <x v="6"/>
    <n v="37.732832073820717"/>
    <n v="214.94471604024955"/>
    <n v="68374.567997653474"/>
  </r>
  <r>
    <x v="3"/>
    <x v="0"/>
    <x v="0"/>
    <x v="3"/>
    <x v="5"/>
    <x v="0"/>
    <x v="0"/>
    <x v="0"/>
    <n v="54217.533979456995"/>
    <n v="435539.53319600323"/>
    <n v="42020228.614557266"/>
  </r>
  <r>
    <x v="3"/>
    <x v="0"/>
    <x v="0"/>
    <x v="3"/>
    <x v="5"/>
    <x v="0"/>
    <x v="1"/>
    <x v="1"/>
    <n v="6267.7476965495807"/>
    <n v="101178.00325606023"/>
    <n v="3038997.3201764105"/>
  </r>
  <r>
    <x v="3"/>
    <x v="0"/>
    <x v="0"/>
    <x v="3"/>
    <x v="5"/>
    <x v="0"/>
    <x v="2"/>
    <x v="3"/>
    <n v="92.101864519545956"/>
    <n v="921.01864519545961"/>
    <n v="26240.082034098959"/>
  </r>
  <r>
    <x v="3"/>
    <x v="0"/>
    <x v="0"/>
    <x v="3"/>
    <x v="5"/>
    <x v="0"/>
    <x v="2"/>
    <x v="4"/>
    <n v="80.189389974720726"/>
    <n v="561.32572982304509"/>
    <n v="70177.479603561616"/>
  </r>
  <r>
    <x v="3"/>
    <x v="0"/>
    <x v="0"/>
    <x v="3"/>
    <x v="5"/>
    <x v="1"/>
    <x v="3"/>
    <x v="5"/>
    <n v="5884.0376388525665"/>
    <n v="49679.752805191078"/>
    <n v="5465192.2883573957"/>
  </r>
  <r>
    <x v="3"/>
    <x v="0"/>
    <x v="0"/>
    <x v="3"/>
    <x v="5"/>
    <x v="1"/>
    <x v="3"/>
    <x v="6"/>
    <n v="2441.4737457803271"/>
    <n v="14566.076286507992"/>
    <n v="1677973.834035588"/>
  </r>
  <r>
    <x v="3"/>
    <x v="0"/>
    <x v="0"/>
    <x v="3"/>
    <x v="6"/>
    <x v="0"/>
    <x v="0"/>
    <x v="0"/>
    <n v="12766.039159430211"/>
    <n v="142193.08719143891"/>
    <n v="9690551.1441008225"/>
  </r>
  <r>
    <x v="3"/>
    <x v="0"/>
    <x v="0"/>
    <x v="3"/>
    <x v="6"/>
    <x v="0"/>
    <x v="1"/>
    <x v="1"/>
    <n v="4067.5669905708833"/>
    <n v="90230.714218860128"/>
    <n v="2359407.1257303045"/>
  </r>
  <r>
    <x v="3"/>
    <x v="0"/>
    <x v="0"/>
    <x v="3"/>
    <x v="6"/>
    <x v="0"/>
    <x v="2"/>
    <x v="2"/>
    <n v="35.383486396108786"/>
    <n v="761.10217403411173"/>
    <n v="29817.72231743775"/>
  </r>
  <r>
    <x v="3"/>
    <x v="0"/>
    <x v="0"/>
    <x v="3"/>
    <x v="6"/>
    <x v="0"/>
    <x v="2"/>
    <x v="3"/>
    <n v="327.70558344641898"/>
    <n v="24485.800413379657"/>
    <n v="413797.13210134179"/>
  </r>
  <r>
    <x v="3"/>
    <x v="0"/>
    <x v="0"/>
    <x v="3"/>
    <x v="6"/>
    <x v="0"/>
    <x v="2"/>
    <x v="4"/>
    <n v="31.188176897418352"/>
    <n v="249.50541517934681"/>
    <n v="22087.217373336498"/>
  </r>
  <r>
    <x v="3"/>
    <x v="0"/>
    <x v="0"/>
    <x v="3"/>
    <x v="6"/>
    <x v="1"/>
    <x v="3"/>
    <x v="5"/>
    <n v="3575.3017387441473"/>
    <n v="43985.750073033421"/>
    <n v="4240067.7536510723"/>
  </r>
  <r>
    <x v="3"/>
    <x v="0"/>
    <x v="0"/>
    <x v="3"/>
    <x v="6"/>
    <x v="1"/>
    <x v="3"/>
    <x v="6"/>
    <n v="666.76622306896434"/>
    <n v="10447.327398510732"/>
    <n v="836365.83162533888"/>
  </r>
  <r>
    <x v="3"/>
    <x v="0"/>
    <x v="1"/>
    <x v="4"/>
    <x v="7"/>
    <x v="0"/>
    <x v="0"/>
    <x v="0"/>
    <n v="6508.8387574919097"/>
    <n v="60986.001917935966"/>
    <n v="5264910.7878245348"/>
  </r>
  <r>
    <x v="3"/>
    <x v="0"/>
    <x v="1"/>
    <x v="4"/>
    <x v="7"/>
    <x v="0"/>
    <x v="1"/>
    <x v="1"/>
    <n v="638.8537200498215"/>
    <n v="17314.875531189446"/>
    <n v="515602.52161577262"/>
  </r>
  <r>
    <x v="3"/>
    <x v="0"/>
    <x v="1"/>
    <x v="4"/>
    <x v="7"/>
    <x v="0"/>
    <x v="2"/>
    <x v="3"/>
    <n v="484.09772826025983"/>
    <n v="49837.518455775957"/>
    <n v="1544297.3324408787"/>
  </r>
  <r>
    <x v="3"/>
    <x v="0"/>
    <x v="1"/>
    <x v="4"/>
    <x v="7"/>
    <x v="0"/>
    <x v="2"/>
    <x v="4"/>
    <n v="45.578523969614736"/>
    <n v="8128.1701079146278"/>
    <n v="192598.74902520626"/>
  </r>
  <r>
    <x v="3"/>
    <x v="0"/>
    <x v="1"/>
    <x v="4"/>
    <x v="7"/>
    <x v="1"/>
    <x v="3"/>
    <x v="5"/>
    <n v="1603.0166272121558"/>
    <n v="18753.057397673299"/>
    <n v="3029317.3383679898"/>
  </r>
  <r>
    <x v="3"/>
    <x v="0"/>
    <x v="1"/>
    <x v="4"/>
    <x v="7"/>
    <x v="1"/>
    <x v="3"/>
    <x v="6"/>
    <n v="100.63809853356624"/>
    <n v="634.72453124507422"/>
    <n v="189408.5960926885"/>
  </r>
  <r>
    <x v="3"/>
    <x v="0"/>
    <x v="1"/>
    <x v="4"/>
    <x v="8"/>
    <x v="0"/>
    <x v="0"/>
    <x v="0"/>
    <n v="9145.8824589171418"/>
    <n v="106971.34814778961"/>
    <n v="8608373.826856209"/>
  </r>
  <r>
    <x v="3"/>
    <x v="0"/>
    <x v="1"/>
    <x v="4"/>
    <x v="8"/>
    <x v="0"/>
    <x v="1"/>
    <x v="1"/>
    <n v="1727.48054773034"/>
    <n v="39261.478627848999"/>
    <n v="1500879.2251302921"/>
  </r>
  <r>
    <x v="3"/>
    <x v="0"/>
    <x v="1"/>
    <x v="4"/>
    <x v="8"/>
    <x v="0"/>
    <x v="2"/>
    <x v="2"/>
    <n v="18.89054445119033"/>
    <n v="434.48252237737756"/>
    <n v="41848.745360135137"/>
  </r>
  <r>
    <x v="3"/>
    <x v="0"/>
    <x v="1"/>
    <x v="4"/>
    <x v="8"/>
    <x v="0"/>
    <x v="2"/>
    <x v="3"/>
    <n v="910.83568395843395"/>
    <n v="64976.446418946041"/>
    <n v="3078374.8301551514"/>
  </r>
  <r>
    <x v="3"/>
    <x v="0"/>
    <x v="1"/>
    <x v="4"/>
    <x v="8"/>
    <x v="0"/>
    <x v="2"/>
    <x v="4"/>
    <n v="18.361468081121139"/>
    <n v="55.084404243363416"/>
    <n v="1140.510471289906"/>
  </r>
  <r>
    <x v="3"/>
    <x v="0"/>
    <x v="1"/>
    <x v="4"/>
    <x v="8"/>
    <x v="1"/>
    <x v="3"/>
    <x v="5"/>
    <n v="2840.519658066296"/>
    <n v="31620.310602260335"/>
    <n v="4590575.1938063046"/>
  </r>
  <r>
    <x v="3"/>
    <x v="0"/>
    <x v="1"/>
    <x v="4"/>
    <x v="8"/>
    <x v="1"/>
    <x v="3"/>
    <x v="6"/>
    <n v="372.74291944176656"/>
    <n v="3115.4204505166267"/>
    <n v="584331.30268250045"/>
  </r>
  <r>
    <x v="3"/>
    <x v="0"/>
    <x v="1"/>
    <x v="4"/>
    <x v="9"/>
    <x v="0"/>
    <x v="0"/>
    <x v="0"/>
    <n v="3262.8525623117557"/>
    <n v="24703.515416804959"/>
    <n v="2903382.2813418987"/>
  </r>
  <r>
    <x v="3"/>
    <x v="0"/>
    <x v="1"/>
    <x v="4"/>
    <x v="9"/>
    <x v="0"/>
    <x v="1"/>
    <x v="1"/>
    <n v="347.33316187791883"/>
    <n v="8828.9675446006549"/>
    <n v="323311.53025183349"/>
  </r>
  <r>
    <x v="3"/>
    <x v="0"/>
    <x v="1"/>
    <x v="4"/>
    <x v="9"/>
    <x v="0"/>
    <x v="2"/>
    <x v="2"/>
    <n v="9.4353431729790156"/>
    <n v="18.870686345958031"/>
    <n v="1817.5979630707809"/>
  </r>
  <r>
    <x v="3"/>
    <x v="0"/>
    <x v="1"/>
    <x v="4"/>
    <x v="9"/>
    <x v="0"/>
    <x v="2"/>
    <x v="3"/>
    <n v="274.02944831468108"/>
    <n v="18720.6056945376"/>
    <n v="749519.84516176896"/>
  </r>
  <r>
    <x v="3"/>
    <x v="0"/>
    <x v="1"/>
    <x v="4"/>
    <x v="9"/>
    <x v="0"/>
    <x v="2"/>
    <x v="4"/>
    <n v="22.196578473575666"/>
    <n v="2752.3757307233827"/>
    <n v="111695.73834802849"/>
  </r>
  <r>
    <x v="3"/>
    <x v="0"/>
    <x v="1"/>
    <x v="4"/>
    <x v="9"/>
    <x v="1"/>
    <x v="3"/>
    <x v="5"/>
    <n v="928.21800486514985"/>
    <n v="14759.985612151082"/>
    <n v="1586669.2407970941"/>
  </r>
  <r>
    <x v="3"/>
    <x v="0"/>
    <x v="1"/>
    <x v="4"/>
    <x v="9"/>
    <x v="1"/>
    <x v="3"/>
    <x v="6"/>
    <n v="75.573169064272804"/>
    <n v="623.58672350968448"/>
    <n v="95540.123934701231"/>
  </r>
  <r>
    <x v="3"/>
    <x v="0"/>
    <x v="1"/>
    <x v="4"/>
    <x v="10"/>
    <x v="0"/>
    <x v="0"/>
    <x v="0"/>
    <n v="25598.180411469686"/>
    <n v="164745.65815588224"/>
    <n v="16189975.642624205"/>
  </r>
  <r>
    <x v="3"/>
    <x v="0"/>
    <x v="1"/>
    <x v="4"/>
    <x v="10"/>
    <x v="0"/>
    <x v="1"/>
    <x v="1"/>
    <n v="3531.4266255694179"/>
    <n v="48870.76072246932"/>
    <n v="1609361.5893151667"/>
  </r>
  <r>
    <x v="3"/>
    <x v="0"/>
    <x v="1"/>
    <x v="4"/>
    <x v="10"/>
    <x v="0"/>
    <x v="2"/>
    <x v="3"/>
    <n v="2777.8709714787747"/>
    <n v="113406.57915759902"/>
    <n v="4604628.8542841831"/>
  </r>
  <r>
    <x v="3"/>
    <x v="0"/>
    <x v="1"/>
    <x v="4"/>
    <x v="10"/>
    <x v="0"/>
    <x v="2"/>
    <x v="4"/>
    <n v="344.41188054752803"/>
    <n v="21632.781633592203"/>
    <n v="437050.38437881408"/>
  </r>
  <r>
    <x v="3"/>
    <x v="0"/>
    <x v="1"/>
    <x v="4"/>
    <x v="10"/>
    <x v="1"/>
    <x v="3"/>
    <x v="5"/>
    <n v="4144.7174758084275"/>
    <n v="41358.326132772381"/>
    <n v="5032863.6355232242"/>
  </r>
  <r>
    <x v="3"/>
    <x v="0"/>
    <x v="1"/>
    <x v="4"/>
    <x v="10"/>
    <x v="1"/>
    <x v="3"/>
    <x v="6"/>
    <n v="332.93561825117058"/>
    <n v="2176.9309231457883"/>
    <n v="418680.12958721881"/>
  </r>
  <r>
    <x v="3"/>
    <x v="0"/>
    <x v="2"/>
    <x v="5"/>
    <x v="11"/>
    <x v="0"/>
    <x v="0"/>
    <x v="0"/>
    <n v="23957.633863022023"/>
    <n v="391250.20233378769"/>
    <n v="27740716.073590871"/>
  </r>
  <r>
    <x v="3"/>
    <x v="0"/>
    <x v="2"/>
    <x v="5"/>
    <x v="11"/>
    <x v="0"/>
    <x v="1"/>
    <x v="1"/>
    <n v="1355.5182645141979"/>
    <n v="34563.905481551163"/>
    <n v="1351306.1986999819"/>
  </r>
  <r>
    <x v="3"/>
    <x v="0"/>
    <x v="2"/>
    <x v="5"/>
    <x v="11"/>
    <x v="0"/>
    <x v="2"/>
    <x v="2"/>
    <n v="89.551454364859822"/>
    <n v="671.63590773644864"/>
    <n v="107551.29669219664"/>
  </r>
  <r>
    <x v="3"/>
    <x v="0"/>
    <x v="2"/>
    <x v="5"/>
    <x v="11"/>
    <x v="0"/>
    <x v="2"/>
    <x v="3"/>
    <n v="1299.657788385877"/>
    <n v="122060.28959878025"/>
    <n v="4052485.4139616797"/>
  </r>
  <r>
    <x v="3"/>
    <x v="0"/>
    <x v="2"/>
    <x v="5"/>
    <x v="11"/>
    <x v="0"/>
    <x v="2"/>
    <x v="4"/>
    <n v="202.07530248225595"/>
    <n v="44041.752089813046"/>
    <n v="1159128.6431354908"/>
  </r>
  <r>
    <x v="3"/>
    <x v="0"/>
    <x v="2"/>
    <x v="5"/>
    <x v="11"/>
    <x v="1"/>
    <x v="3"/>
    <x v="5"/>
    <n v="3594.8865393053834"/>
    <n v="49031.099631923935"/>
    <n v="7050096.7126871319"/>
  </r>
  <r>
    <x v="3"/>
    <x v="0"/>
    <x v="2"/>
    <x v="5"/>
    <x v="11"/>
    <x v="1"/>
    <x v="3"/>
    <x v="6"/>
    <n v="230.59179548612116"/>
    <n v="2424.7089385833247"/>
    <n v="453018.830951623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9913F8-5D9C-40D3-AF7F-AA59DABD2C02}" name="Tabla dinámica1" cacheId="1" applyNumberFormats="0" applyBorderFormats="0" applyFontFormats="0" applyPatternFormats="0" applyAlignmentFormats="0" applyWidthHeightFormats="1" dataCaption="AÑO 2018. ANUAL Y TRIMESTRAL_x000a_" updatedVersion="6" showMemberPropertyTips="0" useAutoFormatting="1" itemPrintTitles="1" createdVersion="1" indent="0" outline="1" outlineData="1" gridDropZones="1" rowHeaderCaption="CRUCE DE INFORMACIÓN">
  <location ref="C9:H27" firstHeaderRow="1" firstDataRow="2" firstDataCol="1" rowPageCount="1" colPageCount="1"/>
  <pivotFields count="14">
    <pivotField name="Seleccione trimestre" axis="axisPage" multipleItemSelectionAllowed="1" showAll="0" includeNewItemsInFilter="1" defaultSubtotal="0">
      <items count="4">
        <item x="2"/>
        <item x="1"/>
        <item x="0"/>
        <item x="3"/>
      </items>
    </pivotField>
    <pivotField showAll="0" includeNewItemsInFilter="1">
      <items count="4">
        <item x="2"/>
        <item x="0"/>
        <item x="1"/>
        <item t="default"/>
      </items>
    </pivotField>
    <pivotField axis="axisRow" showAll="0" includeNewItemsInFilter="1">
      <items count="4">
        <item x="0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5">
        <item x="0"/>
        <item x="1"/>
        <item x="12"/>
        <item x="2"/>
        <item x="3"/>
        <item x="4"/>
        <item x="6"/>
        <item x="5"/>
        <item x="7"/>
        <item x="8"/>
        <item x="9"/>
        <item x="10"/>
        <item x="11"/>
        <item m="1" x="13"/>
        <item t="default"/>
      </items>
    </pivotField>
    <pivotField showAll="0" includeNewItemsInFilter="1" sortType="descending">
      <items count="3">
        <item x="0"/>
        <item sd="0" x="1"/>
        <item t="default"/>
      </items>
    </pivotField>
    <pivotField showAll="0" includeNewItemsInFilter="1" defaultSubtotal="0">
      <items count="4">
        <item x="3"/>
        <item x="0"/>
        <item x="1"/>
        <item x="2"/>
      </items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2">
    <field x="2"/>
    <field x="4"/>
  </rowFields>
  <rowItems count="1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 v="8"/>
    </i>
    <i r="1">
      <x v="9"/>
    </i>
    <i r="1">
      <x v="10"/>
    </i>
    <i r="1">
      <x v="11"/>
    </i>
    <i>
      <x v="2"/>
    </i>
    <i r="1"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LLEGADA A DESTINO DE RESIDENTES EN CHILE (TURISTAS)" fld="8" baseField="1" baseItem="0" numFmtId="166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6"/>
  </dataFields>
  <formats count="46">
    <format dxfId="45">
      <pivotArea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1">
      <pivotArea field="-2" type="button" dataOnly="0" labelOnly="1" outline="0" axis="axisCol" fieldPosition="0"/>
    </format>
    <format dxfId="40">
      <pivotArea type="origin" dataOnly="0" labelOnly="1" outline="0" fieldPosition="0"/>
    </format>
    <format dxfId="39">
      <pivotArea field="1" type="button" dataOnly="0" labelOnly="1" outline="0"/>
    </format>
    <format dxfId="38">
      <pivotArea field="-2" type="button" dataOnly="0" labelOnly="1" outline="0" axis="axisCol" fieldPosition="0"/>
    </format>
    <format dxfId="37">
      <pivotArea type="topRight" dataOnly="0" labelOnly="1" outline="0" fieldPosition="0"/>
    </format>
    <format dxfId="3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5">
      <pivotArea field="-2" type="button" dataOnly="0" labelOnly="1" outline="0" axis="axisCol" fieldPosition="0"/>
    </format>
    <format dxfId="34">
      <pivotArea type="topRight" dataOnly="0" labelOnly="1" outline="0" fieldPosition="0"/>
    </format>
    <format dxfId="33">
      <pivotArea outline="0" fieldPosition="0">
        <references count="1">
          <reference field="4294967294" count="1" selected="0">
            <x v="0"/>
          </reference>
        </references>
      </pivotArea>
    </format>
    <format dxfId="32">
      <pivotArea outline="0" fieldPosition="0">
        <references count="1">
          <reference field="4294967294" count="1" selected="0">
            <x v="4"/>
          </reference>
        </references>
      </pivotArea>
    </format>
    <format dxfId="31">
      <pivotArea field="7" type="button" dataOnly="0" labelOnly="1" outline="0"/>
    </format>
    <format dxfId="30">
      <pivotArea field="4" type="button" dataOnly="0" labelOnly="1" outline="0" axis="axisRow" fieldPosition="1"/>
    </format>
    <format dxfId="29">
      <pivotArea field="3" type="button" dataOnly="0" labelOnly="1" outline="0"/>
    </format>
    <format dxfId="28">
      <pivotArea field="2" type="button" dataOnly="0" labelOnly="1" outline="0" axis="axisRow" fieldPosition="0"/>
    </format>
    <format dxfId="27">
      <pivotArea type="all" dataOnly="0" outline="0" fieldPosition="0"/>
    </format>
    <format dxfId="26">
      <pivotArea field="0" type="button" dataOnly="0" labelOnly="1" outline="0" axis="axisPage" fieldPosition="0"/>
    </format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4">
      <pivotArea field="0" type="button" dataOnly="0" labelOnly="1" outline="0" axis="axisPage" fieldPosition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type="all" dataOnly="0" outline="0" fieldPosition="0"/>
    </format>
    <format dxfId="21">
      <pivotArea outline="0" fieldPosition="0"/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9">
      <pivotArea outline="0" fieldPosition="0"/>
    </format>
    <format dxfId="18">
      <pivotArea field="0" type="button" dataOnly="0" labelOnly="1" outline="0" axis="axisPage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type="origin" dataOnly="0" labelOnly="1" outline="0" fieldPosition="0"/>
    </format>
    <format dxfId="15">
      <pivotArea field="0" type="button" dataOnly="0" labelOnly="1" outline="0" axis="axisPage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field="4" grandRow="1" outline="0" axis="axisRow" fieldPosition="1">
        <references count="1">
          <reference field="4294967294" count="1" selected="0">
            <x v="0"/>
          </reference>
        </references>
      </pivotArea>
    </format>
    <format dxfId="12">
      <pivotArea field="4" grandRow="1" outline="0" axis="axisRow" fieldPosition="1">
        <references count="1">
          <reference field="4294967294" count="1" selected="0">
            <x v="1"/>
          </reference>
        </references>
      </pivotArea>
    </format>
    <format dxfId="11">
      <pivotArea field="4" grandRow="1" outline="0" axis="axisRow" fieldPosition="1">
        <references count="1">
          <reference field="4294967294" count="1" selected="0">
            <x v="2"/>
          </reference>
        </references>
      </pivotArea>
    </format>
    <format dxfId="10">
      <pivotArea field="4" grandRow="1" outline="0" axis="axisRow" fieldPosition="1">
        <references count="1">
          <reference field="4294967294" count="1" selected="0">
            <x v="3"/>
          </reference>
        </references>
      </pivotArea>
    </format>
    <format dxfId="9">
      <pivotArea field="4" grandRow="1" outline="0" axis="axisRow" fieldPosition="1">
        <references count="1">
          <reference field="4294967294" count="1" selected="0">
            <x v="4"/>
          </reference>
        </references>
      </pivotArea>
    </format>
    <format dxfId="8">
      <pivotArea grandRow="1" outline="0" fieldPosition="0"/>
    </format>
    <format dxfId="7">
      <pivotArea dataOnly="0" labelOnly="1" grandRow="1" fieldPosition="0"/>
    </format>
    <format dxfId="6">
      <pivotArea field="-2" type="button" dataOnly="0" labelOnly="1" outline="0" axis="axisCol" fieldPosition="0"/>
    </format>
    <format dxfId="5">
      <pivotArea type="topRight" dataOnly="0" labelOnly="1" outline="0" offset="A1" fieldPosition="0"/>
    </format>
    <format dxfId="4">
      <pivotArea type="topRight" dataOnly="0" labelOnly="1" outline="0" offset="B1:D1" fieldPosition="0"/>
    </format>
    <format dxfId="3">
      <pivotArea field="4" type="button" dataOnly="0" labelOnly="1" outline="0" axis="axisRow" fieldPosition="1"/>
    </format>
    <format dxfId="2">
      <pivotArea type="origin" dataOnly="0" labelOnly="1" outline="0" fieldPosition="0"/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field="5" type="button" dataOnly="0" labelOnly="1" outline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/>
  </sheetPr>
  <dimension ref="A1:T183"/>
  <sheetViews>
    <sheetView tabSelected="1" zoomScale="80" zoomScaleNormal="80" workbookViewId="0">
      <selection activeCell="F20" sqref="F20"/>
    </sheetView>
  </sheetViews>
  <sheetFormatPr baseColWidth="10" defaultColWidth="11.44140625" defaultRowHeight="13.2"/>
  <cols>
    <col min="1" max="5" width="11.44140625" style="39" customWidth="1"/>
    <col min="6" max="6" width="11.44140625" style="47" customWidth="1"/>
    <col min="7" max="15" width="11.44140625" style="39" customWidth="1"/>
    <col min="16" max="16384" width="11.44140625" style="39"/>
  </cols>
  <sheetData>
    <row r="1" spans="2:17" ht="26.25" customHeight="1"/>
    <row r="2" spans="2:17" ht="26.25" customHeight="1"/>
    <row r="3" spans="2:17" ht="26.25" customHeight="1"/>
    <row r="4" spans="2:17" ht="26.25" customHeight="1"/>
    <row r="5" spans="2:17" ht="15" customHeight="1"/>
    <row r="6" spans="2:17" ht="15" customHeight="1"/>
    <row r="7" spans="2:17" ht="15" customHeight="1"/>
    <row r="8" spans="2:17" ht="15" customHeight="1"/>
    <row r="9" spans="2:17" ht="15" customHeight="1"/>
    <row r="10" spans="2:17" s="40" customFormat="1" ht="15" customHeight="1">
      <c r="B10" s="49" t="s">
        <v>126</v>
      </c>
      <c r="C10" s="63" t="s">
        <v>164</v>
      </c>
      <c r="D10" s="57"/>
      <c r="E10" s="58"/>
      <c r="F10" s="58"/>
      <c r="G10" s="58"/>
      <c r="H10" s="58"/>
      <c r="I10" s="58"/>
      <c r="J10" s="59"/>
      <c r="K10" s="41"/>
    </row>
    <row r="11" spans="2:17" s="40" customFormat="1" ht="15" customHeight="1">
      <c r="B11" s="50"/>
      <c r="C11" s="56"/>
      <c r="D11" s="60"/>
      <c r="E11" s="61"/>
      <c r="F11" s="61"/>
      <c r="G11" s="61"/>
      <c r="H11" s="61"/>
      <c r="I11" s="61"/>
      <c r="J11" s="62"/>
      <c r="K11" s="42"/>
      <c r="L11" s="43"/>
      <c r="M11" s="43"/>
      <c r="N11" s="43"/>
      <c r="O11" s="43"/>
      <c r="P11" s="43"/>
    </row>
    <row r="12" spans="2:17" s="40" customFormat="1" ht="15" customHeight="1">
      <c r="B12" s="49" t="s">
        <v>127</v>
      </c>
      <c r="C12" s="63" t="s">
        <v>163</v>
      </c>
      <c r="D12" s="60"/>
      <c r="E12" s="61"/>
      <c r="F12" s="61"/>
      <c r="G12" s="61"/>
      <c r="H12" s="61"/>
      <c r="I12" s="61"/>
      <c r="J12" s="62"/>
      <c r="K12" s="42"/>
      <c r="L12" s="43"/>
      <c r="M12" s="43"/>
      <c r="N12" s="43"/>
      <c r="O12" s="43"/>
      <c r="P12" s="43"/>
    </row>
    <row r="13" spans="2:17" s="40" customFormat="1" ht="15" customHeight="1">
      <c r="B13" s="50"/>
      <c r="C13" s="63"/>
      <c r="D13" s="60"/>
      <c r="E13" s="61"/>
      <c r="F13" s="61"/>
      <c r="G13" s="61"/>
      <c r="H13" s="61"/>
      <c r="I13" s="61"/>
      <c r="J13" s="62"/>
      <c r="K13" s="42"/>
      <c r="L13" s="43"/>
      <c r="M13" s="43"/>
      <c r="N13" s="43"/>
      <c r="O13" s="43"/>
    </row>
    <row r="14" spans="2:17" s="40" customFormat="1" ht="15" customHeight="1">
      <c r="B14" s="49" t="s">
        <v>128</v>
      </c>
      <c r="C14" s="63" t="s">
        <v>162</v>
      </c>
      <c r="D14" s="60"/>
      <c r="E14" s="61"/>
      <c r="F14" s="61"/>
      <c r="G14" s="61"/>
      <c r="H14" s="61"/>
      <c r="I14" s="61"/>
      <c r="J14" s="62"/>
      <c r="K14" s="42"/>
      <c r="L14" s="43"/>
      <c r="M14" s="43"/>
      <c r="N14" s="43"/>
      <c r="O14" s="43"/>
    </row>
    <row r="15" spans="2:17" s="40" customFormat="1" ht="15" customHeight="1">
      <c r="B15" s="51"/>
      <c r="C15" s="63"/>
      <c r="D15" s="60"/>
      <c r="E15" s="61"/>
      <c r="F15" s="61"/>
      <c r="G15" s="61"/>
      <c r="H15" s="61"/>
      <c r="I15" s="61"/>
      <c r="J15" s="62"/>
      <c r="K15" s="42"/>
      <c r="L15" s="43"/>
      <c r="M15" s="43"/>
      <c r="N15" s="43"/>
      <c r="O15" s="43"/>
      <c r="P15" s="43"/>
      <c r="Q15" s="43"/>
    </row>
    <row r="16" spans="2:17" s="40" customFormat="1" ht="15" customHeight="1">
      <c r="B16" s="49" t="s">
        <v>129</v>
      </c>
      <c r="C16" s="63" t="s">
        <v>161</v>
      </c>
      <c r="D16" s="60"/>
      <c r="E16" s="61"/>
      <c r="F16" s="61"/>
      <c r="G16" s="61"/>
      <c r="H16" s="61"/>
      <c r="I16" s="61"/>
      <c r="J16" s="62"/>
      <c r="K16" s="42"/>
      <c r="L16" s="43"/>
      <c r="M16" s="43"/>
      <c r="N16" s="43"/>
      <c r="O16" s="43"/>
      <c r="P16" s="43"/>
      <c r="Q16" s="43"/>
    </row>
    <row r="17" spans="1:20" s="40" customFormat="1" ht="15" customHeight="1">
      <c r="B17" s="51"/>
      <c r="C17" s="63"/>
      <c r="D17" s="60"/>
      <c r="E17" s="61"/>
      <c r="F17" s="61"/>
      <c r="G17" s="61"/>
      <c r="H17" s="61"/>
      <c r="I17" s="61"/>
      <c r="J17" s="62"/>
      <c r="K17" s="42"/>
      <c r="L17" s="43"/>
      <c r="M17" s="43"/>
      <c r="N17" s="43"/>
      <c r="O17" s="43"/>
      <c r="P17" s="43"/>
      <c r="Q17" s="43"/>
    </row>
    <row r="18" spans="1:20" s="40" customFormat="1" ht="15" customHeight="1">
      <c r="B18" s="49" t="s">
        <v>130</v>
      </c>
      <c r="C18" s="63" t="s">
        <v>160</v>
      </c>
      <c r="D18" s="60"/>
      <c r="E18" s="61"/>
      <c r="F18" s="61"/>
      <c r="G18" s="61"/>
      <c r="H18" s="61"/>
      <c r="I18" s="61"/>
      <c r="J18" s="62"/>
      <c r="K18" s="42"/>
      <c r="L18" s="43"/>
      <c r="M18" s="43"/>
      <c r="N18" s="43"/>
      <c r="O18" s="43"/>
      <c r="P18" s="43"/>
      <c r="Q18" s="43"/>
    </row>
    <row r="19" spans="1:20" s="40" customFormat="1" ht="15" customHeight="1">
      <c r="B19" s="51"/>
      <c r="C19" s="63"/>
      <c r="D19" s="60"/>
      <c r="E19" s="61"/>
      <c r="F19" s="61"/>
      <c r="G19" s="61"/>
      <c r="H19" s="61"/>
      <c r="I19" s="61"/>
      <c r="J19" s="62"/>
      <c r="K19" s="42"/>
      <c r="L19" s="43"/>
      <c r="M19" s="43"/>
      <c r="N19" s="43"/>
      <c r="O19" s="43"/>
      <c r="P19" s="43"/>
      <c r="Q19" s="43"/>
    </row>
    <row r="20" spans="1:20" s="40" customFormat="1" ht="15" customHeight="1">
      <c r="B20" s="49" t="s">
        <v>131</v>
      </c>
      <c r="C20" s="63" t="s">
        <v>159</v>
      </c>
      <c r="D20" s="60"/>
      <c r="E20" s="61"/>
      <c r="F20" s="61"/>
      <c r="G20" s="61"/>
      <c r="H20" s="61"/>
      <c r="I20" s="61"/>
      <c r="J20" s="62"/>
      <c r="K20" s="42"/>
      <c r="L20" s="43"/>
      <c r="M20" s="43"/>
      <c r="N20" s="43"/>
      <c r="O20" s="43"/>
      <c r="P20" s="43"/>
      <c r="Q20" s="43"/>
    </row>
    <row r="21" spans="1:20" s="40" customFormat="1" ht="15" customHeight="1">
      <c r="B21" s="51"/>
      <c r="C21" s="63"/>
      <c r="D21" s="60"/>
      <c r="E21" s="61"/>
      <c r="F21" s="61"/>
      <c r="G21" s="61"/>
      <c r="H21" s="61"/>
      <c r="I21" s="61"/>
      <c r="J21" s="62"/>
      <c r="K21" s="42"/>
    </row>
    <row r="22" spans="1:20" s="40" customFormat="1" ht="15" customHeight="1">
      <c r="A22" s="44"/>
      <c r="B22" s="49" t="s">
        <v>132</v>
      </c>
      <c r="C22" s="63" t="s">
        <v>144</v>
      </c>
      <c r="D22" s="60"/>
      <c r="E22" s="61"/>
      <c r="F22" s="61"/>
      <c r="G22" s="61"/>
      <c r="H22" s="64"/>
      <c r="I22" s="64"/>
      <c r="J22" s="65"/>
      <c r="K22" s="44"/>
    </row>
    <row r="23" spans="1:20" s="40" customFormat="1" ht="15" customHeight="1">
      <c r="B23" s="51"/>
      <c r="C23" s="63"/>
      <c r="D23" s="60"/>
      <c r="E23" s="61"/>
      <c r="F23" s="61"/>
      <c r="G23" s="61"/>
      <c r="H23" s="66"/>
      <c r="I23" s="66"/>
      <c r="J23" s="67"/>
      <c r="K23" s="45"/>
      <c r="L23" s="45"/>
      <c r="M23" s="45"/>
      <c r="N23" s="45"/>
      <c r="O23" s="46"/>
      <c r="P23" s="46"/>
      <c r="Q23" s="46"/>
      <c r="R23" s="46"/>
      <c r="S23" s="46"/>
      <c r="T23" s="46"/>
    </row>
    <row r="24" spans="1:20" s="40" customFormat="1" ht="15" customHeight="1">
      <c r="B24" s="49" t="s">
        <v>133</v>
      </c>
      <c r="C24" s="63" t="s">
        <v>145</v>
      </c>
      <c r="D24" s="68"/>
      <c r="E24" s="69"/>
      <c r="F24" s="69"/>
      <c r="G24" s="70"/>
      <c r="H24" s="69"/>
      <c r="I24" s="69"/>
      <c r="J24" s="71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1:20" s="40" customFormat="1" ht="15" customHeight="1">
      <c r="B25" s="48"/>
      <c r="C25" s="63"/>
      <c r="D25" s="68"/>
      <c r="E25" s="69"/>
      <c r="F25" s="69"/>
      <c r="G25" s="70"/>
      <c r="H25" s="69"/>
      <c r="I25" s="69"/>
      <c r="J25" s="71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0" s="40" customFormat="1" ht="15" customHeight="1">
      <c r="B26" s="49" t="s">
        <v>134</v>
      </c>
      <c r="C26" s="63" t="s">
        <v>158</v>
      </c>
      <c r="D26" s="68"/>
      <c r="E26" s="69"/>
      <c r="F26" s="69"/>
      <c r="G26" s="69"/>
      <c r="H26" s="69"/>
      <c r="I26" s="69"/>
      <c r="J26" s="71"/>
      <c r="K26" s="46"/>
      <c r="L26" s="46"/>
      <c r="M26" s="46"/>
      <c r="N26" s="46"/>
      <c r="O26" s="46"/>
      <c r="P26" s="46"/>
      <c r="Q26" s="46"/>
      <c r="R26" s="46"/>
      <c r="S26" s="46"/>
      <c r="T26" s="46"/>
    </row>
    <row r="27" spans="1:20" s="40" customFormat="1" ht="15" customHeight="1">
      <c r="B27" s="51"/>
      <c r="C27" s="63"/>
      <c r="D27" s="68"/>
      <c r="E27" s="69"/>
      <c r="F27" s="69"/>
      <c r="G27" s="69"/>
      <c r="H27" s="69"/>
      <c r="I27" s="69"/>
      <c r="J27" s="71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0" ht="15" customHeight="1">
      <c r="B28" s="52"/>
      <c r="C28" s="68"/>
      <c r="D28" s="68"/>
      <c r="E28" s="70"/>
      <c r="F28" s="69"/>
      <c r="G28" s="69"/>
      <c r="H28" s="69"/>
      <c r="I28" s="69"/>
      <c r="J28" s="71"/>
    </row>
    <row r="29" spans="1:20" ht="15" customHeight="1">
      <c r="B29" s="175" t="s">
        <v>166</v>
      </c>
      <c r="C29" s="68"/>
      <c r="D29" s="68"/>
      <c r="E29" s="70"/>
      <c r="F29" s="69"/>
      <c r="G29" s="69"/>
      <c r="H29" s="69"/>
      <c r="I29" s="69"/>
      <c r="J29" s="71"/>
    </row>
    <row r="30" spans="1:20" ht="15" customHeight="1">
      <c r="B30" s="175" t="s">
        <v>165</v>
      </c>
      <c r="C30" s="68"/>
      <c r="D30" s="68"/>
      <c r="E30" s="70"/>
      <c r="F30" s="69"/>
      <c r="G30" s="69"/>
      <c r="H30" s="69"/>
      <c r="I30" s="69"/>
      <c r="J30" s="71"/>
    </row>
    <row r="31" spans="1:20" ht="15" customHeight="1">
      <c r="B31" s="52"/>
      <c r="C31" s="53"/>
      <c r="D31" s="53"/>
      <c r="E31" s="55"/>
      <c r="F31" s="54"/>
      <c r="G31" s="54"/>
      <c r="H31" s="54"/>
      <c r="I31" s="54"/>
    </row>
    <row r="32" spans="1:20" ht="15" customHeight="1">
      <c r="B32" s="52"/>
      <c r="E32" s="47"/>
      <c r="F32" s="39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</sheetData>
  <hyperlinks>
    <hyperlink ref="B10" location="'C1'!A1" display="Cuadro 1" xr:uid="{00000000-0004-0000-0000-000005000000}"/>
    <hyperlink ref="B12" location="'C2'!A1" display="Cuadro 2" xr:uid="{00000000-0004-0000-0000-000006000000}"/>
    <hyperlink ref="B14" location="'C3'!A1" display="Cuadro 3" xr:uid="{00000000-0004-0000-0000-000007000000}"/>
    <hyperlink ref="B16" location="'C4'!A1" display="Cuadro 4" xr:uid="{00000000-0004-0000-0000-000008000000}"/>
    <hyperlink ref="B18" location="'C5'!A1" display="Cuadro 5" xr:uid="{00000000-0004-0000-0000-000009000000}"/>
    <hyperlink ref="B20" location="'C6'!A1" display="Cuadro 6" xr:uid="{00000000-0004-0000-0000-00000A000000}"/>
    <hyperlink ref="B22" location="'C7'!A1" display="Cuadro 7" xr:uid="{00000000-0004-0000-0000-00000B000000}"/>
    <hyperlink ref="B24" location="'C8'!A1" display="CUADRO 8." xr:uid="{00000000-0004-0000-0000-00000C000000}"/>
    <hyperlink ref="B26" location="'C9'!A1" display="CUADRO 9" xr:uid="{00000000-0004-0000-0000-000011000000}"/>
    <hyperlink ref="C10" location="'C1'!A1" display="Llegadas de visitantes e ingreso de divisas al país" xr:uid="{06CA09A2-3A1D-4266-93ED-5C3EF4D6EE5A}"/>
    <hyperlink ref="C12" location="'C2'!A1" display="LLEGADA A DESTINO DE RESIDENTES EN CHILE (TURISTAS) QUE VIAJAN AL EXTRANJERO, PERMANENCIA, GASTO PROMEDIO DIARIO INDIVIDUAL, GASTO TOTAL INDIVIDUAL Y EGRESO DE DIVISAS, SEGÚN PAÍS DE DESTINO." xr:uid="{BB6B8A95-A1F1-4F1E-98E1-43791B545B50}"/>
    <hyperlink ref="C14" location="'C3'!A1" display="LLEGADA A DESTINO DE RESIDENTES EN CHILE (TURISTAS) QUE VIAJAN AL EXTRANJERO, PERMANENCIA, GASTO PROMEDIO DIARIO INDIVIDUAL, GASTO TOTAL INDIVIDUAL Y EGRESO DE DIVISAS, SEGÚN MOTIVO DEL VIAJE." xr:uid="{2CFF1560-B523-4BC0-AFF8-1E6EF4A7C342}"/>
    <hyperlink ref="C16" location="'C4'!A1" display="LLEGADA A DESTINO DE RESIDENTES EN CHILE (TURISTAS) QUE VIAJAN AL EXTRANJERO, PERMANENCIA, GASTO PROMEDIO DIARIO INDIVIDUAL, GASTO TOTAL INDIVIDUAL Y EGRESO DE DIVISAS, SEGÚN VÍA DE SALIDA Y PAÍS DE DESTINO." xr:uid="{A682828C-61D2-41BE-952E-28E7A270141E}"/>
    <hyperlink ref="C18" location="'C5'!A1" display="LLEGADA A DESTINO DE RESIDENTES EN CHILE (TURISTAS) QUE VIAJAN AL EXTRANJERO, PERMANENCIA, GASTO PROMEDIO DIARIO INDIVIDUAL, GASTO TOTAL INDIVIDUAL Y EGRESO DE DIVISAS, SEGÚN VIA DE SALIDA Y MOTIVO DEL VIAJE." xr:uid="{B0DF4A77-EFC8-4AA4-9F9F-12D84F3BE364}"/>
    <hyperlink ref="C20" location="'C6'!A1" display="LLEGADA A DESTINO DE RESIDENTES EN CHILE (TURISTAS) QUE VIAJAN AL EXTRANJERO, PERMANENCIA, GASTO PROMEDIO DIARIO INDIVIDUAL, GASTO TOTAL INDIVIDUAL Y EGRESO DE DIVISAS, SEGÚN MOTIVO DEL VIAJE Y PAÍS DE DESTINO." xr:uid="{679797E0-2847-4269-BDC0-0B471E8A545C}"/>
    <hyperlink ref="C22" location="'C7'!A1" display="POBLACIÓN DE TURISMO EMISIVO Y SEGMENTOS QUE LO CONFORMAN, SEGÚN PAÍS DE DESTINO." xr:uid="{F2C57050-6104-48B6-834E-3FCF8AFD1EAC}"/>
    <hyperlink ref="C24" location="'C8'!A1" display="RANKING DE PAÍSES MÁS VISITADOS, % DE PARTICIPACIÓN Y VARIACIÓN." xr:uid="{1FF80F80-F017-44B1-8611-D022ED2A1AEA}"/>
    <hyperlink ref="C26" location="'C9'!A1" display="TABLA DINÁMICA A PARTIR DE LA BASE DE DATOS DEL TURISMO EMISIVO." xr:uid="{FCBA626D-288D-4D66-B8B7-4553955C62F8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theme="6"/>
  </sheetPr>
  <dimension ref="B1:K197"/>
  <sheetViews>
    <sheetView showGridLines="0" zoomScale="80" zoomScaleNormal="80" workbookViewId="0">
      <selection activeCell="C10" sqref="C10"/>
    </sheetView>
  </sheetViews>
  <sheetFormatPr baseColWidth="10" defaultColWidth="11.44140625" defaultRowHeight="13.8"/>
  <cols>
    <col min="1" max="1" width="11.44140625" style="24"/>
    <col min="2" max="2" width="11" style="24" customWidth="1"/>
    <col min="3" max="3" width="22.88671875" style="24" bestFit="1" customWidth="1"/>
    <col min="4" max="4" width="31.88671875" style="25" bestFit="1" customWidth="1"/>
    <col min="5" max="5" width="12.5546875" style="26" customWidth="1"/>
    <col min="6" max="7" width="10.109375" style="26" customWidth="1"/>
    <col min="8" max="8" width="12.6640625" style="25" bestFit="1" customWidth="1"/>
    <col min="9" max="9" width="17.109375" style="24" customWidth="1"/>
    <col min="10" max="16384" width="11.44140625" style="24"/>
  </cols>
  <sheetData>
    <row r="1" spans="3:9" ht="15" customHeight="1"/>
    <row r="2" spans="3:9" ht="15" customHeight="1"/>
    <row r="3" spans="3:9" ht="15" customHeight="1">
      <c r="D3" s="24"/>
      <c r="E3" s="24"/>
      <c r="F3" s="24"/>
      <c r="G3" s="24"/>
    </row>
    <row r="4" spans="3:9" ht="15" customHeight="1">
      <c r="C4" s="132" t="s">
        <v>147</v>
      </c>
      <c r="D4" s="24"/>
      <c r="E4" s="24"/>
      <c r="F4" s="24"/>
      <c r="G4" s="24"/>
    </row>
    <row r="5" spans="3:9" ht="15" customHeight="1">
      <c r="C5" s="72" t="s">
        <v>167</v>
      </c>
      <c r="D5" s="24"/>
      <c r="E5" s="24"/>
      <c r="F5" s="24"/>
      <c r="G5" s="24"/>
    </row>
    <row r="6" spans="3:9">
      <c r="C6"/>
      <c r="D6"/>
      <c r="E6" s="24"/>
      <c r="F6" s="24"/>
      <c r="G6" s="24"/>
    </row>
    <row r="7" spans="3:9" ht="15.6">
      <c r="C7" s="181" t="s">
        <v>123</v>
      </c>
      <c r="D7" s="189" t="s">
        <v>175</v>
      </c>
      <c r="E7" s="157"/>
      <c r="H7" s="26"/>
    </row>
    <row r="8" spans="3:9" ht="14.4" thickBot="1">
      <c r="C8" s="159"/>
      <c r="D8" s="159"/>
      <c r="E8" s="160"/>
      <c r="F8" s="161"/>
      <c r="G8" s="161"/>
      <c r="H8" s="161"/>
      <c r="I8" s="27"/>
    </row>
    <row r="9" spans="3:9">
      <c r="C9" s="188"/>
      <c r="D9" s="185" t="s">
        <v>174</v>
      </c>
      <c r="E9" s="186"/>
      <c r="F9" s="186"/>
      <c r="G9" s="186"/>
      <c r="H9" s="186"/>
      <c r="I9" s="27"/>
    </row>
    <row r="10" spans="3:9" ht="69">
      <c r="C10" s="187" t="s">
        <v>93</v>
      </c>
      <c r="D10" s="176" t="s">
        <v>92</v>
      </c>
      <c r="E10" s="176" t="s">
        <v>31</v>
      </c>
      <c r="F10" s="176" t="s">
        <v>91</v>
      </c>
      <c r="G10" s="176" t="s">
        <v>90</v>
      </c>
      <c r="H10" s="176" t="s">
        <v>61</v>
      </c>
      <c r="I10" s="27"/>
    </row>
    <row r="11" spans="3:9" ht="14.4" thickBot="1">
      <c r="C11" s="177" t="s">
        <v>12</v>
      </c>
      <c r="D11" s="179">
        <v>3353795.5085484316</v>
      </c>
      <c r="E11" s="180">
        <v>7.6056239661501692</v>
      </c>
      <c r="F11" s="180">
        <v>71.368717798854476</v>
      </c>
      <c r="G11" s="180">
        <v>542.80363052437576</v>
      </c>
      <c r="H11" s="179">
        <v>1820452378.0764327</v>
      </c>
      <c r="I11" s="27"/>
    </row>
    <row r="12" spans="3:9">
      <c r="C12" s="178" t="s">
        <v>10</v>
      </c>
      <c r="D12" s="179">
        <v>1122736.6273290927</v>
      </c>
      <c r="E12" s="180">
        <v>6.0516051015360119</v>
      </c>
      <c r="F12" s="180">
        <v>47.451749735639076</v>
      </c>
      <c r="G12" s="180">
        <v>287.15925077700354</v>
      </c>
      <c r="H12" s="179">
        <v>322404208.7237221</v>
      </c>
      <c r="I12" s="27"/>
    </row>
    <row r="13" spans="3:9" ht="14.4" thickBot="1">
      <c r="C13" s="178" t="s">
        <v>25</v>
      </c>
      <c r="D13" s="179">
        <v>1054955.9840750932</v>
      </c>
      <c r="E13" s="180">
        <v>5.2242608215675936</v>
      </c>
      <c r="F13" s="180">
        <v>51.62321602764726</v>
      </c>
      <c r="G13" s="180">
        <v>269.69314497655785</v>
      </c>
      <c r="H13" s="179">
        <v>284514397.15705132</v>
      </c>
      <c r="I13" s="27"/>
    </row>
    <row r="14" spans="3:9">
      <c r="C14" s="178" t="s">
        <v>124</v>
      </c>
      <c r="D14" s="179">
        <v>37523.15</v>
      </c>
      <c r="E14" s="180">
        <v>9.0064712187402751</v>
      </c>
      <c r="F14" s="180">
        <v>18.14773810101018</v>
      </c>
      <c r="G14" s="180">
        <v>163.44708089198448</v>
      </c>
      <c r="H14" s="179">
        <v>6133049.3333720677</v>
      </c>
      <c r="I14" s="27"/>
    </row>
    <row r="15" spans="3:9">
      <c r="C15" s="178" t="s">
        <v>19</v>
      </c>
      <c r="D15" s="179">
        <v>301110.40690840932</v>
      </c>
      <c r="E15" s="180">
        <v>9.1453007304683744</v>
      </c>
      <c r="F15" s="180">
        <v>79.586111317582493</v>
      </c>
      <c r="G15" s="180">
        <v>727.83892196782449</v>
      </c>
      <c r="H15" s="179">
        <v>219159873.95750961</v>
      </c>
      <c r="I15" s="27"/>
    </row>
    <row r="16" spans="3:9" ht="14.4" thickBot="1">
      <c r="C16" s="178" t="s">
        <v>21</v>
      </c>
      <c r="D16" s="179">
        <v>305506.8798767649</v>
      </c>
      <c r="E16" s="180">
        <v>13.592795656708399</v>
      </c>
      <c r="F16" s="180">
        <v>120.78952762375819</v>
      </c>
      <c r="G16" s="180">
        <v>1641.8673664600794</v>
      </c>
      <c r="H16" s="179">
        <v>501601776.2986998</v>
      </c>
      <c r="I16" s="27"/>
    </row>
    <row r="17" spans="2:11">
      <c r="C17" s="178" t="s">
        <v>24</v>
      </c>
      <c r="D17" s="179">
        <v>107538.30142114167</v>
      </c>
      <c r="E17" s="180">
        <v>11.085827570954081</v>
      </c>
      <c r="F17" s="180">
        <v>106.25687284097704</v>
      </c>
      <c r="G17" s="180">
        <v>1177.945370543865</v>
      </c>
      <c r="H17" s="179">
        <v>126674244.31518458</v>
      </c>
      <c r="I17" s="27"/>
    </row>
    <row r="18" spans="2:11">
      <c r="C18" s="178" t="s">
        <v>58</v>
      </c>
      <c r="D18" s="179">
        <v>95381.010814698064</v>
      </c>
      <c r="E18" s="180">
        <v>13.319457207382213</v>
      </c>
      <c r="F18" s="180">
        <v>67.395703454971951</v>
      </c>
      <c r="G18" s="180">
        <v>897.67418812992037</v>
      </c>
      <c r="H18" s="179">
        <v>85621071.446095243</v>
      </c>
      <c r="I18" s="27"/>
    </row>
    <row r="19" spans="2:11">
      <c r="C19" s="178" t="s">
        <v>76</v>
      </c>
      <c r="D19" s="179">
        <v>329043.14812323177</v>
      </c>
      <c r="E19" s="180">
        <v>10.621768774679424</v>
      </c>
      <c r="F19" s="180">
        <v>78.495613272489351</v>
      </c>
      <c r="G19" s="180">
        <v>833.76225400703913</v>
      </c>
      <c r="H19" s="179">
        <v>274343756.84479779</v>
      </c>
      <c r="I19" s="27"/>
    </row>
    <row r="20" spans="2:11">
      <c r="C20" s="177" t="s">
        <v>4</v>
      </c>
      <c r="D20" s="179">
        <v>366920.50344169838</v>
      </c>
      <c r="E20" s="180">
        <v>11.562805659248728</v>
      </c>
      <c r="F20" s="180">
        <v>81.015729839931339</v>
      </c>
      <c r="G20" s="180">
        <v>936.76913948132403</v>
      </c>
      <c r="H20" s="179">
        <v>343719804.26713389</v>
      </c>
      <c r="I20" s="27"/>
    </row>
    <row r="21" spans="2:11">
      <c r="C21" s="178" t="s">
        <v>3</v>
      </c>
      <c r="D21" s="179">
        <v>47596.902249049417</v>
      </c>
      <c r="E21" s="180">
        <v>14.674505509074997</v>
      </c>
      <c r="F21" s="180">
        <v>75.581212217707488</v>
      </c>
      <c r="G21" s="180">
        <v>1109.1169150713151</v>
      </c>
      <c r="H21" s="179">
        <v>52790529.389416628</v>
      </c>
      <c r="I21" s="27"/>
    </row>
    <row r="22" spans="2:11">
      <c r="C22" s="178" t="s">
        <v>22</v>
      </c>
      <c r="D22" s="179">
        <v>81632.742573031152</v>
      </c>
      <c r="E22" s="180">
        <v>15.972123361039447</v>
      </c>
      <c r="F22" s="180">
        <v>74.528794820751088</v>
      </c>
      <c r="G22" s="180">
        <v>1190.3831048266341</v>
      </c>
      <c r="H22" s="179">
        <v>97174237.559598178</v>
      </c>
      <c r="I22" s="27"/>
    </row>
    <row r="23" spans="2:11">
      <c r="C23" s="178" t="s">
        <v>23</v>
      </c>
      <c r="D23" s="179">
        <v>34585.679949340527</v>
      </c>
      <c r="E23" s="180">
        <v>13.293933114404416</v>
      </c>
      <c r="F23" s="180">
        <v>80.987285247352759</v>
      </c>
      <c r="G23" s="180">
        <v>1076.639553195499</v>
      </c>
      <c r="H23" s="179">
        <v>37236311.007620513</v>
      </c>
      <c r="I23" s="27"/>
    </row>
    <row r="24" spans="2:11" ht="14.4" thickBot="1">
      <c r="C24" s="178" t="s">
        <v>81</v>
      </c>
      <c r="D24" s="179">
        <v>203105.1786702773</v>
      </c>
      <c r="E24" s="180">
        <v>8.7665983232897524</v>
      </c>
      <c r="F24" s="180">
        <v>87.905125861675501</v>
      </c>
      <c r="G24" s="180">
        <v>770.6289289875391</v>
      </c>
      <c r="H24" s="179">
        <v>156518726.31049857</v>
      </c>
      <c r="I24" s="27"/>
    </row>
    <row r="25" spans="2:11">
      <c r="C25" s="177" t="s">
        <v>77</v>
      </c>
      <c r="D25" s="179">
        <v>104350.46570680018</v>
      </c>
      <c r="E25" s="180">
        <v>18.395664698340788</v>
      </c>
      <c r="F25" s="180">
        <v>75.346439410376277</v>
      </c>
      <c r="G25" s="180">
        <v>1386.0478356071321</v>
      </c>
      <c r="H25" s="179">
        <v>144634737.13750666</v>
      </c>
      <c r="I25" s="27"/>
    </row>
    <row r="26" spans="2:11">
      <c r="C26" s="178" t="s">
        <v>77</v>
      </c>
      <c r="D26" s="179">
        <v>104350.46570680018</v>
      </c>
      <c r="E26" s="180">
        <v>18.395664698340788</v>
      </c>
      <c r="F26" s="180">
        <v>75.346439410376277</v>
      </c>
      <c r="G26" s="180">
        <v>1386.0478356071321</v>
      </c>
      <c r="H26" s="179">
        <v>144634737.13750666</v>
      </c>
      <c r="I26" s="27"/>
    </row>
    <row r="27" spans="2:11" ht="14.4" thickBot="1">
      <c r="C27" s="184" t="s">
        <v>73</v>
      </c>
      <c r="D27" s="182">
        <v>3825066.4776969301</v>
      </c>
      <c r="E27" s="183">
        <v>8.2795774489125247</v>
      </c>
      <c r="F27" s="183">
        <v>72.902169881204557</v>
      </c>
      <c r="G27" s="183">
        <v>603.59916172521116</v>
      </c>
      <c r="H27" s="182">
        <v>2308806919.4810734</v>
      </c>
      <c r="I27" s="27"/>
    </row>
    <row r="28" spans="2:11">
      <c r="B28" s="27"/>
      <c r="C28"/>
      <c r="D28"/>
      <c r="E28"/>
      <c r="F28"/>
      <c r="G28"/>
      <c r="H28"/>
      <c r="K28" s="156"/>
    </row>
    <row r="29" spans="2:11" ht="14.4" thickBot="1">
      <c r="B29" s="27"/>
      <c r="C29"/>
      <c r="D29"/>
      <c r="E29"/>
      <c r="F29"/>
      <c r="G29"/>
      <c r="H29"/>
    </row>
    <row r="30" spans="2:11">
      <c r="B30" s="27"/>
      <c r="C30"/>
      <c r="D30"/>
      <c r="E30"/>
      <c r="F30"/>
      <c r="G30"/>
      <c r="H30"/>
    </row>
    <row r="31" spans="2:11">
      <c r="B31" s="27"/>
      <c r="C31"/>
      <c r="D31"/>
      <c r="E31"/>
      <c r="F31"/>
      <c r="G31"/>
      <c r="H31"/>
    </row>
    <row r="32" spans="2:11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 ht="14.4" thickBot="1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 s="158" customFormat="1" ht="14.4" thickBot="1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 ht="14.4" thickBot="1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 ht="14.4" thickBot="1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 ht="14.4" thickBot="1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0">
    <tabColor rgb="FF00B0F0"/>
  </sheetPr>
  <dimension ref="A1:L424"/>
  <sheetViews>
    <sheetView topLeftCell="A358" workbookViewId="0">
      <selection activeCell="E233" sqref="E233:E237"/>
    </sheetView>
  </sheetViews>
  <sheetFormatPr baseColWidth="10" defaultColWidth="11.5546875" defaultRowHeight="12.9" customHeight="1"/>
  <cols>
    <col min="1" max="1" width="8.6640625" style="23" bestFit="1" customWidth="1"/>
    <col min="2" max="2" width="12.88671875" style="23" bestFit="1" customWidth="1"/>
    <col min="3" max="3" width="9.88671875" style="23" bestFit="1" customWidth="1"/>
    <col min="4" max="4" width="12" style="23" bestFit="1" customWidth="1"/>
    <col min="5" max="5" width="14.109375" style="23" bestFit="1" customWidth="1"/>
    <col min="6" max="7" width="24" style="23" bestFit="1" customWidth="1"/>
    <col min="8" max="8" width="21" style="23" bestFit="1" customWidth="1"/>
    <col min="9" max="9" width="10.88671875" style="23" bestFit="1" customWidth="1"/>
    <col min="10" max="10" width="13.44140625" style="23" bestFit="1" customWidth="1"/>
    <col min="11" max="11" width="12.44140625" style="23" bestFit="1" customWidth="1"/>
    <col min="12" max="12" width="7.33203125" style="23" bestFit="1" customWidth="1"/>
    <col min="13" max="16384" width="11.5546875" style="23"/>
  </cols>
  <sheetData>
    <row r="1" spans="1:11" ht="12.9" customHeight="1">
      <c r="A1" s="23" t="s">
        <v>120</v>
      </c>
      <c r="B1" s="33" t="s">
        <v>89</v>
      </c>
      <c r="C1" s="33" t="s">
        <v>88</v>
      </c>
      <c r="D1" s="33" t="s">
        <v>87</v>
      </c>
      <c r="E1" s="33" t="s">
        <v>63</v>
      </c>
      <c r="F1" s="34" t="s">
        <v>86</v>
      </c>
      <c r="G1" s="34" t="s">
        <v>85</v>
      </c>
      <c r="H1" s="34" t="s">
        <v>84</v>
      </c>
      <c r="I1" s="30" t="s">
        <v>26</v>
      </c>
      <c r="J1" s="30" t="s">
        <v>83</v>
      </c>
      <c r="K1" s="30" t="s">
        <v>82</v>
      </c>
    </row>
    <row r="2" spans="1:11" ht="12.9" customHeight="1">
      <c r="A2" s="23" t="s">
        <v>141</v>
      </c>
      <c r="B2" s="35" t="s">
        <v>2</v>
      </c>
      <c r="C2" s="29" t="s">
        <v>12</v>
      </c>
      <c r="D2" s="23" t="s">
        <v>11</v>
      </c>
      <c r="E2" s="35" t="s">
        <v>10</v>
      </c>
      <c r="F2" s="35" t="s">
        <v>5</v>
      </c>
      <c r="G2" s="36" t="s">
        <v>1</v>
      </c>
      <c r="H2" s="36" t="s">
        <v>1</v>
      </c>
      <c r="I2" s="37">
        <v>47970.444587520018</v>
      </c>
      <c r="J2" s="37">
        <v>268592.36517491029</v>
      </c>
      <c r="K2" s="37">
        <v>22976713.038846239</v>
      </c>
    </row>
    <row r="3" spans="1:11" ht="12.9" customHeight="1">
      <c r="A3" s="23" t="s">
        <v>141</v>
      </c>
      <c r="B3" s="35" t="s">
        <v>2</v>
      </c>
      <c r="C3" s="29" t="s">
        <v>12</v>
      </c>
      <c r="D3" s="23" t="s">
        <v>11</v>
      </c>
      <c r="E3" s="35" t="s">
        <v>10</v>
      </c>
      <c r="F3" s="35" t="s">
        <v>5</v>
      </c>
      <c r="G3" s="36" t="s">
        <v>67</v>
      </c>
      <c r="H3" s="36" t="s">
        <v>67</v>
      </c>
      <c r="I3" s="37">
        <v>15200.127823227251</v>
      </c>
      <c r="J3" s="37">
        <v>126477.36479193556</v>
      </c>
      <c r="K3" s="37">
        <v>3939184.9277526606</v>
      </c>
    </row>
    <row r="4" spans="1:11" ht="12.9" customHeight="1">
      <c r="A4" s="23" t="s">
        <v>141</v>
      </c>
      <c r="B4" s="35" t="s">
        <v>2</v>
      </c>
      <c r="C4" s="29" t="s">
        <v>12</v>
      </c>
      <c r="D4" s="23" t="s">
        <v>11</v>
      </c>
      <c r="E4" s="35" t="s">
        <v>10</v>
      </c>
      <c r="F4" s="35" t="s">
        <v>5</v>
      </c>
      <c r="G4" s="35" t="s">
        <v>80</v>
      </c>
      <c r="H4" s="36" t="s">
        <v>68</v>
      </c>
      <c r="I4" s="37">
        <v>240.47644580484135</v>
      </c>
      <c r="J4" s="37">
        <v>2137.4433766762077</v>
      </c>
      <c r="K4" s="37">
        <v>158426.2336644617</v>
      </c>
    </row>
    <row r="5" spans="1:11" ht="12.9" customHeight="1">
      <c r="A5" s="23" t="s">
        <v>141</v>
      </c>
      <c r="B5" s="35" t="s">
        <v>2</v>
      </c>
      <c r="C5" s="29" t="s">
        <v>12</v>
      </c>
      <c r="D5" s="23" t="s">
        <v>11</v>
      </c>
      <c r="E5" s="35" t="s">
        <v>10</v>
      </c>
      <c r="F5" s="35" t="s">
        <v>5</v>
      </c>
      <c r="G5" s="35" t="s">
        <v>80</v>
      </c>
      <c r="H5" s="36" t="s">
        <v>69</v>
      </c>
      <c r="I5" s="37">
        <v>2258.9001157379544</v>
      </c>
      <c r="J5" s="37">
        <v>71796.504350758987</v>
      </c>
      <c r="K5" s="37">
        <v>2087147.169832702</v>
      </c>
    </row>
    <row r="6" spans="1:11" ht="12.9" customHeight="1">
      <c r="A6" s="23" t="s">
        <v>141</v>
      </c>
      <c r="B6" s="35" t="s">
        <v>2</v>
      </c>
      <c r="C6" s="29" t="s">
        <v>12</v>
      </c>
      <c r="D6" s="23" t="s">
        <v>11</v>
      </c>
      <c r="E6" s="35" t="s">
        <v>10</v>
      </c>
      <c r="F6" s="35" t="s">
        <v>5</v>
      </c>
      <c r="G6" s="35" t="s">
        <v>80</v>
      </c>
      <c r="H6" s="36" t="s">
        <v>70</v>
      </c>
      <c r="I6" s="37">
        <v>379.75741517039222</v>
      </c>
      <c r="J6" s="37">
        <v>2074.2361242498218</v>
      </c>
      <c r="K6" s="37">
        <v>17812.20567556077</v>
      </c>
    </row>
    <row r="7" spans="1:11" ht="12.9" customHeight="1">
      <c r="A7" s="23" t="s">
        <v>141</v>
      </c>
      <c r="B7" s="35" t="s">
        <v>2</v>
      </c>
      <c r="C7" s="29" t="s">
        <v>12</v>
      </c>
      <c r="D7" s="23" t="s">
        <v>11</v>
      </c>
      <c r="E7" s="35" t="s">
        <v>10</v>
      </c>
      <c r="F7" s="35" t="s">
        <v>6</v>
      </c>
      <c r="G7" s="35" t="s">
        <v>6</v>
      </c>
      <c r="H7" s="36" t="s">
        <v>71</v>
      </c>
      <c r="I7" s="37">
        <v>8853.557269009736</v>
      </c>
      <c r="J7" s="37">
        <v>56772.000483669784</v>
      </c>
      <c r="K7" s="37">
        <v>6012893.1036376217</v>
      </c>
    </row>
    <row r="8" spans="1:11" ht="12.9" customHeight="1">
      <c r="A8" s="23" t="s">
        <v>141</v>
      </c>
      <c r="B8" s="35" t="s">
        <v>2</v>
      </c>
      <c r="C8" s="29" t="s">
        <v>12</v>
      </c>
      <c r="D8" s="23" t="s">
        <v>11</v>
      </c>
      <c r="E8" s="35" t="s">
        <v>10</v>
      </c>
      <c r="F8" s="35" t="s">
        <v>6</v>
      </c>
      <c r="G8" s="35" t="s">
        <v>6</v>
      </c>
      <c r="H8" s="36" t="s">
        <v>72</v>
      </c>
      <c r="I8" s="37">
        <v>1636.0844734192544</v>
      </c>
      <c r="J8" s="37">
        <v>7479.9814730129319</v>
      </c>
      <c r="K8" s="37">
        <v>770000.71077020455</v>
      </c>
    </row>
    <row r="9" spans="1:11" ht="12.9" customHeight="1">
      <c r="A9" s="23" t="s">
        <v>141</v>
      </c>
      <c r="B9" s="35" t="s">
        <v>2</v>
      </c>
      <c r="C9" s="29" t="s">
        <v>12</v>
      </c>
      <c r="D9" s="23" t="s">
        <v>11</v>
      </c>
      <c r="E9" s="35" t="s">
        <v>25</v>
      </c>
      <c r="F9" s="35" t="s">
        <v>5</v>
      </c>
      <c r="G9" s="36" t="s">
        <v>1</v>
      </c>
      <c r="H9" s="36" t="s">
        <v>1</v>
      </c>
      <c r="I9" s="37">
        <v>45292.70206708512</v>
      </c>
      <c r="J9" s="37">
        <v>365784.91349948751</v>
      </c>
      <c r="K9" s="37">
        <v>26726669.60093997</v>
      </c>
    </row>
    <row r="10" spans="1:11" ht="12.9" customHeight="1">
      <c r="A10" s="23" t="s">
        <v>141</v>
      </c>
      <c r="B10" s="35" t="s">
        <v>2</v>
      </c>
      <c r="C10" s="29" t="s">
        <v>12</v>
      </c>
      <c r="D10" s="23" t="s">
        <v>11</v>
      </c>
      <c r="E10" s="35" t="s">
        <v>25</v>
      </c>
      <c r="F10" s="35" t="s">
        <v>5</v>
      </c>
      <c r="G10" s="36" t="s">
        <v>67</v>
      </c>
      <c r="H10" s="36" t="s">
        <v>67</v>
      </c>
      <c r="I10" s="37">
        <v>14439.606131847007</v>
      </c>
      <c r="J10" s="37">
        <v>201532.15522754917</v>
      </c>
      <c r="K10" s="37">
        <v>5919255.1946597788</v>
      </c>
    </row>
    <row r="11" spans="1:11" ht="12.9" customHeight="1">
      <c r="A11" s="23" t="s">
        <v>141</v>
      </c>
      <c r="B11" s="35" t="s">
        <v>2</v>
      </c>
      <c r="C11" s="29" t="s">
        <v>12</v>
      </c>
      <c r="D11" s="23" t="s">
        <v>11</v>
      </c>
      <c r="E11" s="35" t="s">
        <v>25</v>
      </c>
      <c r="F11" s="35" t="s">
        <v>5</v>
      </c>
      <c r="G11" s="35" t="s">
        <v>80</v>
      </c>
      <c r="H11" s="36" t="s">
        <v>68</v>
      </c>
      <c r="I11" s="37">
        <v>137.75474310808087</v>
      </c>
      <c r="J11" s="37">
        <v>3436.6393076105805</v>
      </c>
      <c r="K11" s="37">
        <v>119495.6588795491</v>
      </c>
    </row>
    <row r="12" spans="1:11" ht="12.9" customHeight="1">
      <c r="A12" s="23" t="s">
        <v>141</v>
      </c>
      <c r="B12" s="35" t="s">
        <v>2</v>
      </c>
      <c r="C12" s="29" t="s">
        <v>12</v>
      </c>
      <c r="D12" s="23" t="s">
        <v>11</v>
      </c>
      <c r="E12" s="35" t="s">
        <v>25</v>
      </c>
      <c r="F12" s="35" t="s">
        <v>5</v>
      </c>
      <c r="G12" s="35" t="s">
        <v>80</v>
      </c>
      <c r="H12" s="36" t="s">
        <v>69</v>
      </c>
      <c r="I12" s="37">
        <v>551.63508877180914</v>
      </c>
      <c r="J12" s="37">
        <v>15983.539446040895</v>
      </c>
      <c r="K12" s="37">
        <v>963284.58406787738</v>
      </c>
    </row>
    <row r="13" spans="1:11" ht="12.9" customHeight="1">
      <c r="A13" s="23" t="s">
        <v>141</v>
      </c>
      <c r="B13" s="35" t="s">
        <v>2</v>
      </c>
      <c r="C13" s="29" t="s">
        <v>12</v>
      </c>
      <c r="D13" s="23" t="s">
        <v>11</v>
      </c>
      <c r="E13" s="35" t="s">
        <v>25</v>
      </c>
      <c r="F13" s="35" t="s">
        <v>5</v>
      </c>
      <c r="G13" s="35" t="s">
        <v>80</v>
      </c>
      <c r="H13" s="36" t="s">
        <v>70</v>
      </c>
      <c r="I13" s="37">
        <v>281.57390353676254</v>
      </c>
      <c r="J13" s="37">
        <v>2565.9330724521542</v>
      </c>
      <c r="K13" s="37">
        <v>41579.715470630385</v>
      </c>
    </row>
    <row r="14" spans="1:11" ht="12.9" customHeight="1">
      <c r="A14" s="23" t="s">
        <v>141</v>
      </c>
      <c r="B14" s="35" t="s">
        <v>2</v>
      </c>
      <c r="C14" s="29" t="s">
        <v>12</v>
      </c>
      <c r="D14" s="23" t="s">
        <v>11</v>
      </c>
      <c r="E14" s="35" t="s">
        <v>25</v>
      </c>
      <c r="F14" s="35" t="s">
        <v>6</v>
      </c>
      <c r="G14" s="35" t="s">
        <v>6</v>
      </c>
      <c r="H14" s="36" t="s">
        <v>71</v>
      </c>
      <c r="I14" s="37">
        <v>8819.8328769009986</v>
      </c>
      <c r="J14" s="37">
        <v>70443.261180057059</v>
      </c>
      <c r="K14" s="37">
        <v>7282181.9683962828</v>
      </c>
    </row>
    <row r="15" spans="1:11" ht="12.9" customHeight="1">
      <c r="A15" s="23" t="s">
        <v>141</v>
      </c>
      <c r="B15" s="35" t="s">
        <v>2</v>
      </c>
      <c r="C15" s="29" t="s">
        <v>12</v>
      </c>
      <c r="D15" s="23" t="s">
        <v>11</v>
      </c>
      <c r="E15" s="35" t="s">
        <v>25</v>
      </c>
      <c r="F15" s="35" t="s">
        <v>6</v>
      </c>
      <c r="G15" s="35" t="s">
        <v>6</v>
      </c>
      <c r="H15" s="36" t="s">
        <v>72</v>
      </c>
      <c r="I15" s="37">
        <v>1187.7907694808384</v>
      </c>
      <c r="J15" s="37">
        <v>7023.0350209542858</v>
      </c>
      <c r="K15" s="37">
        <v>570001.10228141246</v>
      </c>
    </row>
    <row r="16" spans="1:11" ht="12.9" customHeight="1">
      <c r="A16" s="23" t="s">
        <v>141</v>
      </c>
      <c r="B16" s="35" t="s">
        <v>2</v>
      </c>
      <c r="C16" s="29" t="s">
        <v>12</v>
      </c>
      <c r="D16" s="35" t="s">
        <v>19</v>
      </c>
      <c r="E16" s="35" t="s">
        <v>19</v>
      </c>
      <c r="F16" s="35" t="s">
        <v>5</v>
      </c>
      <c r="G16" s="36" t="s">
        <v>1</v>
      </c>
      <c r="H16" s="36" t="s">
        <v>1</v>
      </c>
      <c r="I16" s="37">
        <v>51116.011700782641</v>
      </c>
      <c r="J16" s="37">
        <v>393031.1158423929</v>
      </c>
      <c r="K16" s="37">
        <v>31967356.920572363</v>
      </c>
    </row>
    <row r="17" spans="1:11" ht="12.9" customHeight="1">
      <c r="A17" s="23" t="s">
        <v>141</v>
      </c>
      <c r="B17" s="35" t="s">
        <v>2</v>
      </c>
      <c r="C17" s="29" t="s">
        <v>12</v>
      </c>
      <c r="D17" s="35" t="s">
        <v>19</v>
      </c>
      <c r="E17" s="35" t="s">
        <v>19</v>
      </c>
      <c r="F17" s="35" t="s">
        <v>5</v>
      </c>
      <c r="G17" s="36" t="s">
        <v>67</v>
      </c>
      <c r="H17" s="36" t="s">
        <v>67</v>
      </c>
      <c r="I17" s="37">
        <v>6228.4262542763436</v>
      </c>
      <c r="J17" s="37">
        <v>69511.596191015051</v>
      </c>
      <c r="K17" s="37">
        <v>2184427.8909072396</v>
      </c>
    </row>
    <row r="18" spans="1:11" ht="12.9" customHeight="1">
      <c r="A18" s="23" t="s">
        <v>141</v>
      </c>
      <c r="B18" s="35" t="s">
        <v>2</v>
      </c>
      <c r="C18" s="29" t="s">
        <v>12</v>
      </c>
      <c r="D18" s="35" t="s">
        <v>19</v>
      </c>
      <c r="E18" s="35" t="s">
        <v>19</v>
      </c>
      <c r="F18" s="35" t="s">
        <v>5</v>
      </c>
      <c r="G18" s="35" t="s">
        <v>80</v>
      </c>
      <c r="H18" s="36" t="s">
        <v>69</v>
      </c>
      <c r="I18" s="37">
        <v>814.56623112793</v>
      </c>
      <c r="J18" s="37">
        <v>23048.481638081834</v>
      </c>
      <c r="K18" s="37">
        <v>1000359.2858107087</v>
      </c>
    </row>
    <row r="19" spans="1:11" ht="12.9" customHeight="1">
      <c r="A19" s="23" t="s">
        <v>141</v>
      </c>
      <c r="B19" s="35" t="s">
        <v>2</v>
      </c>
      <c r="C19" s="29" t="s">
        <v>12</v>
      </c>
      <c r="D19" s="35" t="s">
        <v>19</v>
      </c>
      <c r="E19" s="35" t="s">
        <v>19</v>
      </c>
      <c r="F19" s="35" t="s">
        <v>5</v>
      </c>
      <c r="G19" s="35" t="s">
        <v>80</v>
      </c>
      <c r="H19" s="36" t="s">
        <v>70</v>
      </c>
      <c r="I19" s="37">
        <v>226.84962314378669</v>
      </c>
      <c r="J19" s="37">
        <v>8745.8204510495216</v>
      </c>
      <c r="K19" s="37">
        <v>61461.472638189851</v>
      </c>
    </row>
    <row r="20" spans="1:11" ht="12.9" customHeight="1">
      <c r="A20" s="23" t="s">
        <v>141</v>
      </c>
      <c r="B20" s="35" t="s">
        <v>2</v>
      </c>
      <c r="C20" s="29" t="s">
        <v>12</v>
      </c>
      <c r="D20" s="35" t="s">
        <v>19</v>
      </c>
      <c r="E20" s="35" t="s">
        <v>19</v>
      </c>
      <c r="F20" s="35" t="s">
        <v>6</v>
      </c>
      <c r="G20" s="35" t="s">
        <v>6</v>
      </c>
      <c r="H20" s="36" t="s">
        <v>71</v>
      </c>
      <c r="I20" s="37">
        <v>7221.1538889387266</v>
      </c>
      <c r="J20" s="37">
        <v>68623.29910759411</v>
      </c>
      <c r="K20" s="37">
        <v>5264380.6697788313</v>
      </c>
    </row>
    <row r="21" spans="1:11" ht="12.9" customHeight="1">
      <c r="A21" s="23" t="s">
        <v>141</v>
      </c>
      <c r="B21" s="35" t="s">
        <v>2</v>
      </c>
      <c r="C21" s="29" t="s">
        <v>12</v>
      </c>
      <c r="D21" s="35" t="s">
        <v>19</v>
      </c>
      <c r="E21" s="35" t="s">
        <v>19</v>
      </c>
      <c r="F21" s="35" t="s">
        <v>6</v>
      </c>
      <c r="G21" s="35" t="s">
        <v>6</v>
      </c>
      <c r="H21" s="36" t="s">
        <v>72</v>
      </c>
      <c r="I21" s="37">
        <v>1550.5933815747042</v>
      </c>
      <c r="J21" s="37">
        <v>8835.4458820877826</v>
      </c>
      <c r="K21" s="37">
        <v>774960.59027109458</v>
      </c>
    </row>
    <row r="22" spans="1:11" ht="12.9" customHeight="1">
      <c r="A22" s="23" t="s">
        <v>141</v>
      </c>
      <c r="B22" s="35" t="s">
        <v>2</v>
      </c>
      <c r="C22" s="29" t="s">
        <v>12</v>
      </c>
      <c r="D22" s="35" t="s">
        <v>20</v>
      </c>
      <c r="E22" s="35" t="s">
        <v>21</v>
      </c>
      <c r="F22" s="35" t="s">
        <v>5</v>
      </c>
      <c r="G22" s="35" t="s">
        <v>1</v>
      </c>
      <c r="H22" s="36" t="s">
        <v>1</v>
      </c>
      <c r="I22" s="37">
        <v>66678.465234400501</v>
      </c>
      <c r="J22" s="37">
        <v>787773.00572512427</v>
      </c>
      <c r="K22" s="37">
        <v>98504064.934896886</v>
      </c>
    </row>
    <row r="23" spans="1:11" ht="12.9" customHeight="1">
      <c r="A23" s="23" t="s">
        <v>141</v>
      </c>
      <c r="B23" s="35" t="s">
        <v>2</v>
      </c>
      <c r="C23" s="29" t="s">
        <v>12</v>
      </c>
      <c r="D23" s="28" t="s">
        <v>20</v>
      </c>
      <c r="E23" s="35" t="s">
        <v>21</v>
      </c>
      <c r="F23" s="35" t="s">
        <v>5</v>
      </c>
      <c r="G23" s="36" t="s">
        <v>67</v>
      </c>
      <c r="H23" s="36" t="s">
        <v>67</v>
      </c>
      <c r="I23" s="37">
        <v>9730.749608749431</v>
      </c>
      <c r="J23" s="37">
        <v>191488.77529974494</v>
      </c>
      <c r="K23" s="37">
        <v>10885108.814894881</v>
      </c>
    </row>
    <row r="24" spans="1:11" ht="12.9" customHeight="1">
      <c r="A24" s="23" t="s">
        <v>141</v>
      </c>
      <c r="B24" s="35" t="s">
        <v>2</v>
      </c>
      <c r="C24" s="29" t="s">
        <v>12</v>
      </c>
      <c r="D24" s="28" t="s">
        <v>20</v>
      </c>
      <c r="E24" s="35" t="s">
        <v>21</v>
      </c>
      <c r="F24" s="35" t="s">
        <v>5</v>
      </c>
      <c r="G24" s="36" t="s">
        <v>80</v>
      </c>
      <c r="H24" s="36" t="s">
        <v>68</v>
      </c>
      <c r="I24" s="37">
        <v>307.94499744319666</v>
      </c>
      <c r="J24" s="37">
        <v>3622.0700201678846</v>
      </c>
      <c r="K24" s="37">
        <v>710615.42342433892</v>
      </c>
    </row>
    <row r="25" spans="1:11" ht="12.9" customHeight="1">
      <c r="A25" s="23" t="s">
        <v>141</v>
      </c>
      <c r="B25" s="35" t="s">
        <v>2</v>
      </c>
      <c r="C25" s="29" t="s">
        <v>12</v>
      </c>
      <c r="D25" s="28" t="s">
        <v>20</v>
      </c>
      <c r="E25" s="35" t="s">
        <v>21</v>
      </c>
      <c r="F25" s="35" t="s">
        <v>5</v>
      </c>
      <c r="G25" s="35" t="s">
        <v>80</v>
      </c>
      <c r="H25" s="36" t="s">
        <v>69</v>
      </c>
      <c r="I25" s="37">
        <v>768.80239508941429</v>
      </c>
      <c r="J25" s="37">
        <v>26792.501090374692</v>
      </c>
      <c r="K25" s="37">
        <v>2059918.5583279631</v>
      </c>
    </row>
    <row r="26" spans="1:11" ht="12.9" customHeight="1">
      <c r="A26" s="23" t="s">
        <v>141</v>
      </c>
      <c r="B26" s="35" t="s">
        <v>2</v>
      </c>
      <c r="C26" s="29" t="s">
        <v>12</v>
      </c>
      <c r="D26" s="28" t="s">
        <v>20</v>
      </c>
      <c r="E26" s="35" t="s">
        <v>21</v>
      </c>
      <c r="F26" s="35" t="s">
        <v>6</v>
      </c>
      <c r="G26" s="35" t="s">
        <v>6</v>
      </c>
      <c r="H26" s="36" t="s">
        <v>71</v>
      </c>
      <c r="I26" s="37">
        <v>9571.5398328774172</v>
      </c>
      <c r="J26" s="37">
        <v>87639.589018546947</v>
      </c>
      <c r="K26" s="37">
        <v>17168145.249733739</v>
      </c>
    </row>
    <row r="27" spans="1:11" ht="12.9" customHeight="1">
      <c r="A27" s="23" t="s">
        <v>141</v>
      </c>
      <c r="B27" s="35" t="s">
        <v>2</v>
      </c>
      <c r="C27" s="29" t="s">
        <v>12</v>
      </c>
      <c r="D27" s="28" t="s">
        <v>20</v>
      </c>
      <c r="E27" s="35" t="s">
        <v>21</v>
      </c>
      <c r="F27" s="35" t="s">
        <v>6</v>
      </c>
      <c r="G27" s="35" t="s">
        <v>6</v>
      </c>
      <c r="H27" s="36" t="s">
        <v>72</v>
      </c>
      <c r="I27" s="37">
        <v>797.48241546249028</v>
      </c>
      <c r="J27" s="37">
        <v>7806.1830289988138</v>
      </c>
      <c r="K27" s="37">
        <v>1307734.4415200904</v>
      </c>
    </row>
    <row r="28" spans="1:11" ht="12.9" customHeight="1">
      <c r="A28" s="23" t="s">
        <v>141</v>
      </c>
      <c r="B28" s="35" t="s">
        <v>2</v>
      </c>
      <c r="C28" s="29" t="s">
        <v>12</v>
      </c>
      <c r="D28" s="28" t="s">
        <v>20</v>
      </c>
      <c r="E28" s="35" t="s">
        <v>24</v>
      </c>
      <c r="F28" s="35" t="s">
        <v>5</v>
      </c>
      <c r="G28" s="35" t="s">
        <v>1</v>
      </c>
      <c r="H28" s="36" t="s">
        <v>1</v>
      </c>
      <c r="I28" s="37">
        <v>21622.894925306577</v>
      </c>
      <c r="J28" s="37">
        <v>208995.39782559217</v>
      </c>
      <c r="K28" s="37">
        <v>23492946.119732108</v>
      </c>
    </row>
    <row r="29" spans="1:11" ht="12.9" customHeight="1">
      <c r="A29" s="23" t="s">
        <v>141</v>
      </c>
      <c r="B29" s="35" t="s">
        <v>2</v>
      </c>
      <c r="C29" s="29" t="s">
        <v>12</v>
      </c>
      <c r="D29" s="28" t="s">
        <v>20</v>
      </c>
      <c r="E29" s="35" t="s">
        <v>24</v>
      </c>
      <c r="F29" s="35" t="s">
        <v>5</v>
      </c>
      <c r="G29" s="35" t="s">
        <v>67</v>
      </c>
      <c r="H29" s="36" t="s">
        <v>67</v>
      </c>
      <c r="I29" s="37">
        <v>1995.8894525685475</v>
      </c>
      <c r="J29" s="37">
        <v>33109.946899394097</v>
      </c>
      <c r="K29" s="37">
        <v>1567287.8897136545</v>
      </c>
    </row>
    <row r="30" spans="1:11" ht="12.9" customHeight="1">
      <c r="A30" s="23" t="s">
        <v>141</v>
      </c>
      <c r="B30" s="35" t="s">
        <v>2</v>
      </c>
      <c r="C30" s="29" t="s">
        <v>12</v>
      </c>
      <c r="D30" s="28" t="s">
        <v>20</v>
      </c>
      <c r="E30" s="35" t="s">
        <v>24</v>
      </c>
      <c r="F30" s="35" t="s">
        <v>5</v>
      </c>
      <c r="G30" s="36" t="s">
        <v>80</v>
      </c>
      <c r="H30" s="36" t="s">
        <v>69</v>
      </c>
      <c r="I30" s="37">
        <v>467.53939559234175</v>
      </c>
      <c r="J30" s="37">
        <v>18913.155921893966</v>
      </c>
      <c r="K30" s="37">
        <v>906650.22757588839</v>
      </c>
    </row>
    <row r="31" spans="1:11" ht="12.9" customHeight="1">
      <c r="A31" s="23" t="s">
        <v>141</v>
      </c>
      <c r="B31" s="35" t="s">
        <v>2</v>
      </c>
      <c r="C31" s="29" t="s">
        <v>12</v>
      </c>
      <c r="D31" s="28" t="s">
        <v>20</v>
      </c>
      <c r="E31" s="35" t="s">
        <v>24</v>
      </c>
      <c r="F31" s="35" t="s">
        <v>5</v>
      </c>
      <c r="G31" s="36" t="s">
        <v>80</v>
      </c>
      <c r="H31" s="36" t="s">
        <v>70</v>
      </c>
      <c r="I31" s="37">
        <v>147.98211452195505</v>
      </c>
      <c r="J31" s="37">
        <v>3181.6154622220338</v>
      </c>
      <c r="K31" s="37">
        <v>45852.943090248416</v>
      </c>
    </row>
    <row r="32" spans="1:11" ht="12.9" customHeight="1">
      <c r="A32" s="23" t="s">
        <v>141</v>
      </c>
      <c r="B32" s="35" t="s">
        <v>2</v>
      </c>
      <c r="C32" s="29" t="s">
        <v>12</v>
      </c>
      <c r="D32" s="28" t="s">
        <v>20</v>
      </c>
      <c r="E32" s="35" t="s">
        <v>24</v>
      </c>
      <c r="F32" s="35" t="s">
        <v>6</v>
      </c>
      <c r="G32" s="35" t="s">
        <v>6</v>
      </c>
      <c r="H32" s="36" t="s">
        <v>71</v>
      </c>
      <c r="I32" s="37">
        <v>4128.4254137464577</v>
      </c>
      <c r="J32" s="37">
        <v>40873.783552731416</v>
      </c>
      <c r="K32" s="37">
        <v>5690829.5184075162</v>
      </c>
    </row>
    <row r="33" spans="1:12" ht="12.9" customHeight="1">
      <c r="A33" s="23" t="s">
        <v>141</v>
      </c>
      <c r="B33" s="35" t="s">
        <v>2</v>
      </c>
      <c r="C33" s="29" t="s">
        <v>12</v>
      </c>
      <c r="D33" s="28" t="s">
        <v>20</v>
      </c>
      <c r="E33" s="35" t="s">
        <v>24</v>
      </c>
      <c r="F33" s="35" t="s">
        <v>6</v>
      </c>
      <c r="G33" s="35" t="s">
        <v>6</v>
      </c>
      <c r="H33" s="36" t="s">
        <v>72</v>
      </c>
      <c r="I33" s="37">
        <v>560.68927341779727</v>
      </c>
      <c r="J33" s="37">
        <v>3389.4020268436916</v>
      </c>
      <c r="K33" s="37">
        <v>496885.29939294967</v>
      </c>
    </row>
    <row r="34" spans="1:12" ht="12.9" customHeight="1">
      <c r="A34" s="23" t="s">
        <v>141</v>
      </c>
      <c r="B34" s="35" t="s">
        <v>2</v>
      </c>
      <c r="C34" s="29" t="s">
        <v>12</v>
      </c>
      <c r="D34" s="28" t="s">
        <v>20</v>
      </c>
      <c r="E34" s="35" t="s">
        <v>76</v>
      </c>
      <c r="F34" s="35" t="s">
        <v>5</v>
      </c>
      <c r="G34" s="35" t="s">
        <v>1</v>
      </c>
      <c r="H34" s="36" t="s">
        <v>1</v>
      </c>
      <c r="I34" s="37">
        <v>1902.7848271531257</v>
      </c>
      <c r="J34" s="37">
        <v>26402.279059025546</v>
      </c>
      <c r="K34" s="37">
        <v>2211976.7537258994</v>
      </c>
      <c r="L34" s="23" t="s">
        <v>118</v>
      </c>
    </row>
    <row r="35" spans="1:12" ht="12.9" customHeight="1">
      <c r="A35" s="23" t="s">
        <v>141</v>
      </c>
      <c r="B35" s="35" t="s">
        <v>2</v>
      </c>
      <c r="C35" s="29" t="s">
        <v>12</v>
      </c>
      <c r="D35" s="28" t="s">
        <v>20</v>
      </c>
      <c r="E35" s="35" t="s">
        <v>76</v>
      </c>
      <c r="F35" s="35" t="s">
        <v>5</v>
      </c>
      <c r="G35" s="35" t="s">
        <v>67</v>
      </c>
      <c r="H35" s="36" t="s">
        <v>67</v>
      </c>
      <c r="I35" s="37">
        <v>1763.9417786793063</v>
      </c>
      <c r="J35" s="37">
        <v>40533.020911326472</v>
      </c>
      <c r="K35" s="37">
        <v>1042685.1032272452</v>
      </c>
      <c r="L35" s="23" t="s">
        <v>118</v>
      </c>
    </row>
    <row r="36" spans="1:12" ht="12.9" customHeight="1">
      <c r="A36" s="23" t="s">
        <v>141</v>
      </c>
      <c r="B36" s="35" t="s">
        <v>2</v>
      </c>
      <c r="C36" s="29" t="s">
        <v>12</v>
      </c>
      <c r="D36" s="28" t="s">
        <v>20</v>
      </c>
      <c r="E36" s="35" t="s">
        <v>76</v>
      </c>
      <c r="F36" s="35" t="s">
        <v>5</v>
      </c>
      <c r="G36" s="36" t="s">
        <v>80</v>
      </c>
      <c r="H36" s="36" t="s">
        <v>69</v>
      </c>
      <c r="I36" s="37">
        <v>279.0762494985546</v>
      </c>
      <c r="J36" s="37">
        <v>35404.414248844238</v>
      </c>
      <c r="K36" s="37">
        <v>941860.3436447928</v>
      </c>
      <c r="L36" s="23" t="s">
        <v>118</v>
      </c>
    </row>
    <row r="37" spans="1:12" ht="12.9" customHeight="1">
      <c r="A37" s="23" t="s">
        <v>141</v>
      </c>
      <c r="B37" s="35" t="s">
        <v>2</v>
      </c>
      <c r="C37" s="29" t="s">
        <v>12</v>
      </c>
      <c r="D37" s="28" t="s">
        <v>20</v>
      </c>
      <c r="E37" s="35" t="s">
        <v>76</v>
      </c>
      <c r="F37" s="35" t="s">
        <v>5</v>
      </c>
      <c r="G37" s="36" t="s">
        <v>80</v>
      </c>
      <c r="H37" s="36" t="s">
        <v>70</v>
      </c>
      <c r="I37" s="37">
        <v>43.769173802516818</v>
      </c>
      <c r="J37" s="37">
        <v>14030.521390431444</v>
      </c>
      <c r="K37" s="37">
        <v>355290.15390389343</v>
      </c>
      <c r="L37" s="23" t="s">
        <v>118</v>
      </c>
    </row>
    <row r="38" spans="1:12" ht="12.9" customHeight="1">
      <c r="A38" s="23" t="s">
        <v>141</v>
      </c>
      <c r="B38" s="35" t="s">
        <v>2</v>
      </c>
      <c r="C38" s="29" t="s">
        <v>12</v>
      </c>
      <c r="D38" s="28" t="s">
        <v>20</v>
      </c>
      <c r="E38" s="35" t="s">
        <v>76</v>
      </c>
      <c r="F38" s="35" t="s">
        <v>6</v>
      </c>
      <c r="G38" s="35" t="s">
        <v>6</v>
      </c>
      <c r="H38" s="36" t="s">
        <v>71</v>
      </c>
      <c r="I38" s="37">
        <v>857.29587963728193</v>
      </c>
      <c r="J38" s="37">
        <v>6511.6624239167568</v>
      </c>
      <c r="K38" s="37">
        <v>1351457.743271335</v>
      </c>
      <c r="L38" s="23" t="s">
        <v>118</v>
      </c>
    </row>
    <row r="39" spans="1:12" ht="12.9" customHeight="1">
      <c r="A39" s="23" t="s">
        <v>141</v>
      </c>
      <c r="B39" s="35" t="s">
        <v>2</v>
      </c>
      <c r="C39" s="29" t="s">
        <v>12</v>
      </c>
      <c r="D39" s="28" t="s">
        <v>20</v>
      </c>
      <c r="E39" s="35" t="s">
        <v>76</v>
      </c>
      <c r="F39" s="35" t="s">
        <v>6</v>
      </c>
      <c r="G39" s="35" t="s">
        <v>6</v>
      </c>
      <c r="H39" s="36" t="s">
        <v>72</v>
      </c>
      <c r="I39" s="37">
        <v>201.93094742427979</v>
      </c>
      <c r="J39" s="37">
        <v>1755.9483388254162</v>
      </c>
      <c r="K39" s="37">
        <v>351400.12765906501</v>
      </c>
      <c r="L39" s="23" t="s">
        <v>118</v>
      </c>
    </row>
    <row r="40" spans="1:12" ht="12.9" customHeight="1">
      <c r="A40" s="23" t="s">
        <v>141</v>
      </c>
      <c r="B40" s="35" t="s">
        <v>2</v>
      </c>
      <c r="C40" s="29" t="s">
        <v>12</v>
      </c>
      <c r="D40" s="35" t="s">
        <v>76</v>
      </c>
      <c r="E40" s="35" t="s">
        <v>76</v>
      </c>
      <c r="F40" s="35" t="s">
        <v>5</v>
      </c>
      <c r="G40" s="35" t="s">
        <v>1</v>
      </c>
      <c r="H40" s="36" t="s">
        <v>1</v>
      </c>
      <c r="I40" s="37">
        <v>60799.174298560662</v>
      </c>
      <c r="J40" s="37">
        <v>505031.85883607215</v>
      </c>
      <c r="K40" s="37">
        <v>45763856.766206019</v>
      </c>
    </row>
    <row r="41" spans="1:12" ht="12.9" customHeight="1">
      <c r="A41" s="23" t="s">
        <v>141</v>
      </c>
      <c r="B41" s="35" t="s">
        <v>2</v>
      </c>
      <c r="C41" s="29" t="s">
        <v>12</v>
      </c>
      <c r="D41" s="35" t="s">
        <v>76</v>
      </c>
      <c r="E41" s="35" t="s">
        <v>76</v>
      </c>
      <c r="F41" s="35" t="s">
        <v>5</v>
      </c>
      <c r="G41" s="35" t="s">
        <v>67</v>
      </c>
      <c r="H41" s="36" t="s">
        <v>67</v>
      </c>
      <c r="I41" s="37">
        <v>12435.976657096971</v>
      </c>
      <c r="J41" s="37">
        <v>206488.60677129752</v>
      </c>
      <c r="K41" s="37">
        <v>5708836.9792210888</v>
      </c>
    </row>
    <row r="42" spans="1:12" ht="12.9" customHeight="1">
      <c r="A42" s="23" t="s">
        <v>141</v>
      </c>
      <c r="B42" s="35" t="s">
        <v>2</v>
      </c>
      <c r="C42" s="29" t="s">
        <v>12</v>
      </c>
      <c r="D42" s="35" t="s">
        <v>76</v>
      </c>
      <c r="E42" s="35" t="s">
        <v>76</v>
      </c>
      <c r="F42" s="35" t="s">
        <v>5</v>
      </c>
      <c r="G42" s="35" t="s">
        <v>80</v>
      </c>
      <c r="H42" s="36" t="s">
        <v>68</v>
      </c>
      <c r="I42" s="37">
        <v>89.31711714380782</v>
      </c>
      <c r="J42" s="37">
        <v>8038.5405429427037</v>
      </c>
      <c r="K42" s="37">
        <v>214361.08114513877</v>
      </c>
    </row>
    <row r="43" spans="1:12" ht="12.9" customHeight="1">
      <c r="A43" s="23" t="s">
        <v>141</v>
      </c>
      <c r="B43" s="35" t="s">
        <v>2</v>
      </c>
      <c r="C43" s="29" t="s">
        <v>12</v>
      </c>
      <c r="D43" s="35" t="s">
        <v>76</v>
      </c>
      <c r="E43" s="35" t="s">
        <v>76</v>
      </c>
      <c r="F43" s="35" t="s">
        <v>5</v>
      </c>
      <c r="G43" s="36" t="s">
        <v>80</v>
      </c>
      <c r="H43" s="36" t="s">
        <v>69</v>
      </c>
      <c r="I43" s="37">
        <v>616.78696724151746</v>
      </c>
      <c r="J43" s="37">
        <v>21730.150501165044</v>
      </c>
      <c r="K43" s="37">
        <v>437665.71175736934</v>
      </c>
    </row>
    <row r="44" spans="1:12" ht="12.9" customHeight="1">
      <c r="A44" s="23" t="s">
        <v>141</v>
      </c>
      <c r="B44" s="35" t="s">
        <v>2</v>
      </c>
      <c r="C44" s="29" t="s">
        <v>12</v>
      </c>
      <c r="D44" s="35" t="s">
        <v>76</v>
      </c>
      <c r="E44" s="35" t="s">
        <v>76</v>
      </c>
      <c r="F44" s="35" t="s">
        <v>6</v>
      </c>
      <c r="G44" s="36" t="s">
        <v>6</v>
      </c>
      <c r="H44" s="36" t="s">
        <v>71</v>
      </c>
      <c r="I44" s="37">
        <v>6947.5131198226363</v>
      </c>
      <c r="J44" s="37">
        <v>48060.031007688049</v>
      </c>
      <c r="K44" s="37">
        <v>5386050.7180685503</v>
      </c>
    </row>
    <row r="45" spans="1:12" ht="12.9" customHeight="1">
      <c r="A45" s="23" t="s">
        <v>141</v>
      </c>
      <c r="B45" s="35" t="s">
        <v>2</v>
      </c>
      <c r="C45" s="29" t="s">
        <v>12</v>
      </c>
      <c r="D45" s="35" t="s">
        <v>76</v>
      </c>
      <c r="E45" s="35" t="s">
        <v>76</v>
      </c>
      <c r="F45" s="35" t="s">
        <v>6</v>
      </c>
      <c r="G45" s="36" t="s">
        <v>6</v>
      </c>
      <c r="H45" s="36" t="s">
        <v>72</v>
      </c>
      <c r="I45" s="37">
        <v>1039.2330342165185</v>
      </c>
      <c r="J45" s="37">
        <v>5645.7422889210111</v>
      </c>
      <c r="K45" s="37">
        <v>493258.58222056407</v>
      </c>
    </row>
    <row r="46" spans="1:12" ht="12.9" customHeight="1">
      <c r="A46" s="23" t="s">
        <v>141</v>
      </c>
      <c r="B46" s="35" t="s">
        <v>2</v>
      </c>
      <c r="C46" s="29" t="s">
        <v>12</v>
      </c>
      <c r="D46" s="35" t="s">
        <v>76</v>
      </c>
      <c r="E46" s="35" t="s">
        <v>58</v>
      </c>
      <c r="F46" s="36" t="s">
        <v>5</v>
      </c>
      <c r="G46" s="36" t="s">
        <v>1</v>
      </c>
      <c r="H46" s="36" t="s">
        <v>1</v>
      </c>
      <c r="I46" s="37">
        <v>17332.778639773354</v>
      </c>
      <c r="J46" s="37">
        <v>159345.40502732361</v>
      </c>
      <c r="K46" s="37">
        <v>13832849.223199325</v>
      </c>
    </row>
    <row r="47" spans="1:12" ht="12.9" customHeight="1">
      <c r="A47" s="23" t="s">
        <v>141</v>
      </c>
      <c r="B47" s="35" t="s">
        <v>2</v>
      </c>
      <c r="C47" s="29" t="s">
        <v>12</v>
      </c>
      <c r="D47" s="35" t="s">
        <v>76</v>
      </c>
      <c r="E47" s="35" t="s">
        <v>58</v>
      </c>
      <c r="F47" s="35" t="s">
        <v>5</v>
      </c>
      <c r="G47" s="36" t="s">
        <v>67</v>
      </c>
      <c r="H47" s="36" t="s">
        <v>67</v>
      </c>
      <c r="I47" s="37">
        <v>4800.4498097384467</v>
      </c>
      <c r="J47" s="37">
        <v>100616.3717566854</v>
      </c>
      <c r="K47" s="37">
        <v>2915848.1838630186</v>
      </c>
    </row>
    <row r="48" spans="1:12" ht="12.9" customHeight="1">
      <c r="A48" s="23" t="s">
        <v>141</v>
      </c>
      <c r="B48" s="35" t="s">
        <v>2</v>
      </c>
      <c r="C48" s="29" t="s">
        <v>12</v>
      </c>
      <c r="D48" s="35" t="s">
        <v>76</v>
      </c>
      <c r="E48" s="35" t="s">
        <v>58</v>
      </c>
      <c r="F48" s="35" t="s">
        <v>5</v>
      </c>
      <c r="G48" s="36" t="s">
        <v>80</v>
      </c>
      <c r="H48" s="36" t="s">
        <v>68</v>
      </c>
      <c r="I48" s="37">
        <v>17.644037523921984</v>
      </c>
      <c r="J48" s="37">
        <v>1058.6422514353189</v>
      </c>
      <c r="K48" s="37">
        <v>11754.457798436826</v>
      </c>
    </row>
    <row r="49" spans="1:11" ht="12.9" customHeight="1">
      <c r="A49" s="23" t="s">
        <v>141</v>
      </c>
      <c r="B49" s="35" t="s">
        <v>2</v>
      </c>
      <c r="C49" s="29" t="s">
        <v>12</v>
      </c>
      <c r="D49" s="35" t="s">
        <v>76</v>
      </c>
      <c r="E49" s="35" t="s">
        <v>58</v>
      </c>
      <c r="F49" s="35" t="s">
        <v>5</v>
      </c>
      <c r="G49" s="35" t="s">
        <v>80</v>
      </c>
      <c r="H49" s="36" t="s">
        <v>69</v>
      </c>
      <c r="I49" s="37">
        <v>139.85392929262048</v>
      </c>
      <c r="J49" s="37">
        <v>2030.9146399664239</v>
      </c>
      <c r="K49" s="37">
        <v>112972.97378483611</v>
      </c>
    </row>
    <row r="50" spans="1:11" ht="12.9" customHeight="1">
      <c r="A50" s="23" t="s">
        <v>141</v>
      </c>
      <c r="B50" s="35" t="s">
        <v>2</v>
      </c>
      <c r="C50" s="29" t="s">
        <v>12</v>
      </c>
      <c r="D50" s="35" t="s">
        <v>76</v>
      </c>
      <c r="E50" s="35" t="s">
        <v>58</v>
      </c>
      <c r="F50" s="35" t="s">
        <v>5</v>
      </c>
      <c r="G50" s="35" t="s">
        <v>80</v>
      </c>
      <c r="H50" s="36" t="s">
        <v>70</v>
      </c>
      <c r="I50" s="37">
        <v>117.775324765325</v>
      </c>
      <c r="J50" s="37">
        <v>2926.4482316695144</v>
      </c>
      <c r="K50" s="37">
        <v>99618.702957286019</v>
      </c>
    </row>
    <row r="51" spans="1:11" ht="12.9" customHeight="1">
      <c r="A51" s="23" t="s">
        <v>141</v>
      </c>
      <c r="B51" s="35" t="s">
        <v>2</v>
      </c>
      <c r="C51" s="29" t="s">
        <v>12</v>
      </c>
      <c r="D51" s="35" t="s">
        <v>76</v>
      </c>
      <c r="E51" s="35" t="s">
        <v>58</v>
      </c>
      <c r="F51" s="35" t="s">
        <v>6</v>
      </c>
      <c r="G51" s="35" t="s">
        <v>6</v>
      </c>
      <c r="H51" s="36" t="s">
        <v>71</v>
      </c>
      <c r="I51" s="37">
        <v>2855.8398911138579</v>
      </c>
      <c r="J51" s="37">
        <v>23835.294281383078</v>
      </c>
      <c r="K51" s="37">
        <v>2888972.8836388425</v>
      </c>
    </row>
    <row r="52" spans="1:11" ht="12.9" customHeight="1">
      <c r="A52" s="23" t="s">
        <v>141</v>
      </c>
      <c r="B52" s="35" t="s">
        <v>2</v>
      </c>
      <c r="C52" s="29" t="s">
        <v>12</v>
      </c>
      <c r="D52" s="35" t="s">
        <v>76</v>
      </c>
      <c r="E52" s="35" t="s">
        <v>58</v>
      </c>
      <c r="F52" s="35" t="s">
        <v>6</v>
      </c>
      <c r="G52" s="35" t="s">
        <v>6</v>
      </c>
      <c r="H52" s="36" t="s">
        <v>72</v>
      </c>
      <c r="I52" s="37">
        <v>341.59727007146142</v>
      </c>
      <c r="J52" s="37">
        <v>2368.5502246476394</v>
      </c>
      <c r="K52" s="37">
        <v>366535.14112043439</v>
      </c>
    </row>
    <row r="53" spans="1:11" ht="12.9" customHeight="1">
      <c r="A53" s="23" t="s">
        <v>141</v>
      </c>
      <c r="B53" s="35" t="s">
        <v>2</v>
      </c>
      <c r="C53" s="29" t="s">
        <v>4</v>
      </c>
      <c r="D53" s="35" t="s">
        <v>4</v>
      </c>
      <c r="E53" s="35" t="s">
        <v>3</v>
      </c>
      <c r="F53" s="35" t="s">
        <v>5</v>
      </c>
      <c r="G53" s="36" t="s">
        <v>1</v>
      </c>
      <c r="H53" s="36" t="s">
        <v>1</v>
      </c>
      <c r="I53" s="37">
        <v>8242.0822452567973</v>
      </c>
      <c r="J53" s="37">
        <v>80267.905537927421</v>
      </c>
      <c r="K53" s="37">
        <v>7340227.0339877214</v>
      </c>
    </row>
    <row r="54" spans="1:11" ht="12.9" customHeight="1">
      <c r="A54" s="23" t="s">
        <v>141</v>
      </c>
      <c r="B54" s="35" t="s">
        <v>2</v>
      </c>
      <c r="C54" s="29" t="s">
        <v>4</v>
      </c>
      <c r="D54" s="35" t="s">
        <v>4</v>
      </c>
      <c r="E54" s="35" t="s">
        <v>3</v>
      </c>
      <c r="F54" s="35" t="s">
        <v>5</v>
      </c>
      <c r="G54" s="36" t="s">
        <v>67</v>
      </c>
      <c r="H54" s="36" t="s">
        <v>67</v>
      </c>
      <c r="I54" s="37">
        <v>2134.3159201414628</v>
      </c>
      <c r="J54" s="37">
        <v>39231.211110863391</v>
      </c>
      <c r="K54" s="37">
        <v>1611527.5917187049</v>
      </c>
    </row>
    <row r="55" spans="1:11" ht="12.9" customHeight="1">
      <c r="A55" s="23" t="s">
        <v>141</v>
      </c>
      <c r="B55" s="35" t="s">
        <v>2</v>
      </c>
      <c r="C55" s="29" t="s">
        <v>4</v>
      </c>
      <c r="D55" s="35" t="s">
        <v>4</v>
      </c>
      <c r="E55" s="35" t="s">
        <v>3</v>
      </c>
      <c r="F55" s="35" t="s">
        <v>5</v>
      </c>
      <c r="G55" s="35" t="s">
        <v>80</v>
      </c>
      <c r="H55" s="36" t="s">
        <v>68</v>
      </c>
      <c r="I55" s="37">
        <v>10.843633355411916</v>
      </c>
      <c r="J55" s="37">
        <v>54.218166777059579</v>
      </c>
      <c r="K55" s="37">
        <v>13311.585787628994</v>
      </c>
    </row>
    <row r="56" spans="1:11" ht="12.9" customHeight="1">
      <c r="A56" s="23" t="s">
        <v>141</v>
      </c>
      <c r="B56" s="35" t="s">
        <v>2</v>
      </c>
      <c r="C56" s="29" t="s">
        <v>4</v>
      </c>
      <c r="D56" s="35" t="s">
        <v>4</v>
      </c>
      <c r="E56" s="35" t="s">
        <v>3</v>
      </c>
      <c r="F56" s="35" t="s">
        <v>5</v>
      </c>
      <c r="G56" s="35" t="s">
        <v>80</v>
      </c>
      <c r="H56" s="36" t="s">
        <v>69</v>
      </c>
      <c r="I56" s="37">
        <v>867.51745568577701</v>
      </c>
      <c r="J56" s="37">
        <v>69895.671838620503</v>
      </c>
      <c r="K56" s="37">
        <v>2022564.9500172122</v>
      </c>
    </row>
    <row r="57" spans="1:11" ht="12.9" customHeight="1">
      <c r="A57" s="23" t="s">
        <v>141</v>
      </c>
      <c r="B57" s="35" t="s">
        <v>2</v>
      </c>
      <c r="C57" s="29" t="s">
        <v>4</v>
      </c>
      <c r="D57" s="35" t="s">
        <v>4</v>
      </c>
      <c r="E57" s="35" t="s">
        <v>3</v>
      </c>
      <c r="F57" s="35" t="s">
        <v>5</v>
      </c>
      <c r="G57" s="35" t="s">
        <v>80</v>
      </c>
      <c r="H57" s="36" t="s">
        <v>70</v>
      </c>
      <c r="I57" s="37">
        <v>123.48727550353921</v>
      </c>
      <c r="J57" s="37">
        <v>12570.121441682479</v>
      </c>
      <c r="K57" s="37">
        <v>319694.85424537805</v>
      </c>
    </row>
    <row r="58" spans="1:11" ht="12.9" customHeight="1">
      <c r="A58" s="23" t="s">
        <v>141</v>
      </c>
      <c r="B58" s="35" t="s">
        <v>2</v>
      </c>
      <c r="C58" s="29" t="s">
        <v>4</v>
      </c>
      <c r="D58" s="35" t="s">
        <v>4</v>
      </c>
      <c r="E58" s="35" t="s">
        <v>3</v>
      </c>
      <c r="F58" s="35" t="s">
        <v>6</v>
      </c>
      <c r="G58" s="35" t="s">
        <v>6</v>
      </c>
      <c r="H58" s="36" t="s">
        <v>71</v>
      </c>
      <c r="I58" s="37">
        <v>1763.9069818526048</v>
      </c>
      <c r="J58" s="37">
        <v>18066.023158895961</v>
      </c>
      <c r="K58" s="37">
        <v>2786244.2714942843</v>
      </c>
    </row>
    <row r="59" spans="1:11" ht="12.9" customHeight="1">
      <c r="A59" s="23" t="s">
        <v>141</v>
      </c>
      <c r="B59" s="35" t="s">
        <v>2</v>
      </c>
      <c r="C59" s="29" t="s">
        <v>4</v>
      </c>
      <c r="D59" s="35" t="s">
        <v>4</v>
      </c>
      <c r="E59" s="35" t="s">
        <v>3</v>
      </c>
      <c r="F59" s="35" t="s">
        <v>6</v>
      </c>
      <c r="G59" s="35" t="s">
        <v>6</v>
      </c>
      <c r="H59" s="36" t="s">
        <v>72</v>
      </c>
      <c r="I59" s="37">
        <v>176.92721713397466</v>
      </c>
      <c r="J59" s="37">
        <v>1921.8452411272947</v>
      </c>
      <c r="K59" s="37">
        <v>404745.7636102314</v>
      </c>
    </row>
    <row r="60" spans="1:11" ht="12.9" customHeight="1">
      <c r="A60" s="23" t="s">
        <v>141</v>
      </c>
      <c r="B60" s="35" t="s">
        <v>2</v>
      </c>
      <c r="C60" s="29" t="s">
        <v>4</v>
      </c>
      <c r="D60" s="29" t="s">
        <v>4</v>
      </c>
      <c r="E60" s="35" t="s">
        <v>22</v>
      </c>
      <c r="F60" s="35" t="s">
        <v>5</v>
      </c>
      <c r="G60" s="36" t="s">
        <v>1</v>
      </c>
      <c r="H60" s="36" t="s">
        <v>1</v>
      </c>
      <c r="I60" s="37">
        <v>16618.527755853262</v>
      </c>
      <c r="J60" s="37">
        <v>187896.33557453117</v>
      </c>
      <c r="K60" s="37">
        <v>16535171.395552011</v>
      </c>
    </row>
    <row r="61" spans="1:11" ht="12.9" customHeight="1">
      <c r="A61" s="23" t="s">
        <v>141</v>
      </c>
      <c r="B61" s="35" t="s">
        <v>2</v>
      </c>
      <c r="C61" s="29" t="s">
        <v>4</v>
      </c>
      <c r="D61" s="29" t="s">
        <v>4</v>
      </c>
      <c r="E61" s="35" t="s">
        <v>22</v>
      </c>
      <c r="F61" s="35" t="s">
        <v>5</v>
      </c>
      <c r="G61" s="36" t="s">
        <v>67</v>
      </c>
      <c r="H61" s="36" t="s">
        <v>67</v>
      </c>
      <c r="I61" s="37">
        <v>4571.2516300332991</v>
      </c>
      <c r="J61" s="37">
        <v>88715.918940584059</v>
      </c>
      <c r="K61" s="37">
        <v>3677046.3467339142</v>
      </c>
    </row>
    <row r="62" spans="1:11" ht="12.9" customHeight="1">
      <c r="A62" s="23" t="s">
        <v>141</v>
      </c>
      <c r="B62" s="35" t="s">
        <v>2</v>
      </c>
      <c r="C62" s="29" t="s">
        <v>4</v>
      </c>
      <c r="D62" s="29" t="s">
        <v>4</v>
      </c>
      <c r="E62" s="35" t="s">
        <v>22</v>
      </c>
      <c r="F62" s="35" t="s">
        <v>5</v>
      </c>
      <c r="G62" s="35" t="s">
        <v>80</v>
      </c>
      <c r="H62" s="36" t="s">
        <v>69</v>
      </c>
      <c r="I62" s="37">
        <v>1348.9522106905831</v>
      </c>
      <c r="J62" s="37">
        <v>103847.2505778957</v>
      </c>
      <c r="K62" s="37">
        <v>3569396.0327851963</v>
      </c>
    </row>
    <row r="63" spans="1:11" ht="12.9" customHeight="1">
      <c r="A63" s="23" t="s">
        <v>141</v>
      </c>
      <c r="B63" s="35" t="s">
        <v>2</v>
      </c>
      <c r="C63" s="29" t="s">
        <v>4</v>
      </c>
      <c r="D63" s="29" t="s">
        <v>4</v>
      </c>
      <c r="E63" s="35" t="s">
        <v>22</v>
      </c>
      <c r="F63" s="35" t="s">
        <v>5</v>
      </c>
      <c r="G63" s="35" t="s">
        <v>80</v>
      </c>
      <c r="H63" s="36" t="s">
        <v>70</v>
      </c>
      <c r="I63" s="37">
        <v>116.543943452185</v>
      </c>
      <c r="J63" s="37">
        <v>1116.0059416286849</v>
      </c>
      <c r="K63" s="37">
        <v>87329.413173589244</v>
      </c>
    </row>
    <row r="64" spans="1:11" ht="12.9" customHeight="1">
      <c r="A64" s="23" t="s">
        <v>141</v>
      </c>
      <c r="B64" s="35" t="s">
        <v>2</v>
      </c>
      <c r="C64" s="29" t="s">
        <v>4</v>
      </c>
      <c r="D64" s="29" t="s">
        <v>4</v>
      </c>
      <c r="E64" s="35" t="s">
        <v>22</v>
      </c>
      <c r="F64" s="35" t="s">
        <v>6</v>
      </c>
      <c r="G64" s="35" t="s">
        <v>6</v>
      </c>
      <c r="H64" s="36" t="s">
        <v>71</v>
      </c>
      <c r="I64" s="37">
        <v>3138.2560905089026</v>
      </c>
      <c r="J64" s="37">
        <v>31545.323342372318</v>
      </c>
      <c r="K64" s="37">
        <v>4225480.3486877363</v>
      </c>
    </row>
    <row r="65" spans="1:11" ht="12.9" customHeight="1">
      <c r="A65" s="23" t="s">
        <v>141</v>
      </c>
      <c r="B65" s="35" t="s">
        <v>2</v>
      </c>
      <c r="C65" s="29" t="s">
        <v>4</v>
      </c>
      <c r="D65" s="29" t="s">
        <v>4</v>
      </c>
      <c r="E65" s="35" t="s">
        <v>22</v>
      </c>
      <c r="F65" s="35" t="s">
        <v>6</v>
      </c>
      <c r="G65" s="35" t="s">
        <v>6</v>
      </c>
      <c r="H65" s="36" t="s">
        <v>72</v>
      </c>
      <c r="I65" s="37">
        <v>377.40085852325728</v>
      </c>
      <c r="J65" s="37">
        <v>2964.1909969731455</v>
      </c>
      <c r="K65" s="37">
        <v>500656.15618145524</v>
      </c>
    </row>
    <row r="66" spans="1:11" ht="12.9" customHeight="1">
      <c r="A66" s="23" t="s">
        <v>141</v>
      </c>
      <c r="B66" s="35" t="s">
        <v>2</v>
      </c>
      <c r="C66" s="29" t="s">
        <v>4</v>
      </c>
      <c r="D66" s="29" t="s">
        <v>4</v>
      </c>
      <c r="E66" s="35" t="s">
        <v>23</v>
      </c>
      <c r="F66" s="35" t="s">
        <v>5</v>
      </c>
      <c r="G66" s="36" t="s">
        <v>1</v>
      </c>
      <c r="H66" s="36" t="s">
        <v>1</v>
      </c>
      <c r="I66" s="37">
        <v>8753.0329348517407</v>
      </c>
      <c r="J66" s="37">
        <v>77635.930838753135</v>
      </c>
      <c r="K66" s="37">
        <v>8105357.4032770228</v>
      </c>
    </row>
    <row r="67" spans="1:11" ht="12.9" customHeight="1">
      <c r="A67" s="23" t="s">
        <v>141</v>
      </c>
      <c r="B67" s="35" t="s">
        <v>2</v>
      </c>
      <c r="C67" s="29" t="s">
        <v>4</v>
      </c>
      <c r="D67" s="29" t="s">
        <v>4</v>
      </c>
      <c r="E67" s="35" t="s">
        <v>23</v>
      </c>
      <c r="F67" s="35" t="s">
        <v>5</v>
      </c>
      <c r="G67" s="36" t="s">
        <v>67</v>
      </c>
      <c r="H67" s="36" t="s">
        <v>67</v>
      </c>
      <c r="I67" s="37">
        <v>1595.2193658006074</v>
      </c>
      <c r="J67" s="37">
        <v>27312.913343010587</v>
      </c>
      <c r="K67" s="37">
        <v>1269251.0827298078</v>
      </c>
    </row>
    <row r="68" spans="1:11" ht="12.9" customHeight="1">
      <c r="A68" s="23" t="s">
        <v>141</v>
      </c>
      <c r="B68" s="35" t="s">
        <v>2</v>
      </c>
      <c r="C68" s="29" t="s">
        <v>4</v>
      </c>
      <c r="D68" s="29" t="s">
        <v>4</v>
      </c>
      <c r="E68" s="35" t="s">
        <v>23</v>
      </c>
      <c r="F68" s="35" t="s">
        <v>5</v>
      </c>
      <c r="G68" s="35" t="s">
        <v>80</v>
      </c>
      <c r="H68" s="36" t="s">
        <v>68</v>
      </c>
      <c r="I68" s="37">
        <v>10.359818861941307</v>
      </c>
      <c r="J68" s="37">
        <v>155.3972829291196</v>
      </c>
      <c r="K68" s="37">
        <v>38152.973179290071</v>
      </c>
    </row>
    <row r="69" spans="1:11" ht="12.9" customHeight="1">
      <c r="A69" s="23" t="s">
        <v>141</v>
      </c>
      <c r="B69" s="35" t="s">
        <v>2</v>
      </c>
      <c r="C69" s="29" t="s">
        <v>4</v>
      </c>
      <c r="D69" s="29" t="s">
        <v>4</v>
      </c>
      <c r="E69" s="35" t="s">
        <v>23</v>
      </c>
      <c r="F69" s="35" t="s">
        <v>5</v>
      </c>
      <c r="G69" s="35" t="s">
        <v>80</v>
      </c>
      <c r="H69" s="36" t="s">
        <v>69</v>
      </c>
      <c r="I69" s="37">
        <v>594.45477462417261</v>
      </c>
      <c r="J69" s="37">
        <v>44798.569228549131</v>
      </c>
      <c r="K69" s="37">
        <v>1067534.5806321769</v>
      </c>
    </row>
    <row r="70" spans="1:11" ht="12.9" customHeight="1">
      <c r="A70" s="23" t="s">
        <v>141</v>
      </c>
      <c r="B70" s="35" t="s">
        <v>2</v>
      </c>
      <c r="C70" s="29" t="s">
        <v>4</v>
      </c>
      <c r="D70" s="29" t="s">
        <v>4</v>
      </c>
      <c r="E70" s="35" t="s">
        <v>23</v>
      </c>
      <c r="F70" s="35" t="s">
        <v>5</v>
      </c>
      <c r="G70" s="35" t="s">
        <v>80</v>
      </c>
      <c r="H70" s="36" t="s">
        <v>70</v>
      </c>
      <c r="I70" s="37">
        <v>43.851246933512122</v>
      </c>
      <c r="J70" s="37">
        <v>6641.2970621920758</v>
      </c>
      <c r="K70" s="37">
        <v>233535.86198707554</v>
      </c>
    </row>
    <row r="71" spans="1:11" ht="12.9" customHeight="1">
      <c r="A71" s="23" t="s">
        <v>141</v>
      </c>
      <c r="B71" s="35" t="s">
        <v>2</v>
      </c>
      <c r="C71" s="29" t="s">
        <v>4</v>
      </c>
      <c r="D71" s="29" t="s">
        <v>4</v>
      </c>
      <c r="E71" s="35" t="s">
        <v>23</v>
      </c>
      <c r="F71" s="35" t="s">
        <v>6</v>
      </c>
      <c r="G71" s="35" t="s">
        <v>6</v>
      </c>
      <c r="H71" s="36" t="s">
        <v>71</v>
      </c>
      <c r="I71" s="37">
        <v>1049.9207285475004</v>
      </c>
      <c r="J71" s="37">
        <v>11213.489618620863</v>
      </c>
      <c r="K71" s="37">
        <v>1396894.0768549091</v>
      </c>
    </row>
    <row r="72" spans="1:11" ht="12.9" customHeight="1">
      <c r="A72" s="23" t="s">
        <v>141</v>
      </c>
      <c r="B72" s="35" t="s">
        <v>2</v>
      </c>
      <c r="C72" s="29" t="s">
        <v>4</v>
      </c>
      <c r="D72" s="29" t="s">
        <v>4</v>
      </c>
      <c r="E72" s="35" t="s">
        <v>23</v>
      </c>
      <c r="F72" s="35" t="s">
        <v>6</v>
      </c>
      <c r="G72" s="36" t="s">
        <v>6</v>
      </c>
      <c r="H72" s="36" t="s">
        <v>72</v>
      </c>
      <c r="I72" s="37">
        <v>105.8413481391587</v>
      </c>
      <c r="J72" s="37">
        <v>796.81263285419163</v>
      </c>
      <c r="K72" s="37">
        <v>169511.09845525172</v>
      </c>
    </row>
    <row r="73" spans="1:11" ht="12.9" customHeight="1">
      <c r="A73" s="23" t="s">
        <v>141</v>
      </c>
      <c r="B73" s="35" t="s">
        <v>2</v>
      </c>
      <c r="C73" s="29" t="s">
        <v>4</v>
      </c>
      <c r="D73" s="29" t="s">
        <v>4</v>
      </c>
      <c r="E73" s="35" t="s">
        <v>81</v>
      </c>
      <c r="F73" s="35" t="s">
        <v>5</v>
      </c>
      <c r="G73" s="36" t="s">
        <v>1</v>
      </c>
      <c r="H73" s="36" t="s">
        <v>1</v>
      </c>
      <c r="I73" s="37">
        <v>51703.682425387196</v>
      </c>
      <c r="J73" s="37">
        <v>308011.05006244907</v>
      </c>
      <c r="K73" s="37">
        <v>35144843.070737056</v>
      </c>
    </row>
    <row r="74" spans="1:11" ht="12.9" customHeight="1">
      <c r="A74" s="23" t="s">
        <v>141</v>
      </c>
      <c r="B74" s="35" t="s">
        <v>2</v>
      </c>
      <c r="C74" s="29" t="s">
        <v>4</v>
      </c>
      <c r="D74" s="29" t="s">
        <v>4</v>
      </c>
      <c r="E74" s="35" t="s">
        <v>81</v>
      </c>
      <c r="F74" s="35" t="s">
        <v>5</v>
      </c>
      <c r="G74" s="35" t="s">
        <v>67</v>
      </c>
      <c r="H74" s="36" t="s">
        <v>67</v>
      </c>
      <c r="I74" s="37">
        <v>7815.8184490579115</v>
      </c>
      <c r="J74" s="37">
        <v>102828.8458262491</v>
      </c>
      <c r="K74" s="37">
        <v>4711119.5884918636</v>
      </c>
    </row>
    <row r="75" spans="1:11" ht="12.9" customHeight="1">
      <c r="A75" s="23" t="s">
        <v>141</v>
      </c>
      <c r="B75" s="35" t="s">
        <v>2</v>
      </c>
      <c r="C75" s="29" t="s">
        <v>4</v>
      </c>
      <c r="D75" s="29" t="s">
        <v>4</v>
      </c>
      <c r="E75" s="35" t="s">
        <v>81</v>
      </c>
      <c r="F75" s="35" t="s">
        <v>5</v>
      </c>
      <c r="G75" s="35" t="s">
        <v>80</v>
      </c>
      <c r="H75" s="36" t="s">
        <v>68</v>
      </c>
      <c r="I75" s="37">
        <v>28.615564202334628</v>
      </c>
      <c r="J75" s="37">
        <v>143.07782101167314</v>
      </c>
      <c r="K75" s="37">
        <v>35128.312186124516</v>
      </c>
    </row>
    <row r="76" spans="1:11" ht="12.9" customHeight="1">
      <c r="A76" s="23" t="s">
        <v>141</v>
      </c>
      <c r="B76" s="35" t="s">
        <v>2</v>
      </c>
      <c r="C76" s="29" t="s">
        <v>4</v>
      </c>
      <c r="D76" s="29" t="s">
        <v>4</v>
      </c>
      <c r="E76" s="35" t="s">
        <v>81</v>
      </c>
      <c r="F76" s="35" t="s">
        <v>5</v>
      </c>
      <c r="G76" s="35" t="s">
        <v>80</v>
      </c>
      <c r="H76" s="36" t="s">
        <v>69</v>
      </c>
      <c r="I76" s="37">
        <v>3478.2089623350435</v>
      </c>
      <c r="J76" s="37">
        <v>102988.27066353733</v>
      </c>
      <c r="K76" s="37">
        <v>3598954.0012471164</v>
      </c>
    </row>
    <row r="77" spans="1:11" ht="12.9" customHeight="1">
      <c r="A77" s="23" t="s">
        <v>141</v>
      </c>
      <c r="B77" s="35" t="s">
        <v>2</v>
      </c>
      <c r="C77" s="29" t="s">
        <v>4</v>
      </c>
      <c r="D77" s="29" t="s">
        <v>4</v>
      </c>
      <c r="E77" s="35" t="s">
        <v>81</v>
      </c>
      <c r="F77" s="35" t="s">
        <v>5</v>
      </c>
      <c r="G77" s="35" t="s">
        <v>80</v>
      </c>
      <c r="H77" s="36" t="s">
        <v>70</v>
      </c>
      <c r="I77" s="37">
        <v>129.53177672438051</v>
      </c>
      <c r="J77" s="37">
        <v>8053.997679403511</v>
      </c>
      <c r="K77" s="37">
        <v>287163.83591451816</v>
      </c>
    </row>
    <row r="78" spans="1:11" ht="12.9" customHeight="1">
      <c r="A78" s="23" t="s">
        <v>141</v>
      </c>
      <c r="B78" s="35" t="s">
        <v>2</v>
      </c>
      <c r="C78" s="29" t="s">
        <v>4</v>
      </c>
      <c r="D78" s="29" t="s">
        <v>4</v>
      </c>
      <c r="E78" s="35" t="s">
        <v>81</v>
      </c>
      <c r="F78" s="35" t="s">
        <v>6</v>
      </c>
      <c r="G78" s="36" t="s">
        <v>6</v>
      </c>
      <c r="H78" s="36" t="s">
        <v>71</v>
      </c>
      <c r="I78" s="37">
        <v>4307.1445742763535</v>
      </c>
      <c r="J78" s="37">
        <v>33491.006063099689</v>
      </c>
      <c r="K78" s="37">
        <v>4585455.9957405673</v>
      </c>
    </row>
    <row r="79" spans="1:11" ht="12.9" customHeight="1">
      <c r="A79" s="23" t="s">
        <v>141</v>
      </c>
      <c r="B79" s="35" t="s">
        <v>2</v>
      </c>
      <c r="C79" s="29" t="s">
        <v>4</v>
      </c>
      <c r="D79" s="29" t="s">
        <v>4</v>
      </c>
      <c r="E79" s="35" t="s">
        <v>81</v>
      </c>
      <c r="F79" s="35" t="s">
        <v>6</v>
      </c>
      <c r="G79" s="36" t="s">
        <v>6</v>
      </c>
      <c r="H79" s="36" t="s">
        <v>72</v>
      </c>
      <c r="I79" s="37">
        <v>577.79750869635393</v>
      </c>
      <c r="J79" s="37">
        <v>3466.1512985032714</v>
      </c>
      <c r="K79" s="37">
        <v>476090.75824426254</v>
      </c>
    </row>
    <row r="80" spans="1:11" ht="12.9" customHeight="1">
      <c r="A80" s="23" t="s">
        <v>141</v>
      </c>
      <c r="B80" s="35" t="s">
        <v>2</v>
      </c>
      <c r="C80" s="29" t="s">
        <v>77</v>
      </c>
      <c r="D80" s="29" t="s">
        <v>77</v>
      </c>
      <c r="E80" s="35" t="s">
        <v>77</v>
      </c>
      <c r="F80" s="35" t="s">
        <v>5</v>
      </c>
      <c r="G80" s="35" t="s">
        <v>1</v>
      </c>
      <c r="H80" s="36" t="s">
        <v>1</v>
      </c>
      <c r="I80" s="37">
        <v>17088.429140857985</v>
      </c>
      <c r="J80" s="37">
        <v>177347.28323513264</v>
      </c>
      <c r="K80" s="37">
        <v>18214507.94534713</v>
      </c>
    </row>
    <row r="81" spans="1:11" ht="12.9" customHeight="1">
      <c r="A81" s="23" t="s">
        <v>141</v>
      </c>
      <c r="B81" s="35" t="s">
        <v>2</v>
      </c>
      <c r="C81" s="29" t="s">
        <v>77</v>
      </c>
      <c r="D81" s="29" t="s">
        <v>77</v>
      </c>
      <c r="E81" s="35" t="s">
        <v>77</v>
      </c>
      <c r="F81" s="35" t="s">
        <v>5</v>
      </c>
      <c r="G81" s="35" t="s">
        <v>67</v>
      </c>
      <c r="H81" s="36" t="s">
        <v>67</v>
      </c>
      <c r="I81" s="37">
        <v>1505.1297027420867</v>
      </c>
      <c r="J81" s="37">
        <v>34723.054126152827</v>
      </c>
      <c r="K81" s="37">
        <v>1523911.8852619114</v>
      </c>
    </row>
    <row r="82" spans="1:11" ht="12.9" customHeight="1">
      <c r="A82" s="23" t="s">
        <v>141</v>
      </c>
      <c r="B82" s="35" t="s">
        <v>2</v>
      </c>
      <c r="C82" s="29" t="s">
        <v>77</v>
      </c>
      <c r="D82" s="29" t="s">
        <v>77</v>
      </c>
      <c r="E82" s="35" t="s">
        <v>77</v>
      </c>
      <c r="F82" s="35" t="s">
        <v>5</v>
      </c>
      <c r="G82" s="35" t="s">
        <v>80</v>
      </c>
      <c r="H82" s="36" t="s">
        <v>69</v>
      </c>
      <c r="I82" s="37">
        <v>1386.007163936167</v>
      </c>
      <c r="J82" s="37">
        <v>86374.884209915588</v>
      </c>
      <c r="K82" s="37">
        <v>2982764.4086586526</v>
      </c>
    </row>
    <row r="83" spans="1:11" ht="12.9" customHeight="1">
      <c r="A83" s="23" t="s">
        <v>141</v>
      </c>
      <c r="B83" s="35" t="s">
        <v>2</v>
      </c>
      <c r="C83" s="29" t="s">
        <v>77</v>
      </c>
      <c r="D83" s="29" t="s">
        <v>77</v>
      </c>
      <c r="E83" s="35" t="s">
        <v>77</v>
      </c>
      <c r="F83" s="35" t="s">
        <v>5</v>
      </c>
      <c r="G83" s="35" t="s">
        <v>80</v>
      </c>
      <c r="H83" s="36" t="s">
        <v>70</v>
      </c>
      <c r="I83" s="37">
        <v>390.84354492353759</v>
      </c>
      <c r="J83" s="37">
        <v>48728.587130752421</v>
      </c>
      <c r="K83" s="37">
        <v>1277216.5306262462</v>
      </c>
    </row>
    <row r="84" spans="1:11" ht="12.9" customHeight="1">
      <c r="A84" s="23" t="s">
        <v>141</v>
      </c>
      <c r="B84" s="35" t="s">
        <v>2</v>
      </c>
      <c r="C84" s="35" t="s">
        <v>77</v>
      </c>
      <c r="D84" s="35" t="s">
        <v>77</v>
      </c>
      <c r="E84" s="35" t="s">
        <v>77</v>
      </c>
      <c r="F84" s="35" t="s">
        <v>6</v>
      </c>
      <c r="G84" s="36" t="s">
        <v>6</v>
      </c>
      <c r="H84" s="36" t="s">
        <v>71</v>
      </c>
      <c r="I84" s="37">
        <v>3479.1675584032118</v>
      </c>
      <c r="J84" s="37">
        <v>41217.208571000825</v>
      </c>
      <c r="K84" s="37">
        <v>5824715.6358667836</v>
      </c>
    </row>
    <row r="85" spans="1:11" ht="12.9" customHeight="1">
      <c r="A85" s="23" t="s">
        <v>141</v>
      </c>
      <c r="B85" s="35" t="s">
        <v>2</v>
      </c>
      <c r="C85" s="35" t="s">
        <v>77</v>
      </c>
      <c r="D85" s="35" t="s">
        <v>77</v>
      </c>
      <c r="E85" s="35" t="s">
        <v>77</v>
      </c>
      <c r="F85" s="35" t="s">
        <v>6</v>
      </c>
      <c r="G85" s="36" t="s">
        <v>6</v>
      </c>
      <c r="H85" s="36" t="s">
        <v>72</v>
      </c>
      <c r="I85" s="37">
        <v>480.25317149337161</v>
      </c>
      <c r="J85" s="37">
        <v>5411.6511460326255</v>
      </c>
      <c r="K85" s="37">
        <v>466299.34129665379</v>
      </c>
    </row>
    <row r="86" spans="1:11" ht="12.9" customHeight="1">
      <c r="A86" s="23" t="s">
        <v>141</v>
      </c>
      <c r="B86" s="35" t="s">
        <v>79</v>
      </c>
      <c r="C86" s="35" t="s">
        <v>12</v>
      </c>
      <c r="D86" s="35" t="s">
        <v>11</v>
      </c>
      <c r="E86" s="35" t="s">
        <v>10</v>
      </c>
      <c r="F86" s="35" t="s">
        <v>6</v>
      </c>
      <c r="G86" s="35" t="s">
        <v>6</v>
      </c>
      <c r="H86" s="36" t="s">
        <v>71</v>
      </c>
      <c r="I86" s="37">
        <v>14004.672259571962</v>
      </c>
      <c r="J86" s="37">
        <v>61447.574402944068</v>
      </c>
      <c r="K86" s="37">
        <v>3554772.4142046175</v>
      </c>
    </row>
    <row r="87" spans="1:11" ht="12.9" customHeight="1">
      <c r="A87" s="23" t="s">
        <v>141</v>
      </c>
      <c r="B87" s="35" t="s">
        <v>79</v>
      </c>
      <c r="C87" s="35" t="s">
        <v>12</v>
      </c>
      <c r="D87" s="35" t="s">
        <v>11</v>
      </c>
      <c r="E87" s="35" t="s">
        <v>10</v>
      </c>
      <c r="F87" s="35" t="s">
        <v>5</v>
      </c>
      <c r="G87" s="35" t="s">
        <v>80</v>
      </c>
      <c r="H87" s="36" t="s">
        <v>70</v>
      </c>
      <c r="I87" s="37">
        <v>43781.11139589786</v>
      </c>
      <c r="J87" s="37">
        <v>236147.67010888987</v>
      </c>
      <c r="K87" s="37">
        <v>7669834.6975605004</v>
      </c>
    </row>
    <row r="88" spans="1:11" ht="12.9" customHeight="1">
      <c r="A88" s="23" t="s">
        <v>141</v>
      </c>
      <c r="B88" s="35" t="s">
        <v>79</v>
      </c>
      <c r="C88" s="35" t="s">
        <v>12</v>
      </c>
      <c r="D88" s="35" t="s">
        <v>11</v>
      </c>
      <c r="E88" s="35" t="s">
        <v>10</v>
      </c>
      <c r="F88" s="35" t="s">
        <v>5</v>
      </c>
      <c r="G88" s="35" t="s">
        <v>1</v>
      </c>
      <c r="H88" s="36" t="s">
        <v>1</v>
      </c>
      <c r="I88" s="37">
        <v>82216.365301284022</v>
      </c>
      <c r="J88" s="37">
        <v>380807.36469328764</v>
      </c>
      <c r="K88" s="37">
        <v>14308635.995360084</v>
      </c>
    </row>
    <row r="89" spans="1:11" ht="12.9" customHeight="1">
      <c r="A89" s="23" t="s">
        <v>141</v>
      </c>
      <c r="B89" s="35" t="s">
        <v>79</v>
      </c>
      <c r="C89" s="35" t="s">
        <v>12</v>
      </c>
      <c r="D89" s="35" t="s">
        <v>11</v>
      </c>
      <c r="E89" s="35" t="s">
        <v>10</v>
      </c>
      <c r="F89" s="35" t="s">
        <v>5</v>
      </c>
      <c r="G89" s="35" t="s">
        <v>67</v>
      </c>
      <c r="H89" s="36" t="s">
        <v>67</v>
      </c>
      <c r="I89" s="37">
        <v>41842.80104324616</v>
      </c>
      <c r="J89" s="37">
        <v>231919.70637813004</v>
      </c>
      <c r="K89" s="37">
        <v>4119433.4919469072</v>
      </c>
    </row>
    <row r="90" spans="1:11" ht="12.9" customHeight="1">
      <c r="A90" s="23" t="s">
        <v>141</v>
      </c>
      <c r="B90" s="35" t="s">
        <v>78</v>
      </c>
      <c r="C90" s="35" t="s">
        <v>12</v>
      </c>
      <c r="D90" s="35" t="s">
        <v>11</v>
      </c>
      <c r="E90" s="35" t="s">
        <v>25</v>
      </c>
      <c r="F90" s="35" t="s">
        <v>6</v>
      </c>
      <c r="G90" s="35" t="s">
        <v>6</v>
      </c>
      <c r="H90" s="36" t="s">
        <v>71</v>
      </c>
      <c r="I90" s="37">
        <v>6058.6422560186866</v>
      </c>
      <c r="J90" s="37">
        <v>25726.780930414756</v>
      </c>
      <c r="K90" s="37">
        <v>1361541.6188571472</v>
      </c>
    </row>
    <row r="91" spans="1:11" ht="12.9" customHeight="1">
      <c r="A91" s="23" t="s">
        <v>141</v>
      </c>
      <c r="B91" s="35" t="s">
        <v>78</v>
      </c>
      <c r="C91" s="23" t="s">
        <v>12</v>
      </c>
      <c r="D91" s="23" t="s">
        <v>11</v>
      </c>
      <c r="E91" s="35" t="s">
        <v>25</v>
      </c>
      <c r="F91" s="35" t="s">
        <v>5</v>
      </c>
      <c r="G91" s="36" t="s">
        <v>80</v>
      </c>
      <c r="H91" s="36" t="s">
        <v>70</v>
      </c>
      <c r="I91" s="37">
        <v>40475.17997326317</v>
      </c>
      <c r="J91" s="37">
        <v>105323.96124666769</v>
      </c>
      <c r="K91" s="37">
        <v>10422219.777614094</v>
      </c>
    </row>
    <row r="92" spans="1:11" ht="12.9" customHeight="1">
      <c r="A92" s="23" t="s">
        <v>141</v>
      </c>
      <c r="B92" s="35" t="s">
        <v>78</v>
      </c>
      <c r="C92" s="23" t="s">
        <v>12</v>
      </c>
      <c r="D92" s="23" t="s">
        <v>11</v>
      </c>
      <c r="E92" s="35" t="s">
        <v>25</v>
      </c>
      <c r="F92" s="35" t="s">
        <v>5</v>
      </c>
      <c r="G92" s="36" t="s">
        <v>1</v>
      </c>
      <c r="H92" s="36" t="s">
        <v>1</v>
      </c>
      <c r="I92" s="37">
        <v>122320.96031391705</v>
      </c>
      <c r="J92" s="37">
        <v>275481.94363281678</v>
      </c>
      <c r="K92" s="37">
        <v>16664306.192828378</v>
      </c>
    </row>
    <row r="93" spans="1:11" ht="12.9" customHeight="1">
      <c r="A93" s="23" t="s">
        <v>141</v>
      </c>
      <c r="B93" s="35" t="s">
        <v>78</v>
      </c>
      <c r="C93" s="23" t="s">
        <v>12</v>
      </c>
      <c r="D93" s="23" t="s">
        <v>11</v>
      </c>
      <c r="E93" s="35" t="s">
        <v>25</v>
      </c>
      <c r="F93" s="35" t="s">
        <v>5</v>
      </c>
      <c r="G93" s="35" t="s">
        <v>67</v>
      </c>
      <c r="H93" s="36" t="s">
        <v>67</v>
      </c>
      <c r="I93" s="37">
        <v>22369.217456801089</v>
      </c>
      <c r="J93" s="37">
        <v>158801.55910100698</v>
      </c>
      <c r="K93" s="37">
        <v>2546763.3663784154</v>
      </c>
    </row>
    <row r="94" spans="1:11" ht="12.9" customHeight="1">
      <c r="A94" s="23" t="s">
        <v>141</v>
      </c>
      <c r="B94" s="35" t="s">
        <v>78</v>
      </c>
      <c r="C94" s="23" t="s">
        <v>12</v>
      </c>
      <c r="D94" s="23" t="s">
        <v>11</v>
      </c>
      <c r="E94" s="35" t="s">
        <v>124</v>
      </c>
      <c r="F94" s="35" t="s">
        <v>6</v>
      </c>
      <c r="G94" s="35" t="s">
        <v>6</v>
      </c>
      <c r="H94" s="36" t="s">
        <v>71</v>
      </c>
      <c r="I94" s="37">
        <v>159.50725813541234</v>
      </c>
      <c r="J94" s="37">
        <v>1630.1019670703004</v>
      </c>
      <c r="K94" s="37">
        <v>41665.413444560509</v>
      </c>
    </row>
    <row r="95" spans="1:11" ht="12.9" customHeight="1">
      <c r="A95" s="23" t="s">
        <v>141</v>
      </c>
      <c r="B95" s="35" t="s">
        <v>78</v>
      </c>
      <c r="C95" s="23" t="s">
        <v>12</v>
      </c>
      <c r="D95" s="23" t="s">
        <v>11</v>
      </c>
      <c r="E95" s="35" t="s">
        <v>124</v>
      </c>
      <c r="F95" s="35" t="s">
        <v>5</v>
      </c>
      <c r="G95" s="35" t="s">
        <v>80</v>
      </c>
      <c r="H95" s="36" t="s">
        <v>70</v>
      </c>
      <c r="I95" s="37">
        <v>1190.3578966740586</v>
      </c>
      <c r="J95" s="37">
        <v>12404.990659076568</v>
      </c>
      <c r="K95" s="37">
        <v>175803.26683796154</v>
      </c>
    </row>
    <row r="96" spans="1:11" ht="12.9" customHeight="1">
      <c r="A96" s="23" t="s">
        <v>141</v>
      </c>
      <c r="B96" s="35" t="s">
        <v>78</v>
      </c>
      <c r="C96" s="23" t="s">
        <v>12</v>
      </c>
      <c r="D96" s="23" t="s">
        <v>11</v>
      </c>
      <c r="E96" s="35" t="s">
        <v>124</v>
      </c>
      <c r="F96" s="36" t="s">
        <v>5</v>
      </c>
      <c r="G96" s="36" t="s">
        <v>1</v>
      </c>
      <c r="H96" s="36" t="s">
        <v>1</v>
      </c>
      <c r="I96" s="37">
        <v>2830.7982200009214</v>
      </c>
      <c r="J96" s="37">
        <v>21226.066922729296</v>
      </c>
      <c r="K96" s="37">
        <v>507984.55566438736</v>
      </c>
    </row>
    <row r="97" spans="1:11" ht="12.9" customHeight="1">
      <c r="A97" s="23" t="s">
        <v>141</v>
      </c>
      <c r="B97" s="35" t="s">
        <v>78</v>
      </c>
      <c r="C97" s="23" t="s">
        <v>12</v>
      </c>
      <c r="D97" s="23" t="s">
        <v>11</v>
      </c>
      <c r="E97" s="35" t="s">
        <v>124</v>
      </c>
      <c r="F97" s="35" t="s">
        <v>5</v>
      </c>
      <c r="G97" s="36" t="s">
        <v>67</v>
      </c>
      <c r="H97" s="36" t="s">
        <v>67</v>
      </c>
      <c r="I97" s="37">
        <v>3726.1966251896079</v>
      </c>
      <c r="J97" s="37">
        <v>28138.179898181392</v>
      </c>
      <c r="K97" s="37">
        <v>390785.57945669087</v>
      </c>
    </row>
    <row r="98" spans="1:11" ht="12.9" customHeight="1">
      <c r="A98" s="23" t="s">
        <v>122</v>
      </c>
      <c r="B98" s="35" t="s">
        <v>2</v>
      </c>
      <c r="C98" s="23" t="s">
        <v>12</v>
      </c>
      <c r="D98" s="23" t="s">
        <v>11</v>
      </c>
      <c r="E98" s="35" t="s">
        <v>10</v>
      </c>
      <c r="F98" s="35" t="s">
        <v>5</v>
      </c>
      <c r="G98" s="36" t="s">
        <v>1</v>
      </c>
      <c r="H98" s="36" t="s">
        <v>1</v>
      </c>
      <c r="I98" s="37">
        <v>24774.834092477198</v>
      </c>
      <c r="J98" s="37">
        <v>110226.66249924187</v>
      </c>
      <c r="K98" s="37">
        <v>12425387.870499982</v>
      </c>
    </row>
    <row r="99" spans="1:11" ht="12.9" customHeight="1">
      <c r="A99" s="23" t="s">
        <v>122</v>
      </c>
      <c r="B99" s="35" t="s">
        <v>2</v>
      </c>
      <c r="C99" s="23" t="s">
        <v>12</v>
      </c>
      <c r="D99" s="23" t="s">
        <v>11</v>
      </c>
      <c r="E99" s="35" t="s">
        <v>10</v>
      </c>
      <c r="F99" s="35" t="s">
        <v>5</v>
      </c>
      <c r="G99" s="35" t="s">
        <v>67</v>
      </c>
      <c r="H99" s="36" t="s">
        <v>67</v>
      </c>
      <c r="I99" s="37">
        <v>12659.425694491356</v>
      </c>
      <c r="J99" s="37">
        <v>103594.85013703861</v>
      </c>
      <c r="K99" s="37">
        <v>3462505.4177673371</v>
      </c>
    </row>
    <row r="100" spans="1:11" ht="12.9" customHeight="1">
      <c r="A100" s="23" t="s">
        <v>122</v>
      </c>
      <c r="B100" s="35" t="s">
        <v>2</v>
      </c>
      <c r="C100" s="23" t="s">
        <v>12</v>
      </c>
      <c r="D100" s="23" t="s">
        <v>11</v>
      </c>
      <c r="E100" s="35" t="s">
        <v>10</v>
      </c>
      <c r="F100" s="35" t="s">
        <v>5</v>
      </c>
      <c r="G100" s="35" t="s">
        <v>80</v>
      </c>
      <c r="H100" s="36" t="s">
        <v>68</v>
      </c>
      <c r="I100" s="37">
        <v>178.93412340425056</v>
      </c>
      <c r="J100" s="37">
        <v>1691.7986204742165</v>
      </c>
      <c r="K100" s="37">
        <v>133043.57878630632</v>
      </c>
    </row>
    <row r="101" spans="1:11" ht="12.9" customHeight="1">
      <c r="A101" s="23" t="s">
        <v>122</v>
      </c>
      <c r="B101" s="35" t="s">
        <v>2</v>
      </c>
      <c r="C101" s="23" t="s">
        <v>12</v>
      </c>
      <c r="D101" s="23" t="s">
        <v>11</v>
      </c>
      <c r="E101" s="35" t="s">
        <v>10</v>
      </c>
      <c r="F101" s="35" t="s">
        <v>5</v>
      </c>
      <c r="G101" s="35" t="s">
        <v>80</v>
      </c>
      <c r="H101" s="36" t="s">
        <v>69</v>
      </c>
      <c r="I101" s="37">
        <v>2015.984750399904</v>
      </c>
      <c r="J101" s="37">
        <v>46252.806964916446</v>
      </c>
      <c r="K101" s="37">
        <v>2172332.2114701695</v>
      </c>
    </row>
    <row r="102" spans="1:11" ht="12.9" customHeight="1">
      <c r="A102" s="23" t="s">
        <v>122</v>
      </c>
      <c r="B102" s="35" t="s">
        <v>2</v>
      </c>
      <c r="C102" s="23" t="s">
        <v>12</v>
      </c>
      <c r="D102" s="23" t="s">
        <v>11</v>
      </c>
      <c r="E102" s="35" t="s">
        <v>10</v>
      </c>
      <c r="F102" s="35" t="s">
        <v>5</v>
      </c>
      <c r="G102" s="35" t="s">
        <v>80</v>
      </c>
      <c r="H102" s="36" t="s">
        <v>70</v>
      </c>
      <c r="I102" s="37">
        <v>424.88229874646026</v>
      </c>
      <c r="J102" s="37">
        <v>11941.437544394705</v>
      </c>
      <c r="K102" s="37">
        <v>119299.61951962668</v>
      </c>
    </row>
    <row r="103" spans="1:11" ht="12.9" customHeight="1">
      <c r="A103" s="23" t="s">
        <v>122</v>
      </c>
      <c r="B103" s="35" t="s">
        <v>2</v>
      </c>
      <c r="C103" s="23" t="s">
        <v>12</v>
      </c>
      <c r="D103" s="23" t="s">
        <v>11</v>
      </c>
      <c r="E103" s="35" t="s">
        <v>10</v>
      </c>
      <c r="F103" s="35" t="s">
        <v>6</v>
      </c>
      <c r="G103" s="35" t="s">
        <v>6</v>
      </c>
      <c r="H103" s="36" t="s">
        <v>71</v>
      </c>
      <c r="I103" s="37">
        <v>13915.083317242501</v>
      </c>
      <c r="J103" s="37">
        <v>90479.718876837534</v>
      </c>
      <c r="K103" s="37">
        <v>10008348.107726473</v>
      </c>
    </row>
    <row r="104" spans="1:11" ht="12.9" customHeight="1">
      <c r="A104" s="23" t="s">
        <v>122</v>
      </c>
      <c r="B104" s="35" t="s">
        <v>2</v>
      </c>
      <c r="C104" s="23" t="s">
        <v>12</v>
      </c>
      <c r="D104" s="23" t="s">
        <v>11</v>
      </c>
      <c r="E104" s="35" t="s">
        <v>10</v>
      </c>
      <c r="F104" s="35" t="s">
        <v>6</v>
      </c>
      <c r="G104" s="36" t="s">
        <v>6</v>
      </c>
      <c r="H104" s="36" t="s">
        <v>72</v>
      </c>
      <c r="I104" s="37">
        <v>2472.8844967799364</v>
      </c>
      <c r="J104" s="37">
        <v>17134.656333151306</v>
      </c>
      <c r="K104" s="37">
        <v>1568228.7893860086</v>
      </c>
    </row>
    <row r="105" spans="1:11" ht="12.9" customHeight="1">
      <c r="A105" s="23" t="s">
        <v>122</v>
      </c>
      <c r="B105" s="35" t="s">
        <v>2</v>
      </c>
      <c r="C105" s="23" t="s">
        <v>12</v>
      </c>
      <c r="D105" s="23" t="s">
        <v>11</v>
      </c>
      <c r="E105" s="35" t="s">
        <v>25</v>
      </c>
      <c r="F105" s="35" t="s">
        <v>5</v>
      </c>
      <c r="G105" s="36" t="s">
        <v>1</v>
      </c>
      <c r="H105" s="36" t="s">
        <v>1</v>
      </c>
      <c r="I105" s="37">
        <v>30712.42811421656</v>
      </c>
      <c r="J105" s="37">
        <v>207824.25181119287</v>
      </c>
      <c r="K105" s="37">
        <v>19976285.893719051</v>
      </c>
    </row>
    <row r="106" spans="1:11" ht="12.9" customHeight="1">
      <c r="A106" s="23" t="s">
        <v>122</v>
      </c>
      <c r="B106" s="35" t="s">
        <v>2</v>
      </c>
      <c r="C106" s="23" t="s">
        <v>12</v>
      </c>
      <c r="D106" s="23" t="s">
        <v>11</v>
      </c>
      <c r="E106" s="35" t="s">
        <v>25</v>
      </c>
      <c r="F106" s="35" t="s">
        <v>5</v>
      </c>
      <c r="G106" s="35" t="s">
        <v>67</v>
      </c>
      <c r="H106" s="36" t="s">
        <v>67</v>
      </c>
      <c r="I106" s="37">
        <v>13511.647800265415</v>
      </c>
      <c r="J106" s="37">
        <v>251630.73601121787</v>
      </c>
      <c r="K106" s="37">
        <v>7805218.1396947699</v>
      </c>
    </row>
    <row r="107" spans="1:11" ht="12.9" customHeight="1">
      <c r="A107" s="23" t="s">
        <v>122</v>
      </c>
      <c r="B107" s="35" t="s">
        <v>2</v>
      </c>
      <c r="C107" s="23" t="s">
        <v>12</v>
      </c>
      <c r="D107" s="23" t="s">
        <v>11</v>
      </c>
      <c r="E107" s="35" t="s">
        <v>25</v>
      </c>
      <c r="F107" s="35" t="s">
        <v>5</v>
      </c>
      <c r="G107" s="35" t="s">
        <v>80</v>
      </c>
      <c r="H107" s="36" t="s">
        <v>68</v>
      </c>
      <c r="I107" s="37">
        <v>180.47213856697627</v>
      </c>
      <c r="J107" s="37">
        <v>2266.0518734892025</v>
      </c>
      <c r="K107" s="37">
        <v>142296.23597818092</v>
      </c>
    </row>
    <row r="108" spans="1:11" ht="12.9" customHeight="1">
      <c r="A108" s="23" t="s">
        <v>122</v>
      </c>
      <c r="B108" s="35" t="s">
        <v>2</v>
      </c>
      <c r="C108" s="23" t="s">
        <v>12</v>
      </c>
      <c r="D108" s="23" t="s">
        <v>11</v>
      </c>
      <c r="E108" s="35" t="s">
        <v>25</v>
      </c>
      <c r="F108" s="35" t="s">
        <v>5</v>
      </c>
      <c r="G108" s="35" t="s">
        <v>80</v>
      </c>
      <c r="H108" s="36" t="s">
        <v>69</v>
      </c>
      <c r="I108" s="37">
        <v>709.54937855743788</v>
      </c>
      <c r="J108" s="37">
        <v>3916.0946753474223</v>
      </c>
      <c r="K108" s="37">
        <v>541975.7586471393</v>
      </c>
    </row>
    <row r="109" spans="1:11" ht="12.9" customHeight="1">
      <c r="A109" s="23" t="s">
        <v>122</v>
      </c>
      <c r="B109" s="35" t="s">
        <v>2</v>
      </c>
      <c r="C109" s="23" t="s">
        <v>12</v>
      </c>
      <c r="D109" s="23" t="s">
        <v>11</v>
      </c>
      <c r="E109" s="35" t="s">
        <v>25</v>
      </c>
      <c r="F109" s="35" t="s">
        <v>5</v>
      </c>
      <c r="G109" s="35" t="s">
        <v>80</v>
      </c>
      <c r="H109" s="36" t="s">
        <v>70</v>
      </c>
      <c r="I109" s="37">
        <v>492.05995029136926</v>
      </c>
      <c r="J109" s="37">
        <v>2644.5918821088912</v>
      </c>
      <c r="K109" s="37">
        <v>291600.03837106284</v>
      </c>
    </row>
    <row r="110" spans="1:11" ht="12.9" customHeight="1">
      <c r="A110" s="23" t="s">
        <v>122</v>
      </c>
      <c r="B110" s="35" t="s">
        <v>2</v>
      </c>
      <c r="C110" s="23" t="s">
        <v>12</v>
      </c>
      <c r="D110" s="23" t="s">
        <v>11</v>
      </c>
      <c r="E110" s="35" t="s">
        <v>25</v>
      </c>
      <c r="F110" s="35" t="s">
        <v>6</v>
      </c>
      <c r="G110" s="35" t="s">
        <v>6</v>
      </c>
      <c r="H110" s="36" t="s">
        <v>71</v>
      </c>
      <c r="I110" s="37">
        <v>9893.510903454915</v>
      </c>
      <c r="J110" s="37">
        <v>72184.750124842103</v>
      </c>
      <c r="K110" s="37">
        <v>9246378.232747104</v>
      </c>
    </row>
    <row r="111" spans="1:11" ht="12.9" customHeight="1">
      <c r="A111" s="23" t="s">
        <v>122</v>
      </c>
      <c r="B111" s="163" t="s">
        <v>2</v>
      </c>
      <c r="C111" s="29" t="s">
        <v>12</v>
      </c>
      <c r="D111" s="29" t="s">
        <v>11</v>
      </c>
      <c r="E111" s="163" t="s">
        <v>25</v>
      </c>
      <c r="F111" s="163" t="s">
        <v>6</v>
      </c>
      <c r="G111" s="163" t="s">
        <v>6</v>
      </c>
      <c r="H111" s="163" t="s">
        <v>72</v>
      </c>
      <c r="I111" s="164">
        <v>976.96909715569882</v>
      </c>
      <c r="J111" s="164">
        <v>4325.1959816819826</v>
      </c>
      <c r="K111" s="164">
        <v>472222.92013994796</v>
      </c>
    </row>
    <row r="112" spans="1:11" ht="12.9" customHeight="1">
      <c r="A112" s="23" t="s">
        <v>122</v>
      </c>
      <c r="B112" s="163" t="s">
        <v>2</v>
      </c>
      <c r="C112" s="29" t="s">
        <v>12</v>
      </c>
      <c r="D112" s="29" t="s">
        <v>11</v>
      </c>
      <c r="E112" s="163" t="s">
        <v>76</v>
      </c>
      <c r="F112" s="163" t="s">
        <v>5</v>
      </c>
      <c r="G112" s="163" t="s">
        <v>1</v>
      </c>
      <c r="H112" s="163" t="s">
        <v>1</v>
      </c>
      <c r="I112" s="164">
        <v>2026.9964583040039</v>
      </c>
      <c r="J112" s="164">
        <v>21346.046899939214</v>
      </c>
      <c r="K112" s="164">
        <v>1322950.8021489424</v>
      </c>
    </row>
    <row r="113" spans="1:11" ht="12.9" customHeight="1">
      <c r="A113" s="23" t="s">
        <v>122</v>
      </c>
      <c r="B113" s="163" t="s">
        <v>2</v>
      </c>
      <c r="C113" s="29" t="s">
        <v>12</v>
      </c>
      <c r="D113" s="29" t="s">
        <v>11</v>
      </c>
      <c r="E113" s="163" t="s">
        <v>76</v>
      </c>
      <c r="F113" s="163" t="s">
        <v>5</v>
      </c>
      <c r="G113" s="163" t="s">
        <v>67</v>
      </c>
      <c r="H113" s="163" t="s">
        <v>67</v>
      </c>
      <c r="I113" s="164">
        <v>546.69026953061677</v>
      </c>
      <c r="J113" s="164">
        <v>8197.5819305723726</v>
      </c>
      <c r="K113" s="164">
        <v>137528.32434609719</v>
      </c>
    </row>
    <row r="114" spans="1:11" ht="12.9" customHeight="1">
      <c r="A114" s="23" t="s">
        <v>122</v>
      </c>
      <c r="B114" s="163" t="s">
        <v>2</v>
      </c>
      <c r="C114" s="29" t="s">
        <v>12</v>
      </c>
      <c r="D114" s="29" t="s">
        <v>11</v>
      </c>
      <c r="E114" s="163" t="s">
        <v>76</v>
      </c>
      <c r="F114" s="163" t="s">
        <v>5</v>
      </c>
      <c r="G114" s="163" t="s">
        <v>80</v>
      </c>
      <c r="H114" s="163" t="s">
        <v>70</v>
      </c>
      <c r="I114" s="164">
        <v>80.082059108464378</v>
      </c>
      <c r="J114" s="164">
        <v>240.24617732539315</v>
      </c>
      <c r="K114" s="164">
        <v>10726.909598971668</v>
      </c>
    </row>
    <row r="115" spans="1:11" ht="12.9" customHeight="1">
      <c r="A115" s="23" t="s">
        <v>122</v>
      </c>
      <c r="B115" s="163" t="s">
        <v>2</v>
      </c>
      <c r="C115" s="29" t="s">
        <v>12</v>
      </c>
      <c r="D115" s="29" t="s">
        <v>11</v>
      </c>
      <c r="E115" s="163" t="s">
        <v>76</v>
      </c>
      <c r="F115" s="163" t="s">
        <v>6</v>
      </c>
      <c r="G115" s="163" t="s">
        <v>6</v>
      </c>
      <c r="H115" s="163" t="s">
        <v>71</v>
      </c>
      <c r="I115" s="164">
        <v>1497.9893074303666</v>
      </c>
      <c r="J115" s="164">
        <v>19423.915656156616</v>
      </c>
      <c r="K115" s="164">
        <v>1905956.2971948553</v>
      </c>
    </row>
    <row r="116" spans="1:11" ht="12.9" customHeight="1">
      <c r="A116" s="23" t="s">
        <v>122</v>
      </c>
      <c r="B116" s="163" t="s">
        <v>2</v>
      </c>
      <c r="C116" s="29" t="s">
        <v>12</v>
      </c>
      <c r="D116" s="29" t="s">
        <v>11</v>
      </c>
      <c r="E116" s="163" t="s">
        <v>76</v>
      </c>
      <c r="F116" s="163" t="s">
        <v>6</v>
      </c>
      <c r="G116" s="163" t="s">
        <v>6</v>
      </c>
      <c r="H116" s="163" t="s">
        <v>72</v>
      </c>
      <c r="I116" s="164">
        <v>87.997146345928883</v>
      </c>
      <c r="J116" s="164">
        <v>527.98287807557335</v>
      </c>
      <c r="K116" s="164">
        <v>74236.548731036688</v>
      </c>
    </row>
    <row r="117" spans="1:11" ht="12.9" customHeight="1">
      <c r="A117" s="23" t="s">
        <v>122</v>
      </c>
      <c r="B117" s="163" t="s">
        <v>2</v>
      </c>
      <c r="C117" s="29" t="s">
        <v>12</v>
      </c>
      <c r="D117" s="29" t="s">
        <v>19</v>
      </c>
      <c r="E117" s="163" t="s">
        <v>19</v>
      </c>
      <c r="F117" s="163" t="s">
        <v>5</v>
      </c>
      <c r="G117" s="163" t="s">
        <v>1</v>
      </c>
      <c r="H117" s="163" t="s">
        <v>1</v>
      </c>
      <c r="I117" s="164">
        <v>33646.10608001706</v>
      </c>
      <c r="J117" s="164">
        <v>267276.00398097764</v>
      </c>
      <c r="K117" s="164">
        <v>23899989.544894747</v>
      </c>
    </row>
    <row r="118" spans="1:11" ht="12.9" customHeight="1">
      <c r="A118" s="23" t="s">
        <v>122</v>
      </c>
      <c r="B118" s="163" t="s">
        <v>2</v>
      </c>
      <c r="C118" s="29" t="s">
        <v>12</v>
      </c>
      <c r="D118" s="29" t="s">
        <v>19</v>
      </c>
      <c r="E118" s="163" t="s">
        <v>19</v>
      </c>
      <c r="F118" s="163" t="s">
        <v>5</v>
      </c>
      <c r="G118" s="163" t="s">
        <v>67</v>
      </c>
      <c r="H118" s="163" t="s">
        <v>67</v>
      </c>
      <c r="I118" s="164">
        <v>3992.4173198984031</v>
      </c>
      <c r="J118" s="164">
        <v>52887.803086931242</v>
      </c>
      <c r="K118" s="164">
        <v>1835057.4892678242</v>
      </c>
    </row>
    <row r="119" spans="1:11" ht="12.9" customHeight="1">
      <c r="A119" s="23" t="s">
        <v>122</v>
      </c>
      <c r="B119" s="163" t="s">
        <v>2</v>
      </c>
      <c r="C119" s="29" t="s">
        <v>12</v>
      </c>
      <c r="D119" s="29" t="s">
        <v>19</v>
      </c>
      <c r="E119" s="163" t="s">
        <v>19</v>
      </c>
      <c r="F119" s="163" t="s">
        <v>5</v>
      </c>
      <c r="G119" s="163" t="s">
        <v>80</v>
      </c>
      <c r="H119" s="163" t="s">
        <v>68</v>
      </c>
      <c r="I119" s="164">
        <v>93.69362195179076</v>
      </c>
      <c r="J119" s="164">
        <v>374.77448780716304</v>
      </c>
      <c r="K119" s="164">
        <v>23495.651475103736</v>
      </c>
    </row>
    <row r="120" spans="1:11" ht="12.9" customHeight="1">
      <c r="A120" s="23" t="s">
        <v>122</v>
      </c>
      <c r="B120" s="163" t="s">
        <v>2</v>
      </c>
      <c r="C120" s="29" t="s">
        <v>12</v>
      </c>
      <c r="D120" s="29" t="s">
        <v>19</v>
      </c>
      <c r="E120" s="163" t="s">
        <v>19</v>
      </c>
      <c r="F120" s="163" t="s">
        <v>5</v>
      </c>
      <c r="G120" s="163" t="s">
        <v>80</v>
      </c>
      <c r="H120" s="163" t="s">
        <v>69</v>
      </c>
      <c r="I120" s="164">
        <v>1069.8063599278464</v>
      </c>
      <c r="J120" s="164">
        <v>19082.200509095212</v>
      </c>
      <c r="K120" s="164">
        <v>1164858.7403177901</v>
      </c>
    </row>
    <row r="121" spans="1:11" ht="12.9" customHeight="1">
      <c r="A121" s="23" t="s">
        <v>122</v>
      </c>
      <c r="B121" s="163" t="s">
        <v>2</v>
      </c>
      <c r="C121" s="29" t="s">
        <v>12</v>
      </c>
      <c r="D121" s="29" t="s">
        <v>19</v>
      </c>
      <c r="E121" s="163" t="s">
        <v>19</v>
      </c>
      <c r="F121" s="163" t="s">
        <v>5</v>
      </c>
      <c r="G121" s="163" t="s">
        <v>80</v>
      </c>
      <c r="H121" s="163" t="s">
        <v>70</v>
      </c>
      <c r="I121" s="164">
        <v>318.35705443198862</v>
      </c>
      <c r="J121" s="164">
        <v>2052.0314345047227</v>
      </c>
      <c r="K121" s="164">
        <v>111307.09546966827</v>
      </c>
    </row>
    <row r="122" spans="1:11" ht="12.9" customHeight="1">
      <c r="A122" s="23" t="s">
        <v>122</v>
      </c>
      <c r="B122" s="163" t="s">
        <v>2</v>
      </c>
      <c r="C122" s="29" t="s">
        <v>12</v>
      </c>
      <c r="D122" s="29" t="s">
        <v>19</v>
      </c>
      <c r="E122" s="163" t="s">
        <v>19</v>
      </c>
      <c r="F122" s="163" t="s">
        <v>6</v>
      </c>
      <c r="G122" s="163" t="s">
        <v>6</v>
      </c>
      <c r="H122" s="163" t="s">
        <v>71</v>
      </c>
      <c r="I122" s="164">
        <v>9542.9954020201058</v>
      </c>
      <c r="J122" s="164">
        <v>75925.712283560031</v>
      </c>
      <c r="K122" s="164">
        <v>8177557.3551206812</v>
      </c>
    </row>
    <row r="123" spans="1:11" ht="12.9" customHeight="1">
      <c r="A123" s="23" t="s">
        <v>122</v>
      </c>
      <c r="B123" s="163" t="s">
        <v>2</v>
      </c>
      <c r="C123" s="29" t="s">
        <v>12</v>
      </c>
      <c r="D123" s="29" t="s">
        <v>19</v>
      </c>
      <c r="E123" s="163" t="s">
        <v>19</v>
      </c>
      <c r="F123" s="163" t="s">
        <v>6</v>
      </c>
      <c r="G123" s="163" t="s">
        <v>6</v>
      </c>
      <c r="H123" s="163" t="s">
        <v>72</v>
      </c>
      <c r="I123" s="164">
        <v>864.6667376755604</v>
      </c>
      <c r="J123" s="164">
        <v>4143.7563904040007</v>
      </c>
      <c r="K123" s="164">
        <v>580358.51599795418</v>
      </c>
    </row>
    <row r="124" spans="1:11" ht="12.9" customHeight="1">
      <c r="A124" s="23" t="s">
        <v>122</v>
      </c>
      <c r="B124" s="163" t="s">
        <v>2</v>
      </c>
      <c r="C124" s="29" t="s">
        <v>12</v>
      </c>
      <c r="D124" s="29" t="s">
        <v>20</v>
      </c>
      <c r="E124" s="163" t="s">
        <v>21</v>
      </c>
      <c r="F124" s="163" t="s">
        <v>5</v>
      </c>
      <c r="G124" s="163" t="s">
        <v>1</v>
      </c>
      <c r="H124" s="163" t="s">
        <v>1</v>
      </c>
      <c r="I124" s="164">
        <v>50954.851580910421</v>
      </c>
      <c r="J124" s="164">
        <v>576567.55814750213</v>
      </c>
      <c r="K124" s="164">
        <v>88753935.839060709</v>
      </c>
    </row>
    <row r="125" spans="1:11" ht="12.9" customHeight="1">
      <c r="A125" s="23" t="s">
        <v>122</v>
      </c>
      <c r="B125" s="163" t="s">
        <v>2</v>
      </c>
      <c r="C125" s="29" t="s">
        <v>12</v>
      </c>
      <c r="D125" s="163" t="s">
        <v>20</v>
      </c>
      <c r="E125" s="163" t="s">
        <v>21</v>
      </c>
      <c r="F125" s="163" t="s">
        <v>5</v>
      </c>
      <c r="G125" s="163" t="s">
        <v>67</v>
      </c>
      <c r="H125" s="163" t="s">
        <v>67</v>
      </c>
      <c r="I125" s="164">
        <v>8028.1268824310482</v>
      </c>
      <c r="J125" s="164">
        <v>149841.28470855879</v>
      </c>
      <c r="K125" s="164">
        <v>8567018.2706953399</v>
      </c>
    </row>
    <row r="126" spans="1:11" ht="12.9" customHeight="1">
      <c r="A126" s="23" t="s">
        <v>122</v>
      </c>
      <c r="B126" s="163" t="s">
        <v>2</v>
      </c>
      <c r="C126" s="29" t="s">
        <v>12</v>
      </c>
      <c r="D126" s="163" t="s">
        <v>20</v>
      </c>
      <c r="E126" s="163" t="s">
        <v>21</v>
      </c>
      <c r="F126" s="163" t="s">
        <v>5</v>
      </c>
      <c r="G126" s="163" t="s">
        <v>80</v>
      </c>
      <c r="H126" s="163" t="s">
        <v>68</v>
      </c>
      <c r="I126" s="164">
        <v>133.44084414129676</v>
      </c>
      <c r="J126" s="164">
        <v>1734.7309738368579</v>
      </c>
      <c r="K126" s="164">
        <v>230985.11169817008</v>
      </c>
    </row>
    <row r="127" spans="1:11" ht="12.9" customHeight="1">
      <c r="A127" s="23" t="s">
        <v>122</v>
      </c>
      <c r="B127" s="163" t="s">
        <v>2</v>
      </c>
      <c r="C127" s="29" t="s">
        <v>12</v>
      </c>
      <c r="D127" s="163" t="s">
        <v>20</v>
      </c>
      <c r="E127" s="163" t="s">
        <v>21</v>
      </c>
      <c r="F127" s="163" t="s">
        <v>5</v>
      </c>
      <c r="G127" s="163" t="s">
        <v>80</v>
      </c>
      <c r="H127" s="163" t="s">
        <v>69</v>
      </c>
      <c r="I127" s="164">
        <v>931.49246542081869</v>
      </c>
      <c r="J127" s="164">
        <v>66639.474083364592</v>
      </c>
      <c r="K127" s="164">
        <v>2705450.2832722366</v>
      </c>
    </row>
    <row r="128" spans="1:11" ht="12.9" customHeight="1">
      <c r="A128" s="23" t="s">
        <v>122</v>
      </c>
      <c r="B128" s="163" t="s">
        <v>2</v>
      </c>
      <c r="C128" s="29" t="s">
        <v>12</v>
      </c>
      <c r="D128" s="163" t="s">
        <v>20</v>
      </c>
      <c r="E128" s="163" t="s">
        <v>21</v>
      </c>
      <c r="F128" s="163" t="s">
        <v>5</v>
      </c>
      <c r="G128" s="163" t="s">
        <v>80</v>
      </c>
      <c r="H128" s="163" t="s">
        <v>70</v>
      </c>
      <c r="I128" s="164">
        <v>220.52521127506009</v>
      </c>
      <c r="J128" s="164">
        <v>7970.1775330205155</v>
      </c>
      <c r="K128" s="164">
        <v>186821.03104143401</v>
      </c>
    </row>
    <row r="129" spans="1:12" ht="12.9" customHeight="1">
      <c r="A129" s="23" t="s">
        <v>122</v>
      </c>
      <c r="B129" s="163" t="s">
        <v>2</v>
      </c>
      <c r="C129" s="29" t="s">
        <v>12</v>
      </c>
      <c r="D129" s="163" t="s">
        <v>20</v>
      </c>
      <c r="E129" s="163" t="s">
        <v>21</v>
      </c>
      <c r="F129" s="163" t="s">
        <v>6</v>
      </c>
      <c r="G129" s="163" t="s">
        <v>6</v>
      </c>
      <c r="H129" s="163" t="s">
        <v>71</v>
      </c>
      <c r="I129" s="164">
        <v>15673.95684831045</v>
      </c>
      <c r="J129" s="164">
        <v>131834.95001036141</v>
      </c>
      <c r="K129" s="164">
        <v>27681641.0990589</v>
      </c>
    </row>
    <row r="130" spans="1:12" ht="12.9" customHeight="1">
      <c r="A130" s="23" t="s">
        <v>122</v>
      </c>
      <c r="B130" s="163" t="s">
        <v>2</v>
      </c>
      <c r="C130" s="29" t="s">
        <v>12</v>
      </c>
      <c r="D130" s="163" t="s">
        <v>20</v>
      </c>
      <c r="E130" s="163" t="s">
        <v>21</v>
      </c>
      <c r="F130" s="163" t="s">
        <v>6</v>
      </c>
      <c r="G130" s="163" t="s">
        <v>6</v>
      </c>
      <c r="H130" s="163" t="s">
        <v>72</v>
      </c>
      <c r="I130" s="164">
        <v>1806.6704294902006</v>
      </c>
      <c r="J130" s="164">
        <v>17344.695533547696</v>
      </c>
      <c r="K130" s="164">
        <v>3473741.3418568559</v>
      </c>
    </row>
    <row r="131" spans="1:12" ht="12.9" customHeight="1">
      <c r="A131" s="23" t="s">
        <v>122</v>
      </c>
      <c r="B131" s="163" t="s">
        <v>2</v>
      </c>
      <c r="C131" s="29" t="s">
        <v>12</v>
      </c>
      <c r="D131" s="163" t="s">
        <v>20</v>
      </c>
      <c r="E131" s="163" t="s">
        <v>24</v>
      </c>
      <c r="F131" s="163" t="s">
        <v>5</v>
      </c>
      <c r="G131" s="163" t="s">
        <v>1</v>
      </c>
      <c r="H131" s="163" t="s">
        <v>1</v>
      </c>
      <c r="I131" s="164">
        <v>19726.921460941812</v>
      </c>
      <c r="J131" s="164">
        <v>186646.62594816659</v>
      </c>
      <c r="K131" s="164">
        <v>23074749.428733531</v>
      </c>
    </row>
    <row r="132" spans="1:12" ht="12.9" customHeight="1">
      <c r="A132" s="23" t="s">
        <v>122</v>
      </c>
      <c r="B132" s="163" t="s">
        <v>2</v>
      </c>
      <c r="C132" s="29" t="s">
        <v>12</v>
      </c>
      <c r="D132" s="28" t="s">
        <v>20</v>
      </c>
      <c r="E132" s="163" t="s">
        <v>24</v>
      </c>
      <c r="F132" s="163" t="s">
        <v>5</v>
      </c>
      <c r="G132" s="163" t="s">
        <v>67</v>
      </c>
      <c r="H132" s="163" t="s">
        <v>67</v>
      </c>
      <c r="I132" s="164">
        <v>2113.2729797731363</v>
      </c>
      <c r="J132" s="164">
        <v>33792.950485485795</v>
      </c>
      <c r="K132" s="164">
        <v>1700378.7227871311</v>
      </c>
    </row>
    <row r="133" spans="1:12" ht="12.9" customHeight="1">
      <c r="A133" s="23" t="s">
        <v>122</v>
      </c>
      <c r="B133" s="163" t="s">
        <v>2</v>
      </c>
      <c r="C133" s="29" t="s">
        <v>12</v>
      </c>
      <c r="D133" s="28" t="s">
        <v>20</v>
      </c>
      <c r="E133" s="163" t="s">
        <v>24</v>
      </c>
      <c r="F133" s="163" t="s">
        <v>5</v>
      </c>
      <c r="G133" s="163" t="s">
        <v>80</v>
      </c>
      <c r="H133" s="163" t="s">
        <v>69</v>
      </c>
      <c r="I133" s="164">
        <v>194.2449667125606</v>
      </c>
      <c r="J133" s="164">
        <v>4548.7529406425056</v>
      </c>
      <c r="K133" s="164">
        <v>198885.41192194639</v>
      </c>
    </row>
    <row r="134" spans="1:12" ht="12.9" customHeight="1">
      <c r="A134" s="23" t="s">
        <v>122</v>
      </c>
      <c r="B134" s="163" t="s">
        <v>2</v>
      </c>
      <c r="C134" s="29" t="s">
        <v>12</v>
      </c>
      <c r="D134" s="28" t="s">
        <v>20</v>
      </c>
      <c r="E134" s="163" t="s">
        <v>24</v>
      </c>
      <c r="F134" s="163" t="s">
        <v>5</v>
      </c>
      <c r="G134" s="163" t="s">
        <v>80</v>
      </c>
      <c r="H134" s="163" t="s">
        <v>70</v>
      </c>
      <c r="I134" s="164">
        <v>65.663501787816315</v>
      </c>
      <c r="J134" s="164">
        <v>2230.7027296649894</v>
      </c>
      <c r="K134" s="164">
        <v>54086.148492208609</v>
      </c>
    </row>
    <row r="135" spans="1:12" ht="12.9" customHeight="1">
      <c r="A135" s="23" t="s">
        <v>122</v>
      </c>
      <c r="B135" s="163" t="s">
        <v>2</v>
      </c>
      <c r="C135" s="29" t="s">
        <v>12</v>
      </c>
      <c r="D135" s="28" t="s">
        <v>20</v>
      </c>
      <c r="E135" s="163" t="s">
        <v>24</v>
      </c>
      <c r="F135" s="163" t="s">
        <v>6</v>
      </c>
      <c r="G135" s="163" t="s">
        <v>6</v>
      </c>
      <c r="H135" s="163" t="s">
        <v>71</v>
      </c>
      <c r="I135" s="164">
        <v>3713.0072623921201</v>
      </c>
      <c r="J135" s="164">
        <v>35404.86132297619</v>
      </c>
      <c r="K135" s="164">
        <v>5101809.6966151735</v>
      </c>
    </row>
    <row r="136" spans="1:12" ht="12.9" customHeight="1">
      <c r="A136" s="23" t="s">
        <v>122</v>
      </c>
      <c r="B136" s="163" t="s">
        <v>2</v>
      </c>
      <c r="C136" s="29" t="s">
        <v>12</v>
      </c>
      <c r="D136" s="28" t="s">
        <v>20</v>
      </c>
      <c r="E136" s="163" t="s">
        <v>24</v>
      </c>
      <c r="F136" s="163" t="s">
        <v>6</v>
      </c>
      <c r="G136" s="163" t="s">
        <v>6</v>
      </c>
      <c r="H136" s="163" t="s">
        <v>72</v>
      </c>
      <c r="I136" s="164">
        <v>583.50529800285881</v>
      </c>
      <c r="J136" s="164">
        <v>4189.6892805289999</v>
      </c>
      <c r="K136" s="164">
        <v>466584.20483950974</v>
      </c>
    </row>
    <row r="137" spans="1:12" ht="12.9" customHeight="1">
      <c r="A137" s="23" t="s">
        <v>122</v>
      </c>
      <c r="B137" s="163" t="s">
        <v>2</v>
      </c>
      <c r="C137" s="29" t="s">
        <v>12</v>
      </c>
      <c r="D137" s="28" t="s">
        <v>20</v>
      </c>
      <c r="E137" s="35" t="s">
        <v>76</v>
      </c>
      <c r="F137" s="163" t="s">
        <v>5</v>
      </c>
      <c r="G137" s="163" t="s">
        <v>1</v>
      </c>
      <c r="H137" s="163" t="s">
        <v>1</v>
      </c>
      <c r="I137" s="164">
        <v>1474.3910425499935</v>
      </c>
      <c r="J137" s="164">
        <v>36839.318172661566</v>
      </c>
      <c r="K137" s="164">
        <v>2100387.5425660191</v>
      </c>
      <c r="L137" s="23" t="s">
        <v>118</v>
      </c>
    </row>
    <row r="138" spans="1:12" ht="12.9" customHeight="1">
      <c r="A138" s="23" t="s">
        <v>122</v>
      </c>
      <c r="B138" s="163" t="s">
        <v>2</v>
      </c>
      <c r="C138" s="29" t="s">
        <v>12</v>
      </c>
      <c r="D138" s="28" t="s">
        <v>20</v>
      </c>
      <c r="E138" s="35" t="s">
        <v>76</v>
      </c>
      <c r="F138" s="163" t="s">
        <v>5</v>
      </c>
      <c r="G138" s="163" t="s">
        <v>67</v>
      </c>
      <c r="H138" s="163" t="s">
        <v>67</v>
      </c>
      <c r="I138" s="164">
        <v>991.24958538340923</v>
      </c>
      <c r="J138" s="164">
        <v>30714.974367780309</v>
      </c>
      <c r="K138" s="164">
        <v>1030880.640282036</v>
      </c>
      <c r="L138" s="23" t="s">
        <v>118</v>
      </c>
    </row>
    <row r="139" spans="1:12" ht="12.9" customHeight="1">
      <c r="A139" s="23" t="s">
        <v>122</v>
      </c>
      <c r="B139" s="163" t="s">
        <v>2</v>
      </c>
      <c r="C139" s="29" t="s">
        <v>12</v>
      </c>
      <c r="D139" s="28" t="s">
        <v>20</v>
      </c>
      <c r="E139" s="35" t="s">
        <v>76</v>
      </c>
      <c r="F139" s="163" t="s">
        <v>5</v>
      </c>
      <c r="G139" s="163" t="s">
        <v>80</v>
      </c>
      <c r="H139" s="163" t="s">
        <v>68</v>
      </c>
      <c r="I139" s="164">
        <v>16.952161216982645</v>
      </c>
      <c r="J139" s="164">
        <v>508.56483650947939</v>
      </c>
      <c r="K139" s="164">
        <v>53726.51011694425</v>
      </c>
      <c r="L139" s="23" t="s">
        <v>118</v>
      </c>
    </row>
    <row r="140" spans="1:12" ht="12.9" customHeight="1">
      <c r="A140" s="23" t="s">
        <v>122</v>
      </c>
      <c r="B140" s="163" t="s">
        <v>2</v>
      </c>
      <c r="C140" s="29" t="s">
        <v>12</v>
      </c>
      <c r="D140" s="28" t="s">
        <v>20</v>
      </c>
      <c r="E140" s="35" t="s">
        <v>76</v>
      </c>
      <c r="F140" s="163" t="s">
        <v>5</v>
      </c>
      <c r="G140" s="163" t="s">
        <v>80</v>
      </c>
      <c r="H140" s="163" t="s">
        <v>69</v>
      </c>
      <c r="I140" s="164">
        <v>288.06763082476908</v>
      </c>
      <c r="J140" s="164">
        <v>22131.480467012556</v>
      </c>
      <c r="K140" s="164">
        <v>1040159.5417192373</v>
      </c>
      <c r="L140" s="23" t="s">
        <v>118</v>
      </c>
    </row>
    <row r="141" spans="1:12" ht="12.9" customHeight="1">
      <c r="A141" s="23" t="s">
        <v>122</v>
      </c>
      <c r="B141" s="163" t="s">
        <v>2</v>
      </c>
      <c r="C141" s="29" t="s">
        <v>12</v>
      </c>
      <c r="D141" s="28" t="s">
        <v>20</v>
      </c>
      <c r="E141" s="35" t="s">
        <v>76</v>
      </c>
      <c r="F141" s="163" t="s">
        <v>6</v>
      </c>
      <c r="G141" s="163" t="s">
        <v>6</v>
      </c>
      <c r="H141" s="163" t="s">
        <v>71</v>
      </c>
      <c r="I141" s="164">
        <v>1398.8870796664423</v>
      </c>
      <c r="J141" s="164">
        <v>14425.476162282102</v>
      </c>
      <c r="K141" s="164">
        <v>2439630.3625136167</v>
      </c>
      <c r="L141" s="23" t="s">
        <v>118</v>
      </c>
    </row>
    <row r="142" spans="1:12" ht="12.9" customHeight="1">
      <c r="A142" s="23" t="s">
        <v>122</v>
      </c>
      <c r="B142" s="163" t="s">
        <v>2</v>
      </c>
      <c r="C142" s="29" t="s">
        <v>12</v>
      </c>
      <c r="D142" s="28" t="s">
        <v>20</v>
      </c>
      <c r="E142" s="35" t="s">
        <v>76</v>
      </c>
      <c r="F142" s="163" t="s">
        <v>6</v>
      </c>
      <c r="G142" s="163" t="s">
        <v>6</v>
      </c>
      <c r="H142" s="163" t="s">
        <v>72</v>
      </c>
      <c r="I142" s="164">
        <v>33.904322433965298</v>
      </c>
      <c r="J142" s="164">
        <v>203.4259346037918</v>
      </c>
      <c r="K142" s="164">
        <v>62846.61871035627</v>
      </c>
      <c r="L142" s="23" t="s">
        <v>118</v>
      </c>
    </row>
    <row r="143" spans="1:12" ht="12.9" customHeight="1">
      <c r="A143" s="23" t="s">
        <v>122</v>
      </c>
      <c r="B143" s="163" t="s">
        <v>2</v>
      </c>
      <c r="C143" s="29" t="s">
        <v>12</v>
      </c>
      <c r="D143" s="35" t="s">
        <v>76</v>
      </c>
      <c r="E143" s="35" t="s">
        <v>76</v>
      </c>
      <c r="F143" s="163" t="s">
        <v>5</v>
      </c>
      <c r="G143" s="163" t="s">
        <v>1</v>
      </c>
      <c r="H143" s="163" t="s">
        <v>1</v>
      </c>
      <c r="I143" s="164">
        <v>48070.011373411297</v>
      </c>
      <c r="J143" s="164">
        <v>365145.09693637094</v>
      </c>
      <c r="K143" s="164">
        <v>42281638.034090057</v>
      </c>
    </row>
    <row r="144" spans="1:12" ht="12.9" customHeight="1">
      <c r="A144" s="23" t="s">
        <v>122</v>
      </c>
      <c r="B144" s="163" t="s">
        <v>2</v>
      </c>
      <c r="C144" s="29" t="s">
        <v>12</v>
      </c>
      <c r="D144" s="35" t="s">
        <v>76</v>
      </c>
      <c r="E144" s="35" t="s">
        <v>76</v>
      </c>
      <c r="F144" s="163" t="s">
        <v>5</v>
      </c>
      <c r="G144" s="163" t="s">
        <v>67</v>
      </c>
      <c r="H144" s="163" t="s">
        <v>67</v>
      </c>
      <c r="I144" s="164">
        <v>9026.0160149199637</v>
      </c>
      <c r="J144" s="164">
        <v>169345.71700925069</v>
      </c>
      <c r="K144" s="164">
        <v>4420782.9264114518</v>
      </c>
    </row>
    <row r="145" spans="1:11" ht="12.9" customHeight="1">
      <c r="A145" s="23" t="s">
        <v>122</v>
      </c>
      <c r="B145" s="163" t="s">
        <v>2</v>
      </c>
      <c r="C145" s="29" t="s">
        <v>12</v>
      </c>
      <c r="D145" s="35" t="s">
        <v>76</v>
      </c>
      <c r="E145" s="35" t="s">
        <v>76</v>
      </c>
      <c r="F145" s="163" t="s">
        <v>5</v>
      </c>
      <c r="G145" s="163" t="s">
        <v>80</v>
      </c>
      <c r="H145" s="163" t="s">
        <v>69</v>
      </c>
      <c r="I145" s="164">
        <v>413.56250203850448</v>
      </c>
      <c r="J145" s="164">
        <v>2978.0281976444735</v>
      </c>
      <c r="K145" s="164">
        <v>545737.99366338691</v>
      </c>
    </row>
    <row r="146" spans="1:11" ht="12.9" customHeight="1">
      <c r="A146" s="23" t="s">
        <v>122</v>
      </c>
      <c r="B146" s="163" t="s">
        <v>2</v>
      </c>
      <c r="C146" s="29" t="s">
        <v>12</v>
      </c>
      <c r="D146" s="35" t="s">
        <v>76</v>
      </c>
      <c r="E146" s="35" t="s">
        <v>76</v>
      </c>
      <c r="F146" s="163" t="s">
        <v>5</v>
      </c>
      <c r="G146" s="163" t="s">
        <v>80</v>
      </c>
      <c r="H146" s="163" t="s">
        <v>70</v>
      </c>
      <c r="I146" s="164">
        <v>240.24617732539315</v>
      </c>
      <c r="J146" s="164">
        <v>2642.7079505793245</v>
      </c>
      <c r="K146" s="164">
        <v>22022.566254827703</v>
      </c>
    </row>
    <row r="147" spans="1:11" ht="12.9" customHeight="1">
      <c r="A147" s="23" t="s">
        <v>122</v>
      </c>
      <c r="B147" s="163" t="s">
        <v>2</v>
      </c>
      <c r="C147" s="29" t="s">
        <v>12</v>
      </c>
      <c r="D147" s="35" t="s">
        <v>76</v>
      </c>
      <c r="E147" s="35" t="s">
        <v>76</v>
      </c>
      <c r="F147" s="163" t="s">
        <v>6</v>
      </c>
      <c r="G147" s="163" t="s">
        <v>6</v>
      </c>
      <c r="H147" s="163" t="s">
        <v>71</v>
      </c>
      <c r="I147" s="164">
        <v>7549.0896804000377</v>
      </c>
      <c r="J147" s="164">
        <v>54205.858867119576</v>
      </c>
      <c r="K147" s="164">
        <v>5928545.5390871158</v>
      </c>
    </row>
    <row r="148" spans="1:11" ht="12.9" customHeight="1">
      <c r="A148" s="23" t="s">
        <v>122</v>
      </c>
      <c r="B148" s="163" t="s">
        <v>2</v>
      </c>
      <c r="C148" s="29" t="s">
        <v>12</v>
      </c>
      <c r="D148" s="35" t="s">
        <v>76</v>
      </c>
      <c r="E148" s="35" t="s">
        <v>76</v>
      </c>
      <c r="F148" s="163" t="s">
        <v>6</v>
      </c>
      <c r="G148" s="163" t="s">
        <v>6</v>
      </c>
      <c r="H148" s="163" t="s">
        <v>72</v>
      </c>
      <c r="I148" s="164">
        <v>797.39738171079216</v>
      </c>
      <c r="J148" s="164">
        <v>4623.2955249266352</v>
      </c>
      <c r="K148" s="164">
        <v>290159.74318304006</v>
      </c>
    </row>
    <row r="149" spans="1:11" ht="12.9" customHeight="1">
      <c r="A149" s="23" t="s">
        <v>122</v>
      </c>
      <c r="B149" s="163" t="s">
        <v>2</v>
      </c>
      <c r="C149" s="29" t="s">
        <v>12</v>
      </c>
      <c r="D149" s="35" t="s">
        <v>76</v>
      </c>
      <c r="E149" s="23" t="s">
        <v>58</v>
      </c>
      <c r="F149" s="163" t="s">
        <v>5</v>
      </c>
      <c r="G149" s="163" t="s">
        <v>1</v>
      </c>
      <c r="H149" s="163" t="s">
        <v>1</v>
      </c>
      <c r="I149" s="164">
        <v>15419.272154212136</v>
      </c>
      <c r="J149" s="164">
        <v>137954.91675424905</v>
      </c>
      <c r="K149" s="164">
        <v>13354762.55341151</v>
      </c>
    </row>
    <row r="150" spans="1:11" ht="12.9" customHeight="1">
      <c r="A150" s="23" t="s">
        <v>122</v>
      </c>
      <c r="B150" s="163" t="s">
        <v>2</v>
      </c>
      <c r="C150" s="29" t="s">
        <v>12</v>
      </c>
      <c r="D150" s="35" t="s">
        <v>76</v>
      </c>
      <c r="E150" s="23" t="s">
        <v>58</v>
      </c>
      <c r="F150" s="163" t="s">
        <v>5</v>
      </c>
      <c r="G150" s="163" t="s">
        <v>67</v>
      </c>
      <c r="H150" s="163" t="s">
        <v>67</v>
      </c>
      <c r="I150" s="164">
        <v>4639.4603032364139</v>
      </c>
      <c r="J150" s="164">
        <v>102036.7667454949</v>
      </c>
      <c r="K150" s="164">
        <v>3007675.0545016439</v>
      </c>
    </row>
    <row r="151" spans="1:11" ht="12.9" customHeight="1">
      <c r="A151" s="23" t="s">
        <v>122</v>
      </c>
      <c r="B151" s="163" t="s">
        <v>2</v>
      </c>
      <c r="C151" s="29" t="s">
        <v>12</v>
      </c>
      <c r="D151" s="35" t="s">
        <v>76</v>
      </c>
      <c r="E151" s="23" t="s">
        <v>58</v>
      </c>
      <c r="F151" s="163" t="s">
        <v>5</v>
      </c>
      <c r="G151" s="163" t="s">
        <v>80</v>
      </c>
      <c r="H151" s="163" t="s">
        <v>68</v>
      </c>
      <c r="I151" s="164">
        <v>93.490794842120394</v>
      </c>
      <c r="J151" s="164">
        <v>2134.5009790562699</v>
      </c>
      <c r="K151" s="164">
        <v>123759.39825643042</v>
      </c>
    </row>
    <row r="152" spans="1:11" ht="12.9" customHeight="1">
      <c r="A152" s="23" t="s">
        <v>122</v>
      </c>
      <c r="B152" s="163" t="s">
        <v>2</v>
      </c>
      <c r="C152" s="29" t="s">
        <v>12</v>
      </c>
      <c r="D152" s="35" t="s">
        <v>76</v>
      </c>
      <c r="E152" s="163" t="s">
        <v>58</v>
      </c>
      <c r="F152" s="163" t="s">
        <v>5</v>
      </c>
      <c r="G152" s="163" t="s">
        <v>80</v>
      </c>
      <c r="H152" s="163" t="s">
        <v>69</v>
      </c>
      <c r="I152" s="164">
        <v>170.95492837598144</v>
      </c>
      <c r="J152" s="164">
        <v>6411.5663778642738</v>
      </c>
      <c r="K152" s="164">
        <v>174488.56161198666</v>
      </c>
    </row>
    <row r="153" spans="1:11" ht="12.9" customHeight="1">
      <c r="A153" s="23" t="s">
        <v>122</v>
      </c>
      <c r="B153" s="163" t="s">
        <v>2</v>
      </c>
      <c r="C153" s="29" t="s">
        <v>12</v>
      </c>
      <c r="D153" s="35" t="s">
        <v>76</v>
      </c>
      <c r="E153" s="163" t="s">
        <v>58</v>
      </c>
      <c r="F153" s="163" t="s">
        <v>5</v>
      </c>
      <c r="G153" s="163" t="s">
        <v>80</v>
      </c>
      <c r="H153" s="163" t="s">
        <v>70</v>
      </c>
      <c r="I153" s="164">
        <v>93.490794842120408</v>
      </c>
      <c r="J153" s="164">
        <v>8104.4847911946054</v>
      </c>
      <c r="K153" s="164">
        <v>87766.711192543386</v>
      </c>
    </row>
    <row r="154" spans="1:11" ht="12.9" customHeight="1">
      <c r="A154" s="23" t="s">
        <v>122</v>
      </c>
      <c r="B154" s="163" t="s">
        <v>2</v>
      </c>
      <c r="C154" s="29" t="s">
        <v>12</v>
      </c>
      <c r="D154" s="35" t="s">
        <v>76</v>
      </c>
      <c r="E154" s="163" t="s">
        <v>58</v>
      </c>
      <c r="F154" s="163" t="s">
        <v>6</v>
      </c>
      <c r="G154" s="163" t="s">
        <v>6</v>
      </c>
      <c r="H154" s="163" t="s">
        <v>71</v>
      </c>
      <c r="I154" s="164">
        <v>3257.3093789247387</v>
      </c>
      <c r="J154" s="164">
        <v>30309.023651235435</v>
      </c>
      <c r="K154" s="164">
        <v>3483930.1072172076</v>
      </c>
    </row>
    <row r="155" spans="1:11" ht="12.9" customHeight="1">
      <c r="A155" s="23" t="s">
        <v>122</v>
      </c>
      <c r="B155" s="163" t="s">
        <v>2</v>
      </c>
      <c r="C155" s="29" t="s">
        <v>12</v>
      </c>
      <c r="D155" s="35" t="s">
        <v>76</v>
      </c>
      <c r="E155" s="163" t="s">
        <v>58</v>
      </c>
      <c r="F155" s="163" t="s">
        <v>6</v>
      </c>
      <c r="G155" s="163" t="s">
        <v>6</v>
      </c>
      <c r="H155" s="163" t="s">
        <v>72</v>
      </c>
      <c r="I155" s="164">
        <v>132.7938139561771</v>
      </c>
      <c r="J155" s="164">
        <v>911.72863132722136</v>
      </c>
      <c r="K155" s="164">
        <v>82395.000403432918</v>
      </c>
    </row>
    <row r="156" spans="1:11" ht="12.9" customHeight="1">
      <c r="A156" s="23" t="s">
        <v>122</v>
      </c>
      <c r="B156" s="163" t="s">
        <v>2</v>
      </c>
      <c r="C156" s="29" t="s">
        <v>4</v>
      </c>
      <c r="D156" s="163" t="s">
        <v>4</v>
      </c>
      <c r="E156" s="163" t="s">
        <v>3</v>
      </c>
      <c r="F156" s="163" t="s">
        <v>5</v>
      </c>
      <c r="G156" s="163" t="s">
        <v>1</v>
      </c>
      <c r="H156" s="163" t="s">
        <v>1</v>
      </c>
      <c r="I156" s="164">
        <v>8703.9573155097478</v>
      </c>
      <c r="J156" s="164">
        <v>69523.139541204073</v>
      </c>
      <c r="K156" s="164">
        <v>8511263.3070756141</v>
      </c>
    </row>
    <row r="157" spans="1:11" ht="12.9" customHeight="1">
      <c r="A157" s="23" t="s">
        <v>122</v>
      </c>
      <c r="B157" s="163" t="s">
        <v>2</v>
      </c>
      <c r="C157" s="29" t="s">
        <v>4</v>
      </c>
      <c r="D157" s="163" t="s">
        <v>4</v>
      </c>
      <c r="E157" s="163" t="s">
        <v>3</v>
      </c>
      <c r="F157" s="163" t="s">
        <v>5</v>
      </c>
      <c r="G157" s="163" t="s">
        <v>67</v>
      </c>
      <c r="H157" s="163" t="s">
        <v>67</v>
      </c>
      <c r="I157" s="164">
        <v>1363.2699877124853</v>
      </c>
      <c r="J157" s="164">
        <v>35167.014774375835</v>
      </c>
      <c r="K157" s="164">
        <v>1153754.6582506625</v>
      </c>
    </row>
    <row r="158" spans="1:11" ht="12.9" customHeight="1">
      <c r="A158" s="23" t="s">
        <v>122</v>
      </c>
      <c r="B158" s="163" t="s">
        <v>2</v>
      </c>
      <c r="C158" s="29" t="s">
        <v>4</v>
      </c>
      <c r="D158" s="163" t="s">
        <v>4</v>
      </c>
      <c r="E158" s="163" t="s">
        <v>3</v>
      </c>
      <c r="F158" s="163" t="s">
        <v>5</v>
      </c>
      <c r="G158" s="163" t="s">
        <v>80</v>
      </c>
      <c r="H158" s="163" t="s">
        <v>69</v>
      </c>
      <c r="I158" s="164">
        <v>403.25094611908912</v>
      </c>
      <c r="J158" s="164">
        <v>30111.567211853158</v>
      </c>
      <c r="K158" s="164">
        <v>993766.28816892288</v>
      </c>
    </row>
    <row r="159" spans="1:11" ht="12.9" customHeight="1">
      <c r="A159" s="23" t="s">
        <v>122</v>
      </c>
      <c r="B159" s="163" t="s">
        <v>2</v>
      </c>
      <c r="C159" s="29" t="s">
        <v>4</v>
      </c>
      <c r="D159" s="163" t="s">
        <v>4</v>
      </c>
      <c r="E159" s="163" t="s">
        <v>3</v>
      </c>
      <c r="F159" s="163" t="s">
        <v>5</v>
      </c>
      <c r="G159" s="163" t="s">
        <v>80</v>
      </c>
      <c r="H159" s="163" t="s">
        <v>70</v>
      </c>
      <c r="I159" s="164">
        <v>41.8226155326346</v>
      </c>
      <c r="J159" s="164">
        <v>1433.8711292385815</v>
      </c>
      <c r="K159" s="164">
        <v>113524.69411869312</v>
      </c>
    </row>
    <row r="160" spans="1:11" ht="12.9" customHeight="1">
      <c r="A160" s="23" t="s">
        <v>122</v>
      </c>
      <c r="B160" s="163" t="s">
        <v>2</v>
      </c>
      <c r="C160" s="29" t="s">
        <v>4</v>
      </c>
      <c r="D160" s="163" t="s">
        <v>4</v>
      </c>
      <c r="E160" s="163" t="s">
        <v>3</v>
      </c>
      <c r="F160" s="163" t="s">
        <v>6</v>
      </c>
      <c r="G160" s="163" t="s">
        <v>6</v>
      </c>
      <c r="H160" s="163" t="s">
        <v>71</v>
      </c>
      <c r="I160" s="164">
        <v>3093.5527779017739</v>
      </c>
      <c r="J160" s="164">
        <v>29650.131841413178</v>
      </c>
      <c r="K160" s="164">
        <v>5506654.5854997635</v>
      </c>
    </row>
    <row r="161" spans="1:11" ht="12.9" customHeight="1">
      <c r="A161" s="23" t="s">
        <v>122</v>
      </c>
      <c r="B161" s="163" t="s">
        <v>2</v>
      </c>
      <c r="C161" s="29" t="s">
        <v>4</v>
      </c>
      <c r="D161" s="163" t="s">
        <v>4</v>
      </c>
      <c r="E161" s="163" t="s">
        <v>3</v>
      </c>
      <c r="F161" s="163" t="s">
        <v>6</v>
      </c>
      <c r="G161" s="163" t="s">
        <v>6</v>
      </c>
      <c r="H161" s="163" t="s">
        <v>72</v>
      </c>
      <c r="I161" s="164">
        <v>174.21993469160128</v>
      </c>
      <c r="J161" s="164">
        <v>1221.2381758320159</v>
      </c>
      <c r="K161" s="164">
        <v>257495.98430017859</v>
      </c>
    </row>
    <row r="162" spans="1:11" ht="12.9" customHeight="1">
      <c r="A162" s="23" t="s">
        <v>122</v>
      </c>
      <c r="B162" s="163" t="s">
        <v>2</v>
      </c>
      <c r="C162" s="29" t="s">
        <v>4</v>
      </c>
      <c r="D162" s="163" t="s">
        <v>4</v>
      </c>
      <c r="E162" s="163" t="s">
        <v>22</v>
      </c>
      <c r="F162" s="163" t="s">
        <v>5</v>
      </c>
      <c r="G162" s="163" t="s">
        <v>1</v>
      </c>
      <c r="H162" s="163" t="s">
        <v>1</v>
      </c>
      <c r="I162" s="164">
        <v>16847.817284199602</v>
      </c>
      <c r="J162" s="164">
        <v>171142.5105110092</v>
      </c>
      <c r="K162" s="164">
        <v>18703590.930193242</v>
      </c>
    </row>
    <row r="163" spans="1:11" ht="12.9" customHeight="1">
      <c r="A163" s="23" t="s">
        <v>122</v>
      </c>
      <c r="B163" s="163" t="s">
        <v>2</v>
      </c>
      <c r="C163" s="29" t="s">
        <v>4</v>
      </c>
      <c r="D163" s="163" t="s">
        <v>4</v>
      </c>
      <c r="E163" s="163" t="s">
        <v>22</v>
      </c>
      <c r="F163" s="163" t="s">
        <v>5</v>
      </c>
      <c r="G163" s="163" t="s">
        <v>67</v>
      </c>
      <c r="H163" s="163" t="s">
        <v>67</v>
      </c>
      <c r="I163" s="164">
        <v>2771.9421911364298</v>
      </c>
      <c r="J163" s="164">
        <v>62334.842671506056</v>
      </c>
      <c r="K163" s="164">
        <v>2738133.5723896404</v>
      </c>
    </row>
    <row r="164" spans="1:11" ht="12.9" customHeight="1">
      <c r="A164" s="23" t="s">
        <v>122</v>
      </c>
      <c r="B164" s="163" t="s">
        <v>2</v>
      </c>
      <c r="C164" s="29" t="s">
        <v>4</v>
      </c>
      <c r="D164" s="163" t="s">
        <v>4</v>
      </c>
      <c r="E164" s="163" t="s">
        <v>22</v>
      </c>
      <c r="F164" s="163" t="s">
        <v>5</v>
      </c>
      <c r="G164" s="163" t="s">
        <v>80</v>
      </c>
      <c r="H164" s="163" t="s">
        <v>68</v>
      </c>
      <c r="I164" s="164">
        <v>9.9760807083829146</v>
      </c>
      <c r="J164" s="164">
        <v>59.856484250297484</v>
      </c>
      <c r="K164" s="164">
        <v>14235.726395345861</v>
      </c>
    </row>
    <row r="165" spans="1:11" ht="12.9" customHeight="1">
      <c r="A165" s="23" t="s">
        <v>122</v>
      </c>
      <c r="B165" s="163" t="s">
        <v>2</v>
      </c>
      <c r="C165" s="29" t="s">
        <v>4</v>
      </c>
      <c r="D165" s="163" t="s">
        <v>4</v>
      </c>
      <c r="E165" s="163" t="s">
        <v>22</v>
      </c>
      <c r="F165" s="163" t="s">
        <v>5</v>
      </c>
      <c r="G165" s="163" t="s">
        <v>80</v>
      </c>
      <c r="H165" s="163" t="s">
        <v>69</v>
      </c>
      <c r="I165" s="164">
        <v>693.20760453059506</v>
      </c>
      <c r="J165" s="164">
        <v>41512.414029717635</v>
      </c>
      <c r="K165" s="164">
        <v>1895378.3032498241</v>
      </c>
    </row>
    <row r="166" spans="1:11" ht="12.9" customHeight="1">
      <c r="A166" s="23" t="s">
        <v>122</v>
      </c>
      <c r="B166" s="163" t="s">
        <v>2</v>
      </c>
      <c r="C166" s="29" t="s">
        <v>4</v>
      </c>
      <c r="D166" s="29" t="s">
        <v>4</v>
      </c>
      <c r="E166" s="163" t="s">
        <v>22</v>
      </c>
      <c r="F166" s="163" t="s">
        <v>5</v>
      </c>
      <c r="G166" s="163" t="s">
        <v>80</v>
      </c>
      <c r="H166" s="163" t="s">
        <v>70</v>
      </c>
      <c r="I166" s="164">
        <v>24.031379365045279</v>
      </c>
      <c r="J166" s="164">
        <v>576.75310476108666</v>
      </c>
      <c r="K166" s="164">
        <v>19741.404781642388</v>
      </c>
    </row>
    <row r="167" spans="1:11" ht="12.9" customHeight="1">
      <c r="A167" s="23" t="s">
        <v>122</v>
      </c>
      <c r="B167" s="163" t="s">
        <v>2</v>
      </c>
      <c r="C167" s="29" t="s">
        <v>4</v>
      </c>
      <c r="D167" s="29" t="s">
        <v>4</v>
      </c>
      <c r="E167" s="163" t="s">
        <v>22</v>
      </c>
      <c r="F167" s="163" t="s">
        <v>6</v>
      </c>
      <c r="G167" s="163" t="s">
        <v>6</v>
      </c>
      <c r="H167" s="163" t="s">
        <v>71</v>
      </c>
      <c r="I167" s="164">
        <v>4709.8906087301784</v>
      </c>
      <c r="J167" s="164">
        <v>47076.29903522235</v>
      </c>
      <c r="K167" s="164">
        <v>6730502.0948270736</v>
      </c>
    </row>
    <row r="168" spans="1:11" ht="12.9" customHeight="1">
      <c r="A168" s="23" t="s">
        <v>122</v>
      </c>
      <c r="B168" s="163" t="s">
        <v>2</v>
      </c>
      <c r="C168" s="29" t="s">
        <v>4</v>
      </c>
      <c r="D168" s="29" t="s">
        <v>4</v>
      </c>
      <c r="E168" s="163" t="s">
        <v>22</v>
      </c>
      <c r="F168" s="163" t="s">
        <v>6</v>
      </c>
      <c r="G168" s="163" t="s">
        <v>6</v>
      </c>
      <c r="H168" s="163" t="s">
        <v>72</v>
      </c>
      <c r="I168" s="164">
        <v>441.36008677144758</v>
      </c>
      <c r="J168" s="164">
        <v>3648.1919247406404</v>
      </c>
      <c r="K168" s="164">
        <v>546188.45249284222</v>
      </c>
    </row>
    <row r="169" spans="1:11" ht="12.9" customHeight="1">
      <c r="A169" s="23" t="s">
        <v>122</v>
      </c>
      <c r="B169" s="163" t="s">
        <v>2</v>
      </c>
      <c r="C169" s="29" t="s">
        <v>4</v>
      </c>
      <c r="D169" s="29" t="s">
        <v>4</v>
      </c>
      <c r="E169" s="163" t="s">
        <v>23</v>
      </c>
      <c r="F169" s="163" t="s">
        <v>5</v>
      </c>
      <c r="G169" s="163" t="s">
        <v>1</v>
      </c>
      <c r="H169" s="163" t="s">
        <v>1</v>
      </c>
      <c r="I169" s="164">
        <v>7369.7104335312488</v>
      </c>
      <c r="J169" s="164">
        <v>61896.723930254593</v>
      </c>
      <c r="K169" s="164">
        <v>7826738.2500637677</v>
      </c>
    </row>
    <row r="170" spans="1:11" ht="12.9" customHeight="1">
      <c r="A170" s="23" t="s">
        <v>122</v>
      </c>
      <c r="B170" s="163" t="s">
        <v>2</v>
      </c>
      <c r="C170" s="29" t="s">
        <v>4</v>
      </c>
      <c r="D170" s="29" t="s">
        <v>4</v>
      </c>
      <c r="E170" s="163" t="s">
        <v>23</v>
      </c>
      <c r="F170" s="163" t="s">
        <v>5</v>
      </c>
      <c r="G170" s="163" t="s">
        <v>67</v>
      </c>
      <c r="H170" s="163" t="s">
        <v>67</v>
      </c>
      <c r="I170" s="164">
        <v>1150.9786509120679</v>
      </c>
      <c r="J170" s="164">
        <v>18280.167464884933</v>
      </c>
      <c r="K170" s="164">
        <v>1011595.6146498475</v>
      </c>
    </row>
    <row r="171" spans="1:11" ht="12.9" customHeight="1">
      <c r="A171" s="23" t="s">
        <v>122</v>
      </c>
      <c r="B171" s="163" t="s">
        <v>2</v>
      </c>
      <c r="C171" s="29" t="s">
        <v>4</v>
      </c>
      <c r="D171" s="29" t="s">
        <v>4</v>
      </c>
      <c r="E171" s="163" t="s">
        <v>23</v>
      </c>
      <c r="F171" s="163" t="s">
        <v>5</v>
      </c>
      <c r="G171" s="163" t="s">
        <v>80</v>
      </c>
      <c r="H171" s="163" t="s">
        <v>69</v>
      </c>
      <c r="I171" s="164">
        <v>231.83744033915133</v>
      </c>
      <c r="J171" s="164">
        <v>16412.360777635771</v>
      </c>
      <c r="K171" s="164">
        <v>528585.60589711438</v>
      </c>
    </row>
    <row r="172" spans="1:11" ht="12.9" customHeight="1">
      <c r="A172" s="23" t="s">
        <v>122</v>
      </c>
      <c r="B172" s="163" t="s">
        <v>2</v>
      </c>
      <c r="C172" s="29" t="s">
        <v>4</v>
      </c>
      <c r="D172" s="29" t="s">
        <v>4</v>
      </c>
      <c r="E172" s="163" t="s">
        <v>23</v>
      </c>
      <c r="F172" s="163" t="s">
        <v>5</v>
      </c>
      <c r="G172" s="163" t="s">
        <v>80</v>
      </c>
      <c r="H172" s="163" t="s">
        <v>70</v>
      </c>
      <c r="I172" s="164">
        <v>4.9990909461675148</v>
      </c>
      <c r="J172" s="164">
        <v>1439.7381924962442</v>
      </c>
      <c r="K172" s="164">
        <v>16992.715826035288</v>
      </c>
    </row>
    <row r="173" spans="1:11" ht="12.9" customHeight="1">
      <c r="A173" s="23" t="s">
        <v>122</v>
      </c>
      <c r="B173" s="163" t="s">
        <v>2</v>
      </c>
      <c r="C173" s="29" t="s">
        <v>4</v>
      </c>
      <c r="D173" s="29" t="s">
        <v>4</v>
      </c>
      <c r="E173" s="163" t="s">
        <v>23</v>
      </c>
      <c r="F173" s="163" t="s">
        <v>6</v>
      </c>
      <c r="G173" s="163" t="s">
        <v>6</v>
      </c>
      <c r="H173" s="163" t="s">
        <v>71</v>
      </c>
      <c r="I173" s="164">
        <v>1541.6304666746992</v>
      </c>
      <c r="J173" s="164">
        <v>15355.243875688509</v>
      </c>
      <c r="K173" s="164">
        <v>2415593.1249831123</v>
      </c>
    </row>
    <row r="174" spans="1:11" ht="12.9" customHeight="1">
      <c r="A174" s="23" t="s">
        <v>122</v>
      </c>
      <c r="B174" s="163" t="s">
        <v>2</v>
      </c>
      <c r="C174" s="29" t="s">
        <v>4</v>
      </c>
      <c r="D174" s="29" t="s">
        <v>4</v>
      </c>
      <c r="E174" s="163" t="s">
        <v>23</v>
      </c>
      <c r="F174" s="163" t="s">
        <v>6</v>
      </c>
      <c r="G174" s="163" t="s">
        <v>6</v>
      </c>
      <c r="H174" s="163" t="s">
        <v>72</v>
      </c>
      <c r="I174" s="164">
        <v>62.46049920885536</v>
      </c>
      <c r="J174" s="164">
        <v>425.59388175204776</v>
      </c>
      <c r="K174" s="164">
        <v>62798.914145275667</v>
      </c>
    </row>
    <row r="175" spans="1:11" ht="12.9" customHeight="1">
      <c r="A175" s="23" t="s">
        <v>122</v>
      </c>
      <c r="B175" s="163" t="s">
        <v>2</v>
      </c>
      <c r="C175" s="29" t="s">
        <v>4</v>
      </c>
      <c r="D175" s="29" t="s">
        <v>4</v>
      </c>
      <c r="E175" s="163" t="s">
        <v>81</v>
      </c>
      <c r="F175" s="163" t="s">
        <v>5</v>
      </c>
      <c r="G175" s="163" t="s">
        <v>1</v>
      </c>
      <c r="H175" s="163" t="s">
        <v>1</v>
      </c>
      <c r="I175" s="164">
        <v>44220.740770766482</v>
      </c>
      <c r="J175" s="164">
        <v>260388.01846759676</v>
      </c>
      <c r="K175" s="164">
        <v>30281560.154550247</v>
      </c>
    </row>
    <row r="176" spans="1:11" ht="12.9" customHeight="1">
      <c r="A176" s="23" t="s">
        <v>122</v>
      </c>
      <c r="B176" s="163" t="s">
        <v>2</v>
      </c>
      <c r="C176" s="29" t="s">
        <v>4</v>
      </c>
      <c r="D176" s="29" t="s">
        <v>4</v>
      </c>
      <c r="E176" s="163" t="s">
        <v>81</v>
      </c>
      <c r="F176" s="163" t="s">
        <v>5</v>
      </c>
      <c r="G176" s="163" t="s">
        <v>67</v>
      </c>
      <c r="H176" s="163" t="s">
        <v>67</v>
      </c>
      <c r="I176" s="164">
        <v>5086.3459151917104</v>
      </c>
      <c r="J176" s="164">
        <v>45944.594676256798</v>
      </c>
      <c r="K176" s="164">
        <v>3144359.8552002544</v>
      </c>
    </row>
    <row r="177" spans="1:11" ht="12.9" customHeight="1">
      <c r="A177" s="23" t="s">
        <v>122</v>
      </c>
      <c r="B177" s="163" t="s">
        <v>2</v>
      </c>
      <c r="C177" s="29" t="s">
        <v>4</v>
      </c>
      <c r="D177" s="29" t="s">
        <v>4</v>
      </c>
      <c r="E177" s="163" t="s">
        <v>81</v>
      </c>
      <c r="F177" s="163" t="s">
        <v>5</v>
      </c>
      <c r="G177" s="163" t="s">
        <v>80</v>
      </c>
      <c r="H177" s="163" t="s">
        <v>68</v>
      </c>
      <c r="I177" s="164">
        <v>15.659378238341965</v>
      </c>
      <c r="J177" s="164">
        <v>15.659378238341965</v>
      </c>
      <c r="K177" s="164">
        <v>3724.2852953088591</v>
      </c>
    </row>
    <row r="178" spans="1:11" ht="12.9" customHeight="1">
      <c r="A178" s="23" t="s">
        <v>122</v>
      </c>
      <c r="B178" s="163" t="s">
        <v>2</v>
      </c>
      <c r="C178" s="29" t="s">
        <v>4</v>
      </c>
      <c r="D178" s="29" t="s">
        <v>4</v>
      </c>
      <c r="E178" s="163" t="s">
        <v>81</v>
      </c>
      <c r="F178" s="163" t="s">
        <v>5</v>
      </c>
      <c r="G178" s="163" t="s">
        <v>80</v>
      </c>
      <c r="H178" s="163" t="s">
        <v>69</v>
      </c>
      <c r="I178" s="164">
        <v>1809.4584063143463</v>
      </c>
      <c r="J178" s="164">
        <v>42086.309181205572</v>
      </c>
      <c r="K178" s="164">
        <v>1942844.8537250699</v>
      </c>
    </row>
    <row r="179" spans="1:11" ht="12.9" customHeight="1">
      <c r="A179" s="23" t="s">
        <v>122</v>
      </c>
      <c r="B179" s="163" t="s">
        <v>2</v>
      </c>
      <c r="C179" s="29" t="s">
        <v>4</v>
      </c>
      <c r="D179" s="29" t="s">
        <v>4</v>
      </c>
      <c r="E179" s="163" t="s">
        <v>81</v>
      </c>
      <c r="F179" s="163" t="s">
        <v>5</v>
      </c>
      <c r="G179" s="163" t="s">
        <v>80</v>
      </c>
      <c r="H179" s="163" t="s">
        <v>70</v>
      </c>
      <c r="I179" s="164">
        <v>148.8254597141169</v>
      </c>
      <c r="J179" s="164">
        <v>3051.3748839701266</v>
      </c>
      <c r="K179" s="164">
        <v>156114.28455678766</v>
      </c>
    </row>
    <row r="180" spans="1:11" ht="12.9" customHeight="1">
      <c r="A180" s="23" t="s">
        <v>122</v>
      </c>
      <c r="B180" s="163" t="s">
        <v>2</v>
      </c>
      <c r="C180" s="29" t="s">
        <v>4</v>
      </c>
      <c r="D180" s="29" t="s">
        <v>4</v>
      </c>
      <c r="E180" s="163" t="s">
        <v>81</v>
      </c>
      <c r="F180" s="163" t="s">
        <v>6</v>
      </c>
      <c r="G180" s="163" t="s">
        <v>6</v>
      </c>
      <c r="H180" s="163" t="s">
        <v>71</v>
      </c>
      <c r="I180" s="164">
        <v>7877.3871596542986</v>
      </c>
      <c r="J180" s="164">
        <v>55023.114842516436</v>
      </c>
      <c r="K180" s="164">
        <v>9152420.4766076002</v>
      </c>
    </row>
    <row r="181" spans="1:11" ht="12.9" customHeight="1">
      <c r="A181" s="23" t="s">
        <v>122</v>
      </c>
      <c r="B181" s="163" t="s">
        <v>2</v>
      </c>
      <c r="C181" s="29" t="s">
        <v>4</v>
      </c>
      <c r="D181" s="29" t="s">
        <v>4</v>
      </c>
      <c r="E181" s="163" t="s">
        <v>81</v>
      </c>
      <c r="F181" s="163" t="s">
        <v>6</v>
      </c>
      <c r="G181" s="163" t="s">
        <v>6</v>
      </c>
      <c r="H181" s="163" t="s">
        <v>72</v>
      </c>
      <c r="I181" s="164">
        <v>736.65698854803179</v>
      </c>
      <c r="J181" s="164">
        <v>7195.8565909983554</v>
      </c>
      <c r="K181" s="164">
        <v>715572.55495683802</v>
      </c>
    </row>
    <row r="182" spans="1:11" ht="12.9" customHeight="1">
      <c r="A182" s="23" t="s">
        <v>122</v>
      </c>
      <c r="B182" s="163" t="s">
        <v>2</v>
      </c>
      <c r="C182" s="29" t="s">
        <v>77</v>
      </c>
      <c r="D182" s="29" t="s">
        <v>77</v>
      </c>
      <c r="E182" s="163" t="s">
        <v>77</v>
      </c>
      <c r="F182" s="163" t="s">
        <v>5</v>
      </c>
      <c r="G182" s="163" t="s">
        <v>1</v>
      </c>
      <c r="H182" s="163" t="s">
        <v>1</v>
      </c>
      <c r="I182" s="164">
        <v>16279.902305639058</v>
      </c>
      <c r="J182" s="164">
        <v>209417.26029336895</v>
      </c>
      <c r="K182" s="164">
        <v>22920519.223706216</v>
      </c>
    </row>
    <row r="183" spans="1:11" ht="12.9" customHeight="1">
      <c r="A183" s="23" t="s">
        <v>122</v>
      </c>
      <c r="B183" s="163" t="s">
        <v>2</v>
      </c>
      <c r="C183" s="29" t="s">
        <v>77</v>
      </c>
      <c r="D183" s="29" t="s">
        <v>77</v>
      </c>
      <c r="E183" s="163" t="s">
        <v>77</v>
      </c>
      <c r="F183" s="163" t="s">
        <v>5</v>
      </c>
      <c r="G183" s="163" t="s">
        <v>67</v>
      </c>
      <c r="H183" s="163" t="s">
        <v>67</v>
      </c>
      <c r="I183" s="164">
        <v>968.6959490412695</v>
      </c>
      <c r="J183" s="164">
        <v>33105.141584543242</v>
      </c>
      <c r="K183" s="164">
        <v>1603994.0845575167</v>
      </c>
    </row>
    <row r="184" spans="1:11" ht="12.9" customHeight="1">
      <c r="A184" s="23" t="s">
        <v>122</v>
      </c>
      <c r="B184" s="163" t="s">
        <v>2</v>
      </c>
      <c r="C184" s="29" t="s">
        <v>77</v>
      </c>
      <c r="D184" s="29" t="s">
        <v>77</v>
      </c>
      <c r="E184" s="163" t="s">
        <v>77</v>
      </c>
      <c r="F184" s="163" t="s">
        <v>5</v>
      </c>
      <c r="G184" s="163" t="s">
        <v>80</v>
      </c>
      <c r="H184" s="163" t="s">
        <v>69</v>
      </c>
      <c r="I184" s="164">
        <v>437.04136156090232</v>
      </c>
      <c r="J184" s="164">
        <v>52020.613584916427</v>
      </c>
      <c r="K184" s="164">
        <v>1891060.6870062142</v>
      </c>
    </row>
    <row r="185" spans="1:11" ht="12.9" customHeight="1">
      <c r="A185" s="23" t="s">
        <v>122</v>
      </c>
      <c r="B185" s="163" t="s">
        <v>2</v>
      </c>
      <c r="C185" s="29" t="s">
        <v>77</v>
      </c>
      <c r="D185" s="29" t="s">
        <v>77</v>
      </c>
      <c r="E185" s="163" t="s">
        <v>77</v>
      </c>
      <c r="F185" s="163" t="s">
        <v>5</v>
      </c>
      <c r="G185" s="163" t="s">
        <v>80</v>
      </c>
      <c r="H185" s="163" t="s">
        <v>70</v>
      </c>
      <c r="I185" s="164">
        <v>295.52573179890641</v>
      </c>
      <c r="J185" s="164">
        <v>26756.21823032961</v>
      </c>
      <c r="K185" s="164">
        <v>800375.04275497724</v>
      </c>
    </row>
    <row r="186" spans="1:11" ht="12.9" customHeight="1">
      <c r="A186" s="23" t="s">
        <v>122</v>
      </c>
      <c r="B186" s="163" t="s">
        <v>2</v>
      </c>
      <c r="C186" s="29" t="s">
        <v>77</v>
      </c>
      <c r="D186" s="29" t="s">
        <v>77</v>
      </c>
      <c r="E186" s="163" t="s">
        <v>77</v>
      </c>
      <c r="F186" s="163" t="s">
        <v>6</v>
      </c>
      <c r="G186" s="163" t="s">
        <v>6</v>
      </c>
      <c r="H186" s="163" t="s">
        <v>71</v>
      </c>
      <c r="I186" s="164">
        <v>3398.5712455081984</v>
      </c>
      <c r="J186" s="164">
        <v>38105.833947627529</v>
      </c>
      <c r="K186" s="164">
        <v>6593877.7847960833</v>
      </c>
    </row>
    <row r="187" spans="1:11" ht="12.9" customHeight="1">
      <c r="A187" s="23" t="s">
        <v>122</v>
      </c>
      <c r="B187" s="163" t="s">
        <v>2</v>
      </c>
      <c r="C187" s="29" t="s">
        <v>77</v>
      </c>
      <c r="D187" s="29" t="s">
        <v>77</v>
      </c>
      <c r="E187" s="163" t="s">
        <v>77</v>
      </c>
      <c r="F187" s="163" t="s">
        <v>6</v>
      </c>
      <c r="G187" s="163" t="s">
        <v>6</v>
      </c>
      <c r="H187" s="163" t="s">
        <v>72</v>
      </c>
      <c r="I187" s="164">
        <v>102.54620010869868</v>
      </c>
      <c r="J187" s="164">
        <v>2560.9176538039114</v>
      </c>
      <c r="K187" s="164">
        <v>87414.476790424495</v>
      </c>
    </row>
    <row r="188" spans="1:11" ht="12.9" customHeight="1">
      <c r="A188" s="23" t="s">
        <v>122</v>
      </c>
      <c r="B188" s="163" t="s">
        <v>79</v>
      </c>
      <c r="C188" s="29" t="s">
        <v>12</v>
      </c>
      <c r="D188" s="29" t="s">
        <v>11</v>
      </c>
      <c r="E188" s="163" t="s">
        <v>10</v>
      </c>
      <c r="F188" s="163" t="s">
        <v>6</v>
      </c>
      <c r="G188" s="163" t="s">
        <v>6</v>
      </c>
      <c r="H188" s="163" t="s">
        <v>71</v>
      </c>
      <c r="I188" s="164">
        <v>10221.61674385651</v>
      </c>
      <c r="J188" s="164">
        <v>37511.664658091846</v>
      </c>
      <c r="K188" s="164">
        <v>2046742.7807481287</v>
      </c>
    </row>
    <row r="189" spans="1:11" ht="12.9" customHeight="1">
      <c r="A189" s="23" t="s">
        <v>122</v>
      </c>
      <c r="B189" s="163" t="s">
        <v>79</v>
      </c>
      <c r="C189" s="29" t="s">
        <v>12</v>
      </c>
      <c r="D189" s="29" t="s">
        <v>11</v>
      </c>
      <c r="E189" s="163" t="s">
        <v>10</v>
      </c>
      <c r="F189" s="163" t="s">
        <v>5</v>
      </c>
      <c r="G189" s="163" t="s">
        <v>80</v>
      </c>
      <c r="H189" s="163" t="s">
        <v>70</v>
      </c>
      <c r="I189" s="164">
        <v>28410.600362507295</v>
      </c>
      <c r="J189" s="164">
        <v>214108.79368961684</v>
      </c>
      <c r="K189" s="164">
        <v>10926612.857671548</v>
      </c>
    </row>
    <row r="190" spans="1:11" ht="12.9" customHeight="1">
      <c r="A190" s="23" t="s">
        <v>122</v>
      </c>
      <c r="B190" s="163" t="s">
        <v>79</v>
      </c>
      <c r="C190" s="29" t="s">
        <v>12</v>
      </c>
      <c r="D190" s="163" t="s">
        <v>11</v>
      </c>
      <c r="E190" s="163" t="s">
        <v>10</v>
      </c>
      <c r="F190" s="163" t="s">
        <v>5</v>
      </c>
      <c r="G190" s="163" t="s">
        <v>1</v>
      </c>
      <c r="H190" s="163" t="s">
        <v>1</v>
      </c>
      <c r="I190" s="164">
        <v>58316.25115222756</v>
      </c>
      <c r="J190" s="164">
        <v>193702.65365525265</v>
      </c>
      <c r="K190" s="164">
        <v>10046407.710093915</v>
      </c>
    </row>
    <row r="191" spans="1:11" ht="12.9" customHeight="1">
      <c r="A191" s="23" t="s">
        <v>122</v>
      </c>
      <c r="B191" s="163" t="s">
        <v>79</v>
      </c>
      <c r="C191" s="29" t="s">
        <v>12</v>
      </c>
      <c r="D191" s="163" t="s">
        <v>11</v>
      </c>
      <c r="E191" s="163" t="s">
        <v>10</v>
      </c>
      <c r="F191" s="163" t="s">
        <v>5</v>
      </c>
      <c r="G191" s="163" t="s">
        <v>67</v>
      </c>
      <c r="H191" s="163" t="s">
        <v>67</v>
      </c>
      <c r="I191" s="164">
        <v>29067.531741408628</v>
      </c>
      <c r="J191" s="164">
        <v>186046.16999107486</v>
      </c>
      <c r="K191" s="164">
        <v>5892441.227348241</v>
      </c>
    </row>
    <row r="192" spans="1:11" ht="12.9" customHeight="1">
      <c r="A192" s="23" t="s">
        <v>122</v>
      </c>
      <c r="B192" s="163" t="s">
        <v>78</v>
      </c>
      <c r="C192" s="29" t="s">
        <v>12</v>
      </c>
      <c r="D192" s="163" t="s">
        <v>11</v>
      </c>
      <c r="E192" s="163" t="s">
        <v>25</v>
      </c>
      <c r="F192" s="163" t="s">
        <v>6</v>
      </c>
      <c r="G192" s="163" t="s">
        <v>6</v>
      </c>
      <c r="H192" s="163" t="s">
        <v>71</v>
      </c>
      <c r="I192" s="164">
        <v>4187.5191939237884</v>
      </c>
      <c r="J192" s="164">
        <v>15037.905976026592</v>
      </c>
      <c r="K192" s="164">
        <v>990341.13520523859</v>
      </c>
    </row>
    <row r="193" spans="1:11" ht="12.9" customHeight="1">
      <c r="A193" s="23" t="s">
        <v>122</v>
      </c>
      <c r="B193" s="163" t="s">
        <v>78</v>
      </c>
      <c r="C193" s="29" t="s">
        <v>12</v>
      </c>
      <c r="D193" s="163" t="s">
        <v>11</v>
      </c>
      <c r="E193" s="163" t="s">
        <v>25</v>
      </c>
      <c r="F193" s="163" t="s">
        <v>5</v>
      </c>
      <c r="G193" s="163" t="s">
        <v>80</v>
      </c>
      <c r="H193" s="163" t="s">
        <v>70</v>
      </c>
      <c r="I193" s="164">
        <v>25329.962936019725</v>
      </c>
      <c r="J193" s="164">
        <v>15844.458089260517</v>
      </c>
      <c r="K193" s="164">
        <v>5845743.4510945082</v>
      </c>
    </row>
    <row r="194" spans="1:11" ht="12.9" customHeight="1">
      <c r="A194" s="23" t="s">
        <v>122</v>
      </c>
      <c r="B194" s="163" t="s">
        <v>78</v>
      </c>
      <c r="C194" s="29" t="s">
        <v>12</v>
      </c>
      <c r="D194" s="163" t="s">
        <v>11</v>
      </c>
      <c r="E194" s="163" t="s">
        <v>25</v>
      </c>
      <c r="F194" s="163" t="s">
        <v>5</v>
      </c>
      <c r="G194" s="163" t="s">
        <v>1</v>
      </c>
      <c r="H194" s="163" t="s">
        <v>1</v>
      </c>
      <c r="I194" s="164">
        <v>122114.29615955614</v>
      </c>
      <c r="J194" s="164">
        <v>267858.62339710735</v>
      </c>
      <c r="K194" s="164">
        <v>18027814.188766245</v>
      </c>
    </row>
    <row r="195" spans="1:11" ht="12.9" customHeight="1">
      <c r="A195" s="23" t="s">
        <v>122</v>
      </c>
      <c r="B195" s="163" t="s">
        <v>78</v>
      </c>
      <c r="C195" s="29" t="s">
        <v>12</v>
      </c>
      <c r="D195" s="163" t="s">
        <v>11</v>
      </c>
      <c r="E195" s="163" t="s">
        <v>25</v>
      </c>
      <c r="F195" s="163" t="s">
        <v>5</v>
      </c>
      <c r="G195" s="163" t="s">
        <v>67</v>
      </c>
      <c r="H195" s="163" t="s">
        <v>67</v>
      </c>
      <c r="I195" s="164">
        <v>15422.221710500387</v>
      </c>
      <c r="J195" s="164">
        <v>121518.71264210975</v>
      </c>
      <c r="K195" s="164">
        <v>2198200.3275671713</v>
      </c>
    </row>
    <row r="196" spans="1:11" ht="12.9" customHeight="1">
      <c r="A196" s="23" t="s">
        <v>122</v>
      </c>
      <c r="B196" s="163" t="s">
        <v>78</v>
      </c>
      <c r="C196" s="23" t="s">
        <v>12</v>
      </c>
      <c r="D196" s="23" t="s">
        <v>11</v>
      </c>
      <c r="E196" s="163" t="s">
        <v>124</v>
      </c>
      <c r="F196" s="163" t="s">
        <v>6</v>
      </c>
      <c r="G196" s="163" t="s">
        <v>6</v>
      </c>
      <c r="H196" s="163" t="s">
        <v>71</v>
      </c>
      <c r="I196" s="164">
        <v>75.787531104675452</v>
      </c>
      <c r="J196" s="164">
        <v>884.90497000050107</v>
      </c>
      <c r="K196" s="164">
        <v>8094.1438995966146</v>
      </c>
    </row>
    <row r="197" spans="1:11" ht="12.9" customHeight="1">
      <c r="A197" s="23" t="s">
        <v>122</v>
      </c>
      <c r="B197" s="163" t="s">
        <v>78</v>
      </c>
      <c r="C197" s="23" t="s">
        <v>12</v>
      </c>
      <c r="D197" s="23" t="s">
        <v>11</v>
      </c>
      <c r="E197" s="163" t="s">
        <v>124</v>
      </c>
      <c r="F197" s="163" t="s">
        <v>5</v>
      </c>
      <c r="G197" s="163" t="s">
        <v>80</v>
      </c>
      <c r="H197" s="163" t="s">
        <v>70</v>
      </c>
      <c r="I197" s="164">
        <v>619.63136361901365</v>
      </c>
      <c r="J197" s="164">
        <v>14008.996774999458</v>
      </c>
      <c r="K197" s="164">
        <v>199541.29615161198</v>
      </c>
    </row>
    <row r="198" spans="1:11" ht="12.9" customHeight="1">
      <c r="A198" s="23" t="s">
        <v>122</v>
      </c>
      <c r="B198" s="163" t="s">
        <v>78</v>
      </c>
      <c r="C198" s="23" t="s">
        <v>12</v>
      </c>
      <c r="D198" s="23" t="s">
        <v>11</v>
      </c>
      <c r="E198" s="163" t="s">
        <v>124</v>
      </c>
      <c r="F198" s="163" t="s">
        <v>5</v>
      </c>
      <c r="G198" s="163" t="s">
        <v>1</v>
      </c>
      <c r="H198" s="163" t="s">
        <v>1</v>
      </c>
      <c r="I198" s="164">
        <v>1543.5347406133824</v>
      </c>
      <c r="J198" s="164">
        <v>10807.007899463368</v>
      </c>
      <c r="K198" s="164">
        <v>275387.21878406825</v>
      </c>
    </row>
    <row r="199" spans="1:11" ht="12.9" customHeight="1">
      <c r="A199" s="23" t="s">
        <v>122</v>
      </c>
      <c r="B199" s="163" t="s">
        <v>78</v>
      </c>
      <c r="C199" s="23" t="s">
        <v>12</v>
      </c>
      <c r="D199" s="23" t="s">
        <v>11</v>
      </c>
      <c r="E199" s="163" t="s">
        <v>124</v>
      </c>
      <c r="F199" s="163" t="s">
        <v>5</v>
      </c>
      <c r="G199" s="163" t="s">
        <v>67</v>
      </c>
      <c r="H199" s="163" t="s">
        <v>67</v>
      </c>
      <c r="I199" s="164">
        <v>3519.0463646629282</v>
      </c>
      <c r="J199" s="164">
        <v>26728.996848023042</v>
      </c>
      <c r="K199" s="164">
        <v>371618.33337958757</v>
      </c>
    </row>
    <row r="200" spans="1:11" ht="12.9" customHeight="1">
      <c r="A200" s="23" t="s">
        <v>121</v>
      </c>
      <c r="B200" s="163" t="s">
        <v>2</v>
      </c>
      <c r="C200" s="23" t="s">
        <v>12</v>
      </c>
      <c r="D200" s="23" t="s">
        <v>11</v>
      </c>
      <c r="E200" s="163" t="s">
        <v>10</v>
      </c>
      <c r="F200" s="163" t="s">
        <v>5</v>
      </c>
      <c r="G200" s="163" t="s">
        <v>1</v>
      </c>
      <c r="H200" s="163" t="s">
        <v>1</v>
      </c>
      <c r="I200" s="164">
        <v>44885.367850387389</v>
      </c>
      <c r="J200" s="164">
        <v>306776.97390123515</v>
      </c>
      <c r="K200" s="164">
        <v>24113029.420395501</v>
      </c>
    </row>
    <row r="201" spans="1:11" ht="12.9" customHeight="1">
      <c r="A201" s="23" t="s">
        <v>121</v>
      </c>
      <c r="B201" s="163" t="s">
        <v>2</v>
      </c>
      <c r="C201" s="23" t="s">
        <v>12</v>
      </c>
      <c r="D201" s="23" t="s">
        <v>11</v>
      </c>
      <c r="E201" s="163" t="s">
        <v>10</v>
      </c>
      <c r="F201" s="163" t="s">
        <v>5</v>
      </c>
      <c r="G201" s="163" t="s">
        <v>67</v>
      </c>
      <c r="H201" s="163" t="s">
        <v>67</v>
      </c>
      <c r="I201" s="164">
        <v>7482.4888972829667</v>
      </c>
      <c r="J201" s="164">
        <v>83394.714070126793</v>
      </c>
      <c r="K201" s="164">
        <v>2575885.94830473</v>
      </c>
    </row>
    <row r="202" spans="1:11" ht="12.9" customHeight="1">
      <c r="A202" s="23" t="s">
        <v>121</v>
      </c>
      <c r="B202" s="163" t="s">
        <v>2</v>
      </c>
      <c r="C202" s="23" t="s">
        <v>12</v>
      </c>
      <c r="D202" s="23" t="s">
        <v>11</v>
      </c>
      <c r="E202" s="163" t="s">
        <v>10</v>
      </c>
      <c r="F202" s="163" t="s">
        <v>5</v>
      </c>
      <c r="G202" s="163" t="s">
        <v>80</v>
      </c>
      <c r="H202" s="163" t="s">
        <v>68</v>
      </c>
      <c r="I202" s="164">
        <v>57.426579873957138</v>
      </c>
      <c r="J202" s="164">
        <v>344.55947924374289</v>
      </c>
      <c r="K202" s="164">
        <v>2388.8756490709129</v>
      </c>
    </row>
    <row r="203" spans="1:11" ht="12.9" customHeight="1">
      <c r="A203" s="23" t="s">
        <v>121</v>
      </c>
      <c r="B203" s="163" t="s">
        <v>2</v>
      </c>
      <c r="C203" s="23" t="s">
        <v>12</v>
      </c>
      <c r="D203" s="23" t="s">
        <v>11</v>
      </c>
      <c r="E203" s="163" t="s">
        <v>10</v>
      </c>
      <c r="F203" s="163" t="s">
        <v>5</v>
      </c>
      <c r="G203" s="163" t="s">
        <v>80</v>
      </c>
      <c r="H203" s="163" t="s">
        <v>69</v>
      </c>
      <c r="I203" s="164">
        <v>2385.1163105207415</v>
      </c>
      <c r="J203" s="164">
        <v>31865.096254392371</v>
      </c>
      <c r="K203" s="164">
        <v>1333193.7671451229</v>
      </c>
    </row>
    <row r="204" spans="1:11" ht="12.9" customHeight="1">
      <c r="A204" s="23" t="s">
        <v>121</v>
      </c>
      <c r="B204" s="163" t="s">
        <v>2</v>
      </c>
      <c r="C204" s="23" t="s">
        <v>12</v>
      </c>
      <c r="D204" s="23" t="s">
        <v>11</v>
      </c>
      <c r="E204" s="163" t="s">
        <v>10</v>
      </c>
      <c r="F204" s="163" t="s">
        <v>5</v>
      </c>
      <c r="G204" s="163" t="s">
        <v>80</v>
      </c>
      <c r="H204" s="163" t="s">
        <v>70</v>
      </c>
      <c r="I204" s="164">
        <v>229.70631949582855</v>
      </c>
      <c r="J204" s="164">
        <v>3302.0283427525355</v>
      </c>
      <c r="K204" s="164">
        <v>106617.26965352957</v>
      </c>
    </row>
    <row r="205" spans="1:11" ht="12.9" customHeight="1">
      <c r="A205" s="23" t="s">
        <v>121</v>
      </c>
      <c r="B205" s="163" t="s">
        <v>2</v>
      </c>
      <c r="C205" s="23" t="s">
        <v>12</v>
      </c>
      <c r="D205" s="23" t="s">
        <v>11</v>
      </c>
      <c r="E205" s="163" t="s">
        <v>10</v>
      </c>
      <c r="F205" s="163" t="s">
        <v>6</v>
      </c>
      <c r="G205" s="163" t="s">
        <v>6</v>
      </c>
      <c r="H205" s="163" t="s">
        <v>71</v>
      </c>
      <c r="I205" s="164">
        <v>7335.9593395664988</v>
      </c>
      <c r="J205" s="164">
        <v>43947.050257200208</v>
      </c>
      <c r="K205" s="164">
        <v>5986200.1092605535</v>
      </c>
    </row>
    <row r="206" spans="1:11" ht="12.9" customHeight="1">
      <c r="A206" s="23" t="s">
        <v>121</v>
      </c>
      <c r="B206" s="163" t="s">
        <v>2</v>
      </c>
      <c r="C206" s="23" t="s">
        <v>12</v>
      </c>
      <c r="D206" s="23" t="s">
        <v>11</v>
      </c>
      <c r="E206" s="163" t="s">
        <v>10</v>
      </c>
      <c r="F206" s="163" t="s">
        <v>6</v>
      </c>
      <c r="G206" s="163" t="s">
        <v>6</v>
      </c>
      <c r="H206" s="163" t="s">
        <v>72</v>
      </c>
      <c r="I206" s="164">
        <v>1168.1149368282815</v>
      </c>
      <c r="J206" s="164">
        <v>4662.9453249136513</v>
      </c>
      <c r="K206" s="164">
        <v>496092.4341962483</v>
      </c>
    </row>
    <row r="207" spans="1:11" ht="12.9" customHeight="1">
      <c r="A207" s="23" t="s">
        <v>121</v>
      </c>
      <c r="B207" s="163" t="s">
        <v>2</v>
      </c>
      <c r="C207" s="23" t="s">
        <v>12</v>
      </c>
      <c r="D207" s="23" t="s">
        <v>11</v>
      </c>
      <c r="E207" s="163" t="s">
        <v>25</v>
      </c>
      <c r="F207" s="163" t="s">
        <v>5</v>
      </c>
      <c r="G207" s="163" t="s">
        <v>1</v>
      </c>
      <c r="H207" s="163" t="s">
        <v>1</v>
      </c>
      <c r="I207" s="164">
        <v>36848.163019873449</v>
      </c>
      <c r="J207" s="164">
        <v>497290.02147321781</v>
      </c>
      <c r="K207" s="164">
        <v>22901732.657028548</v>
      </c>
    </row>
    <row r="208" spans="1:11" ht="12.9" customHeight="1">
      <c r="A208" s="23" t="s">
        <v>121</v>
      </c>
      <c r="B208" s="163" t="s">
        <v>2</v>
      </c>
      <c r="C208" s="23" t="s">
        <v>12</v>
      </c>
      <c r="D208" s="23" t="s">
        <v>11</v>
      </c>
      <c r="E208" s="163" t="s">
        <v>25</v>
      </c>
      <c r="F208" s="163" t="s">
        <v>5</v>
      </c>
      <c r="G208" s="163" t="s">
        <v>67</v>
      </c>
      <c r="H208" s="163" t="s">
        <v>67</v>
      </c>
      <c r="I208" s="164">
        <v>18404.070381642679</v>
      </c>
      <c r="J208" s="164">
        <v>455021.38040649501</v>
      </c>
      <c r="K208" s="164">
        <v>9277164.7822299004</v>
      </c>
    </row>
    <row r="209" spans="1:12" ht="12.9" customHeight="1">
      <c r="A209" s="23" t="s">
        <v>121</v>
      </c>
      <c r="B209" s="163" t="s">
        <v>2</v>
      </c>
      <c r="C209" s="23" t="s">
        <v>12</v>
      </c>
      <c r="D209" s="23" t="s">
        <v>11</v>
      </c>
      <c r="E209" s="163" t="s">
        <v>25</v>
      </c>
      <c r="F209" s="163" t="s">
        <v>5</v>
      </c>
      <c r="G209" s="163" t="s">
        <v>80</v>
      </c>
      <c r="H209" s="163" t="s">
        <v>68</v>
      </c>
      <c r="I209" s="164">
        <v>61.46288380963675</v>
      </c>
      <c r="J209" s="164">
        <v>1495.5968393678272</v>
      </c>
      <c r="K209" s="164">
        <v>214252.55216357717</v>
      </c>
    </row>
    <row r="210" spans="1:12" ht="12.9" customHeight="1">
      <c r="A210" s="23" t="s">
        <v>121</v>
      </c>
      <c r="B210" s="163" t="s">
        <v>2</v>
      </c>
      <c r="C210" s="23" t="s">
        <v>12</v>
      </c>
      <c r="D210" s="23" t="s">
        <v>11</v>
      </c>
      <c r="E210" s="163" t="s">
        <v>25</v>
      </c>
      <c r="F210" s="163" t="s">
        <v>5</v>
      </c>
      <c r="G210" s="163" t="s">
        <v>80</v>
      </c>
      <c r="H210" s="163" t="s">
        <v>69</v>
      </c>
      <c r="I210" s="164">
        <v>102.43813968272791</v>
      </c>
      <c r="J210" s="164">
        <v>10940.393318115339</v>
      </c>
      <c r="K210" s="164">
        <v>215187.88281714945</v>
      </c>
    </row>
    <row r="211" spans="1:12" ht="12.9" customHeight="1">
      <c r="A211" s="23" t="s">
        <v>121</v>
      </c>
      <c r="B211" s="163" t="s">
        <v>2</v>
      </c>
      <c r="C211" s="23" t="s">
        <v>12</v>
      </c>
      <c r="D211" s="23" t="s">
        <v>11</v>
      </c>
      <c r="E211" s="163" t="s">
        <v>25</v>
      </c>
      <c r="F211" s="163" t="s">
        <v>5</v>
      </c>
      <c r="G211" s="163" t="s">
        <v>80</v>
      </c>
      <c r="H211" s="163" t="s">
        <v>70</v>
      </c>
      <c r="I211" s="164">
        <v>200.13766663327328</v>
      </c>
      <c r="J211" s="164">
        <v>1801.2389996994596</v>
      </c>
      <c r="K211" s="164">
        <v>54145.255584799866</v>
      </c>
    </row>
    <row r="212" spans="1:12" ht="12.9" customHeight="1">
      <c r="A212" s="23" t="s">
        <v>121</v>
      </c>
      <c r="B212" s="163" t="s">
        <v>2</v>
      </c>
      <c r="C212" s="23" t="s">
        <v>12</v>
      </c>
      <c r="D212" s="23" t="s">
        <v>11</v>
      </c>
      <c r="E212" s="163" t="s">
        <v>25</v>
      </c>
      <c r="F212" s="163" t="s">
        <v>6</v>
      </c>
      <c r="G212" s="163" t="s">
        <v>6</v>
      </c>
      <c r="H212" s="163" t="s">
        <v>71</v>
      </c>
      <c r="I212" s="164">
        <v>7255.4799423909717</v>
      </c>
      <c r="J212" s="164">
        <v>51654.674898997189</v>
      </c>
      <c r="K212" s="164">
        <v>6433599.0892008813</v>
      </c>
    </row>
    <row r="213" spans="1:12" ht="12.9" customHeight="1">
      <c r="A213" s="23" t="s">
        <v>121</v>
      </c>
      <c r="B213" s="163" t="s">
        <v>2</v>
      </c>
      <c r="C213" s="23" t="s">
        <v>12</v>
      </c>
      <c r="D213" s="23" t="s">
        <v>11</v>
      </c>
      <c r="E213" s="163" t="s">
        <v>25</v>
      </c>
      <c r="F213" s="163" t="s">
        <v>6</v>
      </c>
      <c r="G213" s="163" t="s">
        <v>6</v>
      </c>
      <c r="H213" s="163" t="s">
        <v>72</v>
      </c>
      <c r="I213" s="164">
        <v>409.88441076704453</v>
      </c>
      <c r="J213" s="164">
        <v>2514.8584878660909</v>
      </c>
      <c r="K213" s="164">
        <v>111067.68676735779</v>
      </c>
    </row>
    <row r="214" spans="1:12" ht="12.9" customHeight="1">
      <c r="A214" s="23" t="s">
        <v>121</v>
      </c>
      <c r="B214" s="163" t="s">
        <v>2</v>
      </c>
      <c r="C214" s="23" t="s">
        <v>12</v>
      </c>
      <c r="D214" s="23" t="s">
        <v>19</v>
      </c>
      <c r="E214" s="163" t="s">
        <v>19</v>
      </c>
      <c r="F214" s="163" t="s">
        <v>5</v>
      </c>
      <c r="G214" s="163" t="s">
        <v>1</v>
      </c>
      <c r="H214" s="163" t="s">
        <v>1</v>
      </c>
      <c r="I214" s="164">
        <v>89528.98313565414</v>
      </c>
      <c r="J214" s="164">
        <v>823360.06870941969</v>
      </c>
      <c r="K214" s="164">
        <v>79401329.668983027</v>
      </c>
    </row>
    <row r="215" spans="1:12" ht="12.9" customHeight="1">
      <c r="A215" s="23" t="s">
        <v>121</v>
      </c>
      <c r="B215" s="163" t="s">
        <v>2</v>
      </c>
      <c r="C215" s="23" t="s">
        <v>12</v>
      </c>
      <c r="D215" s="23" t="s">
        <v>19</v>
      </c>
      <c r="E215" s="163" t="s">
        <v>19</v>
      </c>
      <c r="F215" s="163" t="s">
        <v>5</v>
      </c>
      <c r="G215" s="163" t="s">
        <v>67</v>
      </c>
      <c r="H215" s="163" t="s">
        <v>67</v>
      </c>
      <c r="I215" s="164">
        <v>4155.2629572439273</v>
      </c>
      <c r="J215" s="164">
        <v>126237.34647565644</v>
      </c>
      <c r="K215" s="164">
        <v>2604142.933869028</v>
      </c>
    </row>
    <row r="216" spans="1:12" ht="12.9" customHeight="1">
      <c r="A216" s="23" t="s">
        <v>121</v>
      </c>
      <c r="B216" s="163" t="s">
        <v>2</v>
      </c>
      <c r="C216" s="23" t="s">
        <v>12</v>
      </c>
      <c r="D216" s="23" t="s">
        <v>19</v>
      </c>
      <c r="E216" s="163" t="s">
        <v>19</v>
      </c>
      <c r="F216" s="163" t="s">
        <v>5</v>
      </c>
      <c r="G216" s="163" t="s">
        <v>80</v>
      </c>
      <c r="H216" s="163" t="s">
        <v>69</v>
      </c>
      <c r="I216" s="164">
        <v>722.00260775422032</v>
      </c>
      <c r="J216" s="164">
        <v>20239.089427484043</v>
      </c>
      <c r="K216" s="164">
        <v>893178.7260855356</v>
      </c>
    </row>
    <row r="217" spans="1:12" ht="12.9" customHeight="1">
      <c r="A217" s="23" t="s">
        <v>121</v>
      </c>
      <c r="B217" s="166" t="s">
        <v>2</v>
      </c>
      <c r="C217" s="166" t="s">
        <v>12</v>
      </c>
      <c r="D217" s="166" t="s">
        <v>19</v>
      </c>
      <c r="E217" s="166" t="s">
        <v>19</v>
      </c>
      <c r="F217" s="166" t="s">
        <v>5</v>
      </c>
      <c r="G217" s="167" t="s">
        <v>80</v>
      </c>
      <c r="H217" s="167" t="s">
        <v>70</v>
      </c>
      <c r="I217" s="168">
        <v>167.84067502898768</v>
      </c>
      <c r="J217" s="168">
        <v>2341.0735165268643</v>
      </c>
      <c r="K217" s="168">
        <v>119101.81445397751</v>
      </c>
      <c r="L217" s="28"/>
    </row>
    <row r="218" spans="1:12" ht="12.9" customHeight="1">
      <c r="A218" s="23" t="s">
        <v>121</v>
      </c>
      <c r="B218" s="166" t="s">
        <v>2</v>
      </c>
      <c r="C218" s="166" t="s">
        <v>12</v>
      </c>
      <c r="D218" s="166" t="s">
        <v>19</v>
      </c>
      <c r="E218" s="166" t="s">
        <v>19</v>
      </c>
      <c r="F218" s="166" t="s">
        <v>6</v>
      </c>
      <c r="G218" s="167" t="s">
        <v>6</v>
      </c>
      <c r="H218" s="167" t="s">
        <v>71</v>
      </c>
      <c r="I218" s="168">
        <v>4677.9751781995355</v>
      </c>
      <c r="J218" s="168">
        <v>40401.891174755117</v>
      </c>
      <c r="K218" s="168">
        <v>4227948.4544654824</v>
      </c>
      <c r="L218" s="28"/>
    </row>
    <row r="219" spans="1:12" ht="12.9" customHeight="1">
      <c r="A219" s="23" t="s">
        <v>121</v>
      </c>
      <c r="B219" s="166" t="s">
        <v>2</v>
      </c>
      <c r="C219" s="166" t="s">
        <v>12</v>
      </c>
      <c r="D219" s="166" t="s">
        <v>19</v>
      </c>
      <c r="E219" s="166" t="s">
        <v>19</v>
      </c>
      <c r="F219" s="166" t="s">
        <v>6</v>
      </c>
      <c r="G219" s="166" t="s">
        <v>6</v>
      </c>
      <c r="H219" s="167" t="s">
        <v>72</v>
      </c>
      <c r="I219" s="168">
        <v>860.31093643164081</v>
      </c>
      <c r="J219" s="168">
        <v>24542.061294460305</v>
      </c>
      <c r="K219" s="168">
        <v>899000.40709782485</v>
      </c>
      <c r="L219" s="28"/>
    </row>
    <row r="220" spans="1:12" ht="12.9" customHeight="1">
      <c r="A220" s="23" t="s">
        <v>121</v>
      </c>
      <c r="B220" s="166" t="s">
        <v>2</v>
      </c>
      <c r="C220" s="166" t="s">
        <v>12</v>
      </c>
      <c r="D220" s="166" t="s">
        <v>20</v>
      </c>
      <c r="E220" s="166" t="s">
        <v>21</v>
      </c>
      <c r="F220" s="166" t="s">
        <v>5</v>
      </c>
      <c r="G220" s="166" t="s">
        <v>1</v>
      </c>
      <c r="H220" s="167" t="s">
        <v>1</v>
      </c>
      <c r="I220" s="168">
        <v>53958.216000492204</v>
      </c>
      <c r="J220" s="168">
        <v>688222.26643896045</v>
      </c>
      <c r="K220" s="168">
        <v>91208909.860189363</v>
      </c>
      <c r="L220" s="28"/>
    </row>
    <row r="221" spans="1:12" ht="12.9" customHeight="1">
      <c r="A221" s="23" t="s">
        <v>121</v>
      </c>
      <c r="B221" s="166" t="s">
        <v>2</v>
      </c>
      <c r="C221" s="166" t="s">
        <v>12</v>
      </c>
      <c r="D221" s="166" t="s">
        <v>20</v>
      </c>
      <c r="E221" s="166" t="s">
        <v>21</v>
      </c>
      <c r="F221" s="166" t="s">
        <v>5</v>
      </c>
      <c r="G221" s="166" t="s">
        <v>67</v>
      </c>
      <c r="H221" s="167" t="s">
        <v>67</v>
      </c>
      <c r="I221" s="168">
        <v>6842.6022252554194</v>
      </c>
      <c r="J221" s="168">
        <v>179116.26112854903</v>
      </c>
      <c r="K221" s="168">
        <v>7629955.9286287287</v>
      </c>
      <c r="L221" s="28"/>
    </row>
    <row r="222" spans="1:12" ht="12.9" customHeight="1">
      <c r="A222" s="23" t="s">
        <v>121</v>
      </c>
      <c r="B222" s="166" t="s">
        <v>2</v>
      </c>
      <c r="C222" s="166" t="s">
        <v>12</v>
      </c>
      <c r="D222" s="166" t="s">
        <v>20</v>
      </c>
      <c r="E222" s="166" t="s">
        <v>21</v>
      </c>
      <c r="F222" s="166" t="s">
        <v>5</v>
      </c>
      <c r="G222" s="166" t="s">
        <v>80</v>
      </c>
      <c r="H222" s="167" t="s">
        <v>68</v>
      </c>
      <c r="I222" s="168">
        <v>48.69461569364114</v>
      </c>
      <c r="J222" s="168">
        <v>2921.6769416184684</v>
      </c>
      <c r="K222" s="168">
        <v>67041.168018868892</v>
      </c>
      <c r="L222" s="28"/>
    </row>
    <row r="223" spans="1:12" ht="12.9" customHeight="1">
      <c r="A223" s="23" t="s">
        <v>121</v>
      </c>
      <c r="B223" s="166" t="s">
        <v>2</v>
      </c>
      <c r="C223" s="166" t="s">
        <v>12</v>
      </c>
      <c r="D223" s="166" t="s">
        <v>20</v>
      </c>
      <c r="E223" s="166" t="s">
        <v>21</v>
      </c>
      <c r="F223" s="166" t="s">
        <v>5</v>
      </c>
      <c r="G223" s="166" t="s">
        <v>80</v>
      </c>
      <c r="H223" s="167" t="s">
        <v>69</v>
      </c>
      <c r="I223" s="168">
        <v>2207.7933772598481</v>
      </c>
      <c r="J223" s="168">
        <v>107860.69749778145</v>
      </c>
      <c r="K223" s="168">
        <v>4758514.8040304128</v>
      </c>
      <c r="L223" s="28"/>
    </row>
    <row r="224" spans="1:12" ht="12.9" customHeight="1">
      <c r="A224" s="23" t="s">
        <v>121</v>
      </c>
      <c r="B224" s="166" t="s">
        <v>2</v>
      </c>
      <c r="C224" s="166" t="s">
        <v>12</v>
      </c>
      <c r="D224" s="166" t="s">
        <v>20</v>
      </c>
      <c r="E224" s="166" t="s">
        <v>21</v>
      </c>
      <c r="F224" s="166" t="s">
        <v>5</v>
      </c>
      <c r="G224" s="167" t="s">
        <v>80</v>
      </c>
      <c r="H224" s="167" t="s">
        <v>70</v>
      </c>
      <c r="I224" s="168">
        <v>770.65332447745766</v>
      </c>
      <c r="J224" s="168">
        <v>28857.114208903466</v>
      </c>
      <c r="K224" s="168">
        <v>3065475.0652895914</v>
      </c>
      <c r="L224" s="28"/>
    </row>
    <row r="225" spans="1:12" ht="12.9" customHeight="1">
      <c r="A225" s="23" t="s">
        <v>121</v>
      </c>
      <c r="B225" s="166" t="s">
        <v>2</v>
      </c>
      <c r="C225" s="166" t="s">
        <v>12</v>
      </c>
      <c r="D225" s="166" t="s">
        <v>20</v>
      </c>
      <c r="E225" s="166" t="s">
        <v>21</v>
      </c>
      <c r="F225" s="166" t="s">
        <v>6</v>
      </c>
      <c r="G225" s="167" t="s">
        <v>6</v>
      </c>
      <c r="H225" s="167" t="s">
        <v>71</v>
      </c>
      <c r="I225" s="168">
        <v>9693.0037461985794</v>
      </c>
      <c r="J225" s="168">
        <v>102291.64180525747</v>
      </c>
      <c r="K225" s="168">
        <v>19029391.083979744</v>
      </c>
      <c r="L225" s="28"/>
    </row>
    <row r="226" spans="1:12" ht="12.9" customHeight="1">
      <c r="A226" s="23" t="s">
        <v>121</v>
      </c>
      <c r="B226" s="166" t="s">
        <v>2</v>
      </c>
      <c r="C226" s="166" t="s">
        <v>12</v>
      </c>
      <c r="D226" s="166" t="s">
        <v>20</v>
      </c>
      <c r="E226" s="166" t="s">
        <v>21</v>
      </c>
      <c r="F226" s="166" t="s">
        <v>6</v>
      </c>
      <c r="G226" s="166" t="s">
        <v>6</v>
      </c>
      <c r="H226" s="167" t="s">
        <v>72</v>
      </c>
      <c r="I226" s="168">
        <v>614.55419619779434</v>
      </c>
      <c r="J226" s="168">
        <v>5507.5707014100008</v>
      </c>
      <c r="K226" s="168">
        <v>1256261.029368751</v>
      </c>
      <c r="L226" s="28"/>
    </row>
    <row r="227" spans="1:12" ht="12.9" customHeight="1">
      <c r="A227" s="23" t="s">
        <v>121</v>
      </c>
      <c r="B227" s="166" t="s">
        <v>2</v>
      </c>
      <c r="C227" s="166" t="s">
        <v>12</v>
      </c>
      <c r="D227" s="166" t="s">
        <v>20</v>
      </c>
      <c r="E227" s="166" t="s">
        <v>24</v>
      </c>
      <c r="F227" s="166" t="s">
        <v>5</v>
      </c>
      <c r="G227" s="166" t="s">
        <v>1</v>
      </c>
      <c r="H227" s="167" t="s">
        <v>1</v>
      </c>
      <c r="I227" s="168">
        <v>24130.484325156394</v>
      </c>
      <c r="J227" s="168">
        <v>242361.78832404671</v>
      </c>
      <c r="K227" s="168">
        <v>33158271.532574996</v>
      </c>
      <c r="L227" s="28"/>
    </row>
    <row r="228" spans="1:12" ht="12.9" customHeight="1">
      <c r="A228" s="23" t="s">
        <v>121</v>
      </c>
      <c r="B228" s="166" t="s">
        <v>2</v>
      </c>
      <c r="C228" s="166" t="s">
        <v>12</v>
      </c>
      <c r="D228" s="166" t="s">
        <v>20</v>
      </c>
      <c r="E228" s="166" t="s">
        <v>24</v>
      </c>
      <c r="F228" s="166" t="s">
        <v>5</v>
      </c>
      <c r="G228" s="166" t="s">
        <v>67</v>
      </c>
      <c r="H228" s="167" t="s">
        <v>67</v>
      </c>
      <c r="I228" s="168">
        <v>1312.2013536293455</v>
      </c>
      <c r="J228" s="168">
        <v>32678.848768131833</v>
      </c>
      <c r="K228" s="168">
        <v>1423645.666747693</v>
      </c>
      <c r="L228" s="28"/>
    </row>
    <row r="229" spans="1:12" ht="12.9" customHeight="1">
      <c r="A229" s="23" t="s">
        <v>121</v>
      </c>
      <c r="B229" s="166" t="s">
        <v>2</v>
      </c>
      <c r="C229" s="166" t="s">
        <v>12</v>
      </c>
      <c r="D229" s="166" t="s">
        <v>20</v>
      </c>
      <c r="E229" s="166" t="s">
        <v>24</v>
      </c>
      <c r="F229" s="166" t="s">
        <v>5</v>
      </c>
      <c r="G229" s="166" t="s">
        <v>80</v>
      </c>
      <c r="H229" s="167" t="s">
        <v>69</v>
      </c>
      <c r="I229" s="168">
        <v>399.04332358081416</v>
      </c>
      <c r="J229" s="168">
        <v>6859.8798346810918</v>
      </c>
      <c r="K229" s="168">
        <v>509640.34251046175</v>
      </c>
      <c r="L229" s="28"/>
    </row>
    <row r="230" spans="1:12" ht="12.9" customHeight="1">
      <c r="A230" s="23" t="s">
        <v>121</v>
      </c>
      <c r="B230" s="166" t="s">
        <v>2</v>
      </c>
      <c r="C230" s="166" t="s">
        <v>12</v>
      </c>
      <c r="D230" s="166" t="s">
        <v>20</v>
      </c>
      <c r="E230" s="166" t="s">
        <v>24</v>
      </c>
      <c r="F230" s="166" t="s">
        <v>5</v>
      </c>
      <c r="G230" s="166" t="s">
        <v>80</v>
      </c>
      <c r="H230" s="167" t="s">
        <v>70</v>
      </c>
      <c r="I230" s="168">
        <v>175.55792050528947</v>
      </c>
      <c r="J230" s="168">
        <v>2026.0680268032661</v>
      </c>
      <c r="K230" s="168">
        <v>254703.17926040705</v>
      </c>
      <c r="L230" s="28"/>
    </row>
    <row r="231" spans="1:12" ht="12.9" customHeight="1">
      <c r="A231" s="23" t="s">
        <v>121</v>
      </c>
      <c r="B231" s="166" t="s">
        <v>2</v>
      </c>
      <c r="C231" s="166" t="s">
        <v>12</v>
      </c>
      <c r="D231" s="166" t="s">
        <v>20</v>
      </c>
      <c r="E231" s="166" t="s">
        <v>24</v>
      </c>
      <c r="F231" s="166" t="s">
        <v>6</v>
      </c>
      <c r="G231" s="167" t="s">
        <v>6</v>
      </c>
      <c r="H231" s="167" t="s">
        <v>71</v>
      </c>
      <c r="I231" s="168">
        <v>2230.1832882085882</v>
      </c>
      <c r="J231" s="168">
        <v>27486.038244516414</v>
      </c>
      <c r="K231" s="168">
        <v>3343148.163771709</v>
      </c>
      <c r="L231" s="28"/>
    </row>
    <row r="232" spans="1:12" ht="12.9" customHeight="1">
      <c r="A232" s="23" t="s">
        <v>121</v>
      </c>
      <c r="B232" s="166" t="s">
        <v>2</v>
      </c>
      <c r="C232" s="166" t="s">
        <v>12</v>
      </c>
      <c r="D232" s="166" t="s">
        <v>20</v>
      </c>
      <c r="E232" s="166" t="s">
        <v>24</v>
      </c>
      <c r="F232" s="166" t="s">
        <v>6</v>
      </c>
      <c r="G232" s="167" t="s">
        <v>6</v>
      </c>
      <c r="H232" s="167" t="s">
        <v>72</v>
      </c>
      <c r="I232" s="168">
        <v>301.52948960542051</v>
      </c>
      <c r="J232" s="168">
        <v>2640.2133733066821</v>
      </c>
      <c r="K232" s="168">
        <v>202692.45723882894</v>
      </c>
      <c r="L232" s="28"/>
    </row>
    <row r="233" spans="1:12" ht="12.9" customHeight="1">
      <c r="A233" s="23" t="s">
        <v>121</v>
      </c>
      <c r="B233" s="166" t="s">
        <v>2</v>
      </c>
      <c r="C233" s="166" t="s">
        <v>12</v>
      </c>
      <c r="D233" s="166" t="s">
        <v>20</v>
      </c>
      <c r="E233" s="35" t="s">
        <v>76</v>
      </c>
      <c r="F233" s="166" t="s">
        <v>5</v>
      </c>
      <c r="G233" s="166" t="s">
        <v>1</v>
      </c>
      <c r="H233" s="167" t="s">
        <v>1</v>
      </c>
      <c r="I233" s="168">
        <v>2293.4177983730101</v>
      </c>
      <c r="J233" s="168">
        <v>31607.031882812109</v>
      </c>
      <c r="K233" s="168">
        <v>2861644.7030668696</v>
      </c>
      <c r="L233" s="28" t="s">
        <v>118</v>
      </c>
    </row>
    <row r="234" spans="1:12" ht="12.9" customHeight="1">
      <c r="A234" s="23" t="s">
        <v>121</v>
      </c>
      <c r="B234" s="166" t="s">
        <v>2</v>
      </c>
      <c r="C234" s="166" t="s">
        <v>12</v>
      </c>
      <c r="D234" s="166" t="s">
        <v>20</v>
      </c>
      <c r="E234" s="35" t="s">
        <v>76</v>
      </c>
      <c r="F234" s="166" t="s">
        <v>5</v>
      </c>
      <c r="G234" s="166" t="s">
        <v>67</v>
      </c>
      <c r="H234" s="167" t="s">
        <v>67</v>
      </c>
      <c r="I234" s="168">
        <v>1234.0583603398925</v>
      </c>
      <c r="J234" s="168">
        <v>34853.09493032068</v>
      </c>
      <c r="K234" s="168">
        <v>797330.52430911723</v>
      </c>
      <c r="L234" s="28" t="s">
        <v>118</v>
      </c>
    </row>
    <row r="235" spans="1:12" ht="12.9" customHeight="1">
      <c r="A235" s="23" t="s">
        <v>121</v>
      </c>
      <c r="B235" s="166" t="s">
        <v>2</v>
      </c>
      <c r="C235" s="166" t="s">
        <v>12</v>
      </c>
      <c r="D235" s="166" t="s">
        <v>20</v>
      </c>
      <c r="E235" s="35" t="s">
        <v>76</v>
      </c>
      <c r="F235" s="166" t="s">
        <v>5</v>
      </c>
      <c r="G235" s="166" t="s">
        <v>80</v>
      </c>
      <c r="H235" s="167" t="s">
        <v>69</v>
      </c>
      <c r="I235" s="168">
        <v>853.31567202659278</v>
      </c>
      <c r="J235" s="168">
        <v>44995.478974643542</v>
      </c>
      <c r="K235" s="168">
        <v>1254616.0644743864</v>
      </c>
      <c r="L235" s="169" t="s">
        <v>118</v>
      </c>
    </row>
    <row r="236" spans="1:12" ht="12.9" customHeight="1">
      <c r="A236" s="23" t="s">
        <v>121</v>
      </c>
      <c r="B236" s="166" t="s">
        <v>2</v>
      </c>
      <c r="C236" s="166" t="s">
        <v>12</v>
      </c>
      <c r="D236" s="166" t="s">
        <v>20</v>
      </c>
      <c r="E236" s="35" t="s">
        <v>76</v>
      </c>
      <c r="F236" s="166" t="s">
        <v>5</v>
      </c>
      <c r="G236" s="166" t="s">
        <v>80</v>
      </c>
      <c r="H236" s="167" t="s">
        <v>70</v>
      </c>
      <c r="I236" s="168">
        <v>18.043663165027279</v>
      </c>
      <c r="J236" s="168">
        <v>1091.6416214841504</v>
      </c>
      <c r="K236" s="168">
        <v>38481.68172428757</v>
      </c>
      <c r="L236" s="28" t="s">
        <v>118</v>
      </c>
    </row>
    <row r="237" spans="1:12" ht="12.9" customHeight="1">
      <c r="A237" s="23" t="s">
        <v>121</v>
      </c>
      <c r="B237" s="166" t="s">
        <v>2</v>
      </c>
      <c r="C237" s="166" t="s">
        <v>12</v>
      </c>
      <c r="D237" s="166" t="s">
        <v>20</v>
      </c>
      <c r="E237" s="35" t="s">
        <v>76</v>
      </c>
      <c r="F237" s="166" t="s">
        <v>6</v>
      </c>
      <c r="G237" s="166" t="s">
        <v>6</v>
      </c>
      <c r="H237" s="167" t="s">
        <v>71</v>
      </c>
      <c r="I237" s="168">
        <v>701.14136993884631</v>
      </c>
      <c r="J237" s="168">
        <v>5099.9531863355023</v>
      </c>
      <c r="K237" s="168">
        <v>964602.68229777901</v>
      </c>
      <c r="L237" s="28" t="s">
        <v>118</v>
      </c>
    </row>
    <row r="238" spans="1:12" ht="12.9" customHeight="1">
      <c r="A238" s="23" t="s">
        <v>121</v>
      </c>
      <c r="B238" s="166" t="s">
        <v>2</v>
      </c>
      <c r="C238" s="166" t="s">
        <v>12</v>
      </c>
      <c r="D238" s="166" t="s">
        <v>76</v>
      </c>
      <c r="E238" s="166" t="s">
        <v>76</v>
      </c>
      <c r="F238" s="166" t="s">
        <v>5</v>
      </c>
      <c r="G238" s="167" t="s">
        <v>1</v>
      </c>
      <c r="H238" s="167" t="s">
        <v>1</v>
      </c>
      <c r="I238" s="168">
        <v>77066.619837931634</v>
      </c>
      <c r="J238" s="168">
        <v>721793.20774020883</v>
      </c>
      <c r="K238" s="168">
        <v>75034889.39058733</v>
      </c>
      <c r="L238" s="28"/>
    </row>
    <row r="239" spans="1:12" ht="12.9" customHeight="1">
      <c r="A239" s="23" t="s">
        <v>121</v>
      </c>
      <c r="B239" s="166" t="s">
        <v>2</v>
      </c>
      <c r="C239" s="166" t="s">
        <v>12</v>
      </c>
      <c r="D239" s="166" t="s">
        <v>76</v>
      </c>
      <c r="E239" s="166" t="s">
        <v>76</v>
      </c>
      <c r="F239" s="166" t="s">
        <v>5</v>
      </c>
      <c r="G239" s="167" t="s">
        <v>67</v>
      </c>
      <c r="H239" s="167" t="s">
        <v>67</v>
      </c>
      <c r="I239" s="168">
        <v>7872.2239082057631</v>
      </c>
      <c r="J239" s="168">
        <v>186072.7238847269</v>
      </c>
      <c r="K239" s="168">
        <v>3846172.7021680423</v>
      </c>
      <c r="L239" s="28"/>
    </row>
    <row r="240" spans="1:12" ht="12.9" customHeight="1">
      <c r="A240" s="23" t="s">
        <v>121</v>
      </c>
      <c r="B240" s="166" t="s">
        <v>2</v>
      </c>
      <c r="C240" s="166" t="s">
        <v>12</v>
      </c>
      <c r="D240" s="166" t="s">
        <v>76</v>
      </c>
      <c r="E240" s="166" t="s">
        <v>76</v>
      </c>
      <c r="F240" s="166" t="s">
        <v>5</v>
      </c>
      <c r="G240" s="166" t="s">
        <v>80</v>
      </c>
      <c r="H240" s="167" t="s">
        <v>68</v>
      </c>
      <c r="I240" s="168">
        <v>79.342969049238476</v>
      </c>
      <c r="J240" s="168">
        <v>1774.6823551627481</v>
      </c>
      <c r="K240" s="168">
        <v>324135.05400635151</v>
      </c>
      <c r="L240" s="28"/>
    </row>
    <row r="241" spans="1:12" ht="12.9" customHeight="1">
      <c r="A241" s="23" t="s">
        <v>121</v>
      </c>
      <c r="B241" s="166" t="s">
        <v>2</v>
      </c>
      <c r="C241" s="166" t="s">
        <v>12</v>
      </c>
      <c r="D241" s="166" t="s">
        <v>76</v>
      </c>
      <c r="E241" s="166" t="s">
        <v>76</v>
      </c>
      <c r="F241" s="166" t="s">
        <v>5</v>
      </c>
      <c r="G241" s="166" t="s">
        <v>80</v>
      </c>
      <c r="H241" s="167" t="s">
        <v>69</v>
      </c>
      <c r="I241" s="168">
        <v>1294.9983130921514</v>
      </c>
      <c r="J241" s="168">
        <v>37640.212426119673</v>
      </c>
      <c r="K241" s="168">
        <v>1097011.7526411356</v>
      </c>
      <c r="L241" s="28"/>
    </row>
    <row r="242" spans="1:12" ht="12.9" customHeight="1">
      <c r="A242" s="23" t="s">
        <v>121</v>
      </c>
      <c r="B242" s="166" t="s">
        <v>2</v>
      </c>
      <c r="C242" s="166" t="s">
        <v>12</v>
      </c>
      <c r="D242" s="166" t="s">
        <v>76</v>
      </c>
      <c r="E242" s="166" t="s">
        <v>76</v>
      </c>
      <c r="F242" s="166" t="s">
        <v>5</v>
      </c>
      <c r="G242" s="166" t="s">
        <v>80</v>
      </c>
      <c r="H242" s="167" t="s">
        <v>70</v>
      </c>
      <c r="I242" s="168">
        <v>585.35610021786533</v>
      </c>
      <c r="J242" s="168">
        <v>14609.629286630228</v>
      </c>
      <c r="K242" s="168">
        <v>756099.05776049418</v>
      </c>
      <c r="L242" s="28"/>
    </row>
    <row r="243" spans="1:12" ht="12.9" customHeight="1">
      <c r="A243" s="23" t="s">
        <v>121</v>
      </c>
      <c r="B243" s="166" t="s">
        <v>2</v>
      </c>
      <c r="C243" s="166" t="s">
        <v>12</v>
      </c>
      <c r="D243" s="166" t="s">
        <v>76</v>
      </c>
      <c r="E243" s="166" t="s">
        <v>76</v>
      </c>
      <c r="F243" s="166" t="s">
        <v>6</v>
      </c>
      <c r="G243" s="166" t="s">
        <v>6</v>
      </c>
      <c r="H243" s="167" t="s">
        <v>71</v>
      </c>
      <c r="I243" s="168">
        <v>4394.2404489824694</v>
      </c>
      <c r="J243" s="168">
        <v>32044.087968902873</v>
      </c>
      <c r="K243" s="168">
        <v>3509599.7517543337</v>
      </c>
      <c r="L243" s="28"/>
    </row>
    <row r="244" spans="1:12" ht="12.9" customHeight="1">
      <c r="A244" s="23" t="s">
        <v>121</v>
      </c>
      <c r="B244" s="166" t="s">
        <v>2</v>
      </c>
      <c r="C244" s="166" t="s">
        <v>12</v>
      </c>
      <c r="D244" s="166" t="s">
        <v>76</v>
      </c>
      <c r="E244" s="166" t="s">
        <v>76</v>
      </c>
      <c r="F244" s="166" t="s">
        <v>6</v>
      </c>
      <c r="G244" s="166" t="s">
        <v>6</v>
      </c>
      <c r="H244" s="167" t="s">
        <v>72</v>
      </c>
      <c r="I244" s="168">
        <v>54.38522442628264</v>
      </c>
      <c r="J244" s="168">
        <v>353.50395877083713</v>
      </c>
      <c r="K244" s="168">
        <v>47900.83228314895</v>
      </c>
      <c r="L244" s="28"/>
    </row>
    <row r="245" spans="1:12" ht="12.9" customHeight="1">
      <c r="A245" s="23" t="s">
        <v>121</v>
      </c>
      <c r="B245" s="166" t="s">
        <v>2</v>
      </c>
      <c r="C245" s="166" t="s">
        <v>12</v>
      </c>
      <c r="D245" s="166" t="s">
        <v>76</v>
      </c>
      <c r="E245" s="166" t="s">
        <v>58</v>
      </c>
      <c r="F245" s="166" t="s">
        <v>5</v>
      </c>
      <c r="G245" s="167" t="s">
        <v>1</v>
      </c>
      <c r="H245" s="167" t="s">
        <v>1</v>
      </c>
      <c r="I245" s="168">
        <v>16793.007641516211</v>
      </c>
      <c r="J245" s="168">
        <v>196934.07003954137</v>
      </c>
      <c r="K245" s="168">
        <v>19543435.370122697</v>
      </c>
      <c r="L245" s="28"/>
    </row>
    <row r="246" spans="1:12" ht="12.9" customHeight="1">
      <c r="A246" s="23" t="s">
        <v>121</v>
      </c>
      <c r="B246" s="166" t="s">
        <v>2</v>
      </c>
      <c r="C246" s="166" t="s">
        <v>12</v>
      </c>
      <c r="D246" s="166" t="s">
        <v>76</v>
      </c>
      <c r="E246" s="166" t="s">
        <v>58</v>
      </c>
      <c r="F246" s="166" t="s">
        <v>5</v>
      </c>
      <c r="G246" s="167" t="s">
        <v>67</v>
      </c>
      <c r="H246" s="167" t="s">
        <v>67</v>
      </c>
      <c r="I246" s="168">
        <v>5045.2342753665598</v>
      </c>
      <c r="J246" s="168">
        <v>155279.16319889491</v>
      </c>
      <c r="K246" s="168">
        <v>4322822.1700380314</v>
      </c>
      <c r="L246" s="28"/>
    </row>
    <row r="247" spans="1:12" ht="12.9" customHeight="1">
      <c r="A247" s="23" t="s">
        <v>121</v>
      </c>
      <c r="B247" s="166" t="s">
        <v>2</v>
      </c>
      <c r="C247" s="166" t="s">
        <v>12</v>
      </c>
      <c r="D247" s="166" t="s">
        <v>76</v>
      </c>
      <c r="E247" s="166" t="s">
        <v>58</v>
      </c>
      <c r="F247" s="166" t="s">
        <v>5</v>
      </c>
      <c r="G247" s="166" t="s">
        <v>80</v>
      </c>
      <c r="H247" s="167" t="s">
        <v>68</v>
      </c>
      <c r="I247" s="168">
        <v>59.246843731744626</v>
      </c>
      <c r="J247" s="168">
        <v>2012.1634512809933</v>
      </c>
      <c r="K247" s="168">
        <v>41827.041076049041</v>
      </c>
      <c r="L247" s="28"/>
    </row>
    <row r="248" spans="1:12" ht="12.9" customHeight="1">
      <c r="A248" s="23" t="s">
        <v>121</v>
      </c>
      <c r="B248" s="166" t="s">
        <v>2</v>
      </c>
      <c r="C248" s="166" t="s">
        <v>12</v>
      </c>
      <c r="D248" s="166" t="s">
        <v>76</v>
      </c>
      <c r="E248" s="166" t="s">
        <v>58</v>
      </c>
      <c r="F248" s="166" t="s">
        <v>5</v>
      </c>
      <c r="G248" s="166" t="s">
        <v>80</v>
      </c>
      <c r="H248" s="167" t="s">
        <v>69</v>
      </c>
      <c r="I248" s="168">
        <v>35.199632114183586</v>
      </c>
      <c r="J248" s="168">
        <v>2534.3735122212183</v>
      </c>
      <c r="K248" s="168">
        <v>97983.479101469929</v>
      </c>
      <c r="L248" s="28"/>
    </row>
    <row r="249" spans="1:12" ht="12.9" customHeight="1">
      <c r="A249" s="23" t="s">
        <v>121</v>
      </c>
      <c r="B249" s="166" t="s">
        <v>2</v>
      </c>
      <c r="C249" s="166" t="s">
        <v>12</v>
      </c>
      <c r="D249" s="166" t="s">
        <v>76</v>
      </c>
      <c r="E249" s="166" t="s">
        <v>58</v>
      </c>
      <c r="F249" s="166" t="s">
        <v>5</v>
      </c>
      <c r="G249" s="166" t="s">
        <v>80</v>
      </c>
      <c r="H249" s="167" t="s">
        <v>70</v>
      </c>
      <c r="I249" s="168">
        <v>100.12212955143632</v>
      </c>
      <c r="J249" s="168">
        <v>2014.1834125069031</v>
      </c>
      <c r="K249" s="168">
        <v>109306.47662124435</v>
      </c>
      <c r="L249" s="28"/>
    </row>
    <row r="250" spans="1:12" ht="12.9" customHeight="1">
      <c r="A250" s="23" t="s">
        <v>121</v>
      </c>
      <c r="B250" s="166" t="s">
        <v>2</v>
      </c>
      <c r="C250" s="166" t="s">
        <v>12</v>
      </c>
      <c r="D250" s="166" t="s">
        <v>76</v>
      </c>
      <c r="E250" s="166" t="s">
        <v>58</v>
      </c>
      <c r="F250" s="166" t="s">
        <v>6</v>
      </c>
      <c r="G250" s="166" t="s">
        <v>6</v>
      </c>
      <c r="H250" s="167" t="s">
        <v>71</v>
      </c>
      <c r="I250" s="168">
        <v>2393.5014067754182</v>
      </c>
      <c r="J250" s="168">
        <v>18034.020987323293</v>
      </c>
      <c r="K250" s="168">
        <v>3240134.8568921522</v>
      </c>
      <c r="L250" s="28"/>
    </row>
    <row r="251" spans="1:12" ht="12.9" customHeight="1">
      <c r="A251" s="23" t="s">
        <v>121</v>
      </c>
      <c r="B251" s="166" t="s">
        <v>2</v>
      </c>
      <c r="C251" s="166" t="s">
        <v>12</v>
      </c>
      <c r="D251" s="166" t="s">
        <v>76</v>
      </c>
      <c r="E251" s="166" t="s">
        <v>58</v>
      </c>
      <c r="F251" s="166" t="s">
        <v>6</v>
      </c>
      <c r="G251" s="166" t="s">
        <v>6</v>
      </c>
      <c r="H251" s="167" t="s">
        <v>72</v>
      </c>
      <c r="I251" s="168">
        <v>72.036456419724544</v>
      </c>
      <c r="J251" s="168">
        <v>1217.4161134933449</v>
      </c>
      <c r="K251" s="168">
        <v>130139.17238700553</v>
      </c>
      <c r="L251" s="28"/>
    </row>
    <row r="252" spans="1:12" ht="12.9" customHeight="1">
      <c r="A252" s="23" t="s">
        <v>121</v>
      </c>
      <c r="B252" s="166" t="s">
        <v>2</v>
      </c>
      <c r="C252" s="166" t="s">
        <v>4</v>
      </c>
      <c r="D252" s="166" t="s">
        <v>4</v>
      </c>
      <c r="E252" s="166" t="s">
        <v>3</v>
      </c>
      <c r="F252" s="166" t="s">
        <v>5</v>
      </c>
      <c r="G252" s="167" t="s">
        <v>1</v>
      </c>
      <c r="H252" s="167" t="s">
        <v>1</v>
      </c>
      <c r="I252" s="168">
        <v>7890.1057272580547</v>
      </c>
      <c r="J252" s="168">
        <v>78525.468183442645</v>
      </c>
      <c r="K252" s="168">
        <v>6327019.9034134839</v>
      </c>
      <c r="L252" s="166"/>
    </row>
    <row r="253" spans="1:12" ht="12.9" customHeight="1">
      <c r="A253" s="23" t="s">
        <v>121</v>
      </c>
      <c r="B253" s="166" t="s">
        <v>2</v>
      </c>
      <c r="C253" s="166" t="s">
        <v>4</v>
      </c>
      <c r="D253" s="166" t="s">
        <v>4</v>
      </c>
      <c r="E253" s="166" t="s">
        <v>3</v>
      </c>
      <c r="F253" s="166" t="s">
        <v>5</v>
      </c>
      <c r="G253" s="167" t="s">
        <v>67</v>
      </c>
      <c r="H253" s="167" t="s">
        <v>67</v>
      </c>
      <c r="I253" s="168">
        <v>957.5546612530311</v>
      </c>
      <c r="J253" s="168">
        <v>29128.483062964195</v>
      </c>
      <c r="K253" s="168">
        <v>1002788.0339201209</v>
      </c>
      <c r="L253" s="166"/>
    </row>
    <row r="254" spans="1:12" ht="12.9" customHeight="1">
      <c r="A254" s="23" t="s">
        <v>121</v>
      </c>
      <c r="B254" s="166" t="s">
        <v>2</v>
      </c>
      <c r="C254" s="166" t="s">
        <v>4</v>
      </c>
      <c r="D254" s="166" t="s">
        <v>4</v>
      </c>
      <c r="E254" s="166" t="s">
        <v>3</v>
      </c>
      <c r="F254" s="166" t="s">
        <v>5</v>
      </c>
      <c r="G254" s="166" t="s">
        <v>80</v>
      </c>
      <c r="H254" s="167" t="s">
        <v>69</v>
      </c>
      <c r="I254" s="168">
        <v>401.48818383676377</v>
      </c>
      <c r="J254" s="168">
        <v>25950.765237419677</v>
      </c>
      <c r="K254" s="168">
        <v>962510.05773061863</v>
      </c>
      <c r="L254" s="166"/>
    </row>
    <row r="255" spans="1:12" ht="12.9" customHeight="1">
      <c r="A255" s="23" t="s">
        <v>121</v>
      </c>
      <c r="B255" s="166" t="s">
        <v>2</v>
      </c>
      <c r="C255" s="166" t="s">
        <v>4</v>
      </c>
      <c r="D255" s="166" t="s">
        <v>4</v>
      </c>
      <c r="E255" s="166" t="s">
        <v>3</v>
      </c>
      <c r="F255" s="166" t="s">
        <v>5</v>
      </c>
      <c r="G255" s="166" t="s">
        <v>80</v>
      </c>
      <c r="H255" s="167" t="s">
        <v>70</v>
      </c>
      <c r="I255" s="168">
        <v>71.999316283961662</v>
      </c>
      <c r="J255" s="168">
        <v>2584.8190409097451</v>
      </c>
      <c r="K255" s="168">
        <v>88370.458075099537</v>
      </c>
      <c r="L255" s="166"/>
    </row>
    <row r="256" spans="1:12" ht="12.9" customHeight="1">
      <c r="A256" s="23" t="s">
        <v>121</v>
      </c>
      <c r="B256" s="166" t="s">
        <v>2</v>
      </c>
      <c r="C256" s="166" t="s">
        <v>4</v>
      </c>
      <c r="D256" s="166" t="s">
        <v>4</v>
      </c>
      <c r="E256" s="166" t="s">
        <v>3</v>
      </c>
      <c r="F256" s="166" t="s">
        <v>6</v>
      </c>
      <c r="G256" s="166" t="s">
        <v>6</v>
      </c>
      <c r="H256" s="167" t="s">
        <v>71</v>
      </c>
      <c r="I256" s="168">
        <v>1771.450533064296</v>
      </c>
      <c r="J256" s="168">
        <v>17121.165596179406</v>
      </c>
      <c r="K256" s="168">
        <v>2609466.6113263899</v>
      </c>
      <c r="L256" s="166"/>
    </row>
    <row r="257" spans="1:12" ht="12.9" customHeight="1">
      <c r="A257" s="23" t="s">
        <v>121</v>
      </c>
      <c r="B257" s="166" t="s">
        <v>2</v>
      </c>
      <c r="C257" s="166" t="s">
        <v>4</v>
      </c>
      <c r="D257" s="166" t="s">
        <v>4</v>
      </c>
      <c r="E257" s="166" t="s">
        <v>3</v>
      </c>
      <c r="F257" s="166" t="s">
        <v>6</v>
      </c>
      <c r="G257" s="166" t="s">
        <v>6</v>
      </c>
      <c r="H257" s="167" t="s">
        <v>72</v>
      </c>
      <c r="I257" s="168">
        <v>24.126065439085593</v>
      </c>
      <c r="J257" s="168">
        <v>381.99603611885527</v>
      </c>
      <c r="K257" s="168">
        <v>29463.431308860498</v>
      </c>
      <c r="L257" s="166"/>
    </row>
    <row r="258" spans="1:12" ht="12.9" customHeight="1">
      <c r="A258" s="23" t="s">
        <v>121</v>
      </c>
      <c r="B258" s="166" t="s">
        <v>2</v>
      </c>
      <c r="C258" s="166" t="s">
        <v>4</v>
      </c>
      <c r="D258" s="166" t="s">
        <v>4</v>
      </c>
      <c r="E258" s="166" t="s">
        <v>22</v>
      </c>
      <c r="F258" s="166" t="s">
        <v>5</v>
      </c>
      <c r="G258" s="167" t="s">
        <v>1</v>
      </c>
      <c r="H258" s="167" t="s">
        <v>1</v>
      </c>
      <c r="I258" s="168">
        <v>9212.1265912007075</v>
      </c>
      <c r="J258" s="168">
        <v>119015.89312641631</v>
      </c>
      <c r="K258" s="168">
        <v>11437102.885630807</v>
      </c>
      <c r="L258" s="28"/>
    </row>
    <row r="259" spans="1:12" ht="12.9" customHeight="1">
      <c r="A259" s="23" t="s">
        <v>121</v>
      </c>
      <c r="B259" s="166" t="s">
        <v>2</v>
      </c>
      <c r="C259" s="166" t="s">
        <v>4</v>
      </c>
      <c r="D259" s="166" t="s">
        <v>4</v>
      </c>
      <c r="E259" s="166" t="s">
        <v>22</v>
      </c>
      <c r="F259" s="166" t="s">
        <v>5</v>
      </c>
      <c r="G259" s="167" t="s">
        <v>67</v>
      </c>
      <c r="H259" s="167" t="s">
        <v>67</v>
      </c>
      <c r="I259" s="168">
        <v>1311.8542113917065</v>
      </c>
      <c r="J259" s="168">
        <v>35300.40782487332</v>
      </c>
      <c r="K259" s="168">
        <v>1365965.1545032957</v>
      </c>
      <c r="L259" s="28"/>
    </row>
    <row r="260" spans="1:12" ht="12.9" customHeight="1">
      <c r="A260" s="23" t="s">
        <v>121</v>
      </c>
      <c r="B260" s="166" t="s">
        <v>2</v>
      </c>
      <c r="C260" s="166" t="s">
        <v>4</v>
      </c>
      <c r="D260" s="166" t="s">
        <v>4</v>
      </c>
      <c r="E260" s="166" t="s">
        <v>22</v>
      </c>
      <c r="F260" s="166" t="s">
        <v>5</v>
      </c>
      <c r="G260" s="166" t="s">
        <v>80</v>
      </c>
      <c r="H260" s="167" t="s">
        <v>69</v>
      </c>
      <c r="I260" s="168">
        <v>1707.2214657165061</v>
      </c>
      <c r="J260" s="168">
        <v>116953.06662019984</v>
      </c>
      <c r="K260" s="168">
        <v>3202349.5216058688</v>
      </c>
      <c r="L260" s="28"/>
    </row>
    <row r="261" spans="1:12" ht="12.9" customHeight="1">
      <c r="A261" s="23" t="s">
        <v>121</v>
      </c>
      <c r="B261" s="166" t="s">
        <v>2</v>
      </c>
      <c r="C261" s="166" t="s">
        <v>4</v>
      </c>
      <c r="D261" s="166" t="s">
        <v>4</v>
      </c>
      <c r="E261" s="166" t="s">
        <v>22</v>
      </c>
      <c r="F261" s="166" t="s">
        <v>5</v>
      </c>
      <c r="G261" s="166" t="s">
        <v>80</v>
      </c>
      <c r="H261" s="167" t="s">
        <v>70</v>
      </c>
      <c r="I261" s="168">
        <v>217.9659420451251</v>
      </c>
      <c r="J261" s="168">
        <v>9735.8120780155878</v>
      </c>
      <c r="K261" s="168">
        <v>117647.2239556608</v>
      </c>
      <c r="L261" s="28"/>
    </row>
    <row r="262" spans="1:12" ht="12.9" customHeight="1">
      <c r="A262" s="23" t="s">
        <v>121</v>
      </c>
      <c r="B262" s="166" t="s">
        <v>2</v>
      </c>
      <c r="C262" s="166" t="s">
        <v>4</v>
      </c>
      <c r="D262" s="166" t="s">
        <v>4</v>
      </c>
      <c r="E262" s="166" t="s">
        <v>22</v>
      </c>
      <c r="F262" s="166" t="s">
        <v>6</v>
      </c>
      <c r="G262" s="166" t="s">
        <v>6</v>
      </c>
      <c r="H262" s="167" t="s">
        <v>71</v>
      </c>
      <c r="I262" s="168">
        <v>2382.7371675185855</v>
      </c>
      <c r="J262" s="168">
        <v>32915.573266410654</v>
      </c>
      <c r="K262" s="168">
        <v>3258901.6370143783</v>
      </c>
      <c r="L262" s="28"/>
    </row>
    <row r="263" spans="1:12" ht="12.9" customHeight="1">
      <c r="A263" s="23" t="s">
        <v>121</v>
      </c>
      <c r="B263" s="166" t="s">
        <v>2</v>
      </c>
      <c r="C263" s="166" t="s">
        <v>4</v>
      </c>
      <c r="D263" s="166" t="s">
        <v>4</v>
      </c>
      <c r="E263" s="166" t="s">
        <v>22</v>
      </c>
      <c r="F263" s="166" t="s">
        <v>6</v>
      </c>
      <c r="G263" s="166" t="s">
        <v>6</v>
      </c>
      <c r="H263" s="167" t="s">
        <v>72</v>
      </c>
      <c r="I263" s="168">
        <v>96.966190009065556</v>
      </c>
      <c r="J263" s="168">
        <v>1057.0174513395264</v>
      </c>
      <c r="K263" s="168">
        <v>143897.32498279153</v>
      </c>
      <c r="L263" s="28"/>
    </row>
    <row r="264" spans="1:12" ht="12.9" customHeight="1">
      <c r="A264" s="23" t="s">
        <v>121</v>
      </c>
      <c r="B264" s="166" t="s">
        <v>2</v>
      </c>
      <c r="C264" s="166" t="s">
        <v>4</v>
      </c>
      <c r="D264" s="166" t="s">
        <v>4</v>
      </c>
      <c r="E264" s="166" t="s">
        <v>23</v>
      </c>
      <c r="F264" s="166" t="s">
        <v>5</v>
      </c>
      <c r="G264" s="167" t="s">
        <v>1</v>
      </c>
      <c r="H264" s="167" t="s">
        <v>1</v>
      </c>
      <c r="I264" s="168">
        <v>5470.8629370256522</v>
      </c>
      <c r="J264" s="168">
        <v>86454.733907167727</v>
      </c>
      <c r="K264" s="168">
        <v>5825902.167765432</v>
      </c>
      <c r="L264" s="28"/>
    </row>
    <row r="265" spans="1:12" ht="12.9" customHeight="1">
      <c r="A265" s="23" t="s">
        <v>121</v>
      </c>
      <c r="B265" s="166" t="s">
        <v>2</v>
      </c>
      <c r="C265" s="166" t="s">
        <v>4</v>
      </c>
      <c r="D265" s="166" t="s">
        <v>4</v>
      </c>
      <c r="E265" s="166" t="s">
        <v>23</v>
      </c>
      <c r="F265" s="166" t="s">
        <v>5</v>
      </c>
      <c r="G265" s="167" t="s">
        <v>67</v>
      </c>
      <c r="H265" s="167" t="s">
        <v>67</v>
      </c>
      <c r="I265" s="168">
        <v>433.04861868534186</v>
      </c>
      <c r="J265" s="168">
        <v>7371.1005834976258</v>
      </c>
      <c r="K265" s="168">
        <v>327612.35665801907</v>
      </c>
      <c r="L265" s="28"/>
    </row>
    <row r="266" spans="1:12" ht="12.9" customHeight="1">
      <c r="A266" s="23" t="s">
        <v>121</v>
      </c>
      <c r="B266" s="166" t="s">
        <v>2</v>
      </c>
      <c r="C266" s="166" t="s">
        <v>4</v>
      </c>
      <c r="D266" s="166" t="s">
        <v>4</v>
      </c>
      <c r="E266" s="166" t="s">
        <v>23</v>
      </c>
      <c r="F266" s="166" t="s">
        <v>5</v>
      </c>
      <c r="G266" s="166" t="s">
        <v>80</v>
      </c>
      <c r="H266" s="167" t="s">
        <v>69</v>
      </c>
      <c r="I266" s="168">
        <v>271.40620024828468</v>
      </c>
      <c r="J266" s="168">
        <v>6868.6541808224347</v>
      </c>
      <c r="K266" s="168">
        <v>359731.06250604946</v>
      </c>
      <c r="L266" s="28"/>
    </row>
    <row r="267" spans="1:12" ht="12.9" customHeight="1">
      <c r="A267" s="23" t="s">
        <v>121</v>
      </c>
      <c r="B267" s="166" t="s">
        <v>2</v>
      </c>
      <c r="C267" s="166" t="s">
        <v>4</v>
      </c>
      <c r="D267" s="166" t="s">
        <v>4</v>
      </c>
      <c r="E267" s="166" t="s">
        <v>23</v>
      </c>
      <c r="F267" s="166" t="s">
        <v>5</v>
      </c>
      <c r="G267" s="166" t="s">
        <v>80</v>
      </c>
      <c r="H267" s="167" t="s">
        <v>70</v>
      </c>
      <c r="I267" s="168">
        <v>197.64127812267424</v>
      </c>
      <c r="J267" s="168">
        <v>748.40101239113858</v>
      </c>
      <c r="K267" s="168">
        <v>67141.763289523849</v>
      </c>
      <c r="L267" s="28"/>
    </row>
    <row r="268" spans="1:12" ht="12.9" customHeight="1">
      <c r="A268" s="23" t="s">
        <v>121</v>
      </c>
      <c r="B268" s="166" t="s">
        <v>2</v>
      </c>
      <c r="C268" s="166" t="s">
        <v>4</v>
      </c>
      <c r="D268" s="166" t="s">
        <v>4</v>
      </c>
      <c r="E268" s="166" t="s">
        <v>23</v>
      </c>
      <c r="F268" s="166" t="s">
        <v>6</v>
      </c>
      <c r="G268" s="166" t="s">
        <v>6</v>
      </c>
      <c r="H268" s="167" t="s">
        <v>71</v>
      </c>
      <c r="I268" s="168">
        <v>752.85193890478831</v>
      </c>
      <c r="J268" s="168">
        <v>5400.4322488549396</v>
      </c>
      <c r="K268" s="168">
        <v>719575.38478852645</v>
      </c>
      <c r="L268" s="28"/>
    </row>
    <row r="269" spans="1:12" ht="12.9" customHeight="1">
      <c r="A269" s="23" t="s">
        <v>121</v>
      </c>
      <c r="B269" s="166" t="s">
        <v>2</v>
      </c>
      <c r="C269" s="166" t="s">
        <v>4</v>
      </c>
      <c r="D269" s="166" t="s">
        <v>4</v>
      </c>
      <c r="E269" s="166" t="s">
        <v>23</v>
      </c>
      <c r="F269" s="166" t="s">
        <v>6</v>
      </c>
      <c r="G269" s="166" t="s">
        <v>6</v>
      </c>
      <c r="H269" s="167" t="s">
        <v>72</v>
      </c>
      <c r="I269" s="168">
        <v>25.933908902637924</v>
      </c>
      <c r="J269" s="168">
        <v>164.24849170247259</v>
      </c>
      <c r="K269" s="168">
        <v>21870.612133886985</v>
      </c>
      <c r="L269" s="28"/>
    </row>
    <row r="270" spans="1:12" ht="12.9" customHeight="1">
      <c r="A270" s="23" t="s">
        <v>121</v>
      </c>
      <c r="B270" s="166" t="s">
        <v>2</v>
      </c>
      <c r="C270" s="166" t="s">
        <v>4</v>
      </c>
      <c r="D270" s="166" t="s">
        <v>4</v>
      </c>
      <c r="E270" s="166" t="s">
        <v>81</v>
      </c>
      <c r="F270" s="166" t="s">
        <v>5</v>
      </c>
      <c r="G270" s="166" t="s">
        <v>1</v>
      </c>
      <c r="H270" s="167" t="s">
        <v>1</v>
      </c>
      <c r="I270" s="168">
        <v>30023.036757032318</v>
      </c>
      <c r="J270" s="168">
        <v>229748.85134017552</v>
      </c>
      <c r="K270" s="168">
        <v>25030027.415297497</v>
      </c>
      <c r="L270" s="28"/>
    </row>
    <row r="271" spans="1:12" ht="12.9" customHeight="1">
      <c r="A271" s="23" t="s">
        <v>121</v>
      </c>
      <c r="B271" s="166" t="s">
        <v>2</v>
      </c>
      <c r="C271" s="166" t="s">
        <v>4</v>
      </c>
      <c r="D271" s="166" t="s">
        <v>4</v>
      </c>
      <c r="E271" s="166" t="s">
        <v>81</v>
      </c>
      <c r="F271" s="166" t="s">
        <v>5</v>
      </c>
      <c r="G271" s="167" t="s">
        <v>67</v>
      </c>
      <c r="H271" s="167" t="s">
        <v>67</v>
      </c>
      <c r="I271" s="168">
        <v>2771.5970719515904</v>
      </c>
      <c r="J271" s="168">
        <v>51169.45854710682</v>
      </c>
      <c r="K271" s="168">
        <v>1717399.9867953304</v>
      </c>
      <c r="L271" s="28"/>
    </row>
    <row r="272" spans="1:12" ht="12.9" customHeight="1">
      <c r="A272" s="23" t="s">
        <v>121</v>
      </c>
      <c r="B272" s="166" t="s">
        <v>2</v>
      </c>
      <c r="C272" s="166" t="s">
        <v>4</v>
      </c>
      <c r="D272" s="166" t="s">
        <v>4</v>
      </c>
      <c r="E272" s="166" t="s">
        <v>81</v>
      </c>
      <c r="F272" s="166" t="s">
        <v>5</v>
      </c>
      <c r="G272" s="167" t="s">
        <v>80</v>
      </c>
      <c r="H272" s="167" t="s">
        <v>68</v>
      </c>
      <c r="I272" s="168">
        <v>40.178224999999998</v>
      </c>
      <c r="J272" s="168">
        <v>3616.04025</v>
      </c>
      <c r="K272" s="168">
        <v>22124.573237885528</v>
      </c>
      <c r="L272" s="28"/>
    </row>
    <row r="273" spans="1:12" ht="12.9" customHeight="1">
      <c r="A273" s="23" t="s">
        <v>121</v>
      </c>
      <c r="B273" s="166" t="s">
        <v>2</v>
      </c>
      <c r="C273" s="166" t="s">
        <v>4</v>
      </c>
      <c r="D273" s="166" t="s">
        <v>4</v>
      </c>
      <c r="E273" s="166" t="s">
        <v>81</v>
      </c>
      <c r="F273" s="166" t="s">
        <v>5</v>
      </c>
      <c r="G273" s="166" t="s">
        <v>80</v>
      </c>
      <c r="H273" s="167" t="s">
        <v>69</v>
      </c>
      <c r="I273" s="168">
        <v>1913.9944147393574</v>
      </c>
      <c r="J273" s="168">
        <v>90248.664551698239</v>
      </c>
      <c r="K273" s="168">
        <v>2799613.7257691748</v>
      </c>
      <c r="L273" s="28"/>
    </row>
    <row r="274" spans="1:12" ht="12.9" customHeight="1">
      <c r="A274" s="23" t="s">
        <v>121</v>
      </c>
      <c r="B274" s="166" t="s">
        <v>2</v>
      </c>
      <c r="C274" s="166" t="s">
        <v>4</v>
      </c>
      <c r="D274" s="166" t="s">
        <v>4</v>
      </c>
      <c r="E274" s="166" t="s">
        <v>81</v>
      </c>
      <c r="F274" s="166" t="s">
        <v>5</v>
      </c>
      <c r="G274" s="166" t="s">
        <v>80</v>
      </c>
      <c r="H274" s="167" t="s">
        <v>70</v>
      </c>
      <c r="I274" s="168">
        <v>482.21657584956586</v>
      </c>
      <c r="J274" s="168">
        <v>12925.905520600954</v>
      </c>
      <c r="K274" s="168">
        <v>243132.97094751001</v>
      </c>
      <c r="L274" s="28"/>
    </row>
    <row r="275" spans="1:12" ht="12.9" customHeight="1">
      <c r="A275" s="23" t="s">
        <v>121</v>
      </c>
      <c r="B275" s="166" t="s">
        <v>2</v>
      </c>
      <c r="C275" s="166" t="s">
        <v>4</v>
      </c>
      <c r="D275" s="166" t="s">
        <v>4</v>
      </c>
      <c r="E275" s="166" t="s">
        <v>81</v>
      </c>
      <c r="F275" s="166" t="s">
        <v>6</v>
      </c>
      <c r="G275" s="166" t="s">
        <v>6</v>
      </c>
      <c r="H275" s="167" t="s">
        <v>71</v>
      </c>
      <c r="I275" s="168">
        <v>3044.0623944289046</v>
      </c>
      <c r="J275" s="168">
        <v>26637.647641891057</v>
      </c>
      <c r="K275" s="168">
        <v>3948695.6980657107</v>
      </c>
      <c r="L275" s="28"/>
    </row>
    <row r="276" spans="1:12" ht="12.9" customHeight="1">
      <c r="A276" s="23" t="s">
        <v>121</v>
      </c>
      <c r="B276" s="166" t="s">
        <v>2</v>
      </c>
      <c r="C276" s="166" t="s">
        <v>4</v>
      </c>
      <c r="D276" s="166" t="s">
        <v>4</v>
      </c>
      <c r="E276" s="166" t="s">
        <v>81</v>
      </c>
      <c r="F276" s="166" t="s">
        <v>6</v>
      </c>
      <c r="G276" s="166" t="s">
        <v>6</v>
      </c>
      <c r="H276" s="167" t="s">
        <v>72</v>
      </c>
      <c r="I276" s="168">
        <v>164.67690904360836</v>
      </c>
      <c r="J276" s="168">
        <v>1316.5867703489319</v>
      </c>
      <c r="K276" s="168">
        <v>229819.67721897369</v>
      </c>
      <c r="L276" s="28"/>
    </row>
    <row r="277" spans="1:12" ht="12.9" customHeight="1">
      <c r="A277" s="23" t="s">
        <v>121</v>
      </c>
      <c r="B277" s="166" t="s">
        <v>2</v>
      </c>
      <c r="C277" s="166" t="s">
        <v>77</v>
      </c>
      <c r="D277" s="166" t="s">
        <v>77</v>
      </c>
      <c r="E277" s="166" t="s">
        <v>77</v>
      </c>
      <c r="F277" s="166" t="s">
        <v>5</v>
      </c>
      <c r="G277" s="167" t="s">
        <v>1</v>
      </c>
      <c r="H277" s="167" t="s">
        <v>1</v>
      </c>
      <c r="I277" s="168">
        <v>22580.361438498909</v>
      </c>
      <c r="J277" s="168">
        <v>348844.36268806009</v>
      </c>
      <c r="K277" s="168">
        <v>28448871.468500499</v>
      </c>
      <c r="L277" s="28"/>
    </row>
    <row r="278" spans="1:12" ht="12.9" customHeight="1">
      <c r="A278" s="23" t="s">
        <v>121</v>
      </c>
      <c r="B278" s="166" t="s">
        <v>2</v>
      </c>
      <c r="C278" s="166" t="s">
        <v>77</v>
      </c>
      <c r="D278" s="166" t="s">
        <v>77</v>
      </c>
      <c r="E278" s="166" t="s">
        <v>77</v>
      </c>
      <c r="F278" s="166" t="s">
        <v>5</v>
      </c>
      <c r="G278" s="167" t="s">
        <v>67</v>
      </c>
      <c r="H278" s="167" t="s">
        <v>67</v>
      </c>
      <c r="I278" s="168">
        <v>1686.7602266729864</v>
      </c>
      <c r="J278" s="168">
        <v>55040.44917481397</v>
      </c>
      <c r="K278" s="168">
        <v>1876725.3790987479</v>
      </c>
      <c r="L278" s="28"/>
    </row>
    <row r="279" spans="1:12" ht="12.9" customHeight="1">
      <c r="A279" s="23" t="s">
        <v>121</v>
      </c>
      <c r="B279" s="166" t="s">
        <v>2</v>
      </c>
      <c r="C279" s="166" t="s">
        <v>77</v>
      </c>
      <c r="D279" s="166" t="s">
        <v>77</v>
      </c>
      <c r="E279" s="166" t="s">
        <v>77</v>
      </c>
      <c r="F279" s="166" t="s">
        <v>5</v>
      </c>
      <c r="G279" s="166" t="s">
        <v>80</v>
      </c>
      <c r="H279" s="167" t="s">
        <v>69</v>
      </c>
      <c r="I279" s="168">
        <v>688.24087695055903</v>
      </c>
      <c r="J279" s="168">
        <v>62792.540780146359</v>
      </c>
      <c r="K279" s="168">
        <v>2027431.1292814841</v>
      </c>
      <c r="L279" s="28"/>
    </row>
    <row r="280" spans="1:12" ht="12.9" customHeight="1">
      <c r="A280" s="23" t="s">
        <v>121</v>
      </c>
      <c r="B280" s="166" t="s">
        <v>2</v>
      </c>
      <c r="C280" s="166" t="s">
        <v>77</v>
      </c>
      <c r="D280" s="166" t="s">
        <v>77</v>
      </c>
      <c r="E280" s="166" t="s">
        <v>77</v>
      </c>
      <c r="F280" s="166" t="s">
        <v>5</v>
      </c>
      <c r="G280" s="166" t="s">
        <v>80</v>
      </c>
      <c r="H280" s="167" t="s">
        <v>70</v>
      </c>
      <c r="I280" s="168">
        <v>278.36491368550287</v>
      </c>
      <c r="J280" s="168">
        <v>15808.41895525104</v>
      </c>
      <c r="K280" s="168">
        <v>734724.77752268175</v>
      </c>
      <c r="L280" s="28"/>
    </row>
    <row r="281" spans="1:12" ht="12.9" customHeight="1">
      <c r="A281" s="23" t="s">
        <v>121</v>
      </c>
      <c r="B281" s="166" t="s">
        <v>2</v>
      </c>
      <c r="C281" s="166" t="s">
        <v>77</v>
      </c>
      <c r="D281" s="166" t="s">
        <v>77</v>
      </c>
      <c r="E281" s="166" t="s">
        <v>77</v>
      </c>
      <c r="F281" s="166" t="s">
        <v>6</v>
      </c>
      <c r="G281" s="166" t="s">
        <v>6</v>
      </c>
      <c r="H281" s="167" t="s">
        <v>71</v>
      </c>
      <c r="I281" s="168">
        <v>2479.3040369968826</v>
      </c>
      <c r="J281" s="168">
        <v>36057.912867124607</v>
      </c>
      <c r="K281" s="168">
        <v>5300176.9252522439</v>
      </c>
      <c r="L281" s="28"/>
    </row>
    <row r="282" spans="1:12" ht="12.9" customHeight="1">
      <c r="A282" s="23" t="s">
        <v>121</v>
      </c>
      <c r="B282" s="166" t="s">
        <v>2</v>
      </c>
      <c r="C282" s="166" t="s">
        <v>77</v>
      </c>
      <c r="D282" s="166" t="s">
        <v>77</v>
      </c>
      <c r="E282" s="166" t="s">
        <v>77</v>
      </c>
      <c r="F282" s="166" t="s">
        <v>6</v>
      </c>
      <c r="G282" s="166" t="s">
        <v>6</v>
      </c>
      <c r="H282" s="167" t="s">
        <v>72</v>
      </c>
      <c r="I282" s="168">
        <v>95.406130421223097</v>
      </c>
      <c r="J282" s="168">
        <v>1240.2460968565797</v>
      </c>
      <c r="K282" s="168">
        <v>145847.24146321625</v>
      </c>
      <c r="L282" s="28"/>
    </row>
    <row r="283" spans="1:12" ht="12.9" customHeight="1">
      <c r="A283" s="23" t="s">
        <v>121</v>
      </c>
      <c r="B283" s="166" t="s">
        <v>79</v>
      </c>
      <c r="C283" s="166" t="s">
        <v>12</v>
      </c>
      <c r="D283" s="166" t="s">
        <v>11</v>
      </c>
      <c r="E283" s="166" t="s">
        <v>10</v>
      </c>
      <c r="F283" s="166" t="s">
        <v>6</v>
      </c>
      <c r="G283" s="167" t="s">
        <v>6</v>
      </c>
      <c r="H283" s="167" t="s">
        <v>71</v>
      </c>
      <c r="I283" s="168">
        <v>11189.917940510253</v>
      </c>
      <c r="J283" s="168">
        <v>48372.288031377357</v>
      </c>
      <c r="K283" s="168">
        <v>2693518.4073184403</v>
      </c>
      <c r="L283" s="28"/>
    </row>
    <row r="284" spans="1:12" ht="12.9" customHeight="1">
      <c r="A284" s="23" t="s">
        <v>121</v>
      </c>
      <c r="B284" s="166" t="s">
        <v>79</v>
      </c>
      <c r="C284" s="166" t="s">
        <v>12</v>
      </c>
      <c r="D284" s="166" t="s">
        <v>11</v>
      </c>
      <c r="E284" s="166" t="s">
        <v>10</v>
      </c>
      <c r="F284" s="166" t="s">
        <v>5</v>
      </c>
      <c r="G284" s="167" t="s">
        <v>80</v>
      </c>
      <c r="H284" s="167" t="s">
        <v>70</v>
      </c>
      <c r="I284" s="168">
        <v>35922.48473972638</v>
      </c>
      <c r="J284" s="168">
        <v>124544.36020189745</v>
      </c>
      <c r="K284" s="168">
        <v>2444190.12058545</v>
      </c>
      <c r="L284" s="28"/>
    </row>
    <row r="285" spans="1:12" ht="12.9" customHeight="1">
      <c r="A285" s="23" t="s">
        <v>121</v>
      </c>
      <c r="B285" s="166" t="s">
        <v>79</v>
      </c>
      <c r="C285" s="166" t="s">
        <v>12</v>
      </c>
      <c r="D285" s="166" t="s">
        <v>11</v>
      </c>
      <c r="E285" s="166" t="s">
        <v>10</v>
      </c>
      <c r="F285" s="166" t="s">
        <v>5</v>
      </c>
      <c r="G285" s="166" t="s">
        <v>1</v>
      </c>
      <c r="H285" s="167" t="s">
        <v>1</v>
      </c>
      <c r="I285" s="168">
        <v>199310.63697065646</v>
      </c>
      <c r="J285" s="168">
        <v>1091323.950197201</v>
      </c>
      <c r="K285" s="168">
        <v>52677367.285146102</v>
      </c>
      <c r="L285" s="28"/>
    </row>
    <row r="286" spans="1:12" ht="12.9" customHeight="1">
      <c r="A286" s="23" t="s">
        <v>121</v>
      </c>
      <c r="B286" s="166" t="s">
        <v>79</v>
      </c>
      <c r="C286" s="166" t="s">
        <v>12</v>
      </c>
      <c r="D286" s="166" t="s">
        <v>11</v>
      </c>
      <c r="E286" s="166" t="s">
        <v>10</v>
      </c>
      <c r="F286" s="166" t="s">
        <v>5</v>
      </c>
      <c r="G286" s="166" t="s">
        <v>67</v>
      </c>
      <c r="H286" s="167" t="s">
        <v>67</v>
      </c>
      <c r="I286" s="168">
        <v>51646.690349106881</v>
      </c>
      <c r="J286" s="168">
        <v>436607.38187715906</v>
      </c>
      <c r="K286" s="168">
        <v>9450832.1720489468</v>
      </c>
      <c r="L286" s="28"/>
    </row>
    <row r="287" spans="1:12" ht="12.9" customHeight="1">
      <c r="A287" s="23" t="s">
        <v>121</v>
      </c>
      <c r="B287" s="166" t="s">
        <v>78</v>
      </c>
      <c r="C287" s="166" t="s">
        <v>12</v>
      </c>
      <c r="D287" s="166" t="s">
        <v>11</v>
      </c>
      <c r="E287" s="166" t="s">
        <v>25</v>
      </c>
      <c r="F287" s="166" t="s">
        <v>6</v>
      </c>
      <c r="G287" s="166" t="s">
        <v>6</v>
      </c>
      <c r="H287" s="167" t="s">
        <v>71</v>
      </c>
      <c r="I287" s="168">
        <v>5145.7740502009101</v>
      </c>
      <c r="J287" s="168">
        <v>7045.0543025913476</v>
      </c>
      <c r="K287" s="168">
        <v>646696.93972111761</v>
      </c>
      <c r="L287" s="28"/>
    </row>
    <row r="288" spans="1:12" ht="12.9" customHeight="1">
      <c r="A288" s="23" t="s">
        <v>121</v>
      </c>
      <c r="B288" s="166" t="s">
        <v>78</v>
      </c>
      <c r="C288" s="166" t="s">
        <v>12</v>
      </c>
      <c r="D288" s="166" t="s">
        <v>11</v>
      </c>
      <c r="E288" s="166" t="s">
        <v>25</v>
      </c>
      <c r="F288" s="166" t="s">
        <v>5</v>
      </c>
      <c r="G288" s="166" t="s">
        <v>80</v>
      </c>
      <c r="H288" s="167" t="s">
        <v>70</v>
      </c>
      <c r="I288" s="168">
        <v>26586.182846126616</v>
      </c>
      <c r="J288" s="168">
        <v>118436.33037403243</v>
      </c>
      <c r="K288" s="168">
        <v>4729841.0244129896</v>
      </c>
      <c r="L288" s="28"/>
    </row>
    <row r="289" spans="1:12" ht="12.9" customHeight="1">
      <c r="A289" s="23" t="s">
        <v>121</v>
      </c>
      <c r="B289" s="166" t="s">
        <v>78</v>
      </c>
      <c r="C289" s="166" t="s">
        <v>12</v>
      </c>
      <c r="D289" s="166" t="s">
        <v>11</v>
      </c>
      <c r="E289" s="166" t="s">
        <v>25</v>
      </c>
      <c r="F289" s="166" t="s">
        <v>5</v>
      </c>
      <c r="G289" s="167" t="s">
        <v>1</v>
      </c>
      <c r="H289" s="167" t="s">
        <v>1</v>
      </c>
      <c r="I289" s="168">
        <v>196362.31334774842</v>
      </c>
      <c r="J289" s="168">
        <v>853290.61087801761</v>
      </c>
      <c r="K289" s="168">
        <v>31075613.717771262</v>
      </c>
      <c r="L289" s="28"/>
    </row>
    <row r="290" spans="1:12" ht="12.9" customHeight="1">
      <c r="A290" s="23" t="s">
        <v>121</v>
      </c>
      <c r="B290" s="166" t="s">
        <v>78</v>
      </c>
      <c r="C290" s="166" t="s">
        <v>12</v>
      </c>
      <c r="D290" s="166" t="s">
        <v>11</v>
      </c>
      <c r="E290" s="166" t="s">
        <v>25</v>
      </c>
      <c r="F290" s="166" t="s">
        <v>5</v>
      </c>
      <c r="G290" s="167" t="s">
        <v>67</v>
      </c>
      <c r="H290" s="167" t="s">
        <v>67</v>
      </c>
      <c r="I290" s="168">
        <v>16680.429755924015</v>
      </c>
      <c r="J290" s="168">
        <v>138781.74486284566</v>
      </c>
      <c r="K290" s="168">
        <v>1283943.5062901352</v>
      </c>
      <c r="L290" s="28"/>
    </row>
    <row r="291" spans="1:12" ht="12.9" customHeight="1">
      <c r="A291" s="23" t="s">
        <v>121</v>
      </c>
      <c r="B291" s="166" t="s">
        <v>78</v>
      </c>
      <c r="C291" s="166" t="s">
        <v>12</v>
      </c>
      <c r="D291" s="166" t="s">
        <v>11</v>
      </c>
      <c r="E291" s="166" t="s">
        <v>124</v>
      </c>
      <c r="F291" s="166" t="s">
        <v>6</v>
      </c>
      <c r="G291" s="166" t="s">
        <v>6</v>
      </c>
      <c r="H291" s="167" t="s">
        <v>71</v>
      </c>
      <c r="I291" s="168">
        <v>339.39971325132177</v>
      </c>
      <c r="J291" s="168">
        <v>998.16221534243255</v>
      </c>
      <c r="K291" s="168">
        <v>42136.668471454926</v>
      </c>
      <c r="L291" s="28"/>
    </row>
    <row r="292" spans="1:12" ht="12.9" customHeight="1">
      <c r="A292" s="23" t="s">
        <v>121</v>
      </c>
      <c r="B292" s="166" t="s">
        <v>78</v>
      </c>
      <c r="C292" s="166" t="s">
        <v>12</v>
      </c>
      <c r="D292" s="166" t="s">
        <v>11</v>
      </c>
      <c r="E292" s="166" t="s">
        <v>124</v>
      </c>
      <c r="F292" s="166" t="s">
        <v>5</v>
      </c>
      <c r="G292" s="166" t="s">
        <v>80</v>
      </c>
      <c r="H292" s="167" t="s">
        <v>70</v>
      </c>
      <c r="I292" s="168">
        <v>387.42576259859135</v>
      </c>
      <c r="J292" s="168">
        <v>5560.5374684895105</v>
      </c>
      <c r="K292" s="168">
        <v>79490.398323842164</v>
      </c>
      <c r="L292" s="28"/>
    </row>
    <row r="293" spans="1:12" ht="12.9" customHeight="1">
      <c r="A293" s="23" t="s">
        <v>121</v>
      </c>
      <c r="B293" s="166" t="s">
        <v>78</v>
      </c>
      <c r="C293" s="166" t="s">
        <v>12</v>
      </c>
      <c r="D293" s="166" t="s">
        <v>11</v>
      </c>
      <c r="E293" s="166" t="s">
        <v>124</v>
      </c>
      <c r="F293" s="166" t="s">
        <v>5</v>
      </c>
      <c r="G293" s="166" t="s">
        <v>1</v>
      </c>
      <c r="H293" s="167" t="s">
        <v>1</v>
      </c>
      <c r="I293" s="168">
        <v>9968.655725341554</v>
      </c>
      <c r="J293" s="168">
        <v>85979.491036811218</v>
      </c>
      <c r="K293" s="168">
        <v>1781013.0694213782</v>
      </c>
      <c r="L293" s="28"/>
    </row>
    <row r="294" spans="1:12" ht="12.9" customHeight="1">
      <c r="A294" s="23" t="s">
        <v>121</v>
      </c>
      <c r="B294" s="166" t="s">
        <v>78</v>
      </c>
      <c r="C294" s="166" t="s">
        <v>12</v>
      </c>
      <c r="D294" s="166" t="s">
        <v>11</v>
      </c>
      <c r="E294" s="166" t="s">
        <v>124</v>
      </c>
      <c r="F294" s="166" t="s">
        <v>5</v>
      </c>
      <c r="G294" s="166" t="s">
        <v>67</v>
      </c>
      <c r="H294" s="167" t="s">
        <v>67</v>
      </c>
      <c r="I294" s="168">
        <v>4846.8087988085335</v>
      </c>
      <c r="J294" s="168">
        <v>48133.825657111724</v>
      </c>
      <c r="K294" s="168">
        <v>665145.74101279653</v>
      </c>
      <c r="L294" s="28"/>
    </row>
    <row r="295" spans="1:12" ht="12.9" customHeight="1">
      <c r="A295" s="23" t="s">
        <v>143</v>
      </c>
      <c r="B295" s="166" t="s">
        <v>79</v>
      </c>
      <c r="C295" s="166" t="s">
        <v>12</v>
      </c>
      <c r="D295" s="166" t="s">
        <v>11</v>
      </c>
      <c r="E295" s="166" t="s">
        <v>10</v>
      </c>
      <c r="F295" s="166" t="s">
        <v>6</v>
      </c>
      <c r="G295" s="167" t="s">
        <v>6</v>
      </c>
      <c r="H295" s="167" t="s">
        <v>71</v>
      </c>
      <c r="I295" s="168">
        <v>34394.580950870273</v>
      </c>
      <c r="J295" s="168">
        <v>134322.28662079858</v>
      </c>
      <c r="K295" s="168">
        <v>10263292.208049627</v>
      </c>
      <c r="L295" s="28"/>
    </row>
    <row r="296" spans="1:12" ht="12.9" customHeight="1">
      <c r="A296" s="23" t="s">
        <v>143</v>
      </c>
      <c r="B296" s="166" t="s">
        <v>79</v>
      </c>
      <c r="C296" s="166" t="s">
        <v>12</v>
      </c>
      <c r="D296" s="166" t="s">
        <v>11</v>
      </c>
      <c r="E296" s="166" t="s">
        <v>10</v>
      </c>
      <c r="F296" s="166" t="s">
        <v>5</v>
      </c>
      <c r="G296" s="167" t="s">
        <v>80</v>
      </c>
      <c r="H296" s="167" t="s">
        <v>70</v>
      </c>
      <c r="I296" s="168">
        <v>25378.964624557771</v>
      </c>
      <c r="J296" s="168">
        <v>340129.24696859927</v>
      </c>
      <c r="K296" s="168">
        <v>6943723.9756277166</v>
      </c>
      <c r="L296" s="28"/>
    </row>
    <row r="297" spans="1:12" ht="12.9" customHeight="1">
      <c r="A297" s="23" t="s">
        <v>143</v>
      </c>
      <c r="B297" s="166" t="s">
        <v>79</v>
      </c>
      <c r="C297" s="166" t="s">
        <v>12</v>
      </c>
      <c r="D297" s="166" t="s">
        <v>11</v>
      </c>
      <c r="E297" s="166" t="s">
        <v>10</v>
      </c>
      <c r="F297" s="166" t="s">
        <v>5</v>
      </c>
      <c r="G297" s="166" t="s">
        <v>1</v>
      </c>
      <c r="H297" s="167" t="s">
        <v>1</v>
      </c>
      <c r="I297" s="168">
        <v>132332.29008462263</v>
      </c>
      <c r="J297" s="168">
        <v>677430.78237011121</v>
      </c>
      <c r="K297" s="168">
        <v>31262452.363661446</v>
      </c>
      <c r="L297" s="28"/>
    </row>
    <row r="298" spans="1:12" ht="12.9" customHeight="1">
      <c r="A298" s="23" t="s">
        <v>143</v>
      </c>
      <c r="B298" s="166" t="s">
        <v>79</v>
      </c>
      <c r="C298" s="166" t="s">
        <v>12</v>
      </c>
      <c r="D298" s="166" t="s">
        <v>11</v>
      </c>
      <c r="E298" s="166" t="s">
        <v>10</v>
      </c>
      <c r="F298" s="166" t="s">
        <v>5</v>
      </c>
      <c r="G298" s="166" t="s">
        <v>67</v>
      </c>
      <c r="H298" s="167" t="s">
        <v>67</v>
      </c>
      <c r="I298" s="168">
        <v>47560.164339949341</v>
      </c>
      <c r="J298" s="168">
        <v>318967.22862397664</v>
      </c>
      <c r="K298" s="168">
        <v>6301144.9744329983</v>
      </c>
      <c r="L298" s="28"/>
    </row>
    <row r="299" spans="1:12" ht="12.9" customHeight="1">
      <c r="A299" s="23" t="s">
        <v>143</v>
      </c>
      <c r="B299" s="166" t="s">
        <v>78</v>
      </c>
      <c r="C299" s="166" t="s">
        <v>12</v>
      </c>
      <c r="D299" s="166" t="s">
        <v>11</v>
      </c>
      <c r="E299" s="166" t="s">
        <v>25</v>
      </c>
      <c r="F299" s="166" t="s">
        <v>6</v>
      </c>
      <c r="G299" s="166" t="s">
        <v>6</v>
      </c>
      <c r="H299" s="167" t="s">
        <v>71</v>
      </c>
      <c r="I299" s="168">
        <v>7304.9566095021646</v>
      </c>
      <c r="J299" s="168">
        <v>24602.111544801795</v>
      </c>
      <c r="K299" s="168">
        <v>2390624.1566035091</v>
      </c>
    </row>
    <row r="300" spans="1:12" ht="12.9" customHeight="1">
      <c r="A300" s="23" t="s">
        <v>143</v>
      </c>
      <c r="B300" s="166" t="s">
        <v>78</v>
      </c>
      <c r="C300" s="166" t="s">
        <v>12</v>
      </c>
      <c r="D300" s="166" t="s">
        <v>11</v>
      </c>
      <c r="E300" s="166" t="s">
        <v>25</v>
      </c>
      <c r="F300" s="166" t="s">
        <v>5</v>
      </c>
      <c r="G300" s="166" t="s">
        <v>80</v>
      </c>
      <c r="H300" s="167" t="s">
        <v>70</v>
      </c>
      <c r="I300" s="168">
        <v>38492.477585426124</v>
      </c>
      <c r="J300" s="168">
        <v>93166.936245910518</v>
      </c>
      <c r="K300" s="168">
        <v>11664492.450274685</v>
      </c>
    </row>
    <row r="301" spans="1:12" ht="12.9" customHeight="1">
      <c r="A301" s="23" t="s">
        <v>143</v>
      </c>
      <c r="B301" s="166" t="s">
        <v>78</v>
      </c>
      <c r="C301" s="166" t="s">
        <v>12</v>
      </c>
      <c r="D301" s="166" t="s">
        <v>11</v>
      </c>
      <c r="E301" s="166" t="s">
        <v>25</v>
      </c>
      <c r="F301" s="166" t="s">
        <v>5</v>
      </c>
      <c r="G301" s="167" t="s">
        <v>1</v>
      </c>
      <c r="H301" s="167" t="s">
        <v>1</v>
      </c>
      <c r="I301" s="168">
        <v>130236.5196328626</v>
      </c>
      <c r="J301" s="168">
        <v>277656.90345979115</v>
      </c>
      <c r="K301" s="168">
        <v>14817112.045880659</v>
      </c>
    </row>
    <row r="302" spans="1:12" ht="12.9" customHeight="1">
      <c r="A302" s="23" t="s">
        <v>143</v>
      </c>
      <c r="B302" s="166" t="s">
        <v>78</v>
      </c>
      <c r="C302" s="166" t="s">
        <v>12</v>
      </c>
      <c r="D302" s="166" t="s">
        <v>11</v>
      </c>
      <c r="E302" s="166" t="s">
        <v>25</v>
      </c>
      <c r="F302" s="166" t="s">
        <v>5</v>
      </c>
      <c r="G302" s="167" t="s">
        <v>67</v>
      </c>
      <c r="H302" s="167" t="s">
        <v>67</v>
      </c>
      <c r="I302" s="168">
        <v>17892.046172209099</v>
      </c>
      <c r="J302" s="168">
        <v>167907.62157832459</v>
      </c>
      <c r="K302" s="168">
        <v>2882780.2467276957</v>
      </c>
    </row>
    <row r="303" spans="1:12" ht="12.9" customHeight="1">
      <c r="A303" s="23" t="s">
        <v>143</v>
      </c>
      <c r="B303" s="166" t="s">
        <v>78</v>
      </c>
      <c r="C303" s="166" t="s">
        <v>12</v>
      </c>
      <c r="D303" s="166" t="s">
        <v>11</v>
      </c>
      <c r="E303" s="166" t="s">
        <v>124</v>
      </c>
      <c r="F303" s="166" t="s">
        <v>6</v>
      </c>
      <c r="G303" s="166" t="s">
        <v>6</v>
      </c>
      <c r="H303" s="167" t="s">
        <v>71</v>
      </c>
      <c r="I303" s="168">
        <v>313.25360789486706</v>
      </c>
      <c r="J303" s="168">
        <v>2243.5172752772801</v>
      </c>
      <c r="K303" s="168">
        <v>90741.571593184301</v>
      </c>
    </row>
    <row r="304" spans="1:12" ht="12.9" customHeight="1">
      <c r="A304" s="23" t="s">
        <v>143</v>
      </c>
      <c r="B304" s="166" t="s">
        <v>78</v>
      </c>
      <c r="C304" s="166" t="s">
        <v>12</v>
      </c>
      <c r="D304" s="166" t="s">
        <v>11</v>
      </c>
      <c r="E304" s="166" t="s">
        <v>124</v>
      </c>
      <c r="F304" s="166" t="s">
        <v>5</v>
      </c>
      <c r="G304" s="166" t="s">
        <v>80</v>
      </c>
      <c r="H304" s="167" t="s">
        <v>70</v>
      </c>
      <c r="I304" s="168">
        <v>1650.6473788991866</v>
      </c>
      <c r="J304" s="168">
        <v>25107.179596086615</v>
      </c>
      <c r="K304" s="168">
        <v>354915.55493958335</v>
      </c>
    </row>
    <row r="305" spans="1:11" ht="12.9" customHeight="1">
      <c r="A305" s="23" t="s">
        <v>143</v>
      </c>
      <c r="B305" s="166" t="s">
        <v>78</v>
      </c>
      <c r="C305" s="166" t="s">
        <v>12</v>
      </c>
      <c r="D305" s="166" t="s">
        <v>11</v>
      </c>
      <c r="E305" s="166" t="s">
        <v>124</v>
      </c>
      <c r="F305" s="166" t="s">
        <v>5</v>
      </c>
      <c r="G305" s="166" t="s">
        <v>1</v>
      </c>
      <c r="H305" s="167" t="s">
        <v>1</v>
      </c>
      <c r="I305" s="168">
        <v>5584.8462674777265</v>
      </c>
      <c r="J305" s="168">
        <v>47505.769915755598</v>
      </c>
      <c r="K305" s="168">
        <v>1054405.387680684</v>
      </c>
    </row>
    <row r="306" spans="1:11" ht="12.9" customHeight="1">
      <c r="A306" s="23" t="s">
        <v>143</v>
      </c>
      <c r="B306" s="166" t="s">
        <v>78</v>
      </c>
      <c r="C306" s="166" t="s">
        <v>12</v>
      </c>
      <c r="D306" s="166" t="s">
        <v>11</v>
      </c>
      <c r="E306" s="166" t="s">
        <v>124</v>
      </c>
      <c r="F306" s="166" t="s">
        <v>5</v>
      </c>
      <c r="G306" s="166" t="s">
        <v>67</v>
      </c>
      <c r="H306" s="167" t="s">
        <v>67</v>
      </c>
      <c r="I306" s="168">
        <v>767.25274572822013</v>
      </c>
      <c r="J306" s="168">
        <v>6593.4414070558314</v>
      </c>
      <c r="K306" s="168">
        <v>94321.134310680442</v>
      </c>
    </row>
    <row r="307" spans="1:11" ht="12.9" customHeight="1">
      <c r="A307" s="23" t="s">
        <v>143</v>
      </c>
      <c r="B307" s="166" t="s">
        <v>2</v>
      </c>
      <c r="C307" s="166" t="s">
        <v>12</v>
      </c>
      <c r="D307" s="166" t="s">
        <v>11</v>
      </c>
      <c r="E307" s="166" t="s">
        <v>10</v>
      </c>
      <c r="F307" s="166" t="s">
        <v>5</v>
      </c>
      <c r="G307" s="166" t="s">
        <v>1</v>
      </c>
      <c r="H307" s="167" t="s">
        <v>1</v>
      </c>
      <c r="I307" s="168">
        <v>44103.426301959873</v>
      </c>
      <c r="J307" s="168">
        <v>231021.19875092132</v>
      </c>
      <c r="K307" s="168">
        <v>21436380.743665487</v>
      </c>
    </row>
    <row r="308" spans="1:11" ht="12.9" customHeight="1">
      <c r="A308" s="23" t="s">
        <v>143</v>
      </c>
      <c r="B308" s="166" t="s">
        <v>2</v>
      </c>
      <c r="C308" s="166" t="s">
        <v>12</v>
      </c>
      <c r="D308" s="166" t="s">
        <v>11</v>
      </c>
      <c r="E308" s="166" t="s">
        <v>10</v>
      </c>
      <c r="F308" s="166" t="s">
        <v>5</v>
      </c>
      <c r="G308" s="167" t="s">
        <v>67</v>
      </c>
      <c r="H308" s="167" t="s">
        <v>67</v>
      </c>
      <c r="I308" s="168">
        <v>13856.880420810112</v>
      </c>
      <c r="J308" s="168">
        <v>117413.70334722688</v>
      </c>
      <c r="K308" s="168">
        <v>3273468.4793747277</v>
      </c>
    </row>
    <row r="309" spans="1:11" ht="12.9" customHeight="1">
      <c r="A309" s="23" t="s">
        <v>143</v>
      </c>
      <c r="B309" s="166" t="s">
        <v>2</v>
      </c>
      <c r="C309" s="166" t="s">
        <v>12</v>
      </c>
      <c r="D309" s="166" t="s">
        <v>11</v>
      </c>
      <c r="E309" s="166" t="s">
        <v>10</v>
      </c>
      <c r="F309" s="166" t="s">
        <v>5</v>
      </c>
      <c r="G309" s="167" t="s">
        <v>80</v>
      </c>
      <c r="H309" s="167" t="s">
        <v>68</v>
      </c>
      <c r="I309" s="168">
        <v>232.89835486399761</v>
      </c>
      <c r="J309" s="168">
        <v>15042.12057509091</v>
      </c>
      <c r="K309" s="168">
        <v>57542.640943839593</v>
      </c>
    </row>
    <row r="310" spans="1:11" ht="12.9" customHeight="1">
      <c r="A310" s="23" t="s">
        <v>143</v>
      </c>
      <c r="B310" s="166" t="s">
        <v>2</v>
      </c>
      <c r="C310" s="166" t="s">
        <v>12</v>
      </c>
      <c r="D310" s="166" t="s">
        <v>11</v>
      </c>
      <c r="E310" s="166" t="s">
        <v>10</v>
      </c>
      <c r="F310" s="166" t="s">
        <v>5</v>
      </c>
      <c r="G310" s="166" t="s">
        <v>80</v>
      </c>
      <c r="H310" s="167" t="s">
        <v>69</v>
      </c>
      <c r="I310" s="168">
        <v>3932.6093544683176</v>
      </c>
      <c r="J310" s="168">
        <v>222403.06267011998</v>
      </c>
      <c r="K310" s="168">
        <v>3462942.8772015311</v>
      </c>
    </row>
    <row r="311" spans="1:11" ht="12.9" customHeight="1">
      <c r="A311" s="23" t="s">
        <v>143</v>
      </c>
      <c r="B311" s="166" t="s">
        <v>2</v>
      </c>
      <c r="C311" s="166" t="s">
        <v>12</v>
      </c>
      <c r="D311" s="166" t="s">
        <v>11</v>
      </c>
      <c r="E311" s="166" t="s">
        <v>10</v>
      </c>
      <c r="F311" s="166" t="s">
        <v>5</v>
      </c>
      <c r="G311" s="166" t="s">
        <v>80</v>
      </c>
      <c r="H311" s="167" t="s">
        <v>70</v>
      </c>
      <c r="I311" s="168">
        <v>770.04733233881313</v>
      </c>
      <c r="J311" s="168">
        <v>5281.2092524316149</v>
      </c>
      <c r="K311" s="168">
        <v>728077.86279813503</v>
      </c>
    </row>
    <row r="312" spans="1:11" ht="12.9" customHeight="1">
      <c r="A312" s="23" t="s">
        <v>143</v>
      </c>
      <c r="B312" s="166" t="s">
        <v>2</v>
      </c>
      <c r="C312" s="166" t="s">
        <v>12</v>
      </c>
      <c r="D312" s="166" t="s">
        <v>11</v>
      </c>
      <c r="E312" s="166" t="s">
        <v>10</v>
      </c>
      <c r="F312" s="166" t="s">
        <v>6</v>
      </c>
      <c r="G312" s="166" t="s">
        <v>6</v>
      </c>
      <c r="H312" s="167" t="s">
        <v>71</v>
      </c>
      <c r="I312" s="168">
        <v>14265.520078600341</v>
      </c>
      <c r="J312" s="168">
        <v>80008.038830233272</v>
      </c>
      <c r="K312" s="168">
        <v>10421485.437750392</v>
      </c>
    </row>
    <row r="313" spans="1:11" ht="12.9" customHeight="1">
      <c r="A313" s="23" t="s">
        <v>143</v>
      </c>
      <c r="B313" s="166" t="s">
        <v>2</v>
      </c>
      <c r="C313" s="166" t="s">
        <v>12</v>
      </c>
      <c r="D313" s="166" t="s">
        <v>11</v>
      </c>
      <c r="E313" s="166" t="s">
        <v>10</v>
      </c>
      <c r="F313" s="166" t="s">
        <v>6</v>
      </c>
      <c r="G313" s="166" t="s">
        <v>6</v>
      </c>
      <c r="H313" s="167" t="s">
        <v>72</v>
      </c>
      <c r="I313" s="168">
        <v>3453.0083486644921</v>
      </c>
      <c r="J313" s="168">
        <v>18855.051350507576</v>
      </c>
      <c r="K313" s="168">
        <v>1958177.1902431003</v>
      </c>
    </row>
    <row r="314" spans="1:11" ht="12.9" customHeight="1">
      <c r="A314" s="23" t="s">
        <v>143</v>
      </c>
      <c r="B314" s="166" t="s">
        <v>2</v>
      </c>
      <c r="C314" s="166" t="s">
        <v>12</v>
      </c>
      <c r="D314" s="166" t="s">
        <v>11</v>
      </c>
      <c r="E314" s="166" t="s">
        <v>25</v>
      </c>
      <c r="F314" s="166" t="s">
        <v>5</v>
      </c>
      <c r="G314" s="166" t="s">
        <v>1</v>
      </c>
      <c r="H314" s="167" t="s">
        <v>1</v>
      </c>
      <c r="I314" s="168">
        <v>37646.034180340954</v>
      </c>
      <c r="J314" s="168">
        <v>264331.74127012969</v>
      </c>
      <c r="K314" s="168">
        <v>19383115.197941847</v>
      </c>
    </row>
    <row r="315" spans="1:11" ht="12.9" customHeight="1">
      <c r="A315" s="23" t="s">
        <v>143</v>
      </c>
      <c r="B315" s="166" t="s">
        <v>2</v>
      </c>
      <c r="C315" s="166" t="s">
        <v>12</v>
      </c>
      <c r="D315" s="166" t="s">
        <v>11</v>
      </c>
      <c r="E315" s="166" t="s">
        <v>25</v>
      </c>
      <c r="F315" s="166" t="s">
        <v>5</v>
      </c>
      <c r="G315" s="167" t="s">
        <v>67</v>
      </c>
      <c r="H315" s="167" t="s">
        <v>67</v>
      </c>
      <c r="I315" s="168">
        <v>13008.533123906687</v>
      </c>
      <c r="J315" s="168">
        <v>208092.74264369128</v>
      </c>
      <c r="K315" s="168">
        <v>4783853.6586612714</v>
      </c>
    </row>
    <row r="316" spans="1:11" ht="12.9" customHeight="1">
      <c r="A316" s="23" t="s">
        <v>143</v>
      </c>
      <c r="B316" s="166" t="s">
        <v>2</v>
      </c>
      <c r="C316" s="166" t="s">
        <v>12</v>
      </c>
      <c r="D316" s="166" t="s">
        <v>11</v>
      </c>
      <c r="E316" s="166" t="s">
        <v>25</v>
      </c>
      <c r="F316" s="166" t="s">
        <v>5</v>
      </c>
      <c r="G316" s="167" t="s">
        <v>80</v>
      </c>
      <c r="H316" s="167" t="s">
        <v>68</v>
      </c>
      <c r="I316" s="168">
        <v>225.9832289548518</v>
      </c>
      <c r="J316" s="168">
        <v>4465.1647432003538</v>
      </c>
      <c r="K316" s="168">
        <v>114441.04282129438</v>
      </c>
    </row>
    <row r="317" spans="1:11" ht="12.9" customHeight="1">
      <c r="A317" s="23" t="s">
        <v>143</v>
      </c>
      <c r="B317" s="166" t="s">
        <v>2</v>
      </c>
      <c r="C317" s="166" t="s">
        <v>12</v>
      </c>
      <c r="D317" s="166" t="s">
        <v>11</v>
      </c>
      <c r="E317" s="166" t="s">
        <v>25</v>
      </c>
      <c r="F317" s="166" t="s">
        <v>5</v>
      </c>
      <c r="G317" s="166" t="s">
        <v>80</v>
      </c>
      <c r="H317" s="167" t="s">
        <v>69</v>
      </c>
      <c r="I317" s="168">
        <v>412.47058976006281</v>
      </c>
      <c r="J317" s="168">
        <v>8902.4038250603771</v>
      </c>
      <c r="K317" s="168">
        <v>336790.5521166519</v>
      </c>
    </row>
    <row r="318" spans="1:11" ht="12.9" customHeight="1">
      <c r="A318" s="23" t="s">
        <v>143</v>
      </c>
      <c r="B318" s="166" t="s">
        <v>2</v>
      </c>
      <c r="C318" s="166" t="s">
        <v>12</v>
      </c>
      <c r="D318" s="166" t="s">
        <v>11</v>
      </c>
      <c r="E318" s="166" t="s">
        <v>25</v>
      </c>
      <c r="F318" s="166" t="s">
        <v>5</v>
      </c>
      <c r="G318" s="166" t="s">
        <v>80</v>
      </c>
      <c r="H318" s="167" t="s">
        <v>70</v>
      </c>
      <c r="I318" s="168">
        <v>548.42496662316739</v>
      </c>
      <c r="J318" s="168">
        <v>8087.1028235837221</v>
      </c>
      <c r="K318" s="168">
        <v>224549.94629288203</v>
      </c>
    </row>
    <row r="319" spans="1:11" ht="12.9" customHeight="1">
      <c r="A319" s="23" t="s">
        <v>143</v>
      </c>
      <c r="B319" s="166" t="s">
        <v>2</v>
      </c>
      <c r="C319" s="166" t="s">
        <v>12</v>
      </c>
      <c r="D319" s="166" t="s">
        <v>11</v>
      </c>
      <c r="E319" s="166" t="s">
        <v>25</v>
      </c>
      <c r="F319" s="166" t="s">
        <v>6</v>
      </c>
      <c r="G319" s="166" t="s">
        <v>6</v>
      </c>
      <c r="H319" s="167" t="s">
        <v>71</v>
      </c>
      <c r="I319" s="168">
        <v>14840.787366246244</v>
      </c>
      <c r="J319" s="168">
        <v>115389.98858811386</v>
      </c>
      <c r="K319" s="168">
        <v>12344001.489475682</v>
      </c>
    </row>
    <row r="320" spans="1:11" ht="12.9" customHeight="1">
      <c r="A320" s="23" t="s">
        <v>143</v>
      </c>
      <c r="B320" s="166" t="s">
        <v>2</v>
      </c>
      <c r="C320" s="166" t="s">
        <v>12</v>
      </c>
      <c r="D320" s="166" t="s">
        <v>11</v>
      </c>
      <c r="E320" s="166" t="s">
        <v>25</v>
      </c>
      <c r="F320" s="166" t="s">
        <v>6</v>
      </c>
      <c r="G320" s="166" t="s">
        <v>6</v>
      </c>
      <c r="H320" s="167" t="s">
        <v>72</v>
      </c>
      <c r="I320" s="168">
        <v>825.88121122252812</v>
      </c>
      <c r="J320" s="168">
        <v>3335.5003884997568</v>
      </c>
      <c r="K320" s="168">
        <v>474016.17396353505</v>
      </c>
    </row>
    <row r="321" spans="1:11" ht="12.9" customHeight="1">
      <c r="A321" s="23" t="s">
        <v>143</v>
      </c>
      <c r="B321" s="166" t="s">
        <v>2</v>
      </c>
      <c r="C321" s="166" t="s">
        <v>12</v>
      </c>
      <c r="D321" s="166" t="s">
        <v>19</v>
      </c>
      <c r="E321" s="166" t="s">
        <v>19</v>
      </c>
      <c r="F321" s="166" t="s">
        <v>5</v>
      </c>
      <c r="G321" s="166" t="s">
        <v>1</v>
      </c>
      <c r="H321" s="167" t="s">
        <v>1</v>
      </c>
      <c r="I321" s="168">
        <v>65975.486650285951</v>
      </c>
      <c r="J321" s="168">
        <v>498721.29080098926</v>
      </c>
      <c r="K321" s="168">
        <v>41189073.948217332</v>
      </c>
    </row>
    <row r="322" spans="1:11" ht="12.9" customHeight="1">
      <c r="A322" s="23" t="s">
        <v>143</v>
      </c>
      <c r="B322" s="173" t="s">
        <v>2</v>
      </c>
      <c r="C322" s="173" t="s">
        <v>12</v>
      </c>
      <c r="D322" s="173" t="s">
        <v>19</v>
      </c>
      <c r="E322" s="173" t="s">
        <v>19</v>
      </c>
      <c r="F322" s="173" t="s">
        <v>5</v>
      </c>
      <c r="G322" s="172" t="s">
        <v>67</v>
      </c>
      <c r="H322" s="172" t="s">
        <v>67</v>
      </c>
      <c r="I322" s="174">
        <v>5178.6294272794939</v>
      </c>
      <c r="J322" s="174">
        <v>64165.996284332752</v>
      </c>
      <c r="K322" s="174">
        <v>2079120.8608532799</v>
      </c>
    </row>
    <row r="323" spans="1:11" ht="12.9" customHeight="1">
      <c r="A323" s="23" t="s">
        <v>143</v>
      </c>
      <c r="B323" s="173" t="s">
        <v>2</v>
      </c>
      <c r="C323" s="173" t="s">
        <v>12</v>
      </c>
      <c r="D323" s="173" t="s">
        <v>19</v>
      </c>
      <c r="E323" s="173" t="s">
        <v>19</v>
      </c>
      <c r="F323" s="173" t="s">
        <v>5</v>
      </c>
      <c r="G323" s="172" t="s">
        <v>80</v>
      </c>
      <c r="H323" s="172" t="s">
        <v>69</v>
      </c>
      <c r="I323" s="174">
        <v>1755.7901495068475</v>
      </c>
      <c r="J323" s="174">
        <v>66106.621326117544</v>
      </c>
      <c r="K323" s="174">
        <v>2037623.4356635262</v>
      </c>
    </row>
    <row r="324" spans="1:11" ht="12.9" customHeight="1">
      <c r="A324" s="23" t="s">
        <v>143</v>
      </c>
      <c r="B324" s="173" t="s">
        <v>2</v>
      </c>
      <c r="C324" s="173" t="s">
        <v>12</v>
      </c>
      <c r="D324" s="173" t="s">
        <v>19</v>
      </c>
      <c r="E324" s="173" t="s">
        <v>19</v>
      </c>
      <c r="F324" s="173" t="s">
        <v>5</v>
      </c>
      <c r="G324" s="173" t="s">
        <v>80</v>
      </c>
      <c r="H324" s="172" t="s">
        <v>70</v>
      </c>
      <c r="I324" s="174">
        <v>590.64604362754187</v>
      </c>
      <c r="J324" s="174">
        <v>5146.3650809229921</v>
      </c>
      <c r="K324" s="174">
        <v>249378.63712799049</v>
      </c>
    </row>
    <row r="325" spans="1:11" ht="12.9" customHeight="1">
      <c r="A325" s="23" t="s">
        <v>143</v>
      </c>
      <c r="B325" s="173" t="s">
        <v>2</v>
      </c>
      <c r="C325" s="173" t="s">
        <v>12</v>
      </c>
      <c r="D325" s="173" t="s">
        <v>19</v>
      </c>
      <c r="E325" s="173" t="s">
        <v>19</v>
      </c>
      <c r="F325" s="173" t="s">
        <v>6</v>
      </c>
      <c r="G325" s="173" t="s">
        <v>6</v>
      </c>
      <c r="H325" s="172" t="s">
        <v>71</v>
      </c>
      <c r="I325" s="174">
        <v>9579.0140197501823</v>
      </c>
      <c r="J325" s="174">
        <v>80381.969020322009</v>
      </c>
      <c r="K325" s="174">
        <v>7506282.6872867523</v>
      </c>
    </row>
    <row r="326" spans="1:11" ht="12.9" customHeight="1">
      <c r="A326" s="23" t="s">
        <v>143</v>
      </c>
      <c r="B326" s="173" t="s">
        <v>2</v>
      </c>
      <c r="C326" s="173" t="s">
        <v>12</v>
      </c>
      <c r="D326" s="173" t="s">
        <v>19</v>
      </c>
      <c r="E326" s="173" t="s">
        <v>19</v>
      </c>
      <c r="F326" s="173" t="s">
        <v>6</v>
      </c>
      <c r="G326" s="173" t="s">
        <v>6</v>
      </c>
      <c r="H326" s="172" t="s">
        <v>72</v>
      </c>
      <c r="I326" s="174">
        <v>1232.8214718799352</v>
      </c>
      <c r="J326" s="174">
        <v>8563.4098546174337</v>
      </c>
      <c r="K326" s="174">
        <v>908121.16088360467</v>
      </c>
    </row>
    <row r="327" spans="1:11" ht="12.9" customHeight="1">
      <c r="A327" s="23" t="s">
        <v>143</v>
      </c>
      <c r="B327" s="173" t="s">
        <v>2</v>
      </c>
      <c r="C327" s="173" t="s">
        <v>12</v>
      </c>
      <c r="D327" s="173" t="s">
        <v>20</v>
      </c>
      <c r="E327" s="173" t="s">
        <v>21</v>
      </c>
      <c r="F327" s="173" t="s">
        <v>5</v>
      </c>
      <c r="G327" s="173" t="s">
        <v>1</v>
      </c>
      <c r="H327" s="172" t="s">
        <v>1</v>
      </c>
      <c r="I327" s="174">
        <v>43252.174928263848</v>
      </c>
      <c r="J327" s="174">
        <v>496472.84393227636</v>
      </c>
      <c r="K327" s="174">
        <v>67845520.424841598</v>
      </c>
    </row>
    <row r="328" spans="1:11" ht="12.9" customHeight="1">
      <c r="A328" s="23" t="s">
        <v>143</v>
      </c>
      <c r="B328" s="173" t="s">
        <v>2</v>
      </c>
      <c r="C328" s="173" t="s">
        <v>12</v>
      </c>
      <c r="D328" s="173" t="s">
        <v>20</v>
      </c>
      <c r="E328" s="173" t="s">
        <v>21</v>
      </c>
      <c r="F328" s="173" t="s">
        <v>5</v>
      </c>
      <c r="G328" s="172" t="s">
        <v>67</v>
      </c>
      <c r="H328" s="172" t="s">
        <v>67</v>
      </c>
      <c r="I328" s="174">
        <v>4018.7333877333926</v>
      </c>
      <c r="J328" s="174">
        <v>80661.285495998454</v>
      </c>
      <c r="K328" s="174">
        <v>3901373.6376572642</v>
      </c>
    </row>
    <row r="329" spans="1:11" ht="12.9" customHeight="1">
      <c r="A329" s="23" t="s">
        <v>143</v>
      </c>
      <c r="B329" s="173" t="s">
        <v>2</v>
      </c>
      <c r="C329" s="173" t="s">
        <v>12</v>
      </c>
      <c r="D329" s="173" t="s">
        <v>20</v>
      </c>
      <c r="E329" s="173" t="s">
        <v>21</v>
      </c>
      <c r="F329" s="173" t="s">
        <v>5</v>
      </c>
      <c r="G329" s="172" t="s">
        <v>80</v>
      </c>
      <c r="H329" s="172" t="s">
        <v>68</v>
      </c>
      <c r="I329" s="174">
        <v>143.99546130596346</v>
      </c>
      <c r="J329" s="174">
        <v>863.97276783578081</v>
      </c>
      <c r="K329" s="174">
        <v>151195.23437126164</v>
      </c>
    </row>
    <row r="330" spans="1:11" ht="12.9" customHeight="1">
      <c r="A330" s="23" t="s">
        <v>143</v>
      </c>
      <c r="B330" s="173" t="s">
        <v>2</v>
      </c>
      <c r="C330" s="173" t="s">
        <v>12</v>
      </c>
      <c r="D330" s="173" t="s">
        <v>20</v>
      </c>
      <c r="E330" s="173" t="s">
        <v>21</v>
      </c>
      <c r="F330" s="173" t="s">
        <v>5</v>
      </c>
      <c r="G330" s="173" t="s">
        <v>80</v>
      </c>
      <c r="H330" s="172" t="s">
        <v>69</v>
      </c>
      <c r="I330" s="174">
        <v>2534.1140817022469</v>
      </c>
      <c r="J330" s="174">
        <v>228890.0321276763</v>
      </c>
      <c r="K330" s="174">
        <v>10258182.320819125</v>
      </c>
    </row>
    <row r="331" spans="1:11" ht="12.9" customHeight="1">
      <c r="A331" s="23" t="s">
        <v>143</v>
      </c>
      <c r="B331" s="173" t="s">
        <v>2</v>
      </c>
      <c r="C331" s="173" t="s">
        <v>12</v>
      </c>
      <c r="D331" s="173" t="s">
        <v>20</v>
      </c>
      <c r="E331" s="173" t="s">
        <v>21</v>
      </c>
      <c r="F331" s="173" t="s">
        <v>5</v>
      </c>
      <c r="G331" s="173" t="s">
        <v>80</v>
      </c>
      <c r="H331" s="172" t="s">
        <v>70</v>
      </c>
      <c r="I331" s="174">
        <v>393.57691225074979</v>
      </c>
      <c r="J331" s="174">
        <v>3102.9740073169096</v>
      </c>
      <c r="K331" s="174">
        <v>364171.01870579482</v>
      </c>
    </row>
    <row r="332" spans="1:11" ht="12.9" customHeight="1">
      <c r="A332" s="23" t="s">
        <v>143</v>
      </c>
      <c r="B332" s="173" t="s">
        <v>2</v>
      </c>
      <c r="C332" s="173" t="s">
        <v>12</v>
      </c>
      <c r="D332" s="173" t="s">
        <v>20</v>
      </c>
      <c r="E332" s="173" t="s">
        <v>21</v>
      </c>
      <c r="F332" s="173" t="s">
        <v>6</v>
      </c>
      <c r="G332" s="173" t="s">
        <v>6</v>
      </c>
      <c r="H332" s="172" t="s">
        <v>71</v>
      </c>
      <c r="I332" s="174">
        <v>14264.219189817617</v>
      </c>
      <c r="J332" s="174">
        <v>163043.81518030871</v>
      </c>
      <c r="K332" s="174">
        <v>27756111.012559954</v>
      </c>
    </row>
    <row r="333" spans="1:11" ht="12.9" customHeight="1">
      <c r="A333" s="23" t="s">
        <v>143</v>
      </c>
      <c r="B333" s="173" t="s">
        <v>2</v>
      </c>
      <c r="C333" s="173" t="s">
        <v>12</v>
      </c>
      <c r="D333" s="173" t="s">
        <v>20</v>
      </c>
      <c r="E333" s="173" t="s">
        <v>21</v>
      </c>
      <c r="F333" s="173" t="s">
        <v>6</v>
      </c>
      <c r="G333" s="173" t="s">
        <v>6</v>
      </c>
      <c r="H333" s="172" t="s">
        <v>72</v>
      </c>
      <c r="I333" s="174">
        <v>1160.4996841143322</v>
      </c>
      <c r="J333" s="174">
        <v>7825.4424763819461</v>
      </c>
      <c r="K333" s="174">
        <v>2074493.3107577511</v>
      </c>
    </row>
    <row r="334" spans="1:11" ht="12.9" customHeight="1">
      <c r="A334" s="23" t="s">
        <v>143</v>
      </c>
      <c r="B334" s="173" t="s">
        <v>2</v>
      </c>
      <c r="C334" s="173" t="s">
        <v>12</v>
      </c>
      <c r="D334" s="173" t="s">
        <v>20</v>
      </c>
      <c r="E334" s="173" t="s">
        <v>24</v>
      </c>
      <c r="F334" s="173" t="s">
        <v>5</v>
      </c>
      <c r="G334" s="173" t="s">
        <v>1</v>
      </c>
      <c r="H334" s="172" t="s">
        <v>1</v>
      </c>
      <c r="I334" s="174">
        <v>15166.009206388479</v>
      </c>
      <c r="J334" s="174">
        <v>155411.93395641595</v>
      </c>
      <c r="K334" s="174">
        <v>15298790.053270265</v>
      </c>
    </row>
    <row r="335" spans="1:11" ht="12.9" customHeight="1">
      <c r="A335" s="23" t="s">
        <v>143</v>
      </c>
      <c r="B335" s="173" t="s">
        <v>2</v>
      </c>
      <c r="C335" s="173" t="s">
        <v>12</v>
      </c>
      <c r="D335" s="173" t="s">
        <v>20</v>
      </c>
      <c r="E335" s="173" t="s">
        <v>24</v>
      </c>
      <c r="F335" s="173" t="s">
        <v>5</v>
      </c>
      <c r="G335" s="172" t="s">
        <v>67</v>
      </c>
      <c r="H335" s="172" t="s">
        <v>67</v>
      </c>
      <c r="I335" s="174">
        <v>1466.824857042003</v>
      </c>
      <c r="J335" s="174">
        <v>27797.323167115734</v>
      </c>
      <c r="K335" s="174">
        <v>1103977.0092453295</v>
      </c>
    </row>
    <row r="336" spans="1:11" ht="12.9" customHeight="1">
      <c r="A336" s="23" t="s">
        <v>143</v>
      </c>
      <c r="B336" s="173" t="s">
        <v>2</v>
      </c>
      <c r="C336" s="173" t="s">
        <v>12</v>
      </c>
      <c r="D336" s="173" t="s">
        <v>20</v>
      </c>
      <c r="E336" s="173" t="s">
        <v>24</v>
      </c>
      <c r="F336" s="173" t="s">
        <v>5</v>
      </c>
      <c r="G336" s="172" t="s">
        <v>80</v>
      </c>
      <c r="H336" s="172" t="s">
        <v>68</v>
      </c>
      <c r="I336" s="174">
        <v>45.120417119877352</v>
      </c>
      <c r="J336" s="174">
        <v>902.40834239754702</v>
      </c>
      <c r="K336" s="174">
        <v>19971.199025600115</v>
      </c>
    </row>
    <row r="337" spans="1:12" ht="12.9" customHeight="1">
      <c r="A337" s="23" t="s">
        <v>143</v>
      </c>
      <c r="B337" s="173" t="s">
        <v>2</v>
      </c>
      <c r="C337" s="173" t="s">
        <v>12</v>
      </c>
      <c r="D337" s="173" t="s">
        <v>20</v>
      </c>
      <c r="E337" s="173" t="s">
        <v>24</v>
      </c>
      <c r="F337" s="173" t="s">
        <v>5</v>
      </c>
      <c r="G337" s="173" t="s">
        <v>80</v>
      </c>
      <c r="H337" s="172" t="s">
        <v>69</v>
      </c>
      <c r="I337" s="174">
        <v>808.49189484454826</v>
      </c>
      <c r="J337" s="174">
        <v>23963.241759515888</v>
      </c>
      <c r="K337" s="174">
        <v>711754.23955757217</v>
      </c>
    </row>
    <row r="338" spans="1:12" ht="12.9" customHeight="1">
      <c r="A338" s="23" t="s">
        <v>143</v>
      </c>
      <c r="B338" s="173" t="s">
        <v>2</v>
      </c>
      <c r="C338" s="173" t="s">
        <v>12</v>
      </c>
      <c r="D338" s="173" t="s">
        <v>20</v>
      </c>
      <c r="E338" s="173" t="s">
        <v>24</v>
      </c>
      <c r="F338" s="173" t="s">
        <v>5</v>
      </c>
      <c r="G338" s="173" t="s">
        <v>80</v>
      </c>
      <c r="H338" s="172" t="s">
        <v>70</v>
      </c>
      <c r="I338" s="174">
        <v>238.79100973773006</v>
      </c>
      <c r="J338" s="174">
        <v>1768.8746643197487</v>
      </c>
      <c r="K338" s="174">
        <v>121791.60777749043</v>
      </c>
    </row>
    <row r="339" spans="1:12" ht="12.9" customHeight="1">
      <c r="A339" s="23" t="s">
        <v>143</v>
      </c>
      <c r="B339" s="173" t="s">
        <v>2</v>
      </c>
      <c r="C339" s="173" t="s">
        <v>12</v>
      </c>
      <c r="D339" s="173" t="s">
        <v>20</v>
      </c>
      <c r="E339" s="173" t="s">
        <v>24</v>
      </c>
      <c r="F339" s="173" t="s">
        <v>6</v>
      </c>
      <c r="G339" s="173" t="s">
        <v>6</v>
      </c>
      <c r="H339" s="172" t="s">
        <v>71</v>
      </c>
      <c r="I339" s="174">
        <v>4595.7457709716628</v>
      </c>
      <c r="J339" s="174">
        <v>83006.172672357832</v>
      </c>
      <c r="K339" s="174">
        <v>6305351.1022749888</v>
      </c>
    </row>
    <row r="340" spans="1:12" ht="12.9" customHeight="1">
      <c r="A340" s="23" t="s">
        <v>143</v>
      </c>
      <c r="B340" s="173" t="s">
        <v>2</v>
      </c>
      <c r="C340" s="173" t="s">
        <v>12</v>
      </c>
      <c r="D340" s="173" t="s">
        <v>20</v>
      </c>
      <c r="E340" s="173" t="s">
        <v>24</v>
      </c>
      <c r="F340" s="173" t="s">
        <v>6</v>
      </c>
      <c r="G340" s="173" t="s">
        <v>6</v>
      </c>
      <c r="H340" s="172" t="s">
        <v>72</v>
      </c>
      <c r="I340" s="174">
        <v>1348.2825195875387</v>
      </c>
      <c r="J340" s="174">
        <v>9971.3912983115715</v>
      </c>
      <c r="K340" s="174">
        <v>1423562.1506273635</v>
      </c>
    </row>
    <row r="341" spans="1:12" ht="12.9" customHeight="1">
      <c r="A341" s="23" t="s">
        <v>143</v>
      </c>
      <c r="B341" s="173" t="s">
        <v>2</v>
      </c>
      <c r="C341" s="173" t="s">
        <v>12</v>
      </c>
      <c r="D341" s="173" t="s">
        <v>20</v>
      </c>
      <c r="E341" s="173" t="s">
        <v>76</v>
      </c>
      <c r="F341" s="173" t="s">
        <v>5</v>
      </c>
      <c r="G341" s="173" t="s">
        <v>1</v>
      </c>
      <c r="H341" s="172" t="s">
        <v>1</v>
      </c>
      <c r="I341" s="174">
        <v>512.95014236758163</v>
      </c>
      <c r="J341" s="174">
        <v>23376.46201118255</v>
      </c>
      <c r="K341" s="174">
        <v>662881.39449874323</v>
      </c>
      <c r="L341" s="23" t="s">
        <v>118</v>
      </c>
    </row>
    <row r="342" spans="1:12" ht="12.9" customHeight="1">
      <c r="A342" s="23" t="s">
        <v>143</v>
      </c>
      <c r="B342" s="173" t="s">
        <v>2</v>
      </c>
      <c r="C342" s="173" t="s">
        <v>12</v>
      </c>
      <c r="D342" s="173" t="s">
        <v>20</v>
      </c>
      <c r="E342" s="173" t="s">
        <v>76</v>
      </c>
      <c r="F342" s="173" t="s">
        <v>5</v>
      </c>
      <c r="G342" s="172" t="s">
        <v>67</v>
      </c>
      <c r="H342" s="172" t="s">
        <v>67</v>
      </c>
      <c r="I342" s="174">
        <v>571.52986599344047</v>
      </c>
      <c r="J342" s="174">
        <v>31290.875996350303</v>
      </c>
      <c r="K342" s="174">
        <v>471102.50030915404</v>
      </c>
      <c r="L342" s="23" t="s">
        <v>118</v>
      </c>
    </row>
    <row r="343" spans="1:12" ht="12.9" customHeight="1">
      <c r="A343" s="23" t="s">
        <v>143</v>
      </c>
      <c r="B343" s="173" t="s">
        <v>2</v>
      </c>
      <c r="C343" s="173" t="s">
        <v>12</v>
      </c>
      <c r="D343" s="173" t="s">
        <v>20</v>
      </c>
      <c r="E343" s="173" t="s">
        <v>76</v>
      </c>
      <c r="F343" s="173" t="s">
        <v>5</v>
      </c>
      <c r="G343" s="172" t="s">
        <v>80</v>
      </c>
      <c r="H343" s="172" t="s">
        <v>69</v>
      </c>
      <c r="I343" s="174">
        <v>318.55595935160636</v>
      </c>
      <c r="J343" s="174">
        <v>38402.140525608003</v>
      </c>
      <c r="K343" s="174">
        <v>1140499.7504059591</v>
      </c>
      <c r="L343" s="23" t="s">
        <v>118</v>
      </c>
    </row>
    <row r="344" spans="1:12" ht="12.9" customHeight="1">
      <c r="A344" s="23" t="s">
        <v>143</v>
      </c>
      <c r="B344" s="173" t="s">
        <v>2</v>
      </c>
      <c r="C344" s="173" t="s">
        <v>12</v>
      </c>
      <c r="D344" s="173" t="s">
        <v>20</v>
      </c>
      <c r="E344" s="173" t="s">
        <v>76</v>
      </c>
      <c r="F344" s="173" t="s">
        <v>6</v>
      </c>
      <c r="G344" s="173" t="s">
        <v>6</v>
      </c>
      <c r="H344" s="172" t="s">
        <v>71</v>
      </c>
      <c r="I344" s="174">
        <v>655.82109968484053</v>
      </c>
      <c r="J344" s="174">
        <v>14222.3605842138</v>
      </c>
      <c r="K344" s="174">
        <v>1242987.8510797415</v>
      </c>
      <c r="L344" s="23" t="s">
        <v>118</v>
      </c>
    </row>
    <row r="345" spans="1:12" ht="12.9" customHeight="1">
      <c r="A345" s="23" t="s">
        <v>143</v>
      </c>
      <c r="B345" s="173" t="s">
        <v>2</v>
      </c>
      <c r="C345" s="173" t="s">
        <v>12</v>
      </c>
      <c r="D345" s="173" t="s">
        <v>20</v>
      </c>
      <c r="E345" s="173" t="s">
        <v>76</v>
      </c>
      <c r="F345" s="173" t="s">
        <v>6</v>
      </c>
      <c r="G345" s="173" t="s">
        <v>6</v>
      </c>
      <c r="H345" s="172" t="s">
        <v>72</v>
      </c>
      <c r="I345" s="174">
        <v>37.732832073820717</v>
      </c>
      <c r="J345" s="174">
        <v>214.94471604024955</v>
      </c>
      <c r="K345" s="174">
        <v>68374.567997653474</v>
      </c>
      <c r="L345" s="23" t="s">
        <v>118</v>
      </c>
    </row>
    <row r="346" spans="1:12" ht="12.9" customHeight="1">
      <c r="A346" s="23" t="s">
        <v>143</v>
      </c>
      <c r="B346" s="173" t="s">
        <v>2</v>
      </c>
      <c r="C346" s="173" t="s">
        <v>12</v>
      </c>
      <c r="D346" s="173" t="s">
        <v>76</v>
      </c>
      <c r="E346" s="173" t="s">
        <v>76</v>
      </c>
      <c r="F346" s="173" t="s">
        <v>5</v>
      </c>
      <c r="G346" s="173" t="s">
        <v>1</v>
      </c>
      <c r="H346" s="172" t="s">
        <v>1</v>
      </c>
      <c r="I346" s="174">
        <v>54217.533979456995</v>
      </c>
      <c r="J346" s="174">
        <v>435539.53319600323</v>
      </c>
      <c r="K346" s="174">
        <v>42020228.614557266</v>
      </c>
    </row>
    <row r="347" spans="1:12" ht="12.9" customHeight="1">
      <c r="A347" s="23" t="s">
        <v>143</v>
      </c>
      <c r="B347" s="173" t="s">
        <v>2</v>
      </c>
      <c r="C347" s="173" t="s">
        <v>12</v>
      </c>
      <c r="D347" s="173" t="s">
        <v>76</v>
      </c>
      <c r="E347" s="173" t="s">
        <v>76</v>
      </c>
      <c r="F347" s="173" t="s">
        <v>5</v>
      </c>
      <c r="G347" s="173" t="s">
        <v>67</v>
      </c>
      <c r="H347" s="172" t="s">
        <v>67</v>
      </c>
      <c r="I347" s="174">
        <v>6267.7476965495807</v>
      </c>
      <c r="J347" s="174">
        <v>101178.00325606023</v>
      </c>
      <c r="K347" s="174">
        <v>3038997.3201764105</v>
      </c>
    </row>
    <row r="348" spans="1:12" ht="12.9" customHeight="1">
      <c r="A348" s="23" t="s">
        <v>143</v>
      </c>
      <c r="B348" s="173" t="s">
        <v>2</v>
      </c>
      <c r="C348" s="173" t="s">
        <v>12</v>
      </c>
      <c r="D348" s="173" t="s">
        <v>76</v>
      </c>
      <c r="E348" s="173" t="s">
        <v>76</v>
      </c>
      <c r="F348" s="173" t="s">
        <v>5</v>
      </c>
      <c r="G348" s="173" t="s">
        <v>80</v>
      </c>
      <c r="H348" s="172" t="s">
        <v>69</v>
      </c>
      <c r="I348" s="174">
        <v>92.101864519545956</v>
      </c>
      <c r="J348" s="174">
        <v>921.01864519545961</v>
      </c>
      <c r="K348" s="174">
        <v>26240.082034098959</v>
      </c>
    </row>
    <row r="349" spans="1:12" ht="12.9" customHeight="1">
      <c r="A349" s="23" t="s">
        <v>143</v>
      </c>
      <c r="B349" s="173" t="s">
        <v>2</v>
      </c>
      <c r="C349" s="173" t="s">
        <v>12</v>
      </c>
      <c r="D349" s="173" t="s">
        <v>76</v>
      </c>
      <c r="E349" s="173" t="s">
        <v>76</v>
      </c>
      <c r="F349" s="173" t="s">
        <v>5</v>
      </c>
      <c r="G349" s="172" t="s">
        <v>80</v>
      </c>
      <c r="H349" s="172" t="s">
        <v>70</v>
      </c>
      <c r="I349" s="174">
        <v>80.189389974720726</v>
      </c>
      <c r="J349" s="174">
        <v>561.32572982304509</v>
      </c>
      <c r="K349" s="174">
        <v>70177.479603561616</v>
      </c>
    </row>
    <row r="350" spans="1:12" ht="12.9" customHeight="1">
      <c r="A350" s="23" t="s">
        <v>143</v>
      </c>
      <c r="B350" s="173" t="s">
        <v>2</v>
      </c>
      <c r="C350" s="173" t="s">
        <v>12</v>
      </c>
      <c r="D350" s="173" t="s">
        <v>76</v>
      </c>
      <c r="E350" s="173" t="s">
        <v>76</v>
      </c>
      <c r="F350" s="173" t="s">
        <v>6</v>
      </c>
      <c r="G350" s="172" t="s">
        <v>6</v>
      </c>
      <c r="H350" s="172" t="s">
        <v>71</v>
      </c>
      <c r="I350" s="174">
        <v>5884.0376388525665</v>
      </c>
      <c r="J350" s="174">
        <v>49679.752805191078</v>
      </c>
      <c r="K350" s="174">
        <v>5465192.2883573957</v>
      </c>
    </row>
    <row r="351" spans="1:12" ht="12.9" customHeight="1">
      <c r="A351" s="23" t="s">
        <v>143</v>
      </c>
      <c r="B351" s="173" t="s">
        <v>2</v>
      </c>
      <c r="C351" s="173" t="s">
        <v>12</v>
      </c>
      <c r="D351" s="173" t="s">
        <v>76</v>
      </c>
      <c r="E351" s="173" t="s">
        <v>76</v>
      </c>
      <c r="F351" s="173" t="s">
        <v>6</v>
      </c>
      <c r="G351" s="173" t="s">
        <v>6</v>
      </c>
      <c r="H351" s="172" t="s">
        <v>72</v>
      </c>
      <c r="I351" s="174">
        <v>2441.4737457803271</v>
      </c>
      <c r="J351" s="174">
        <v>14566.076286507992</v>
      </c>
      <c r="K351" s="174">
        <v>1677973.834035588</v>
      </c>
    </row>
    <row r="352" spans="1:12" ht="12.9" customHeight="1">
      <c r="A352" s="23" t="s">
        <v>143</v>
      </c>
      <c r="B352" s="173" t="s">
        <v>2</v>
      </c>
      <c r="C352" s="173" t="s">
        <v>12</v>
      </c>
      <c r="D352" s="173" t="s">
        <v>76</v>
      </c>
      <c r="E352" s="173" t="s">
        <v>58</v>
      </c>
      <c r="F352" s="173" t="s">
        <v>5</v>
      </c>
      <c r="G352" s="173" t="s">
        <v>1</v>
      </c>
      <c r="H352" s="172" t="s">
        <v>1</v>
      </c>
      <c r="I352" s="174">
        <v>12766.039159430211</v>
      </c>
      <c r="J352" s="174">
        <v>142193.08719143891</v>
      </c>
      <c r="K352" s="174">
        <v>9690551.1441008225</v>
      </c>
    </row>
    <row r="353" spans="1:11" ht="12.9" customHeight="1">
      <c r="A353" s="23" t="s">
        <v>143</v>
      </c>
      <c r="B353" s="173" t="s">
        <v>2</v>
      </c>
      <c r="C353" s="173" t="s">
        <v>12</v>
      </c>
      <c r="D353" s="173" t="s">
        <v>76</v>
      </c>
      <c r="E353" s="173" t="s">
        <v>58</v>
      </c>
      <c r="F353" s="173" t="s">
        <v>5</v>
      </c>
      <c r="G353" s="173" t="s">
        <v>67</v>
      </c>
      <c r="H353" s="172" t="s">
        <v>67</v>
      </c>
      <c r="I353" s="174">
        <v>4067.5669905708833</v>
      </c>
      <c r="J353" s="174">
        <v>90230.714218860128</v>
      </c>
      <c r="K353" s="174">
        <v>2359407.1257303045</v>
      </c>
    </row>
    <row r="354" spans="1:11" ht="12.9" customHeight="1">
      <c r="A354" s="23" t="s">
        <v>143</v>
      </c>
      <c r="B354" s="173" t="s">
        <v>2</v>
      </c>
      <c r="C354" s="173" t="s">
        <v>12</v>
      </c>
      <c r="D354" s="173" t="s">
        <v>76</v>
      </c>
      <c r="E354" s="173" t="s">
        <v>58</v>
      </c>
      <c r="F354" s="173" t="s">
        <v>5</v>
      </c>
      <c r="G354" s="173" t="s">
        <v>80</v>
      </c>
      <c r="H354" s="172" t="s">
        <v>68</v>
      </c>
      <c r="I354" s="174">
        <v>35.383486396108786</v>
      </c>
      <c r="J354" s="174">
        <v>761.10217403411173</v>
      </c>
      <c r="K354" s="174">
        <v>29817.72231743775</v>
      </c>
    </row>
    <row r="355" spans="1:11" ht="12.9" customHeight="1">
      <c r="A355" s="23" t="s">
        <v>143</v>
      </c>
      <c r="B355" s="173" t="s">
        <v>2</v>
      </c>
      <c r="C355" s="173" t="s">
        <v>12</v>
      </c>
      <c r="D355" s="173" t="s">
        <v>76</v>
      </c>
      <c r="E355" s="23" t="s">
        <v>58</v>
      </c>
      <c r="F355" s="173" t="s">
        <v>5</v>
      </c>
      <c r="G355" s="172" t="s">
        <v>80</v>
      </c>
      <c r="H355" s="172" t="s">
        <v>69</v>
      </c>
      <c r="I355" s="174">
        <v>327.70558344641898</v>
      </c>
      <c r="J355" s="174">
        <v>24485.800413379657</v>
      </c>
      <c r="K355" s="174">
        <v>413797.13210134179</v>
      </c>
    </row>
    <row r="356" spans="1:11" ht="12.9" customHeight="1">
      <c r="A356" s="23" t="s">
        <v>143</v>
      </c>
      <c r="B356" s="173" t="s">
        <v>2</v>
      </c>
      <c r="C356" s="173" t="s">
        <v>12</v>
      </c>
      <c r="D356" s="173" t="s">
        <v>76</v>
      </c>
      <c r="E356" s="23" t="s">
        <v>58</v>
      </c>
      <c r="F356" s="173" t="s">
        <v>5</v>
      </c>
      <c r="G356" s="172" t="s">
        <v>80</v>
      </c>
      <c r="H356" s="172" t="s">
        <v>70</v>
      </c>
      <c r="I356" s="174">
        <v>31.188176897418352</v>
      </c>
      <c r="J356" s="174">
        <v>249.50541517934681</v>
      </c>
      <c r="K356" s="174">
        <v>22087.217373336498</v>
      </c>
    </row>
    <row r="357" spans="1:11" ht="12.9" customHeight="1">
      <c r="A357" s="23" t="s">
        <v>143</v>
      </c>
      <c r="B357" s="173" t="s">
        <v>2</v>
      </c>
      <c r="C357" s="173" t="s">
        <v>12</v>
      </c>
      <c r="D357" s="173" t="s">
        <v>76</v>
      </c>
      <c r="E357" s="23" t="s">
        <v>58</v>
      </c>
      <c r="F357" s="173" t="s">
        <v>6</v>
      </c>
      <c r="G357" s="173" t="s">
        <v>6</v>
      </c>
      <c r="H357" s="172" t="s">
        <v>71</v>
      </c>
      <c r="I357" s="174">
        <v>3575.3017387441473</v>
      </c>
      <c r="J357" s="174">
        <v>43985.750073033421</v>
      </c>
      <c r="K357" s="174">
        <v>4240067.7536510723</v>
      </c>
    </row>
    <row r="358" spans="1:11" ht="12.9" customHeight="1">
      <c r="A358" s="23" t="s">
        <v>143</v>
      </c>
      <c r="B358" s="173" t="s">
        <v>2</v>
      </c>
      <c r="C358" s="173" t="s">
        <v>12</v>
      </c>
      <c r="D358" s="173" t="s">
        <v>76</v>
      </c>
      <c r="E358" s="23" t="s">
        <v>58</v>
      </c>
      <c r="F358" s="173" t="s">
        <v>6</v>
      </c>
      <c r="G358" s="173" t="s">
        <v>6</v>
      </c>
      <c r="H358" s="172" t="s">
        <v>72</v>
      </c>
      <c r="I358" s="174">
        <v>666.76622306896434</v>
      </c>
      <c r="J358" s="174">
        <v>10447.327398510732</v>
      </c>
      <c r="K358" s="174">
        <v>836365.83162533888</v>
      </c>
    </row>
    <row r="359" spans="1:11" ht="12.9" customHeight="1">
      <c r="A359" s="23" t="s">
        <v>143</v>
      </c>
      <c r="B359" s="173" t="s">
        <v>2</v>
      </c>
      <c r="C359" s="173" t="s">
        <v>4</v>
      </c>
      <c r="D359" s="173" t="s">
        <v>4</v>
      </c>
      <c r="E359" s="23" t="s">
        <v>3</v>
      </c>
      <c r="F359" s="173" t="s">
        <v>5</v>
      </c>
      <c r="G359" s="173" t="s">
        <v>1</v>
      </c>
      <c r="H359" s="172" t="s">
        <v>1</v>
      </c>
      <c r="I359" s="174">
        <v>6508.8387574919097</v>
      </c>
      <c r="J359" s="174">
        <v>60986.001917935966</v>
      </c>
      <c r="K359" s="174">
        <v>5264910.7878245348</v>
      </c>
    </row>
    <row r="360" spans="1:11" ht="12.9" customHeight="1">
      <c r="A360" s="23" t="s">
        <v>143</v>
      </c>
      <c r="B360" s="173" t="s">
        <v>2</v>
      </c>
      <c r="C360" s="173" t="s">
        <v>4</v>
      </c>
      <c r="D360" s="173" t="s">
        <v>4</v>
      </c>
      <c r="E360" s="23" t="s">
        <v>3</v>
      </c>
      <c r="F360" s="173" t="s">
        <v>5</v>
      </c>
      <c r="G360" s="173" t="s">
        <v>67</v>
      </c>
      <c r="H360" s="172" t="s">
        <v>67</v>
      </c>
      <c r="I360" s="174">
        <v>638.8537200498215</v>
      </c>
      <c r="J360" s="174">
        <v>17314.875531189446</v>
      </c>
      <c r="K360" s="174">
        <v>515602.52161577262</v>
      </c>
    </row>
    <row r="361" spans="1:11" ht="12.9" customHeight="1">
      <c r="A361" s="23" t="s">
        <v>143</v>
      </c>
      <c r="B361" s="173" t="s">
        <v>2</v>
      </c>
      <c r="C361" s="173" t="s">
        <v>4</v>
      </c>
      <c r="D361" s="173" t="s">
        <v>4</v>
      </c>
      <c r="E361" s="173" t="s">
        <v>3</v>
      </c>
      <c r="F361" s="173" t="s">
        <v>5</v>
      </c>
      <c r="G361" s="172" t="s">
        <v>80</v>
      </c>
      <c r="H361" s="172" t="s">
        <v>69</v>
      </c>
      <c r="I361" s="174">
        <v>484.09772826025983</v>
      </c>
      <c r="J361" s="174">
        <v>49837.518455775957</v>
      </c>
      <c r="K361" s="174">
        <v>1544297.3324408787</v>
      </c>
    </row>
    <row r="362" spans="1:11" ht="12.9" customHeight="1">
      <c r="A362" s="23" t="s">
        <v>143</v>
      </c>
      <c r="B362" s="173" t="s">
        <v>2</v>
      </c>
      <c r="C362" s="173" t="s">
        <v>4</v>
      </c>
      <c r="D362" s="173" t="s">
        <v>4</v>
      </c>
      <c r="E362" s="173" t="s">
        <v>3</v>
      </c>
      <c r="F362" s="173" t="s">
        <v>5</v>
      </c>
      <c r="G362" s="172" t="s">
        <v>80</v>
      </c>
      <c r="H362" s="172" t="s">
        <v>70</v>
      </c>
      <c r="I362" s="174">
        <v>45.578523969614736</v>
      </c>
      <c r="J362" s="174">
        <v>8128.1701079146278</v>
      </c>
      <c r="K362" s="174">
        <v>192598.74902520626</v>
      </c>
    </row>
    <row r="363" spans="1:11" ht="12.9" customHeight="1">
      <c r="A363" s="23" t="s">
        <v>143</v>
      </c>
      <c r="B363" s="173" t="s">
        <v>2</v>
      </c>
      <c r="C363" s="173" t="s">
        <v>4</v>
      </c>
      <c r="D363" s="173" t="s">
        <v>4</v>
      </c>
      <c r="E363" s="173" t="s">
        <v>3</v>
      </c>
      <c r="F363" s="173" t="s">
        <v>6</v>
      </c>
      <c r="G363" s="173" t="s">
        <v>6</v>
      </c>
      <c r="H363" s="172" t="s">
        <v>71</v>
      </c>
      <c r="I363" s="174">
        <v>1603.0166272121558</v>
      </c>
      <c r="J363" s="174">
        <v>18753.057397673299</v>
      </c>
      <c r="K363" s="174">
        <v>3029317.3383679898</v>
      </c>
    </row>
    <row r="364" spans="1:11" ht="12.9" customHeight="1">
      <c r="A364" s="23" t="s">
        <v>143</v>
      </c>
      <c r="B364" s="173" t="s">
        <v>2</v>
      </c>
      <c r="C364" s="173" t="s">
        <v>4</v>
      </c>
      <c r="D364" s="173" t="s">
        <v>4</v>
      </c>
      <c r="E364" s="173" t="s">
        <v>3</v>
      </c>
      <c r="F364" s="173" t="s">
        <v>6</v>
      </c>
      <c r="G364" s="173" t="s">
        <v>6</v>
      </c>
      <c r="H364" s="172" t="s">
        <v>72</v>
      </c>
      <c r="I364" s="174">
        <v>100.63809853356624</v>
      </c>
      <c r="J364" s="174">
        <v>634.72453124507422</v>
      </c>
      <c r="K364" s="174">
        <v>189408.5960926885</v>
      </c>
    </row>
    <row r="365" spans="1:11" ht="12.9" customHeight="1">
      <c r="A365" s="23" t="s">
        <v>143</v>
      </c>
      <c r="B365" s="173" t="s">
        <v>2</v>
      </c>
      <c r="C365" s="173" t="s">
        <v>4</v>
      </c>
      <c r="D365" s="173" t="s">
        <v>4</v>
      </c>
      <c r="E365" s="173" t="s">
        <v>22</v>
      </c>
      <c r="F365" s="173" t="s">
        <v>5</v>
      </c>
      <c r="G365" s="173" t="s">
        <v>1</v>
      </c>
      <c r="H365" s="172" t="s">
        <v>1</v>
      </c>
      <c r="I365" s="174">
        <v>9145.8824589171418</v>
      </c>
      <c r="J365" s="174">
        <v>106971.34814778961</v>
      </c>
      <c r="K365" s="174">
        <v>8608373.826856209</v>
      </c>
    </row>
    <row r="366" spans="1:11" ht="12.9" customHeight="1">
      <c r="A366" s="23" t="s">
        <v>143</v>
      </c>
      <c r="B366" s="173" t="s">
        <v>2</v>
      </c>
      <c r="C366" s="173" t="s">
        <v>4</v>
      </c>
      <c r="D366" s="173" t="s">
        <v>4</v>
      </c>
      <c r="E366" s="173" t="s">
        <v>22</v>
      </c>
      <c r="F366" s="173" t="s">
        <v>5</v>
      </c>
      <c r="G366" s="173" t="s">
        <v>67</v>
      </c>
      <c r="H366" s="172" t="s">
        <v>67</v>
      </c>
      <c r="I366" s="174">
        <v>1727.48054773034</v>
      </c>
      <c r="J366" s="174">
        <v>39261.478627848999</v>
      </c>
      <c r="K366" s="174">
        <v>1500879.2251302921</v>
      </c>
    </row>
    <row r="367" spans="1:11" ht="12.9" customHeight="1">
      <c r="A367" s="23" t="s">
        <v>143</v>
      </c>
      <c r="B367" s="173" t="s">
        <v>2</v>
      </c>
      <c r="C367" s="173" t="s">
        <v>4</v>
      </c>
      <c r="D367" s="173" t="s">
        <v>4</v>
      </c>
      <c r="E367" s="173" t="s">
        <v>22</v>
      </c>
      <c r="F367" s="173" t="s">
        <v>5</v>
      </c>
      <c r="G367" s="172" t="s">
        <v>80</v>
      </c>
      <c r="H367" s="172" t="s">
        <v>68</v>
      </c>
      <c r="I367" s="174">
        <v>18.89054445119033</v>
      </c>
      <c r="J367" s="174">
        <v>434.48252237737756</v>
      </c>
      <c r="K367" s="174">
        <v>41848.745360135137</v>
      </c>
    </row>
    <row r="368" spans="1:11" ht="12.9" customHeight="1">
      <c r="A368" s="23" t="s">
        <v>143</v>
      </c>
      <c r="B368" s="173" t="s">
        <v>2</v>
      </c>
      <c r="C368" s="173" t="s">
        <v>4</v>
      </c>
      <c r="D368" s="173" t="s">
        <v>4</v>
      </c>
      <c r="E368" s="173" t="s">
        <v>22</v>
      </c>
      <c r="F368" s="173" t="s">
        <v>5</v>
      </c>
      <c r="G368" s="172" t="s">
        <v>80</v>
      </c>
      <c r="H368" s="172" t="s">
        <v>69</v>
      </c>
      <c r="I368" s="174">
        <v>910.83568395843395</v>
      </c>
      <c r="J368" s="174">
        <v>64976.446418946041</v>
      </c>
      <c r="K368" s="174">
        <v>3078374.8301551514</v>
      </c>
    </row>
    <row r="369" spans="1:11" ht="12.9" customHeight="1">
      <c r="A369" s="23" t="s">
        <v>143</v>
      </c>
      <c r="B369" s="173" t="s">
        <v>2</v>
      </c>
      <c r="C369" s="173" t="s">
        <v>4</v>
      </c>
      <c r="D369" s="173" t="s">
        <v>4</v>
      </c>
      <c r="E369" s="173" t="s">
        <v>22</v>
      </c>
      <c r="F369" s="173" t="s">
        <v>5</v>
      </c>
      <c r="G369" s="173" t="s">
        <v>80</v>
      </c>
      <c r="H369" s="172" t="s">
        <v>70</v>
      </c>
      <c r="I369" s="174">
        <v>18.361468081121139</v>
      </c>
      <c r="J369" s="174">
        <v>55.084404243363416</v>
      </c>
      <c r="K369" s="174">
        <v>1140.510471289906</v>
      </c>
    </row>
    <row r="370" spans="1:11" ht="12.9" customHeight="1">
      <c r="A370" s="23" t="s">
        <v>143</v>
      </c>
      <c r="B370" s="173" t="s">
        <v>2</v>
      </c>
      <c r="C370" s="173" t="s">
        <v>4</v>
      </c>
      <c r="D370" s="173" t="s">
        <v>4</v>
      </c>
      <c r="E370" s="173" t="s">
        <v>22</v>
      </c>
      <c r="F370" s="173" t="s">
        <v>6</v>
      </c>
      <c r="G370" s="173" t="s">
        <v>6</v>
      </c>
      <c r="H370" s="172" t="s">
        <v>71</v>
      </c>
      <c r="I370" s="174">
        <v>2840.519658066296</v>
      </c>
      <c r="J370" s="174">
        <v>31620.310602260335</v>
      </c>
      <c r="K370" s="174">
        <v>4590575.1938063046</v>
      </c>
    </row>
    <row r="371" spans="1:11" ht="12.9" customHeight="1">
      <c r="A371" s="23" t="s">
        <v>143</v>
      </c>
      <c r="B371" s="173" t="s">
        <v>2</v>
      </c>
      <c r="C371" s="173" t="s">
        <v>4</v>
      </c>
      <c r="D371" s="173" t="s">
        <v>4</v>
      </c>
      <c r="E371" s="173" t="s">
        <v>22</v>
      </c>
      <c r="F371" s="173" t="s">
        <v>6</v>
      </c>
      <c r="G371" s="173" t="s">
        <v>6</v>
      </c>
      <c r="H371" s="172" t="s">
        <v>72</v>
      </c>
      <c r="I371" s="174">
        <v>372.74291944176656</v>
      </c>
      <c r="J371" s="174">
        <v>3115.4204505166267</v>
      </c>
      <c r="K371" s="174">
        <v>584331.30268250045</v>
      </c>
    </row>
    <row r="372" spans="1:11" ht="12.9" customHeight="1">
      <c r="A372" s="23" t="s">
        <v>143</v>
      </c>
      <c r="B372" s="173" t="s">
        <v>2</v>
      </c>
      <c r="C372" s="173" t="s">
        <v>4</v>
      </c>
      <c r="D372" s="173" t="s">
        <v>4</v>
      </c>
      <c r="E372" s="173" t="s">
        <v>23</v>
      </c>
      <c r="F372" s="173" t="s">
        <v>5</v>
      </c>
      <c r="G372" s="173" t="s">
        <v>1</v>
      </c>
      <c r="H372" s="172" t="s">
        <v>1</v>
      </c>
      <c r="I372" s="174">
        <v>3262.8525623117557</v>
      </c>
      <c r="J372" s="174">
        <v>24703.515416804959</v>
      </c>
      <c r="K372" s="174">
        <v>2903382.2813418987</v>
      </c>
    </row>
    <row r="373" spans="1:11" ht="12.9" customHeight="1">
      <c r="A373" s="23" t="s">
        <v>143</v>
      </c>
      <c r="B373" s="173" t="s">
        <v>2</v>
      </c>
      <c r="C373" s="173" t="s">
        <v>4</v>
      </c>
      <c r="D373" s="173" t="s">
        <v>4</v>
      </c>
      <c r="E373" s="173" t="s">
        <v>23</v>
      </c>
      <c r="F373" s="173" t="s">
        <v>5</v>
      </c>
      <c r="G373" s="173" t="s">
        <v>67</v>
      </c>
      <c r="H373" s="172" t="s">
        <v>67</v>
      </c>
      <c r="I373" s="174">
        <v>347.33316187791883</v>
      </c>
      <c r="J373" s="174">
        <v>8828.9675446006549</v>
      </c>
      <c r="K373" s="174">
        <v>323311.53025183349</v>
      </c>
    </row>
    <row r="374" spans="1:11" ht="12.9" customHeight="1">
      <c r="A374" s="23" t="s">
        <v>143</v>
      </c>
      <c r="B374" s="173" t="s">
        <v>2</v>
      </c>
      <c r="C374" s="173" t="s">
        <v>4</v>
      </c>
      <c r="D374" s="173" t="s">
        <v>4</v>
      </c>
      <c r="E374" s="173" t="s">
        <v>23</v>
      </c>
      <c r="F374" s="173" t="s">
        <v>5</v>
      </c>
      <c r="G374" s="172" t="s">
        <v>80</v>
      </c>
      <c r="H374" s="172" t="s">
        <v>68</v>
      </c>
      <c r="I374" s="174">
        <v>9.4353431729790156</v>
      </c>
      <c r="J374" s="174">
        <v>18.870686345958031</v>
      </c>
      <c r="K374" s="174">
        <v>1817.5979630707809</v>
      </c>
    </row>
    <row r="375" spans="1:11" ht="12.9" customHeight="1">
      <c r="A375" s="23" t="s">
        <v>143</v>
      </c>
      <c r="B375" s="173" t="s">
        <v>2</v>
      </c>
      <c r="C375" s="173" t="s">
        <v>4</v>
      </c>
      <c r="D375" s="173" t="s">
        <v>4</v>
      </c>
      <c r="E375" s="173" t="s">
        <v>23</v>
      </c>
      <c r="F375" s="173" t="s">
        <v>5</v>
      </c>
      <c r="G375" s="172" t="s">
        <v>80</v>
      </c>
      <c r="H375" s="172" t="s">
        <v>69</v>
      </c>
      <c r="I375" s="174">
        <v>274.02944831468108</v>
      </c>
      <c r="J375" s="174">
        <v>18720.6056945376</v>
      </c>
      <c r="K375" s="174">
        <v>749519.84516176896</v>
      </c>
    </row>
    <row r="376" spans="1:11" ht="12.9" customHeight="1">
      <c r="A376" s="23" t="s">
        <v>143</v>
      </c>
      <c r="B376" s="173" t="s">
        <v>2</v>
      </c>
      <c r="C376" s="173" t="s">
        <v>4</v>
      </c>
      <c r="D376" s="173" t="s">
        <v>4</v>
      </c>
      <c r="E376" s="173" t="s">
        <v>23</v>
      </c>
      <c r="F376" s="173" t="s">
        <v>5</v>
      </c>
      <c r="G376" s="173" t="s">
        <v>80</v>
      </c>
      <c r="H376" s="172" t="s">
        <v>70</v>
      </c>
      <c r="I376" s="174">
        <v>22.196578473575666</v>
      </c>
      <c r="J376" s="174">
        <v>2752.3757307233827</v>
      </c>
      <c r="K376" s="174">
        <v>111695.73834802849</v>
      </c>
    </row>
    <row r="377" spans="1:11" ht="12.9" customHeight="1">
      <c r="A377" s="23" t="s">
        <v>143</v>
      </c>
      <c r="B377" s="173" t="s">
        <v>2</v>
      </c>
      <c r="C377" s="173" t="s">
        <v>4</v>
      </c>
      <c r="D377" s="173" t="s">
        <v>4</v>
      </c>
      <c r="E377" s="173" t="s">
        <v>23</v>
      </c>
      <c r="F377" s="173" t="s">
        <v>6</v>
      </c>
      <c r="G377" s="173" t="s">
        <v>6</v>
      </c>
      <c r="H377" s="172" t="s">
        <v>71</v>
      </c>
      <c r="I377" s="174">
        <v>928.21800486514985</v>
      </c>
      <c r="J377" s="174">
        <v>14759.985612151082</v>
      </c>
      <c r="K377" s="174">
        <v>1586669.2407970941</v>
      </c>
    </row>
    <row r="378" spans="1:11" ht="12.9" customHeight="1">
      <c r="A378" s="23" t="s">
        <v>143</v>
      </c>
      <c r="B378" s="173" t="s">
        <v>2</v>
      </c>
      <c r="C378" s="173" t="s">
        <v>4</v>
      </c>
      <c r="D378" s="173" t="s">
        <v>4</v>
      </c>
      <c r="E378" s="173" t="s">
        <v>23</v>
      </c>
      <c r="F378" s="173" t="s">
        <v>6</v>
      </c>
      <c r="G378" s="173" t="s">
        <v>6</v>
      </c>
      <c r="H378" s="172" t="s">
        <v>72</v>
      </c>
      <c r="I378" s="174">
        <v>75.573169064272804</v>
      </c>
      <c r="J378" s="174">
        <v>623.58672350968448</v>
      </c>
      <c r="K378" s="174">
        <v>95540.123934701231</v>
      </c>
    </row>
    <row r="379" spans="1:11" ht="12.9" customHeight="1">
      <c r="A379" s="23" t="s">
        <v>143</v>
      </c>
      <c r="B379" s="173" t="s">
        <v>2</v>
      </c>
      <c r="C379" s="173" t="s">
        <v>4</v>
      </c>
      <c r="D379" s="173" t="s">
        <v>4</v>
      </c>
      <c r="E379" s="173" t="s">
        <v>81</v>
      </c>
      <c r="F379" s="173" t="s">
        <v>5</v>
      </c>
      <c r="G379" s="173" t="s">
        <v>1</v>
      </c>
      <c r="H379" s="172" t="s">
        <v>1</v>
      </c>
      <c r="I379" s="174">
        <v>25598.180411469686</v>
      </c>
      <c r="J379" s="174">
        <v>164745.65815588224</v>
      </c>
      <c r="K379" s="174">
        <v>16189975.642624205</v>
      </c>
    </row>
    <row r="380" spans="1:11" ht="12.9" customHeight="1">
      <c r="A380" s="23" t="s">
        <v>143</v>
      </c>
      <c r="B380" s="173" t="s">
        <v>2</v>
      </c>
      <c r="C380" s="173" t="s">
        <v>4</v>
      </c>
      <c r="D380" s="173" t="s">
        <v>4</v>
      </c>
      <c r="E380" s="173" t="s">
        <v>81</v>
      </c>
      <c r="F380" s="173" t="s">
        <v>5</v>
      </c>
      <c r="G380" s="172" t="s">
        <v>67</v>
      </c>
      <c r="H380" s="172" t="s">
        <v>67</v>
      </c>
      <c r="I380" s="174">
        <v>3531.4266255694179</v>
      </c>
      <c r="J380" s="174">
        <v>48870.76072246932</v>
      </c>
      <c r="K380" s="174">
        <v>1609361.5893151667</v>
      </c>
    </row>
    <row r="381" spans="1:11" ht="12.9" customHeight="1">
      <c r="A381" s="23" t="s">
        <v>143</v>
      </c>
      <c r="B381" s="173" t="s">
        <v>2</v>
      </c>
      <c r="C381" s="173" t="s">
        <v>4</v>
      </c>
      <c r="D381" s="173" t="s">
        <v>4</v>
      </c>
      <c r="E381" s="173" t="s">
        <v>81</v>
      </c>
      <c r="F381" s="173" t="s">
        <v>5</v>
      </c>
      <c r="G381" s="172" t="s">
        <v>80</v>
      </c>
      <c r="H381" s="172" t="s">
        <v>69</v>
      </c>
      <c r="I381" s="174">
        <v>2777.8709714787747</v>
      </c>
      <c r="J381" s="174">
        <v>113406.57915759902</v>
      </c>
      <c r="K381" s="174">
        <v>4604628.8542841831</v>
      </c>
    </row>
    <row r="382" spans="1:11" ht="12.9" customHeight="1">
      <c r="A382" s="23" t="s">
        <v>143</v>
      </c>
      <c r="B382" s="173" t="s">
        <v>2</v>
      </c>
      <c r="C382" s="173" t="s">
        <v>4</v>
      </c>
      <c r="D382" s="173" t="s">
        <v>4</v>
      </c>
      <c r="E382" s="173" t="s">
        <v>81</v>
      </c>
      <c r="F382" s="173" t="s">
        <v>5</v>
      </c>
      <c r="G382" s="173" t="s">
        <v>80</v>
      </c>
      <c r="H382" s="172" t="s">
        <v>70</v>
      </c>
      <c r="I382" s="174">
        <v>344.41188054752803</v>
      </c>
      <c r="J382" s="174">
        <v>21632.781633592203</v>
      </c>
      <c r="K382" s="174">
        <v>437050.38437881408</v>
      </c>
    </row>
    <row r="383" spans="1:11" ht="12.9" customHeight="1">
      <c r="A383" s="23" t="s">
        <v>143</v>
      </c>
      <c r="B383" s="173" t="s">
        <v>2</v>
      </c>
      <c r="C383" s="173" t="s">
        <v>4</v>
      </c>
      <c r="D383" s="173" t="s">
        <v>4</v>
      </c>
      <c r="E383" s="173" t="s">
        <v>81</v>
      </c>
      <c r="F383" s="173" t="s">
        <v>6</v>
      </c>
      <c r="G383" s="173" t="s">
        <v>6</v>
      </c>
      <c r="H383" s="172" t="s">
        <v>71</v>
      </c>
      <c r="I383" s="174">
        <v>4144.7174758084275</v>
      </c>
      <c r="J383" s="174">
        <v>41358.326132772381</v>
      </c>
      <c r="K383" s="174">
        <v>5032863.6355232242</v>
      </c>
    </row>
    <row r="384" spans="1:11" ht="12.9" customHeight="1">
      <c r="A384" s="23" t="s">
        <v>143</v>
      </c>
      <c r="B384" s="173" t="s">
        <v>2</v>
      </c>
      <c r="C384" s="173" t="s">
        <v>4</v>
      </c>
      <c r="D384" s="173" t="s">
        <v>4</v>
      </c>
      <c r="E384" s="173" t="s">
        <v>81</v>
      </c>
      <c r="F384" s="173" t="s">
        <v>6</v>
      </c>
      <c r="G384" s="173" t="s">
        <v>6</v>
      </c>
      <c r="H384" s="172" t="s">
        <v>72</v>
      </c>
      <c r="I384" s="174">
        <v>332.93561825117058</v>
      </c>
      <c r="J384" s="174">
        <v>2176.9309231457883</v>
      </c>
      <c r="K384" s="174">
        <v>418680.12958721881</v>
      </c>
    </row>
    <row r="385" spans="1:11" ht="12.9" customHeight="1">
      <c r="A385" s="23" t="s">
        <v>143</v>
      </c>
      <c r="B385" s="173" t="s">
        <v>2</v>
      </c>
      <c r="C385" s="173" t="s">
        <v>77</v>
      </c>
      <c r="D385" s="173" t="s">
        <v>77</v>
      </c>
      <c r="E385" s="173" t="s">
        <v>77</v>
      </c>
      <c r="F385" s="173" t="s">
        <v>5</v>
      </c>
      <c r="G385" s="173" t="s">
        <v>1</v>
      </c>
      <c r="H385" s="172" t="s">
        <v>1</v>
      </c>
      <c r="I385" s="174">
        <v>23957.633863022023</v>
      </c>
      <c r="J385" s="174">
        <v>391250.20233378769</v>
      </c>
      <c r="K385" s="174">
        <v>27740716.073590871</v>
      </c>
    </row>
    <row r="386" spans="1:11" ht="12.9" customHeight="1">
      <c r="A386" s="23" t="s">
        <v>143</v>
      </c>
      <c r="B386" s="173" t="s">
        <v>2</v>
      </c>
      <c r="C386" s="173" t="s">
        <v>77</v>
      </c>
      <c r="D386" s="173" t="s">
        <v>77</v>
      </c>
      <c r="E386" s="173" t="s">
        <v>77</v>
      </c>
      <c r="F386" s="173" t="s">
        <v>5</v>
      </c>
      <c r="G386" s="172" t="s">
        <v>67</v>
      </c>
      <c r="H386" s="172" t="s">
        <v>67</v>
      </c>
      <c r="I386" s="174">
        <v>1355.5182645141979</v>
      </c>
      <c r="J386" s="174">
        <v>34563.905481551163</v>
      </c>
      <c r="K386" s="174">
        <v>1351306.1986999819</v>
      </c>
    </row>
    <row r="387" spans="1:11" ht="12.9" customHeight="1">
      <c r="A387" s="23" t="s">
        <v>143</v>
      </c>
      <c r="B387" s="173" t="s">
        <v>2</v>
      </c>
      <c r="C387" s="173" t="s">
        <v>77</v>
      </c>
      <c r="D387" s="173" t="s">
        <v>77</v>
      </c>
      <c r="E387" s="173" t="s">
        <v>77</v>
      </c>
      <c r="F387" s="173" t="s">
        <v>5</v>
      </c>
      <c r="G387" s="172" t="s">
        <v>80</v>
      </c>
      <c r="H387" s="172" t="s">
        <v>68</v>
      </c>
      <c r="I387" s="174">
        <v>89.551454364859822</v>
      </c>
      <c r="J387" s="174">
        <v>671.63590773644864</v>
      </c>
      <c r="K387" s="174">
        <v>107551.29669219664</v>
      </c>
    </row>
    <row r="388" spans="1:11" ht="12.9" customHeight="1">
      <c r="A388" s="23" t="s">
        <v>143</v>
      </c>
      <c r="B388" s="173" t="s">
        <v>2</v>
      </c>
      <c r="C388" s="173" t="s">
        <v>77</v>
      </c>
      <c r="D388" s="173" t="s">
        <v>77</v>
      </c>
      <c r="E388" s="173" t="s">
        <v>77</v>
      </c>
      <c r="F388" s="173" t="s">
        <v>5</v>
      </c>
      <c r="G388" s="173" t="s">
        <v>80</v>
      </c>
      <c r="H388" s="172" t="s">
        <v>69</v>
      </c>
      <c r="I388" s="174">
        <v>1299.657788385877</v>
      </c>
      <c r="J388" s="174">
        <v>122060.28959878025</v>
      </c>
      <c r="K388" s="174">
        <v>4052485.4139616797</v>
      </c>
    </row>
    <row r="389" spans="1:11" ht="12.9" customHeight="1">
      <c r="A389" s="23" t="s">
        <v>143</v>
      </c>
      <c r="B389" s="173" t="s">
        <v>2</v>
      </c>
      <c r="C389" s="173" t="s">
        <v>77</v>
      </c>
      <c r="D389" s="173" t="s">
        <v>77</v>
      </c>
      <c r="E389" s="173" t="s">
        <v>77</v>
      </c>
      <c r="F389" s="173" t="s">
        <v>5</v>
      </c>
      <c r="G389" s="173" t="s">
        <v>80</v>
      </c>
      <c r="H389" s="172" t="s">
        <v>70</v>
      </c>
      <c r="I389" s="174">
        <v>202.07530248225595</v>
      </c>
      <c r="J389" s="174">
        <v>44041.752089813046</v>
      </c>
      <c r="K389" s="174">
        <v>1159128.6431354908</v>
      </c>
    </row>
    <row r="390" spans="1:11" ht="12.9" customHeight="1">
      <c r="A390" s="23" t="s">
        <v>143</v>
      </c>
      <c r="B390" s="173" t="s">
        <v>2</v>
      </c>
      <c r="C390" s="173" t="s">
        <v>77</v>
      </c>
      <c r="D390" s="173" t="s">
        <v>77</v>
      </c>
      <c r="E390" s="173" t="s">
        <v>77</v>
      </c>
      <c r="F390" s="173" t="s">
        <v>6</v>
      </c>
      <c r="G390" s="173" t="s">
        <v>6</v>
      </c>
      <c r="H390" s="172" t="s">
        <v>71</v>
      </c>
      <c r="I390" s="174">
        <v>3594.8865393053834</v>
      </c>
      <c r="J390" s="174">
        <v>49031.099631923935</v>
      </c>
      <c r="K390" s="174">
        <v>7050096.7126871319</v>
      </c>
    </row>
    <row r="391" spans="1:11" ht="12.9" customHeight="1">
      <c r="A391" s="23" t="s">
        <v>143</v>
      </c>
      <c r="B391" s="173" t="s">
        <v>2</v>
      </c>
      <c r="C391" s="173" t="s">
        <v>77</v>
      </c>
      <c r="D391" s="173" t="s">
        <v>77</v>
      </c>
      <c r="E391" s="173" t="s">
        <v>77</v>
      </c>
      <c r="F391" s="173" t="s">
        <v>6</v>
      </c>
      <c r="G391" s="173" t="s">
        <v>6</v>
      </c>
      <c r="H391" s="172" t="s">
        <v>72</v>
      </c>
      <c r="I391" s="174">
        <v>230.59179548612116</v>
      </c>
      <c r="J391" s="174">
        <v>2424.7089385833247</v>
      </c>
      <c r="K391" s="174">
        <v>453018.83095162385</v>
      </c>
    </row>
    <row r="392" spans="1:11" ht="12.9" customHeight="1">
      <c r="B392" s="173"/>
      <c r="C392" s="173"/>
      <c r="D392" s="173"/>
      <c r="E392" s="173"/>
      <c r="F392" s="173"/>
      <c r="G392" s="172"/>
      <c r="H392" s="172"/>
      <c r="I392" s="174"/>
      <c r="J392" s="174"/>
      <c r="K392" s="174"/>
    </row>
    <row r="393" spans="1:11" ht="12.9" customHeight="1">
      <c r="B393" s="173"/>
      <c r="C393" s="173"/>
      <c r="D393" s="173"/>
      <c r="E393" s="173"/>
      <c r="F393" s="173"/>
      <c r="G393" s="172"/>
      <c r="H393" s="172"/>
      <c r="I393" s="174"/>
      <c r="J393" s="174"/>
      <c r="K393" s="174"/>
    </row>
    <row r="394" spans="1:11" ht="12.9" customHeight="1">
      <c r="B394" s="173"/>
      <c r="C394" s="173"/>
      <c r="D394" s="173"/>
      <c r="E394" s="173"/>
      <c r="F394" s="173"/>
      <c r="G394" s="173"/>
      <c r="H394" s="172"/>
      <c r="I394" s="174"/>
      <c r="J394" s="174"/>
      <c r="K394" s="174"/>
    </row>
    <row r="395" spans="1:11" ht="12.9" customHeight="1">
      <c r="B395" s="173"/>
      <c r="C395" s="173"/>
      <c r="D395" s="173"/>
      <c r="E395" s="173"/>
      <c r="F395" s="173"/>
      <c r="G395" s="173"/>
      <c r="H395" s="172"/>
      <c r="I395" s="174"/>
      <c r="J395" s="174"/>
      <c r="K395" s="174"/>
    </row>
    <row r="396" spans="1:11" ht="12.9" customHeight="1">
      <c r="B396" s="173"/>
      <c r="C396" s="173"/>
      <c r="D396" s="173"/>
      <c r="E396" s="173"/>
      <c r="F396" s="173"/>
      <c r="G396" s="173"/>
      <c r="H396" s="172"/>
      <c r="I396" s="174"/>
      <c r="J396" s="174"/>
      <c r="K396" s="174"/>
    </row>
    <row r="397" spans="1:11" ht="12.9" customHeight="1">
      <c r="B397" s="173"/>
      <c r="C397" s="173"/>
      <c r="D397" s="173"/>
      <c r="E397" s="173"/>
      <c r="F397" s="173"/>
      <c r="G397" s="173"/>
      <c r="H397" s="172"/>
      <c r="I397" s="174"/>
      <c r="J397" s="174"/>
      <c r="K397" s="174"/>
    </row>
    <row r="398" spans="1:11" ht="12.9" customHeight="1">
      <c r="B398" s="173"/>
      <c r="C398" s="173"/>
      <c r="D398" s="173"/>
      <c r="E398" s="173"/>
      <c r="F398" s="173"/>
      <c r="G398" s="173"/>
      <c r="H398" s="172"/>
      <c r="I398" s="174"/>
      <c r="J398" s="174"/>
      <c r="K398" s="174"/>
    </row>
    <row r="399" spans="1:11" ht="12.9" customHeight="1">
      <c r="B399" s="173"/>
      <c r="C399" s="173"/>
      <c r="D399" s="173"/>
      <c r="E399" s="173"/>
      <c r="F399" s="173"/>
      <c r="G399" s="172"/>
      <c r="H399" s="172"/>
      <c r="I399" s="174"/>
      <c r="J399" s="174"/>
      <c r="K399" s="174"/>
    </row>
    <row r="400" spans="1:11" ht="12.9" customHeight="1">
      <c r="B400" s="173"/>
      <c r="C400" s="173"/>
      <c r="D400" s="173"/>
      <c r="E400" s="173"/>
      <c r="F400" s="173"/>
      <c r="G400" s="172"/>
      <c r="H400" s="172"/>
      <c r="I400" s="174"/>
      <c r="J400" s="174"/>
      <c r="K400" s="174"/>
    </row>
    <row r="401" spans="2:11" ht="12.9" customHeight="1">
      <c r="B401" s="173"/>
      <c r="C401" s="173"/>
      <c r="D401" s="173"/>
      <c r="E401" s="173"/>
      <c r="F401" s="173"/>
      <c r="G401" s="173"/>
      <c r="H401" s="172"/>
      <c r="I401" s="174"/>
      <c r="J401" s="174"/>
      <c r="K401" s="174"/>
    </row>
    <row r="402" spans="2:11" ht="12.9" customHeight="1">
      <c r="B402" s="173"/>
      <c r="C402" s="173"/>
      <c r="D402" s="173"/>
      <c r="E402" s="173"/>
      <c r="F402" s="173"/>
      <c r="G402" s="173"/>
      <c r="H402" s="172"/>
      <c r="I402" s="174"/>
      <c r="J402" s="174"/>
      <c r="K402" s="174"/>
    </row>
    <row r="403" spans="2:11" ht="12.9" customHeight="1">
      <c r="B403" s="173"/>
      <c r="C403" s="173"/>
      <c r="D403" s="173"/>
      <c r="E403" s="173"/>
      <c r="F403" s="173"/>
      <c r="G403" s="173"/>
      <c r="H403" s="172"/>
      <c r="I403" s="174"/>
      <c r="J403" s="174"/>
      <c r="K403" s="174"/>
    </row>
    <row r="404" spans="2:11" ht="12.9" customHeight="1">
      <c r="B404" s="173"/>
      <c r="C404" s="173"/>
      <c r="D404" s="173"/>
      <c r="E404" s="173"/>
      <c r="F404" s="173"/>
      <c r="G404" s="173"/>
      <c r="H404" s="172"/>
      <c r="I404" s="174"/>
      <c r="J404" s="174"/>
      <c r="K404" s="174"/>
    </row>
    <row r="405" spans="2:11" ht="12.9" customHeight="1">
      <c r="B405" s="173"/>
      <c r="C405" s="173"/>
      <c r="D405" s="173"/>
      <c r="E405" s="173"/>
      <c r="F405" s="173"/>
      <c r="G405" s="172"/>
      <c r="H405" s="172"/>
      <c r="I405" s="174"/>
      <c r="J405" s="174"/>
      <c r="K405" s="174"/>
    </row>
    <row r="406" spans="2:11" ht="12.9" customHeight="1">
      <c r="B406" s="173"/>
      <c r="C406" s="173"/>
      <c r="D406" s="173"/>
      <c r="E406" s="173"/>
      <c r="F406" s="173"/>
      <c r="G406" s="172"/>
      <c r="H406" s="172"/>
      <c r="I406" s="174"/>
      <c r="J406" s="174"/>
      <c r="K406" s="174"/>
    </row>
    <row r="407" spans="2:11" ht="12.9" customHeight="1">
      <c r="B407" s="173"/>
      <c r="C407" s="173"/>
      <c r="D407" s="173"/>
      <c r="E407" s="173"/>
      <c r="F407" s="173"/>
      <c r="G407" s="173"/>
      <c r="H407" s="172"/>
      <c r="I407" s="174"/>
      <c r="J407" s="174"/>
      <c r="K407" s="174"/>
    </row>
    <row r="408" spans="2:11" ht="12.9" customHeight="1">
      <c r="B408" s="173"/>
      <c r="C408" s="173"/>
      <c r="D408" s="173"/>
      <c r="E408" s="173"/>
      <c r="F408" s="173"/>
      <c r="G408" s="173"/>
      <c r="H408" s="172"/>
      <c r="I408" s="174"/>
      <c r="J408" s="174"/>
      <c r="K408" s="174"/>
    </row>
    <row r="409" spans="2:11" ht="12.9" customHeight="1">
      <c r="B409" s="173"/>
      <c r="C409" s="173"/>
      <c r="D409" s="173"/>
      <c r="E409" s="173"/>
      <c r="F409" s="173"/>
      <c r="G409" s="173"/>
      <c r="H409" s="172"/>
      <c r="I409" s="174"/>
      <c r="J409" s="174"/>
      <c r="K409" s="174"/>
    </row>
    <row r="410" spans="2:11" ht="12.9" customHeight="1">
      <c r="B410" s="173"/>
      <c r="C410" s="173"/>
      <c r="D410" s="173"/>
      <c r="E410" s="173"/>
      <c r="F410" s="173"/>
      <c r="G410" s="173"/>
      <c r="H410" s="172"/>
      <c r="I410" s="174"/>
      <c r="J410" s="174"/>
      <c r="K410" s="174"/>
    </row>
    <row r="411" spans="2:11" ht="12.9" customHeight="1">
      <c r="B411" s="173"/>
      <c r="C411" s="173"/>
      <c r="D411" s="173"/>
      <c r="E411" s="173"/>
      <c r="F411" s="173"/>
      <c r="G411" s="173"/>
      <c r="H411" s="172"/>
      <c r="I411" s="174"/>
      <c r="J411" s="174"/>
      <c r="K411" s="174"/>
    </row>
    <row r="412" spans="2:11" ht="12.9" customHeight="1">
      <c r="B412" s="173"/>
      <c r="C412" s="173"/>
      <c r="D412" s="173"/>
      <c r="E412" s="173"/>
      <c r="F412" s="173"/>
      <c r="G412" s="172"/>
      <c r="H412" s="172"/>
      <c r="I412" s="174"/>
      <c r="J412" s="174"/>
      <c r="K412" s="174"/>
    </row>
    <row r="413" spans="2:11" ht="12.9" customHeight="1">
      <c r="B413" s="173"/>
      <c r="C413" s="173"/>
      <c r="D413" s="173"/>
      <c r="E413" s="173"/>
      <c r="F413" s="173"/>
      <c r="G413" s="172"/>
      <c r="H413" s="172"/>
      <c r="I413" s="174"/>
      <c r="J413" s="174"/>
      <c r="K413" s="174"/>
    </row>
    <row r="414" spans="2:11" ht="12.9" customHeight="1">
      <c r="B414" s="173"/>
      <c r="C414" s="173"/>
      <c r="D414" s="173"/>
      <c r="E414" s="173"/>
      <c r="F414" s="173"/>
      <c r="G414" s="173"/>
      <c r="H414" s="172"/>
      <c r="I414" s="174"/>
      <c r="J414" s="174"/>
      <c r="K414" s="174"/>
    </row>
    <row r="415" spans="2:11" ht="12.9" customHeight="1">
      <c r="B415" s="173"/>
      <c r="C415" s="173"/>
      <c r="D415" s="173"/>
      <c r="E415" s="173"/>
      <c r="F415" s="173"/>
      <c r="G415" s="173"/>
      <c r="H415" s="172"/>
      <c r="I415" s="174"/>
      <c r="J415" s="174"/>
      <c r="K415" s="174"/>
    </row>
    <row r="416" spans="2:11" ht="12.9" customHeight="1">
      <c r="B416" s="173"/>
      <c r="C416" s="173"/>
      <c r="D416" s="173"/>
      <c r="E416" s="173"/>
      <c r="F416" s="173"/>
      <c r="G416" s="173"/>
      <c r="H416" s="172"/>
      <c r="I416" s="174"/>
      <c r="J416" s="174"/>
      <c r="K416" s="174"/>
    </row>
    <row r="417" spans="2:11" ht="12.9" customHeight="1">
      <c r="B417" s="173"/>
      <c r="C417" s="173"/>
      <c r="D417" s="173"/>
      <c r="E417" s="173"/>
      <c r="F417" s="172"/>
      <c r="G417" s="172"/>
      <c r="H417" s="172"/>
      <c r="I417" s="174"/>
      <c r="J417" s="174"/>
      <c r="K417" s="174"/>
    </row>
    <row r="418" spans="2:11" ht="12.9" customHeight="1">
      <c r="B418" s="173"/>
      <c r="C418" s="173"/>
      <c r="D418" s="173"/>
      <c r="E418" s="173"/>
      <c r="F418" s="173"/>
      <c r="G418" s="172"/>
      <c r="H418" s="172"/>
      <c r="I418" s="174"/>
      <c r="J418" s="174"/>
      <c r="K418" s="174"/>
    </row>
    <row r="419" spans="2:11" ht="12.9" customHeight="1">
      <c r="B419" s="173"/>
      <c r="C419" s="173"/>
      <c r="D419" s="173"/>
      <c r="E419" s="173"/>
      <c r="F419" s="173"/>
      <c r="G419" s="172"/>
      <c r="H419" s="172"/>
      <c r="I419" s="174"/>
      <c r="J419" s="174"/>
      <c r="K419" s="174"/>
    </row>
    <row r="420" spans="2:11" ht="12.9" customHeight="1">
      <c r="B420" s="173"/>
      <c r="C420" s="173"/>
      <c r="D420" s="173"/>
      <c r="E420" s="173"/>
      <c r="F420" s="173"/>
      <c r="G420" s="173"/>
      <c r="H420" s="172"/>
      <c r="I420" s="174"/>
      <c r="J420" s="174"/>
      <c r="K420" s="174"/>
    </row>
    <row r="421" spans="2:11" ht="12.9" customHeight="1">
      <c r="B421" s="173"/>
      <c r="C421" s="173"/>
      <c r="D421" s="173"/>
      <c r="E421" s="173"/>
      <c r="F421" s="173"/>
      <c r="G421" s="173"/>
      <c r="H421" s="172"/>
      <c r="I421" s="174"/>
      <c r="J421" s="174"/>
      <c r="K421" s="174"/>
    </row>
    <row r="422" spans="2:11" ht="12.9" customHeight="1">
      <c r="B422" s="173"/>
      <c r="C422" s="173"/>
      <c r="D422" s="173"/>
      <c r="E422" s="173"/>
      <c r="F422" s="173"/>
      <c r="G422" s="173"/>
      <c r="H422" s="172"/>
      <c r="I422" s="174"/>
      <c r="J422" s="174"/>
      <c r="K422" s="174"/>
    </row>
    <row r="423" spans="2:11" ht="12.9" customHeight="1">
      <c r="B423" s="173"/>
      <c r="C423" s="173"/>
      <c r="D423" s="173"/>
      <c r="E423" s="173"/>
      <c r="F423" s="173"/>
      <c r="G423" s="173"/>
      <c r="H423" s="172"/>
      <c r="I423" s="174"/>
      <c r="J423" s="174"/>
      <c r="K423" s="174"/>
    </row>
    <row r="424" spans="2:11" ht="12.9" customHeight="1">
      <c r="B424" s="173"/>
      <c r="C424" s="173"/>
      <c r="D424" s="173"/>
      <c r="E424" s="173"/>
      <c r="F424" s="173"/>
      <c r="G424" s="173"/>
      <c r="H424" s="172"/>
      <c r="I424" s="174"/>
      <c r="J424" s="174"/>
      <c r="K424" s="174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C1:M19"/>
  <sheetViews>
    <sheetView zoomScale="80" zoomScaleNormal="80" workbookViewId="0">
      <selection activeCell="C26" sqref="C26"/>
    </sheetView>
  </sheetViews>
  <sheetFormatPr baseColWidth="10" defaultColWidth="11.44140625" defaultRowHeight="13.8"/>
  <cols>
    <col min="1" max="2" width="11.6640625" style="2" customWidth="1"/>
    <col min="3" max="3" width="25.109375" style="2" customWidth="1"/>
    <col min="4" max="5" width="18.6640625" style="4" customWidth="1"/>
    <col min="6" max="8" width="18.6640625" style="3" customWidth="1"/>
    <col min="9" max="13" width="18.6640625" style="2" customWidth="1"/>
    <col min="14" max="16384" width="11.44140625" style="2"/>
  </cols>
  <sheetData>
    <row r="1" spans="3:13" ht="15" customHeight="1"/>
    <row r="2" spans="3:13" ht="15" customHeight="1">
      <c r="C2" s="72"/>
      <c r="D2" s="75"/>
      <c r="E2" s="75"/>
      <c r="F2" s="75"/>
      <c r="G2" s="75"/>
      <c r="H2" s="2"/>
    </row>
    <row r="3" spans="3:13" ht="15" customHeight="1">
      <c r="C3" s="72"/>
      <c r="D3" s="75"/>
      <c r="E3" s="75"/>
      <c r="F3" s="75"/>
      <c r="G3" s="75"/>
      <c r="H3" s="2"/>
    </row>
    <row r="4" spans="3:13" ht="15" customHeight="1">
      <c r="C4" s="72" t="s">
        <v>135</v>
      </c>
      <c r="D4" s="75"/>
      <c r="E4" s="75"/>
      <c r="F4" s="75"/>
      <c r="G4" s="75"/>
      <c r="H4" s="2"/>
    </row>
    <row r="5" spans="3:13" ht="15" customHeight="1">
      <c r="C5" s="72" t="s">
        <v>167</v>
      </c>
      <c r="D5" s="73"/>
      <c r="E5" s="73"/>
      <c r="F5" s="74"/>
      <c r="G5" s="74"/>
      <c r="H5" s="2"/>
    </row>
    <row r="6" spans="3:13" ht="15" customHeight="1">
      <c r="C6" s="1"/>
      <c r="D6" s="5"/>
      <c r="E6" s="2"/>
      <c r="H6" s="2"/>
    </row>
    <row r="7" spans="3:13">
      <c r="C7" s="193" t="s">
        <v>40</v>
      </c>
      <c r="D7" s="191" t="s">
        <v>168</v>
      </c>
      <c r="E7" s="191"/>
      <c r="F7" s="191" t="s">
        <v>169</v>
      </c>
      <c r="G7" s="191"/>
      <c r="H7" s="191" t="s">
        <v>170</v>
      </c>
      <c r="I7" s="191"/>
      <c r="J7" s="191" t="s">
        <v>171</v>
      </c>
      <c r="K7" s="191"/>
      <c r="L7" s="191" t="s">
        <v>172</v>
      </c>
      <c r="M7" s="191"/>
    </row>
    <row r="8" spans="3:13">
      <c r="C8" s="193"/>
      <c r="D8" s="192"/>
      <c r="E8" s="192"/>
      <c r="F8" s="192"/>
      <c r="G8" s="192"/>
      <c r="H8" s="192"/>
      <c r="I8" s="192"/>
      <c r="J8" s="192"/>
      <c r="K8" s="192"/>
      <c r="L8" s="192"/>
      <c r="M8" s="192"/>
    </row>
    <row r="9" spans="3:13" ht="43.5" customHeight="1">
      <c r="C9" s="194"/>
      <c r="D9" s="86" t="s">
        <v>60</v>
      </c>
      <c r="E9" s="95" t="s">
        <v>61</v>
      </c>
      <c r="F9" s="86" t="s">
        <v>60</v>
      </c>
      <c r="G9" s="95" t="s">
        <v>61</v>
      </c>
      <c r="H9" s="86" t="s">
        <v>60</v>
      </c>
      <c r="I9" s="95" t="s">
        <v>61</v>
      </c>
      <c r="J9" s="86" t="s">
        <v>60</v>
      </c>
      <c r="K9" s="95" t="s">
        <v>61</v>
      </c>
      <c r="L9" s="86" t="s">
        <v>60</v>
      </c>
      <c r="M9" s="95" t="s">
        <v>61</v>
      </c>
    </row>
    <row r="10" spans="3:13" ht="12.9" customHeight="1"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</row>
    <row r="11" spans="3:13" ht="12.9" customHeight="1">
      <c r="C11" s="81" t="s">
        <v>27</v>
      </c>
      <c r="D11" s="84">
        <v>3825066.4776969301</v>
      </c>
      <c r="E11" s="84">
        <v>2308806919.4810729</v>
      </c>
      <c r="F11" s="84">
        <v>1108400.4623147303</v>
      </c>
      <c r="G11" s="84">
        <v>663852738.38985682</v>
      </c>
      <c r="H11" s="84">
        <v>794783.96309115842</v>
      </c>
      <c r="I11" s="84">
        <v>545505844.74680471</v>
      </c>
      <c r="J11" s="84">
        <v>968758.12178098224</v>
      </c>
      <c r="K11" s="84">
        <v>562426433.59684014</v>
      </c>
      <c r="L11" s="84">
        <v>953123.93051005923</v>
      </c>
      <c r="M11" s="84">
        <v>537021902.74757111</v>
      </c>
    </row>
    <row r="12" spans="3:13" ht="12.9" customHeight="1">
      <c r="C12" s="81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3:13" ht="12.9" customHeight="1">
      <c r="C13" s="81" t="s">
        <v>28</v>
      </c>
      <c r="D13" s="84">
        <v>779852.61619999981</v>
      </c>
      <c r="E13" s="84">
        <v>43223728.062582396</v>
      </c>
      <c r="F13" s="84">
        <v>238184.00809999998</v>
      </c>
      <c r="G13" s="84">
        <v>11885789.0687651</v>
      </c>
      <c r="H13" s="84">
        <v>164407</v>
      </c>
      <c r="I13" s="84">
        <v>9599078.1970000006</v>
      </c>
      <c r="J13" s="84">
        <v>187348.54809999993</v>
      </c>
      <c r="K13" s="84">
        <v>10865219.275557294</v>
      </c>
      <c r="L13" s="84">
        <v>189913.06</v>
      </c>
      <c r="M13" s="84">
        <v>10873641.521259999</v>
      </c>
    </row>
    <row r="14" spans="3:13" ht="12.9" customHeight="1">
      <c r="C14" s="77"/>
      <c r="D14" s="94"/>
      <c r="E14" s="94"/>
      <c r="F14" s="94"/>
      <c r="G14" s="94"/>
      <c r="H14" s="94"/>
      <c r="I14" s="94"/>
      <c r="J14" s="94"/>
      <c r="K14" s="94"/>
      <c r="L14" s="94"/>
      <c r="M14" s="94"/>
    </row>
    <row r="15" spans="3:13" ht="12.9" customHeight="1">
      <c r="C15" s="96" t="s">
        <v>29</v>
      </c>
      <c r="D15" s="97">
        <v>4604919.0938969301</v>
      </c>
      <c r="E15" s="98">
        <v>2352030647.5436554</v>
      </c>
      <c r="F15" s="97">
        <v>1346584.4704147303</v>
      </c>
      <c r="G15" s="98">
        <v>675738527.45862186</v>
      </c>
      <c r="H15" s="97">
        <v>959190.96309115842</v>
      </c>
      <c r="I15" s="98">
        <v>555104922.94380474</v>
      </c>
      <c r="J15" s="97">
        <v>1156106.6698809823</v>
      </c>
      <c r="K15" s="98">
        <v>573291652.87239742</v>
      </c>
      <c r="L15" s="97">
        <v>1143036.9905100593</v>
      </c>
      <c r="M15" s="98">
        <v>547895544.26883113</v>
      </c>
    </row>
    <row r="16" spans="3:13" ht="12.9" customHeight="1"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</row>
    <row r="17" spans="3:13" ht="12.9" customHeight="1">
      <c r="C17" s="81" t="s">
        <v>30</v>
      </c>
      <c r="D17" s="84"/>
      <c r="E17" s="84">
        <v>646199735.53009784</v>
      </c>
      <c r="F17" s="84"/>
      <c r="G17" s="84">
        <v>150412246.71126521</v>
      </c>
      <c r="H17" s="84"/>
      <c r="I17" s="84">
        <v>169436906.91773412</v>
      </c>
      <c r="J17" s="84"/>
      <c r="K17" s="84">
        <v>180737598.15430456</v>
      </c>
      <c r="L17" s="84"/>
      <c r="M17" s="84">
        <v>145612983.74679393</v>
      </c>
    </row>
    <row r="18" spans="3:13" ht="12.9" customHeight="1">
      <c r="C18" s="77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3:13" ht="12.9" customHeight="1">
      <c r="C19" s="96" t="s">
        <v>41</v>
      </c>
      <c r="D19" s="90"/>
      <c r="E19" s="92">
        <v>2998230383.0737529</v>
      </c>
      <c r="F19" s="90"/>
      <c r="G19" s="92">
        <v>826150774.16988707</v>
      </c>
      <c r="H19" s="90"/>
      <c r="I19" s="92">
        <v>724541829.86153889</v>
      </c>
      <c r="J19" s="90"/>
      <c r="K19" s="92">
        <v>754029251.02670193</v>
      </c>
      <c r="L19" s="90"/>
      <c r="M19" s="92">
        <v>693508528.015625</v>
      </c>
    </row>
  </sheetData>
  <mergeCells count="6">
    <mergeCell ref="J7:K8"/>
    <mergeCell ref="L7:M8"/>
    <mergeCell ref="C7:C9"/>
    <mergeCell ref="D7:E8"/>
    <mergeCell ref="F7:G8"/>
    <mergeCell ref="H7:I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C1:AB31"/>
  <sheetViews>
    <sheetView zoomScale="70" zoomScaleNormal="70" workbookViewId="0">
      <selection activeCell="C8" sqref="C8:C9"/>
    </sheetView>
  </sheetViews>
  <sheetFormatPr baseColWidth="10" defaultColWidth="11.44140625" defaultRowHeight="13.2"/>
  <cols>
    <col min="1" max="2" width="11.44140625" style="10" customWidth="1"/>
    <col min="3" max="3" width="14.88671875" style="10" customWidth="1"/>
    <col min="4" max="4" width="15.6640625" style="11" customWidth="1"/>
    <col min="5" max="8" width="13.6640625" style="11" customWidth="1"/>
    <col min="9" max="28" width="15.6640625" style="10" customWidth="1"/>
    <col min="29" max="16384" width="11.44140625" style="10"/>
  </cols>
  <sheetData>
    <row r="1" spans="3:28" ht="15" customHeight="1"/>
    <row r="2" spans="3:28" ht="15" customHeight="1"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3:28" s="12" customFormat="1" ht="15" customHeight="1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3:28" ht="18.75" customHeight="1">
      <c r="C4" s="198" t="s">
        <v>146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72"/>
      <c r="O4" s="72"/>
    </row>
    <row r="5" spans="3:28" ht="15" customHeight="1"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72"/>
      <c r="O5" s="72"/>
    </row>
    <row r="6" spans="3:28" ht="14.25" customHeight="1">
      <c r="C6" s="72" t="s">
        <v>167</v>
      </c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3:28" ht="15" customHeight="1">
      <c r="C7" s="13"/>
      <c r="D7" s="13"/>
      <c r="E7" s="13"/>
      <c r="F7" s="13"/>
      <c r="G7" s="13"/>
      <c r="H7" s="13"/>
    </row>
    <row r="8" spans="3:28" ht="19.5" customHeight="1">
      <c r="C8" s="200" t="s">
        <v>64</v>
      </c>
      <c r="D8" s="195" t="s">
        <v>168</v>
      </c>
      <c r="E8" s="196"/>
      <c r="F8" s="196"/>
      <c r="G8" s="196"/>
      <c r="H8" s="197"/>
      <c r="I8" s="195" t="s">
        <v>169</v>
      </c>
      <c r="J8" s="196"/>
      <c r="K8" s="196"/>
      <c r="L8" s="196"/>
      <c r="M8" s="197"/>
      <c r="N8" s="195" t="s">
        <v>170</v>
      </c>
      <c r="O8" s="196"/>
      <c r="P8" s="196"/>
      <c r="Q8" s="196"/>
      <c r="R8" s="197"/>
      <c r="S8" s="195" t="s">
        <v>171</v>
      </c>
      <c r="T8" s="196"/>
      <c r="U8" s="196"/>
      <c r="V8" s="196"/>
      <c r="W8" s="197"/>
      <c r="X8" s="195" t="s">
        <v>172</v>
      </c>
      <c r="Y8" s="196"/>
      <c r="Z8" s="196"/>
      <c r="AA8" s="196"/>
      <c r="AB8" s="197"/>
    </row>
    <row r="9" spans="3:28" ht="54.9" customHeight="1">
      <c r="C9" s="201"/>
      <c r="D9" s="86" t="s">
        <v>62</v>
      </c>
      <c r="E9" s="87" t="s">
        <v>31</v>
      </c>
      <c r="F9" s="87" t="s">
        <v>32</v>
      </c>
      <c r="G9" s="87" t="s">
        <v>33</v>
      </c>
      <c r="H9" s="88" t="s">
        <v>61</v>
      </c>
      <c r="I9" s="86" t="s">
        <v>62</v>
      </c>
      <c r="J9" s="87" t="s">
        <v>31</v>
      </c>
      <c r="K9" s="87" t="s">
        <v>32</v>
      </c>
      <c r="L9" s="87" t="s">
        <v>33</v>
      </c>
      <c r="M9" s="88" t="s">
        <v>61</v>
      </c>
      <c r="N9" s="86" t="s">
        <v>62</v>
      </c>
      <c r="O9" s="87" t="s">
        <v>31</v>
      </c>
      <c r="P9" s="87" t="s">
        <v>32</v>
      </c>
      <c r="Q9" s="87" t="s">
        <v>33</v>
      </c>
      <c r="R9" s="88" t="s">
        <v>61</v>
      </c>
      <c r="S9" s="86" t="s">
        <v>62</v>
      </c>
      <c r="T9" s="87" t="s">
        <v>31</v>
      </c>
      <c r="U9" s="87" t="s">
        <v>32</v>
      </c>
      <c r="V9" s="87" t="s">
        <v>33</v>
      </c>
      <c r="W9" s="88" t="s">
        <v>61</v>
      </c>
      <c r="X9" s="86" t="s">
        <v>62</v>
      </c>
      <c r="Y9" s="87" t="s">
        <v>31</v>
      </c>
      <c r="Z9" s="87" t="s">
        <v>32</v>
      </c>
      <c r="AA9" s="87" t="s">
        <v>33</v>
      </c>
      <c r="AB9" s="88" t="s">
        <v>61</v>
      </c>
    </row>
    <row r="10" spans="3:28" ht="13.8">
      <c r="C10" s="76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3:28" ht="13.8">
      <c r="C11" s="79" t="s">
        <v>34</v>
      </c>
      <c r="D11" s="83">
        <v>3353795.5085484316</v>
      </c>
      <c r="E11" s="80">
        <v>7.6056239661501692</v>
      </c>
      <c r="F11" s="80">
        <v>71.368717798854476</v>
      </c>
      <c r="G11" s="80">
        <v>542.80363052437576</v>
      </c>
      <c r="H11" s="83">
        <v>1820452378.0764327</v>
      </c>
      <c r="I11" s="83">
        <v>1008954.9214065527</v>
      </c>
      <c r="J11" s="80">
        <v>8.3353550545707584</v>
      </c>
      <c r="K11" s="80">
        <v>65.809868738827092</v>
      </c>
      <c r="L11" s="80">
        <v>548.5486220328205</v>
      </c>
      <c r="M11" s="83">
        <v>553460831.8307972</v>
      </c>
      <c r="N11" s="83">
        <v>663766.6908245529</v>
      </c>
      <c r="O11" s="80">
        <v>7.0989159275885019</v>
      </c>
      <c r="P11" s="80">
        <v>86.4098906296352</v>
      </c>
      <c r="Q11" s="80">
        <v>613.41654889189772</v>
      </c>
      <c r="R11" s="83">
        <v>407165472.7549926</v>
      </c>
      <c r="S11" s="83">
        <v>824744.79880219663</v>
      </c>
      <c r="T11" s="80">
        <v>7.2002283237341587</v>
      </c>
      <c r="U11" s="80">
        <v>72.061189973639017</v>
      </c>
      <c r="V11" s="80">
        <v>518.85702109018371</v>
      </c>
      <c r="W11" s="83">
        <v>427924629.46613055</v>
      </c>
      <c r="X11" s="83">
        <v>856329.0975151296</v>
      </c>
      <c r="Y11" s="80">
        <v>7.5290390321035758</v>
      </c>
      <c r="Z11" s="80">
        <v>66.989140576534339</v>
      </c>
      <c r="AA11" s="80">
        <v>504.36385412780049</v>
      </c>
      <c r="AB11" s="83">
        <v>431901444.02451193</v>
      </c>
    </row>
    <row r="12" spans="3:28" ht="13.8">
      <c r="C12" s="81" t="s">
        <v>9</v>
      </c>
      <c r="D12" s="84">
        <v>1122736.6273290927</v>
      </c>
      <c r="E12" s="82">
        <v>6.0516051015360119</v>
      </c>
      <c r="F12" s="82">
        <v>47.451749735639076</v>
      </c>
      <c r="G12" s="82">
        <v>287.15925077700354</v>
      </c>
      <c r="H12" s="84">
        <v>322404208.7237221</v>
      </c>
      <c r="I12" s="84">
        <v>361613.9102339556</v>
      </c>
      <c r="J12" s="82">
        <v>6.0150931321481371</v>
      </c>
      <c r="K12" s="82">
        <v>46.83802085152174</v>
      </c>
      <c r="L12" s="82">
        <v>281.73505754739966</v>
      </c>
      <c r="M12" s="84">
        <v>101879315.80970369</v>
      </c>
      <c r="N12" s="84">
        <v>182458.02877354159</v>
      </c>
      <c r="O12" s="82">
        <v>5.5502693949795763</v>
      </c>
      <c r="P12" s="82">
        <v>58.064441971962076</v>
      </c>
      <c r="Q12" s="82">
        <v>322.27329521354869</v>
      </c>
      <c r="R12" s="84">
        <v>58801350.171017729</v>
      </c>
      <c r="S12" s="84">
        <v>258384.29812988947</v>
      </c>
      <c r="T12" s="82">
        <v>5.5949692834343105</v>
      </c>
      <c r="U12" s="82">
        <v>45.387717373318949</v>
      </c>
      <c r="V12" s="82">
        <v>253.94288454891733</v>
      </c>
      <c r="W12" s="84">
        <v>65614853.989251561</v>
      </c>
      <c r="X12" s="84">
        <v>320280.39019170601</v>
      </c>
      <c r="Y12" s="82">
        <v>6.7468193356034423</v>
      </c>
      <c r="Z12" s="82">
        <v>44.476768148252575</v>
      </c>
      <c r="AA12" s="82">
        <v>300.0767193277818</v>
      </c>
      <c r="AB12" s="84">
        <v>96108688.753748998</v>
      </c>
    </row>
    <row r="13" spans="3:28" ht="13.8">
      <c r="C13" s="81" t="s">
        <v>18</v>
      </c>
      <c r="D13" s="84">
        <v>1054955.9840750932</v>
      </c>
      <c r="E13" s="82">
        <v>5.2242608215675936</v>
      </c>
      <c r="F13" s="82">
        <v>51.62321602764726</v>
      </c>
      <c r="G13" s="82">
        <v>269.69314497655785</v>
      </c>
      <c r="H13" s="84">
        <v>284514397.15705132</v>
      </c>
      <c r="I13" s="84">
        <v>308056.33644479979</v>
      </c>
      <c r="J13" s="82">
        <v>6.9411716360666391</v>
      </c>
      <c r="K13" s="82">
        <v>35.983845141387803</v>
      </c>
      <c r="L13" s="82">
        <v>249.77004525201539</v>
      </c>
      <c r="M13" s="84">
        <v>76943245.093987718</v>
      </c>
      <c r="N13" s="84">
        <v>223530.6373825084</v>
      </c>
      <c r="O13" s="82">
        <v>4.3173114154055607</v>
      </c>
      <c r="P13" s="82">
        <v>67.911489680150808</v>
      </c>
      <c r="Q13" s="82">
        <v>293.19504963331201</v>
      </c>
      <c r="R13" s="84">
        <v>65538076.321930423</v>
      </c>
      <c r="S13" s="84">
        <v>261934.89558073063</v>
      </c>
      <c r="T13" s="82">
        <v>4.7038548221434384</v>
      </c>
      <c r="U13" s="82">
        <v>58.937650705444611</v>
      </c>
      <c r="V13" s="82">
        <v>277.23415247661126</v>
      </c>
      <c r="W13" s="84">
        <v>72617298.780373529</v>
      </c>
      <c r="X13" s="84">
        <v>261434.1146670545</v>
      </c>
      <c r="Y13" s="82">
        <v>4.498028953140663</v>
      </c>
      <c r="Z13" s="82">
        <v>59.030122459402172</v>
      </c>
      <c r="AA13" s="82">
        <v>265.51919992982988</v>
      </c>
      <c r="AB13" s="84">
        <v>69415776.960759714</v>
      </c>
    </row>
    <row r="14" spans="3:28" ht="13.8">
      <c r="C14" s="81" t="s">
        <v>125</v>
      </c>
      <c r="D14" s="84">
        <v>37523.15</v>
      </c>
      <c r="E14" s="82">
        <v>9.0064712187402751</v>
      </c>
      <c r="F14" s="82">
        <v>18.14773810101018</v>
      </c>
      <c r="G14" s="82">
        <v>163.44708089198448</v>
      </c>
      <c r="H14" s="84">
        <v>6133049.3333720677</v>
      </c>
      <c r="I14" s="84">
        <v>15542.29</v>
      </c>
      <c r="J14" s="82">
        <v>9.0509195477471387</v>
      </c>
      <c r="K14" s="82">
        <v>18.253707761848272</v>
      </c>
      <c r="L14" s="82">
        <v>165.2128404005762</v>
      </c>
      <c r="M14" s="84">
        <v>2567785.8772294717</v>
      </c>
      <c r="N14" s="84">
        <v>5758</v>
      </c>
      <c r="O14" s="82">
        <v>9.1055759799385836</v>
      </c>
      <c r="P14" s="82">
        <v>16.300639260864244</v>
      </c>
      <c r="Q14" s="82">
        <v>148.42670931136928</v>
      </c>
      <c r="R14" s="84">
        <v>854640.99221486435</v>
      </c>
      <c r="S14" s="84">
        <v>7906.8600000000006</v>
      </c>
      <c r="T14" s="82">
        <v>8.0182701409987729</v>
      </c>
      <c r="U14" s="82">
        <v>17.606473902393414</v>
      </c>
      <c r="V14" s="82">
        <v>141.17346397983525</v>
      </c>
      <c r="W14" s="84">
        <v>1116238.8154036002</v>
      </c>
      <c r="X14" s="84">
        <v>8316</v>
      </c>
      <c r="Y14" s="82">
        <v>9.7943612547108376</v>
      </c>
      <c r="Z14" s="82">
        <v>19.575020817987248</v>
      </c>
      <c r="AA14" s="82">
        <v>191.72482545985235</v>
      </c>
      <c r="AB14" s="84">
        <v>1594383.6485241321</v>
      </c>
    </row>
    <row r="15" spans="3:28" ht="13.8">
      <c r="C15" s="81" t="s">
        <v>13</v>
      </c>
      <c r="D15" s="84">
        <v>301110.40690840932</v>
      </c>
      <c r="E15" s="82">
        <v>9.1453007304683744</v>
      </c>
      <c r="F15" s="82">
        <v>79.586111317582493</v>
      </c>
      <c r="G15" s="82">
        <v>727.83892196782449</v>
      </c>
      <c r="H15" s="84">
        <v>219159873.95750961</v>
      </c>
      <c r="I15" s="84">
        <v>100112.37549031245</v>
      </c>
      <c r="J15" s="82">
        <v>10.359573684261058</v>
      </c>
      <c r="K15" s="82">
        <v>84.989752313892566</v>
      </c>
      <c r="L15" s="82">
        <v>880.45760150286662</v>
      </c>
      <c r="M15" s="84">
        <v>88144702.004954875</v>
      </c>
      <c r="N15" s="84">
        <v>49528.042575922751</v>
      </c>
      <c r="O15" s="82">
        <v>8.5152220891181187</v>
      </c>
      <c r="P15" s="82">
        <v>84.868475145771029</v>
      </c>
      <c r="Q15" s="82">
        <v>722.67391423104152</v>
      </c>
      <c r="R15" s="84">
        <v>35792624.39254377</v>
      </c>
      <c r="S15" s="84">
        <v>67157.601079844128</v>
      </c>
      <c r="T15" s="82">
        <v>8.5142374045256517</v>
      </c>
      <c r="U15" s="82">
        <v>72.146297296832671</v>
      </c>
      <c r="V15" s="82">
        <v>614.2707030427207</v>
      </c>
      <c r="W15" s="84">
        <v>41252946.829978429</v>
      </c>
      <c r="X15" s="84">
        <v>84312.387762329949</v>
      </c>
      <c r="Y15" s="82">
        <v>8.5762682276965521</v>
      </c>
      <c r="Z15" s="82">
        <v>74.637908459865045</v>
      </c>
      <c r="AA15" s="82">
        <v>640.11472290606434</v>
      </c>
      <c r="AB15" s="84">
        <v>53969600.730032489</v>
      </c>
    </row>
    <row r="16" spans="3:28" ht="11.25" customHeight="1">
      <c r="C16" s="81" t="s">
        <v>21</v>
      </c>
      <c r="D16" s="84">
        <v>305506.8798767649</v>
      </c>
      <c r="E16" s="82">
        <v>13.592795656708399</v>
      </c>
      <c r="F16" s="82">
        <v>120.78952762375819</v>
      </c>
      <c r="G16" s="82">
        <v>1641.8673664600794</v>
      </c>
      <c r="H16" s="84">
        <v>501601776.2986998</v>
      </c>
      <c r="I16" s="84">
        <v>74135.51748557495</v>
      </c>
      <c r="J16" s="82">
        <v>15.037019589691138</v>
      </c>
      <c r="K16" s="82">
        <v>113.93805476728616</v>
      </c>
      <c r="L16" s="82">
        <v>1713.2887615469836</v>
      </c>
      <c r="M16" s="84">
        <v>127015548.93950546</v>
      </c>
      <c r="N16" s="84">
        <v>77749.064261979292</v>
      </c>
      <c r="O16" s="82">
        <v>12.24365694978151</v>
      </c>
      <c r="P16" s="82">
        <v>138.24461470670187</v>
      </c>
      <c r="Q16" s="82">
        <v>1692.6196376235775</v>
      </c>
      <c r="R16" s="84">
        <v>131599592.97668363</v>
      </c>
      <c r="S16" s="84">
        <v>87854.984484022454</v>
      </c>
      <c r="T16" s="82">
        <v>12.578934828494996</v>
      </c>
      <c r="U16" s="82">
        <v>118.20918662666338</v>
      </c>
      <c r="V16" s="82">
        <v>1486.9456547062009</v>
      </c>
      <c r="W16" s="84">
        <v>130635587.42279789</v>
      </c>
      <c r="X16" s="84">
        <v>65767.313645188144</v>
      </c>
      <c r="Y16" s="82">
        <v>14.914101118368531</v>
      </c>
      <c r="Z16" s="82">
        <v>114.54336504520441</v>
      </c>
      <c r="AA16" s="82">
        <v>1708.311328722378</v>
      </c>
      <c r="AB16" s="84">
        <v>112351046.95971274</v>
      </c>
    </row>
    <row r="17" spans="3:28" ht="13.8">
      <c r="C17" s="81" t="s">
        <v>15</v>
      </c>
      <c r="D17" s="84">
        <v>107538.30142114167</v>
      </c>
      <c r="E17" s="82">
        <v>11.085827570954081</v>
      </c>
      <c r="F17" s="82">
        <v>106.25687284097704</v>
      </c>
      <c r="G17" s="82">
        <v>1177.945370543865</v>
      </c>
      <c r="H17" s="84">
        <v>126674244.31518458</v>
      </c>
      <c r="I17" s="84">
        <v>28548.999700685854</v>
      </c>
      <c r="J17" s="82">
        <v>11.00048477579203</v>
      </c>
      <c r="K17" s="82">
        <v>123.83935699065505</v>
      </c>
      <c r="L17" s="82">
        <v>1362.2929612195753</v>
      </c>
      <c r="M17" s="84">
        <v>38892101.3421041</v>
      </c>
      <c r="N17" s="84">
        <v>26396.615469610308</v>
      </c>
      <c r="O17" s="82">
        <v>10.107870950904298</v>
      </c>
      <c r="P17" s="82">
        <v>114.67367329247088</v>
      </c>
      <c r="Q17" s="82">
        <v>1159.1066911064563</v>
      </c>
      <c r="R17" s="84">
        <v>30596493.613389503</v>
      </c>
      <c r="S17" s="84">
        <v>28923.420575153672</v>
      </c>
      <c r="T17" s="82">
        <v>10.6648278645735</v>
      </c>
      <c r="U17" s="82">
        <v>104.38989604802748</v>
      </c>
      <c r="V17" s="82">
        <v>1113.3002721529344</v>
      </c>
      <c r="W17" s="84">
        <v>32200451.997912366</v>
      </c>
      <c r="X17" s="84">
        <v>23669.265675691837</v>
      </c>
      <c r="Y17" s="82">
        <v>12.79386314766113</v>
      </c>
      <c r="Z17" s="82">
        <v>82.508045431162913</v>
      </c>
      <c r="AA17" s="82">
        <v>1055.5966418273053</v>
      </c>
      <c r="AB17" s="84">
        <v>24985197.361778609</v>
      </c>
    </row>
    <row r="18" spans="3:28" ht="13.8">
      <c r="C18" s="81" t="s">
        <v>43</v>
      </c>
      <c r="D18" s="84">
        <v>95381.010814698064</v>
      </c>
      <c r="E18" s="82">
        <v>13.319457207382213</v>
      </c>
      <c r="F18" s="82">
        <v>67.395703454971951</v>
      </c>
      <c r="G18" s="82">
        <v>897.67418812992037</v>
      </c>
      <c r="H18" s="84">
        <v>85621071.446095243</v>
      </c>
      <c r="I18" s="84">
        <v>24498.348385475281</v>
      </c>
      <c r="J18" s="82">
        <v>15.430648008066854</v>
      </c>
      <c r="K18" s="82">
        <v>72.708472079700911</v>
      </c>
      <c r="L18" s="82">
        <v>1121.9388398662213</v>
      </c>
      <c r="M18" s="84">
        <v>27485648.566238653</v>
      </c>
      <c r="N18" s="84">
        <v>23806.772168389689</v>
      </c>
      <c r="O18" s="82">
        <v>12.091642911282291</v>
      </c>
      <c r="P18" s="82">
        <v>70.570994668842118</v>
      </c>
      <c r="Q18" s="82">
        <v>853.31926742964515</v>
      </c>
      <c r="R18" s="84">
        <v>20314777.386594754</v>
      </c>
      <c r="S18" s="84">
        <v>25605.938902278987</v>
      </c>
      <c r="T18" s="82">
        <v>11.410697632614681</v>
      </c>
      <c r="U18" s="82">
        <v>69.232798156039266</v>
      </c>
      <c r="V18" s="82">
        <v>789.99452601840721</v>
      </c>
      <c r="W18" s="84">
        <v>20228551.566362184</v>
      </c>
      <c r="X18" s="84">
        <v>21469.95135855415</v>
      </c>
      <c r="Y18" s="82">
        <v>14.548392852319488</v>
      </c>
      <c r="Z18" s="82">
        <v>56.321142326920153</v>
      </c>
      <c r="AA18" s="82">
        <v>819.38210446343373</v>
      </c>
      <c r="AB18" s="84">
        <v>17592093.926899657</v>
      </c>
    </row>
    <row r="19" spans="3:28" ht="13.8">
      <c r="C19" s="81" t="s">
        <v>16</v>
      </c>
      <c r="D19" s="84">
        <v>329043.14812323177</v>
      </c>
      <c r="E19" s="82">
        <v>10.621768774679424</v>
      </c>
      <c r="F19" s="82">
        <v>78.495613272489351</v>
      </c>
      <c r="G19" s="82">
        <v>833.76225400703913</v>
      </c>
      <c r="H19" s="84">
        <v>274343756.84479779</v>
      </c>
      <c r="I19" s="84">
        <v>96447.143665748765</v>
      </c>
      <c r="J19" s="82">
        <v>11.528959862924372</v>
      </c>
      <c r="K19" s="82">
        <v>81.41884551489386</v>
      </c>
      <c r="L19" s="82">
        <v>938.6746020268514</v>
      </c>
      <c r="M19" s="84">
        <v>90532484.197073281</v>
      </c>
      <c r="N19" s="84">
        <v>74539.530192600927</v>
      </c>
      <c r="O19" s="82">
        <v>10.108726417001295</v>
      </c>
      <c r="P19" s="82">
        <v>84.496271706970134</v>
      </c>
      <c r="Q19" s="82">
        <v>854.14969394236812</v>
      </c>
      <c r="R19" s="84">
        <v>63667916.900617987</v>
      </c>
      <c r="S19" s="84">
        <v>86976.800050277161</v>
      </c>
      <c r="T19" s="82">
        <v>10.573311225394132</v>
      </c>
      <c r="U19" s="82">
        <v>69.874303872852934</v>
      </c>
      <c r="V19" s="82">
        <v>738.80276150543648</v>
      </c>
      <c r="W19" s="84">
        <v>64258700.064050958</v>
      </c>
      <c r="X19" s="84">
        <v>71079.674214605009</v>
      </c>
      <c r="Y19" s="82">
        <v>9.9881225061425418</v>
      </c>
      <c r="Z19" s="82">
        <v>78.716049559455897</v>
      </c>
      <c r="AA19" s="82">
        <v>786.22554619943298</v>
      </c>
      <c r="AB19" s="84">
        <v>55884655.68305558</v>
      </c>
    </row>
    <row r="20" spans="3:28" ht="13.8">
      <c r="C20" s="77"/>
      <c r="D20" s="94"/>
      <c r="E20" s="78"/>
      <c r="F20" s="78"/>
      <c r="G20" s="78"/>
      <c r="H20" s="94"/>
      <c r="I20" s="94"/>
      <c r="J20" s="78"/>
      <c r="K20" s="78"/>
      <c r="L20" s="78"/>
      <c r="M20" s="94"/>
      <c r="N20" s="94"/>
      <c r="O20" s="78"/>
      <c r="P20" s="78"/>
      <c r="Q20" s="78"/>
      <c r="R20" s="94"/>
      <c r="S20" s="94"/>
      <c r="T20" s="78"/>
      <c r="U20" s="78"/>
      <c r="V20" s="78"/>
      <c r="W20" s="94"/>
      <c r="X20" s="94"/>
      <c r="Y20" s="78"/>
      <c r="Z20" s="78"/>
      <c r="AA20" s="78"/>
      <c r="AB20" s="94"/>
    </row>
    <row r="21" spans="3:28" ht="13.8">
      <c r="C21" s="79" t="s">
        <v>35</v>
      </c>
      <c r="D21" s="83">
        <v>366920.50344169838</v>
      </c>
      <c r="E21" s="80">
        <v>11.562805659248728</v>
      </c>
      <c r="F21" s="80">
        <v>81.015729839931339</v>
      </c>
      <c r="G21" s="80">
        <v>936.76913948132403</v>
      </c>
      <c r="H21" s="83">
        <v>343719804.26713389</v>
      </c>
      <c r="I21" s="83">
        <v>71637.10328495162</v>
      </c>
      <c r="J21" s="80">
        <v>13.838376303788833</v>
      </c>
      <c r="K21" s="80">
        <v>72.485769961412359</v>
      </c>
      <c r="L21" s="80">
        <v>1003.0853613958971</v>
      </c>
      <c r="M21" s="83">
        <v>71858129.637940899</v>
      </c>
      <c r="N21" s="83">
        <v>109534.98947294854</v>
      </c>
      <c r="O21" s="80">
        <v>9.3209721522889701</v>
      </c>
      <c r="P21" s="80">
        <v>102.2976836647496</v>
      </c>
      <c r="Q21" s="80">
        <v>953.51386068279726</v>
      </c>
      <c r="R21" s="83">
        <v>104443130.69220069</v>
      </c>
      <c r="S21" s="83">
        <v>119683.49269642927</v>
      </c>
      <c r="T21" s="80">
        <v>11.410335715677064</v>
      </c>
      <c r="U21" s="80">
        <v>76.310916989890657</v>
      </c>
      <c r="V21" s="80">
        <v>870.733181625817</v>
      </c>
      <c r="W21" s="83">
        <v>104212388.38365209</v>
      </c>
      <c r="X21" s="83">
        <v>66064.917987368957</v>
      </c>
      <c r="Y21" s="80">
        <v>13.088457377865387</v>
      </c>
      <c r="Z21" s="80">
        <v>73.097077268767904</v>
      </c>
      <c r="AA21" s="80">
        <v>956.72798027880151</v>
      </c>
      <c r="AB21" s="83">
        <v>63206155.553340159</v>
      </c>
    </row>
    <row r="22" spans="3:28" ht="13.8">
      <c r="C22" s="81" t="s">
        <v>0</v>
      </c>
      <c r="D22" s="84">
        <v>47596.902249049417</v>
      </c>
      <c r="E22" s="82">
        <v>14.674505509074997</v>
      </c>
      <c r="F22" s="82">
        <v>75.581212217707488</v>
      </c>
      <c r="G22" s="82">
        <v>1109.1169150713151</v>
      </c>
      <c r="H22" s="84">
        <v>52790529.389416628</v>
      </c>
      <c r="I22" s="84">
        <v>11116.724487135194</v>
      </c>
      <c r="J22" s="82">
        <v>13.825358120091497</v>
      </c>
      <c r="K22" s="82">
        <v>71.699037752687417</v>
      </c>
      <c r="L22" s="82">
        <v>991.26487379686375</v>
      </c>
      <c r="M22" s="84">
        <v>11019618.495774573</v>
      </c>
      <c r="N22" s="84">
        <v>13780.07357746733</v>
      </c>
      <c r="O22" s="82">
        <v>12.126710480498742</v>
      </c>
      <c r="P22" s="82">
        <v>98.957333990218899</v>
      </c>
      <c r="Q22" s="82">
        <v>1200.0269392214018</v>
      </c>
      <c r="R22" s="84">
        <v>16536459.517413834</v>
      </c>
      <c r="S22" s="84">
        <v>13319.080728929566</v>
      </c>
      <c r="T22" s="82">
        <v>16.66834228383992</v>
      </c>
      <c r="U22" s="82">
        <v>65.305671801786204</v>
      </c>
      <c r="V22" s="82">
        <v>1088.5372906682853</v>
      </c>
      <c r="W22" s="84">
        <v>14498316.050861161</v>
      </c>
      <c r="X22" s="84">
        <v>9381.0234555173265</v>
      </c>
      <c r="Y22" s="82">
        <v>16.592469753413557</v>
      </c>
      <c r="Z22" s="82">
        <v>68.974207706590349</v>
      </c>
      <c r="AA22" s="82">
        <v>1144.4524551372647</v>
      </c>
      <c r="AB22" s="84">
        <v>10736135.325367071</v>
      </c>
    </row>
    <row r="23" spans="3:28" ht="13.8">
      <c r="C23" s="81" t="s">
        <v>14</v>
      </c>
      <c r="D23" s="84">
        <v>81632.742573031152</v>
      </c>
      <c r="E23" s="82">
        <v>15.972123361039447</v>
      </c>
      <c r="F23" s="82">
        <v>74.528794820751088</v>
      </c>
      <c r="G23" s="82">
        <v>1190.3831048266341</v>
      </c>
      <c r="H23" s="84">
        <v>97174237.559598178</v>
      </c>
      <c r="I23" s="84">
        <v>14928.871567881695</v>
      </c>
      <c r="J23" s="82">
        <v>21.098565215398157</v>
      </c>
      <c r="K23" s="82">
        <v>61.991243778652034</v>
      </c>
      <c r="L23" s="82">
        <v>1307.9262996475352</v>
      </c>
      <c r="M23" s="84">
        <v>19525863.747692801</v>
      </c>
      <c r="N23" s="84">
        <v>25498.225235441685</v>
      </c>
      <c r="O23" s="82">
        <v>12.798964035645524</v>
      </c>
      <c r="P23" s="82">
        <v>93.910491780137562</v>
      </c>
      <c r="Q23" s="82">
        <v>1201.9570068637652</v>
      </c>
      <c r="R23" s="84">
        <v>30647770.484329611</v>
      </c>
      <c r="S23" s="84">
        <v>26170.932489061492</v>
      </c>
      <c r="T23" s="82">
        <v>15.898746655202052</v>
      </c>
      <c r="U23" s="82">
        <v>68.724125958179101</v>
      </c>
      <c r="V23" s="82">
        <v>1092.6274677092845</v>
      </c>
      <c r="W23" s="84">
        <v>28595079.693113901</v>
      </c>
      <c r="X23" s="84">
        <v>15034.713280646291</v>
      </c>
      <c r="Y23" s="82">
        <v>16.391038962559382</v>
      </c>
      <c r="Z23" s="82">
        <v>74.687263019877264</v>
      </c>
      <c r="AA23" s="82">
        <v>1224.2018381657288</v>
      </c>
      <c r="AB23" s="84">
        <v>18405523.634461883</v>
      </c>
    </row>
    <row r="24" spans="3:28" ht="13.8">
      <c r="C24" s="81" t="s">
        <v>7</v>
      </c>
      <c r="D24" s="84">
        <v>34585.679949340527</v>
      </c>
      <c r="E24" s="82">
        <v>13.293933114404416</v>
      </c>
      <c r="F24" s="82">
        <v>80.987285247352759</v>
      </c>
      <c r="G24" s="82">
        <v>1076.639553195499</v>
      </c>
      <c r="H24" s="84">
        <v>37236311.007620513</v>
      </c>
      <c r="I24" s="84">
        <v>7151.744881889379</v>
      </c>
      <c r="J24" s="82">
        <v>14.962442339828907</v>
      </c>
      <c r="K24" s="82">
        <v>68.423507963969428</v>
      </c>
      <c r="L24" s="82">
        <v>1023.7827925997165</v>
      </c>
      <c r="M24" s="84">
        <v>7321833.3471414382</v>
      </c>
      <c r="N24" s="84">
        <v>10361.616581612188</v>
      </c>
      <c r="O24" s="82">
        <v>10.983790726697992</v>
      </c>
      <c r="P24" s="82">
        <v>104.22917265787424</v>
      </c>
      <c r="Q24" s="82">
        <v>1144.8314200909629</v>
      </c>
      <c r="R24" s="84">
        <v>11862304.22556515</v>
      </c>
      <c r="S24" s="84">
        <v>12152.680217758634</v>
      </c>
      <c r="T24" s="82">
        <v>13.869731366797723</v>
      </c>
      <c r="U24" s="82">
        <v>72.856219404832899</v>
      </c>
      <c r="V24" s="82">
        <v>1010.4961915455078</v>
      </c>
      <c r="W24" s="84">
        <v>12280237.077115532</v>
      </c>
      <c r="X24" s="84">
        <v>4919.6382680803326</v>
      </c>
      <c r="Y24" s="82">
        <v>14.311602514659446</v>
      </c>
      <c r="Z24" s="82">
        <v>81.978524433285017</v>
      </c>
      <c r="AA24" s="82">
        <v>1173.2440564274727</v>
      </c>
      <c r="AB24" s="84">
        <v>5771936.3577983957</v>
      </c>
    </row>
    <row r="25" spans="3:28" ht="13.8">
      <c r="C25" s="81" t="s">
        <v>8</v>
      </c>
      <c r="D25" s="84">
        <v>203105.1786702773</v>
      </c>
      <c r="E25" s="82">
        <v>8.7665983232897524</v>
      </c>
      <c r="F25" s="82">
        <v>87.905125861675501</v>
      </c>
      <c r="G25" s="82">
        <v>770.6289289875391</v>
      </c>
      <c r="H25" s="84">
        <v>156518726.31049857</v>
      </c>
      <c r="I25" s="84">
        <v>38439.762348045348</v>
      </c>
      <c r="J25" s="82">
        <v>10.813364319432582</v>
      </c>
      <c r="K25" s="82">
        <v>81.774902753306563</v>
      </c>
      <c r="L25" s="82">
        <v>884.26181565767433</v>
      </c>
      <c r="M25" s="84">
        <v>33990814.047332086</v>
      </c>
      <c r="N25" s="84">
        <v>59895.074078427337</v>
      </c>
      <c r="O25" s="82">
        <v>6.9071611378102995</v>
      </c>
      <c r="P25" s="82">
        <v>109.73182427890156</v>
      </c>
      <c r="Q25" s="82">
        <v>757.93539224025756</v>
      </c>
      <c r="R25" s="84">
        <v>45396596.464892104</v>
      </c>
      <c r="S25" s="84">
        <v>68040.799260679574</v>
      </c>
      <c r="T25" s="82">
        <v>8.2154002523201797</v>
      </c>
      <c r="U25" s="82">
        <v>87.370828873572137</v>
      </c>
      <c r="V25" s="82">
        <v>717.78632957336777</v>
      </c>
      <c r="W25" s="84">
        <v>48838755.562561505</v>
      </c>
      <c r="X25" s="84">
        <v>36729.542983125008</v>
      </c>
      <c r="Y25" s="82">
        <v>10.677808784760781</v>
      </c>
      <c r="Z25" s="82">
        <v>72.139742080638086</v>
      </c>
      <c r="AA25" s="82">
        <v>770.29437171901441</v>
      </c>
      <c r="AB25" s="84">
        <v>28292560.235712811</v>
      </c>
    </row>
    <row r="26" spans="3:28" ht="13.8">
      <c r="C26" s="81"/>
      <c r="D26" s="84"/>
      <c r="E26" s="82"/>
      <c r="F26" s="82"/>
      <c r="G26" s="82"/>
      <c r="H26" s="84"/>
      <c r="I26" s="84"/>
      <c r="J26" s="82"/>
      <c r="K26" s="82"/>
      <c r="L26" s="82"/>
      <c r="M26" s="84"/>
      <c r="N26" s="84"/>
      <c r="O26" s="82"/>
      <c r="P26" s="82"/>
      <c r="Q26" s="82"/>
      <c r="R26" s="84"/>
      <c r="S26" s="84"/>
      <c r="T26" s="82"/>
      <c r="U26" s="82"/>
      <c r="V26" s="82"/>
      <c r="W26" s="84"/>
      <c r="X26" s="84"/>
      <c r="Y26" s="82"/>
      <c r="Z26" s="82"/>
      <c r="AA26" s="82"/>
      <c r="AB26" s="84"/>
    </row>
    <row r="27" spans="3:28" ht="13.8">
      <c r="C27" s="79" t="s">
        <v>17</v>
      </c>
      <c r="D27" s="83">
        <v>104350.46570680018</v>
      </c>
      <c r="E27" s="80">
        <v>18.395664698340788</v>
      </c>
      <c r="F27" s="80">
        <v>75.346439410376277</v>
      </c>
      <c r="G27" s="80">
        <v>1386.0478356071321</v>
      </c>
      <c r="H27" s="83">
        <v>144634737.13750666</v>
      </c>
      <c r="I27" s="83">
        <v>27808.437623226062</v>
      </c>
      <c r="J27" s="80">
        <v>18.691590574226314</v>
      </c>
      <c r="K27" s="80">
        <v>74.134221270435788</v>
      </c>
      <c r="L27" s="80">
        <v>1385.6865115260855</v>
      </c>
      <c r="M27" s="83">
        <v>38533776.92111887</v>
      </c>
      <c r="N27" s="83">
        <v>21482.282793657036</v>
      </c>
      <c r="O27" s="80">
        <v>16.849512166438174</v>
      </c>
      <c r="P27" s="80">
        <v>93.647587554459918</v>
      </c>
      <c r="Q27" s="80">
        <v>1577.9161658564565</v>
      </c>
      <c r="R27" s="83">
        <v>33897241.299611434</v>
      </c>
      <c r="S27" s="83">
        <v>24329.830282356361</v>
      </c>
      <c r="T27" s="80">
        <v>16.186001457830429</v>
      </c>
      <c r="U27" s="80">
        <v>76.915212049378269</v>
      </c>
      <c r="V27" s="80">
        <v>1244.9497343605731</v>
      </c>
      <c r="W27" s="83">
        <v>30289415.747057378</v>
      </c>
      <c r="X27" s="83">
        <v>30729.915007560718</v>
      </c>
      <c r="Y27" s="80">
        <v>20.958196396694131</v>
      </c>
      <c r="Z27" s="80">
        <v>65.07991626864775</v>
      </c>
      <c r="AA27" s="80">
        <v>1363.9576666387288</v>
      </c>
      <c r="AB27" s="83">
        <v>41914303.169718973</v>
      </c>
    </row>
    <row r="28" spans="3:28" ht="13.8">
      <c r="C28" s="77"/>
      <c r="D28" s="94"/>
      <c r="E28" s="78"/>
      <c r="F28" s="78"/>
      <c r="G28" s="78"/>
      <c r="H28" s="94"/>
      <c r="I28" s="94"/>
      <c r="J28" s="78"/>
      <c r="K28" s="78"/>
      <c r="L28" s="78"/>
      <c r="M28" s="94"/>
      <c r="N28" s="94"/>
      <c r="O28" s="78"/>
      <c r="P28" s="78"/>
      <c r="Q28" s="78"/>
      <c r="R28" s="94"/>
      <c r="S28" s="94"/>
      <c r="T28" s="78"/>
      <c r="U28" s="78"/>
      <c r="V28" s="78"/>
      <c r="W28" s="94"/>
      <c r="X28" s="94"/>
      <c r="Y28" s="78"/>
      <c r="Z28" s="78"/>
      <c r="AA28" s="78"/>
      <c r="AB28" s="94"/>
    </row>
    <row r="29" spans="3:28" ht="13.8">
      <c r="C29" s="89" t="s">
        <v>36</v>
      </c>
      <c r="D29" s="90">
        <v>3825066.4776969301</v>
      </c>
      <c r="E29" s="91">
        <v>8.2795774489125247</v>
      </c>
      <c r="F29" s="91">
        <v>72.902169881204557</v>
      </c>
      <c r="G29" s="91">
        <v>603.59916172521116</v>
      </c>
      <c r="H29" s="92">
        <v>2308806919.4810734</v>
      </c>
      <c r="I29" s="90">
        <v>1108400.4623147303</v>
      </c>
      <c r="J29" s="91">
        <v>8.9508467060670096</v>
      </c>
      <c r="K29" s="91">
        <v>66.913066528947681</v>
      </c>
      <c r="L29" s="91">
        <v>598.92860113347388</v>
      </c>
      <c r="M29" s="92">
        <v>663852738.38985693</v>
      </c>
      <c r="N29" s="90">
        <v>794783.96309115842</v>
      </c>
      <c r="O29" s="91">
        <v>7.6687034321442038</v>
      </c>
      <c r="P29" s="91">
        <v>89.501099350201642</v>
      </c>
      <c r="Q29" s="91">
        <v>686.3573877675708</v>
      </c>
      <c r="R29" s="92">
        <v>545505844.74680471</v>
      </c>
      <c r="S29" s="90">
        <v>968758.12178098224</v>
      </c>
      <c r="T29" s="91">
        <v>7.9460313021647719</v>
      </c>
      <c r="U29" s="91">
        <v>73.063436623881103</v>
      </c>
      <c r="V29" s="91">
        <v>580.56435445709121</v>
      </c>
      <c r="W29" s="92">
        <v>562426433.59684014</v>
      </c>
      <c r="X29" s="90">
        <v>953123.93051005923</v>
      </c>
      <c r="Y29" s="91">
        <v>8.34735798994347</v>
      </c>
      <c r="Z29" s="91">
        <v>67.498416732342548</v>
      </c>
      <c r="AA29" s="91">
        <v>563.43344821925359</v>
      </c>
      <c r="AB29" s="92">
        <v>537021902.74757111</v>
      </c>
    </row>
    <row r="30" spans="3:28" ht="12.75" customHeight="1">
      <c r="C30" s="199" t="s">
        <v>142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9"/>
    </row>
    <row r="31" spans="3:28" ht="12" customHeight="1"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</row>
  </sheetData>
  <mergeCells count="8">
    <mergeCell ref="S8:W8"/>
    <mergeCell ref="X8:AB8"/>
    <mergeCell ref="C4:M5"/>
    <mergeCell ref="C30:M30"/>
    <mergeCell ref="C8:C9"/>
    <mergeCell ref="D8:H8"/>
    <mergeCell ref="I8:M8"/>
    <mergeCell ref="N8:R8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</sheetPr>
  <dimension ref="A1:AB20"/>
  <sheetViews>
    <sheetView zoomScale="70" zoomScaleNormal="7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23" style="9" customWidth="1"/>
    <col min="4" max="5" width="13.6640625" style="15" customWidth="1"/>
    <col min="6" max="6" width="14.88671875" style="15" customWidth="1"/>
    <col min="7" max="8" width="13.6640625" style="15" customWidth="1"/>
    <col min="9" max="9" width="13.6640625" style="16" customWidth="1"/>
    <col min="10" max="10" width="13.6640625" style="15" customWidth="1"/>
    <col min="11" max="11" width="13.6640625" style="16" customWidth="1"/>
    <col min="12" max="13" width="13.6640625" style="9" customWidth="1"/>
    <col min="14" max="16384" width="11.44140625" style="9"/>
  </cols>
  <sheetData>
    <row r="1" spans="1:28" ht="15" customHeight="1">
      <c r="I1" s="15"/>
      <c r="J1" s="16"/>
      <c r="K1" s="9"/>
    </row>
    <row r="2" spans="1:28" ht="15" customHeight="1">
      <c r="D2" s="9"/>
      <c r="E2" s="9"/>
      <c r="F2" s="9"/>
      <c r="G2" s="9"/>
      <c r="H2" s="9"/>
      <c r="I2" s="9"/>
      <c r="J2" s="9"/>
      <c r="K2" s="9"/>
    </row>
    <row r="3" spans="1:28" ht="15" customHeight="1"/>
    <row r="4" spans="1:28" ht="15" customHeight="1">
      <c r="C4" s="202" t="s">
        <v>136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</row>
    <row r="5" spans="1:28" ht="15" customHeight="1"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</row>
    <row r="6" spans="1:28" ht="15" customHeight="1">
      <c r="C6" s="72" t="s">
        <v>167</v>
      </c>
      <c r="D6" s="17"/>
      <c r="E6" s="17"/>
      <c r="F6" s="18"/>
      <c r="G6" s="18"/>
      <c r="H6" s="18"/>
    </row>
    <row r="7" spans="1:28" ht="15" customHeight="1">
      <c r="C7" s="18"/>
      <c r="D7" s="18"/>
      <c r="E7" s="18"/>
      <c r="F7" s="18"/>
      <c r="G7" s="18"/>
      <c r="H7" s="18"/>
    </row>
    <row r="8" spans="1:28" ht="18" customHeight="1">
      <c r="C8" s="203" t="s">
        <v>37</v>
      </c>
      <c r="D8" s="195" t="s">
        <v>168</v>
      </c>
      <c r="E8" s="196"/>
      <c r="F8" s="196"/>
      <c r="G8" s="196"/>
      <c r="H8" s="197"/>
      <c r="I8" s="195" t="s">
        <v>169</v>
      </c>
      <c r="J8" s="196"/>
      <c r="K8" s="196"/>
      <c r="L8" s="196"/>
      <c r="M8" s="197"/>
      <c r="N8" s="195" t="s">
        <v>170</v>
      </c>
      <c r="O8" s="196"/>
      <c r="P8" s="196"/>
      <c r="Q8" s="196"/>
      <c r="R8" s="197"/>
      <c r="S8" s="195" t="s">
        <v>171</v>
      </c>
      <c r="T8" s="196"/>
      <c r="U8" s="196"/>
      <c r="V8" s="196"/>
      <c r="W8" s="197"/>
      <c r="X8" s="195" t="s">
        <v>172</v>
      </c>
      <c r="Y8" s="196"/>
      <c r="Z8" s="196"/>
      <c r="AA8" s="196"/>
      <c r="AB8" s="197"/>
    </row>
    <row r="9" spans="1:28" ht="66" customHeight="1">
      <c r="C9" s="204"/>
      <c r="D9" s="99" t="s">
        <v>62</v>
      </c>
      <c r="E9" s="87" t="s">
        <v>31</v>
      </c>
      <c r="F9" s="87" t="s">
        <v>32</v>
      </c>
      <c r="G9" s="87" t="s">
        <v>33</v>
      </c>
      <c r="H9" s="88" t="s">
        <v>61</v>
      </c>
      <c r="I9" s="99" t="s">
        <v>62</v>
      </c>
      <c r="J9" s="87" t="s">
        <v>31</v>
      </c>
      <c r="K9" s="87" t="s">
        <v>32</v>
      </c>
      <c r="L9" s="87" t="s">
        <v>33</v>
      </c>
      <c r="M9" s="88" t="s">
        <v>61</v>
      </c>
      <c r="N9" s="99" t="s">
        <v>62</v>
      </c>
      <c r="O9" s="87" t="s">
        <v>31</v>
      </c>
      <c r="P9" s="87" t="s">
        <v>32</v>
      </c>
      <c r="Q9" s="87" t="s">
        <v>33</v>
      </c>
      <c r="R9" s="88" t="s">
        <v>61</v>
      </c>
      <c r="S9" s="99" t="s">
        <v>62</v>
      </c>
      <c r="T9" s="87" t="s">
        <v>31</v>
      </c>
      <c r="U9" s="87" t="s">
        <v>32</v>
      </c>
      <c r="V9" s="87" t="s">
        <v>33</v>
      </c>
      <c r="W9" s="88" t="s">
        <v>61</v>
      </c>
      <c r="X9" s="99" t="s">
        <v>62</v>
      </c>
      <c r="Y9" s="87" t="s">
        <v>31</v>
      </c>
      <c r="Z9" s="87" t="s">
        <v>32</v>
      </c>
      <c r="AA9" s="87" t="s">
        <v>33</v>
      </c>
      <c r="AB9" s="88" t="s">
        <v>61</v>
      </c>
    </row>
    <row r="10" spans="1:28"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</row>
    <row r="11" spans="1:28" ht="15" customHeight="1">
      <c r="C11" s="79" t="s">
        <v>44</v>
      </c>
      <c r="D11" s="83">
        <v>3417256.2114454494</v>
      </c>
      <c r="E11" s="80">
        <v>8.3641395624275638</v>
      </c>
      <c r="F11" s="80">
        <v>67.192845774979205</v>
      </c>
      <c r="G11" s="80">
        <v>562.01033965859745</v>
      </c>
      <c r="H11" s="83">
        <v>1920533324.0949097</v>
      </c>
      <c r="I11" s="83">
        <v>1038725.5549651016</v>
      </c>
      <c r="J11" s="80">
        <v>9.0303125050528319</v>
      </c>
      <c r="K11" s="80">
        <v>63.345826946173474</v>
      </c>
      <c r="L11" s="80">
        <v>572.03261321494301</v>
      </c>
      <c r="M11" s="83">
        <v>594184893.61982906</v>
      </c>
      <c r="N11" s="83">
        <v>683962.14575108304</v>
      </c>
      <c r="O11" s="80">
        <v>7.6958453730985115</v>
      </c>
      <c r="P11" s="80">
        <v>81.568151007741037</v>
      </c>
      <c r="Q11" s="80">
        <v>627.73587752512458</v>
      </c>
      <c r="R11" s="83">
        <v>429347577.75702345</v>
      </c>
      <c r="S11" s="83">
        <v>876508.1242325668</v>
      </c>
      <c r="T11" s="80">
        <v>7.9997216196113401</v>
      </c>
      <c r="U11" s="80">
        <v>68.520955320668179</v>
      </c>
      <c r="V11" s="80">
        <v>548.14856767517188</v>
      </c>
      <c r="W11" s="83">
        <v>480456672.85373306</v>
      </c>
      <c r="X11" s="83">
        <v>818060.3864966979</v>
      </c>
      <c r="Y11" s="80">
        <v>8.4674722223206231</v>
      </c>
      <c r="Z11" s="80">
        <v>60.13425391598927</v>
      </c>
      <c r="AA11" s="80">
        <v>509.1851246436143</v>
      </c>
      <c r="AB11" s="83">
        <v>416544179.86432439</v>
      </c>
    </row>
    <row r="12" spans="1:28" ht="15" customHeight="1">
      <c r="C12" s="81" t="s">
        <v>45</v>
      </c>
      <c r="D12" s="84">
        <v>2561280.21482789</v>
      </c>
      <c r="E12" s="82">
        <v>6.94107563870035</v>
      </c>
      <c r="F12" s="82">
        <v>87.876666493419435</v>
      </c>
      <c r="G12" s="82">
        <v>609.95858900766893</v>
      </c>
      <c r="H12" s="84">
        <v>1562274865.889679</v>
      </c>
      <c r="I12" s="84">
        <v>826322.35910414648</v>
      </c>
      <c r="J12" s="82">
        <v>7.7470114651223074</v>
      </c>
      <c r="K12" s="82">
        <v>79.797526072913115</v>
      </c>
      <c r="L12" s="82">
        <v>618.19234937525414</v>
      </c>
      <c r="M12" s="84">
        <v>510826160.51589471</v>
      </c>
      <c r="N12" s="84">
        <v>502202.02251908375</v>
      </c>
      <c r="O12" s="82">
        <v>6.2814610005392497</v>
      </c>
      <c r="P12" s="82">
        <v>108.97973247844898</v>
      </c>
      <c r="Q12" s="82">
        <v>684.55193941257789</v>
      </c>
      <c r="R12" s="84">
        <v>343783368.49235791</v>
      </c>
      <c r="S12" s="84">
        <v>622489.13461799093</v>
      </c>
      <c r="T12" s="82">
        <v>6.7850665764303049</v>
      </c>
      <c r="U12" s="82">
        <v>90.513952903819344</v>
      </c>
      <c r="V12" s="82">
        <v>614.14319654829137</v>
      </c>
      <c r="W12" s="84">
        <v>382297466.9508726</v>
      </c>
      <c r="X12" s="84">
        <v>610266.69858666928</v>
      </c>
      <c r="Y12" s="82">
        <v>6.551755621086671</v>
      </c>
      <c r="Z12" s="82">
        <v>81.376180616178388</v>
      </c>
      <c r="AA12" s="82">
        <v>533.15684877461092</v>
      </c>
      <c r="AB12" s="84">
        <v>325367869.93055391</v>
      </c>
    </row>
    <row r="13" spans="1:28" s="15" customFormat="1" ht="15" customHeight="1">
      <c r="A13" s="9"/>
      <c r="B13" s="9"/>
      <c r="C13" s="81" t="s">
        <v>46</v>
      </c>
      <c r="D13" s="84">
        <v>521952.86446996586</v>
      </c>
      <c r="E13" s="82">
        <v>12.510560406099469</v>
      </c>
      <c r="F13" s="82">
        <v>29.074027706674418</v>
      </c>
      <c r="G13" s="82">
        <v>363.73237987295988</v>
      </c>
      <c r="H13" s="84">
        <v>189851157.57516918</v>
      </c>
      <c r="I13" s="84">
        <v>132682.88605276064</v>
      </c>
      <c r="J13" s="82">
        <v>15.481924199602028</v>
      </c>
      <c r="K13" s="82">
        <v>24.422094005834271</v>
      </c>
      <c r="L13" s="82">
        <v>378.10100819388128</v>
      </c>
      <c r="M13" s="84">
        <v>50167532.986622669</v>
      </c>
      <c r="N13" s="84">
        <v>114858.33936049567</v>
      </c>
      <c r="O13" s="82">
        <v>12.460290764288558</v>
      </c>
      <c r="P13" s="82">
        <v>34.993188767109267</v>
      </c>
      <c r="Q13" s="82">
        <v>436.02530680781763</v>
      </c>
      <c r="R13" s="84">
        <v>50081142.659096561</v>
      </c>
      <c r="S13" s="84">
        <v>152155.1177091955</v>
      </c>
      <c r="T13" s="82">
        <v>11.050756963605631</v>
      </c>
      <c r="U13" s="82">
        <v>32.122954129350475</v>
      </c>
      <c r="V13" s="82">
        <v>354.98295903650398</v>
      </c>
      <c r="W13" s="84">
        <v>54012473.916957788</v>
      </c>
      <c r="X13" s="84">
        <v>122256.52134751395</v>
      </c>
      <c r="Y13" s="82">
        <v>11.149825865337133</v>
      </c>
      <c r="Z13" s="82">
        <v>26.108863438490726</v>
      </c>
      <c r="AA13" s="82">
        <v>291.1092808810389</v>
      </c>
      <c r="AB13" s="84">
        <v>35590008.012492165</v>
      </c>
    </row>
    <row r="14" spans="1:28" s="15" customFormat="1" ht="15" customHeight="1">
      <c r="A14" s="9"/>
      <c r="B14" s="9"/>
      <c r="C14" s="81" t="s">
        <v>47</v>
      </c>
      <c r="D14" s="84">
        <v>334023.13214759325</v>
      </c>
      <c r="E14" s="82">
        <v>12.796854225348264</v>
      </c>
      <c r="F14" s="82">
        <v>39.398632484223221</v>
      </c>
      <c r="G14" s="82">
        <v>504.17855657867534</v>
      </c>
      <c r="H14" s="84">
        <v>168407300.63006169</v>
      </c>
      <c r="I14" s="84">
        <v>79720.30980819455</v>
      </c>
      <c r="J14" s="82">
        <v>11.594300075139493</v>
      </c>
      <c r="K14" s="82">
        <v>35.909506914839191</v>
      </c>
      <c r="L14" s="82">
        <v>416.34559872094218</v>
      </c>
      <c r="M14" s="84">
        <v>33191200.117311761</v>
      </c>
      <c r="N14" s="84">
        <v>66901.783871503634</v>
      </c>
      <c r="O14" s="82">
        <v>10.133305145860328</v>
      </c>
      <c r="P14" s="82">
        <v>52.339832403909078</v>
      </c>
      <c r="Q14" s="82">
        <v>530.3754930319991</v>
      </c>
      <c r="R14" s="84">
        <v>35483066.605568983</v>
      </c>
      <c r="S14" s="84">
        <v>101863.87190538041</v>
      </c>
      <c r="T14" s="82">
        <v>10.865103813799797</v>
      </c>
      <c r="U14" s="82">
        <v>39.888205603123666</v>
      </c>
      <c r="V14" s="82">
        <v>433.38949482412937</v>
      </c>
      <c r="W14" s="84">
        <v>44146731.985902637</v>
      </c>
      <c r="X14" s="84">
        <v>85537.166562514773</v>
      </c>
      <c r="Y14" s="82">
        <v>18.301359105035186</v>
      </c>
      <c r="Z14" s="82">
        <v>35.50827536934159</v>
      </c>
      <c r="AA14" s="82">
        <v>649.84969873479622</v>
      </c>
      <c r="AB14" s="84">
        <v>55586301.921278313</v>
      </c>
    </row>
    <row r="15" spans="1:28" s="15" customFormat="1" ht="15" customHeight="1">
      <c r="A15" s="9"/>
      <c r="B15" s="9"/>
      <c r="C15" s="81" t="s">
        <v>48</v>
      </c>
      <c r="D15" s="84"/>
      <c r="E15" s="82"/>
      <c r="F15" s="82"/>
      <c r="G15" s="82"/>
      <c r="H15" s="84"/>
      <c r="I15" s="84"/>
      <c r="J15" s="82"/>
      <c r="K15" s="82"/>
      <c r="L15" s="82"/>
      <c r="M15" s="84"/>
      <c r="N15" s="84"/>
      <c r="O15" s="82"/>
      <c r="P15" s="82"/>
      <c r="Q15" s="82"/>
      <c r="R15" s="84"/>
      <c r="S15" s="84"/>
      <c r="T15" s="82"/>
      <c r="U15" s="82"/>
      <c r="V15" s="82"/>
      <c r="W15" s="84"/>
      <c r="X15" s="84"/>
      <c r="Y15" s="82"/>
      <c r="Z15" s="82"/>
      <c r="AA15" s="82"/>
      <c r="AB15" s="84"/>
    </row>
    <row r="16" spans="1:28" s="15" customFormat="1" ht="15" customHeight="1">
      <c r="A16" s="9"/>
      <c r="B16" s="9"/>
      <c r="C16" s="79" t="s">
        <v>49</v>
      </c>
      <c r="D16" s="83">
        <v>407810.2662514805</v>
      </c>
      <c r="E16" s="80">
        <v>7.5709871274418106</v>
      </c>
      <c r="F16" s="80">
        <v>125.75555983945839</v>
      </c>
      <c r="G16" s="80">
        <v>952.09372474877784</v>
      </c>
      <c r="H16" s="83">
        <v>388273595.38616288</v>
      </c>
      <c r="I16" s="83">
        <v>69674.907349628629</v>
      </c>
      <c r="J16" s="80">
        <v>7.7661568472330558</v>
      </c>
      <c r="K16" s="80">
        <v>128.75076500749901</v>
      </c>
      <c r="L16" s="80">
        <v>999.89863524948271</v>
      </c>
      <c r="M16" s="83">
        <v>69667844.770027816</v>
      </c>
      <c r="N16" s="83">
        <v>110821.81734007556</v>
      </c>
      <c r="O16" s="80">
        <v>7.5011907471825738</v>
      </c>
      <c r="P16" s="80">
        <v>139.73160482611769</v>
      </c>
      <c r="Q16" s="80">
        <v>1048.153421210646</v>
      </c>
      <c r="R16" s="83">
        <v>116158266.98978144</v>
      </c>
      <c r="S16" s="83">
        <v>92249.997548415224</v>
      </c>
      <c r="T16" s="80">
        <v>7.4358957933823007</v>
      </c>
      <c r="U16" s="80">
        <v>119.496176435245</v>
      </c>
      <c r="V16" s="80">
        <v>888.5611156801076</v>
      </c>
      <c r="W16" s="83">
        <v>81969760.743106991</v>
      </c>
      <c r="X16" s="83">
        <v>135063.54401336113</v>
      </c>
      <c r="Y16" s="80">
        <v>7.6198434257433707</v>
      </c>
      <c r="Z16" s="80">
        <v>117.0637849440169</v>
      </c>
      <c r="AA16" s="80">
        <v>892.00771209830293</v>
      </c>
      <c r="AB16" s="83">
        <v>120477722.8832467</v>
      </c>
    </row>
    <row r="17" spans="1:28" s="15" customFormat="1" ht="15" customHeight="1">
      <c r="A17" s="9"/>
      <c r="B17" s="9"/>
      <c r="C17" s="81" t="s">
        <v>50</v>
      </c>
      <c r="D17" s="84">
        <v>373335.73965788662</v>
      </c>
      <c r="E17" s="82">
        <v>7.5852687853337537</v>
      </c>
      <c r="F17" s="82">
        <v>126.24570959991327</v>
      </c>
      <c r="G17" s="82">
        <v>957.60764031053202</v>
      </c>
      <c r="H17" s="84">
        <v>357509156.69737589</v>
      </c>
      <c r="I17" s="84">
        <v>65786.982495136835</v>
      </c>
      <c r="J17" s="82">
        <v>7.5320006466277629</v>
      </c>
      <c r="K17" s="82">
        <v>133.10349461835332</v>
      </c>
      <c r="L17" s="82">
        <v>1002.5356075338523</v>
      </c>
      <c r="M17" s="84">
        <v>65953792.463580914</v>
      </c>
      <c r="N17" s="84">
        <v>101547.7849071958</v>
      </c>
      <c r="O17" s="82">
        <v>7.5121221678947938</v>
      </c>
      <c r="P17" s="82">
        <v>140.81342376540474</v>
      </c>
      <c r="Q17" s="82">
        <v>1057.8076422052604</v>
      </c>
      <c r="R17" s="84">
        <v>107418022.92384773</v>
      </c>
      <c r="S17" s="84">
        <v>83216.37587936176</v>
      </c>
      <c r="T17" s="82">
        <v>7.5357334717280118</v>
      </c>
      <c r="U17" s="82">
        <v>119.31447566408964</v>
      </c>
      <c r="V17" s="82">
        <v>899.12208792355761</v>
      </c>
      <c r="W17" s="84">
        <v>74821681.630083323</v>
      </c>
      <c r="X17" s="84">
        <v>122784.59637619232</v>
      </c>
      <c r="Y17" s="82">
        <v>7.707876806238696</v>
      </c>
      <c r="Z17" s="82">
        <v>115.50578292842613</v>
      </c>
      <c r="AA17" s="82">
        <v>890.30434522045732</v>
      </c>
      <c r="AB17" s="84">
        <v>109315659.67986403</v>
      </c>
    </row>
    <row r="18" spans="1:28" s="15" customFormat="1" ht="15" customHeight="1">
      <c r="A18" s="9"/>
      <c r="B18" s="9"/>
      <c r="C18" s="81" t="s">
        <v>51</v>
      </c>
      <c r="D18" s="84">
        <v>34474.526593593859</v>
      </c>
      <c r="E18" s="82">
        <v>7.416326459422109</v>
      </c>
      <c r="F18" s="82">
        <v>120.32665553104286</v>
      </c>
      <c r="G18" s="82">
        <v>892.38175918864283</v>
      </c>
      <c r="H18" s="84">
        <v>30764438.688786939</v>
      </c>
      <c r="I18" s="84">
        <v>3887.9248544918091</v>
      </c>
      <c r="J18" s="82">
        <v>11.728278145063962</v>
      </c>
      <c r="K18" s="82">
        <v>81.450901681109997</v>
      </c>
      <c r="L18" s="82">
        <v>955.27883008231595</v>
      </c>
      <c r="M18" s="84">
        <v>3714052.3064468941</v>
      </c>
      <c r="N18" s="84">
        <v>9274.0324328797524</v>
      </c>
      <c r="O18" s="82">
        <v>7.3814950735639506</v>
      </c>
      <c r="P18" s="82">
        <v>127.67639615350832</v>
      </c>
      <c r="Q18" s="82">
        <v>942.44268921752098</v>
      </c>
      <c r="R18" s="84">
        <v>8740244.0659337025</v>
      </c>
      <c r="S18" s="84">
        <v>9033.6216690534602</v>
      </c>
      <c r="T18" s="82">
        <v>6.5162059865132651</v>
      </c>
      <c r="U18" s="82">
        <v>121.43186014668278</v>
      </c>
      <c r="V18" s="82">
        <v>791.27501404125587</v>
      </c>
      <c r="W18" s="84">
        <v>7148079.1130236704</v>
      </c>
      <c r="X18" s="84">
        <v>12278.947637168836</v>
      </c>
      <c r="Y18" s="82">
        <v>6.7395446077053656</v>
      </c>
      <c r="Z18" s="82">
        <v>134.88162135940848</v>
      </c>
      <c r="AA18" s="82">
        <v>909.04070391135838</v>
      </c>
      <c r="AB18" s="84">
        <v>11162063.203382669</v>
      </c>
    </row>
    <row r="19" spans="1:28" ht="15" customHeight="1">
      <c r="C19" s="81" t="s">
        <v>48</v>
      </c>
      <c r="D19" s="81"/>
      <c r="E19" s="102"/>
      <c r="F19" s="102"/>
      <c r="G19" s="102"/>
      <c r="H19" s="103"/>
      <c r="I19" s="102"/>
      <c r="J19" s="104"/>
      <c r="K19" s="102"/>
      <c r="L19" s="81"/>
      <c r="M19" s="81"/>
      <c r="N19" s="102"/>
      <c r="O19" s="104"/>
      <c r="P19" s="102"/>
      <c r="Q19" s="81"/>
      <c r="R19" s="81"/>
      <c r="S19" s="102"/>
      <c r="T19" s="104"/>
      <c r="U19" s="102"/>
      <c r="V19" s="81"/>
      <c r="W19" s="81"/>
      <c r="X19" s="102"/>
      <c r="Y19" s="104"/>
      <c r="Z19" s="102"/>
      <c r="AA19" s="81"/>
      <c r="AB19" s="81"/>
    </row>
    <row r="20" spans="1:28" ht="15" customHeight="1">
      <c r="C20" s="89" t="s">
        <v>36</v>
      </c>
      <c r="D20" s="90">
        <v>3825066.4776969301</v>
      </c>
      <c r="E20" s="91">
        <v>8.2795774489125318</v>
      </c>
      <c r="F20" s="91">
        <v>72.902169881204429</v>
      </c>
      <c r="G20" s="91">
        <v>603.59916172521059</v>
      </c>
      <c r="H20" s="92">
        <v>2308806919.4810724</v>
      </c>
      <c r="I20" s="90">
        <v>1108400.4623147303</v>
      </c>
      <c r="J20" s="91">
        <v>8.9508467060670078</v>
      </c>
      <c r="K20" s="91">
        <v>66.913066528947624</v>
      </c>
      <c r="L20" s="91">
        <v>598.92860113347353</v>
      </c>
      <c r="M20" s="92">
        <v>663852738.38985682</v>
      </c>
      <c r="N20" s="90">
        <v>794783.96309115866</v>
      </c>
      <c r="O20" s="91">
        <v>7.6687034321441994</v>
      </c>
      <c r="P20" s="91">
        <v>89.501099350201642</v>
      </c>
      <c r="Q20" s="91">
        <v>686.35738776757034</v>
      </c>
      <c r="R20" s="92">
        <v>545505844.74680483</v>
      </c>
      <c r="S20" s="90">
        <v>968758.12178098224</v>
      </c>
      <c r="T20" s="91">
        <v>7.9460313021647719</v>
      </c>
      <c r="U20" s="91">
        <v>73.063436623881103</v>
      </c>
      <c r="V20" s="91">
        <v>580.56435445709121</v>
      </c>
      <c r="W20" s="92">
        <v>562426433.59684014</v>
      </c>
      <c r="X20" s="90">
        <v>953123.930510059</v>
      </c>
      <c r="Y20" s="91">
        <v>8.3473579899434771</v>
      </c>
      <c r="Z20" s="91">
        <v>67.49841673234252</v>
      </c>
      <c r="AA20" s="91">
        <v>563.43344821925382</v>
      </c>
      <c r="AB20" s="92">
        <v>537021902.74757111</v>
      </c>
    </row>
  </sheetData>
  <mergeCells count="7">
    <mergeCell ref="C4:M5"/>
    <mergeCell ref="N8:R8"/>
    <mergeCell ref="S8:W8"/>
    <mergeCell ref="X8:AB8"/>
    <mergeCell ref="C8:C9"/>
    <mergeCell ref="D8:H8"/>
    <mergeCell ref="I8:M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6"/>
  </sheetPr>
  <dimension ref="C1:AC37"/>
  <sheetViews>
    <sheetView zoomScale="60" zoomScaleNormal="6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16.44140625" style="9" customWidth="1"/>
    <col min="4" max="4" width="14.88671875" style="9" customWidth="1"/>
    <col min="5" max="6" width="13.6640625" style="9" customWidth="1"/>
    <col min="7" max="7" width="14.44140625" style="9" customWidth="1"/>
    <col min="8" max="29" width="13.6640625" style="9" customWidth="1"/>
    <col min="30" max="16384" width="11.44140625" style="9"/>
  </cols>
  <sheetData>
    <row r="1" spans="3:29" ht="15" customHeight="1"/>
    <row r="2" spans="3:29" ht="15" customHeight="1"/>
    <row r="3" spans="3:29" ht="15" customHeight="1"/>
    <row r="4" spans="3:29" ht="15" customHeight="1">
      <c r="C4" s="202" t="s">
        <v>137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Q4" s="19"/>
    </row>
    <row r="5" spans="3:29" ht="15" customHeight="1"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Q5" s="19"/>
    </row>
    <row r="6" spans="3:29" ht="15" customHeight="1">
      <c r="C6" s="72" t="s">
        <v>167</v>
      </c>
      <c r="D6" s="106"/>
      <c r="E6" s="106"/>
      <c r="F6" s="106"/>
      <c r="G6" s="85"/>
      <c r="H6" s="107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</row>
    <row r="7" spans="3:29" ht="15" customHeight="1">
      <c r="C7" s="7"/>
      <c r="D7" s="14"/>
      <c r="H7" s="16"/>
    </row>
    <row r="8" spans="3:29" ht="19.5" customHeight="1">
      <c r="C8" s="206" t="s">
        <v>65</v>
      </c>
      <c r="D8" s="200" t="s">
        <v>66</v>
      </c>
      <c r="E8" s="195" t="s">
        <v>168</v>
      </c>
      <c r="F8" s="196"/>
      <c r="G8" s="196"/>
      <c r="H8" s="196"/>
      <c r="I8" s="197"/>
      <c r="J8" s="195" t="s">
        <v>169</v>
      </c>
      <c r="K8" s="196"/>
      <c r="L8" s="196"/>
      <c r="M8" s="196"/>
      <c r="N8" s="197"/>
      <c r="O8" s="195" t="s">
        <v>170</v>
      </c>
      <c r="P8" s="196"/>
      <c r="Q8" s="196"/>
      <c r="R8" s="196"/>
      <c r="S8" s="197"/>
      <c r="T8" s="195" t="s">
        <v>171</v>
      </c>
      <c r="U8" s="196"/>
      <c r="V8" s="196"/>
      <c r="W8" s="196"/>
      <c r="X8" s="197"/>
      <c r="Y8" s="195" t="s">
        <v>172</v>
      </c>
      <c r="Z8" s="196"/>
      <c r="AA8" s="196"/>
      <c r="AB8" s="196"/>
      <c r="AC8" s="197"/>
    </row>
    <row r="9" spans="3:29" ht="63.75" customHeight="1">
      <c r="C9" s="207"/>
      <c r="D9" s="201"/>
      <c r="E9" s="86" t="s">
        <v>62</v>
      </c>
      <c r="F9" s="87" t="s">
        <v>31</v>
      </c>
      <c r="G9" s="87" t="s">
        <v>32</v>
      </c>
      <c r="H9" s="87" t="s">
        <v>33</v>
      </c>
      <c r="I9" s="88" t="s">
        <v>61</v>
      </c>
      <c r="J9" s="86" t="s">
        <v>62</v>
      </c>
      <c r="K9" s="87" t="s">
        <v>31</v>
      </c>
      <c r="L9" s="87" t="s">
        <v>32</v>
      </c>
      <c r="M9" s="87" t="s">
        <v>33</v>
      </c>
      <c r="N9" s="88" t="s">
        <v>61</v>
      </c>
      <c r="O9" s="86" t="s">
        <v>62</v>
      </c>
      <c r="P9" s="87" t="s">
        <v>31</v>
      </c>
      <c r="Q9" s="87" t="s">
        <v>32</v>
      </c>
      <c r="R9" s="87" t="s">
        <v>33</v>
      </c>
      <c r="S9" s="88" t="s">
        <v>61</v>
      </c>
      <c r="T9" s="86" t="s">
        <v>62</v>
      </c>
      <c r="U9" s="87" t="s">
        <v>31</v>
      </c>
      <c r="V9" s="87" t="s">
        <v>32</v>
      </c>
      <c r="W9" s="87" t="s">
        <v>33</v>
      </c>
      <c r="X9" s="88" t="s">
        <v>61</v>
      </c>
      <c r="Y9" s="86" t="s">
        <v>62</v>
      </c>
      <c r="Z9" s="87" t="s">
        <v>31</v>
      </c>
      <c r="AA9" s="87" t="s">
        <v>32</v>
      </c>
      <c r="AB9" s="87" t="s">
        <v>33</v>
      </c>
      <c r="AC9" s="88" t="s">
        <v>61</v>
      </c>
    </row>
    <row r="10" spans="3:29" ht="15" customHeight="1">
      <c r="C10" s="208" t="s">
        <v>74</v>
      </c>
      <c r="D10" s="81" t="s">
        <v>52</v>
      </c>
      <c r="E10" s="104">
        <v>834501.85000000009</v>
      </c>
      <c r="F10" s="102">
        <v>3.6002705431667992</v>
      </c>
      <c r="G10" s="102">
        <v>44.494621413053842</v>
      </c>
      <c r="H10" s="102">
        <v>160.19267480277645</v>
      </c>
      <c r="I10" s="104">
        <v>133681083.47936535</v>
      </c>
      <c r="J10" s="104">
        <v>260316.98999999996</v>
      </c>
      <c r="K10" s="102">
        <v>4.8334369446851788</v>
      </c>
      <c r="L10" s="102">
        <v>32.032312840329062</v>
      </c>
      <c r="M10" s="102">
        <v>154.82616430615991</v>
      </c>
      <c r="N10" s="104">
        <v>40303881.065424979</v>
      </c>
      <c r="O10" s="104">
        <v>172812.00000000003</v>
      </c>
      <c r="P10" s="102">
        <v>2.7352823102388175</v>
      </c>
      <c r="Q10" s="102">
        <v>59.059348259902613</v>
      </c>
      <c r="R10" s="102">
        <v>161.5439905495453</v>
      </c>
      <c r="S10" s="104">
        <v>27916740.094848029</v>
      </c>
      <c r="T10" s="104">
        <v>199130.86</v>
      </c>
      <c r="U10" s="102">
        <v>3.1573889871111072</v>
      </c>
      <c r="V10" s="102">
        <v>51.072617353297758</v>
      </c>
      <c r="W10" s="102">
        <v>161.25611957424195</v>
      </c>
      <c r="X10" s="104">
        <v>32111069.771081634</v>
      </c>
      <c r="Y10" s="104">
        <v>202242</v>
      </c>
      <c r="Z10" s="102">
        <v>3.1881779305139553</v>
      </c>
      <c r="AA10" s="102">
        <v>51.72184699133274</v>
      </c>
      <c r="AB10" s="102">
        <v>164.89845110318666</v>
      </c>
      <c r="AC10" s="104">
        <v>33349392.548010677</v>
      </c>
    </row>
    <row r="11" spans="3:29" ht="15" customHeight="1">
      <c r="C11" s="208"/>
      <c r="D11" s="81" t="s">
        <v>13</v>
      </c>
      <c r="E11" s="104">
        <v>0</v>
      </c>
      <c r="F11" s="103">
        <v>0</v>
      </c>
      <c r="G11" s="103">
        <v>0</v>
      </c>
      <c r="H11" s="102">
        <v>0</v>
      </c>
      <c r="I11" s="104">
        <v>0</v>
      </c>
      <c r="J11" s="104">
        <v>0</v>
      </c>
      <c r="K11" s="103">
        <v>0</v>
      </c>
      <c r="L11" s="103">
        <v>0</v>
      </c>
      <c r="M11" s="102">
        <v>0</v>
      </c>
      <c r="N11" s="104">
        <v>0</v>
      </c>
      <c r="O11" s="104">
        <v>0</v>
      </c>
      <c r="P11" s="103">
        <v>0</v>
      </c>
      <c r="Q11" s="103">
        <v>0</v>
      </c>
      <c r="R11" s="102">
        <v>0</v>
      </c>
      <c r="S11" s="104">
        <v>0</v>
      </c>
      <c r="T11" s="104">
        <v>0</v>
      </c>
      <c r="U11" s="103">
        <v>0</v>
      </c>
      <c r="V11" s="103">
        <v>0</v>
      </c>
      <c r="W11" s="102">
        <v>0</v>
      </c>
      <c r="X11" s="104">
        <v>0</v>
      </c>
      <c r="Y11" s="104">
        <v>0</v>
      </c>
      <c r="Z11" s="103">
        <v>0</v>
      </c>
      <c r="AA11" s="103">
        <v>0</v>
      </c>
      <c r="AB11" s="102">
        <v>0</v>
      </c>
      <c r="AC11" s="104">
        <v>0</v>
      </c>
    </row>
    <row r="12" spans="3:29" ht="15" customHeight="1">
      <c r="C12" s="208"/>
      <c r="D12" s="81" t="s">
        <v>53</v>
      </c>
      <c r="E12" s="104">
        <v>0</v>
      </c>
      <c r="F12" s="103">
        <v>0</v>
      </c>
      <c r="G12" s="103">
        <v>0</v>
      </c>
      <c r="H12" s="102">
        <v>0</v>
      </c>
      <c r="I12" s="104">
        <v>0</v>
      </c>
      <c r="J12" s="104">
        <v>0</v>
      </c>
      <c r="K12" s="103">
        <v>0</v>
      </c>
      <c r="L12" s="103">
        <v>0</v>
      </c>
      <c r="M12" s="102">
        <v>0</v>
      </c>
      <c r="N12" s="104">
        <v>0</v>
      </c>
      <c r="O12" s="104">
        <v>0</v>
      </c>
      <c r="P12" s="103">
        <v>0</v>
      </c>
      <c r="Q12" s="103">
        <v>0</v>
      </c>
      <c r="R12" s="102">
        <v>0</v>
      </c>
      <c r="S12" s="104">
        <v>0</v>
      </c>
      <c r="T12" s="104">
        <v>0</v>
      </c>
      <c r="U12" s="103">
        <v>0</v>
      </c>
      <c r="V12" s="103">
        <v>0</v>
      </c>
      <c r="W12" s="102">
        <v>0</v>
      </c>
      <c r="X12" s="104">
        <v>0</v>
      </c>
      <c r="Y12" s="104">
        <v>0</v>
      </c>
      <c r="Z12" s="103">
        <v>0</v>
      </c>
      <c r="AA12" s="103">
        <v>0</v>
      </c>
      <c r="AB12" s="102">
        <v>0</v>
      </c>
      <c r="AC12" s="104">
        <v>0</v>
      </c>
    </row>
    <row r="13" spans="3:29" ht="15" customHeight="1">
      <c r="C13" s="208"/>
      <c r="D13" s="81" t="s">
        <v>54</v>
      </c>
      <c r="E13" s="104">
        <v>0</v>
      </c>
      <c r="F13" s="103">
        <v>0</v>
      </c>
      <c r="G13" s="103">
        <v>0</v>
      </c>
      <c r="H13" s="102">
        <v>0</v>
      </c>
      <c r="I13" s="104">
        <v>0</v>
      </c>
      <c r="J13" s="104">
        <v>0</v>
      </c>
      <c r="K13" s="103">
        <v>0</v>
      </c>
      <c r="L13" s="103">
        <v>0</v>
      </c>
      <c r="M13" s="102">
        <v>0</v>
      </c>
      <c r="N13" s="104">
        <v>0</v>
      </c>
      <c r="O13" s="104">
        <v>0</v>
      </c>
      <c r="P13" s="103">
        <v>0</v>
      </c>
      <c r="Q13" s="103">
        <v>0</v>
      </c>
      <c r="R13" s="102">
        <v>0</v>
      </c>
      <c r="S13" s="104">
        <v>0</v>
      </c>
      <c r="T13" s="104">
        <v>0</v>
      </c>
      <c r="U13" s="103">
        <v>0</v>
      </c>
      <c r="V13" s="103">
        <v>0</v>
      </c>
      <c r="W13" s="102">
        <v>0</v>
      </c>
      <c r="X13" s="104">
        <v>0</v>
      </c>
      <c r="Y13" s="104">
        <v>0</v>
      </c>
      <c r="Z13" s="103">
        <v>0</v>
      </c>
      <c r="AA13" s="103">
        <v>0</v>
      </c>
      <c r="AB13" s="102">
        <v>0</v>
      </c>
      <c r="AC13" s="104">
        <v>0</v>
      </c>
    </row>
    <row r="14" spans="3:29" ht="15" customHeight="1">
      <c r="C14" s="208"/>
      <c r="D14" s="81" t="s">
        <v>35</v>
      </c>
      <c r="E14" s="104">
        <v>0</v>
      </c>
      <c r="F14" s="103">
        <v>0</v>
      </c>
      <c r="G14" s="103">
        <v>0</v>
      </c>
      <c r="H14" s="102">
        <v>0</v>
      </c>
      <c r="I14" s="104">
        <v>0</v>
      </c>
      <c r="J14" s="104">
        <v>0</v>
      </c>
      <c r="K14" s="103">
        <v>0</v>
      </c>
      <c r="L14" s="103">
        <v>0</v>
      </c>
      <c r="M14" s="102">
        <v>0</v>
      </c>
      <c r="N14" s="104">
        <v>0</v>
      </c>
      <c r="O14" s="104">
        <v>0</v>
      </c>
      <c r="P14" s="103">
        <v>0</v>
      </c>
      <c r="Q14" s="103">
        <v>0</v>
      </c>
      <c r="R14" s="102">
        <v>0</v>
      </c>
      <c r="S14" s="104">
        <v>0</v>
      </c>
      <c r="T14" s="104">
        <v>0</v>
      </c>
      <c r="U14" s="103">
        <v>0</v>
      </c>
      <c r="V14" s="103">
        <v>0</v>
      </c>
      <c r="W14" s="102">
        <v>0</v>
      </c>
      <c r="X14" s="104">
        <v>0</v>
      </c>
      <c r="Y14" s="104">
        <v>0</v>
      </c>
      <c r="Z14" s="103">
        <v>0</v>
      </c>
      <c r="AA14" s="103">
        <v>0</v>
      </c>
      <c r="AB14" s="102">
        <v>0</v>
      </c>
      <c r="AC14" s="104">
        <v>0</v>
      </c>
    </row>
    <row r="15" spans="3:29" ht="15" customHeight="1">
      <c r="C15" s="208"/>
      <c r="D15" s="81" t="s">
        <v>17</v>
      </c>
      <c r="E15" s="104">
        <v>0</v>
      </c>
      <c r="F15" s="103">
        <v>0</v>
      </c>
      <c r="G15" s="103">
        <v>0</v>
      </c>
      <c r="H15" s="102">
        <v>0</v>
      </c>
      <c r="I15" s="104">
        <v>0</v>
      </c>
      <c r="J15" s="104">
        <v>0</v>
      </c>
      <c r="K15" s="103">
        <v>0</v>
      </c>
      <c r="L15" s="103">
        <v>0</v>
      </c>
      <c r="M15" s="102">
        <v>0</v>
      </c>
      <c r="N15" s="104">
        <v>0</v>
      </c>
      <c r="O15" s="104">
        <v>0</v>
      </c>
      <c r="P15" s="103">
        <v>0</v>
      </c>
      <c r="Q15" s="103">
        <v>0</v>
      </c>
      <c r="R15" s="102">
        <v>0</v>
      </c>
      <c r="S15" s="104">
        <v>0</v>
      </c>
      <c r="T15" s="104">
        <v>0</v>
      </c>
      <c r="U15" s="103">
        <v>0</v>
      </c>
      <c r="V15" s="103">
        <v>0</v>
      </c>
      <c r="W15" s="102">
        <v>0</v>
      </c>
      <c r="X15" s="104">
        <v>0</v>
      </c>
      <c r="Y15" s="104">
        <v>0</v>
      </c>
      <c r="Z15" s="103">
        <v>0</v>
      </c>
      <c r="AA15" s="103">
        <v>0</v>
      </c>
      <c r="AB15" s="102">
        <v>0</v>
      </c>
      <c r="AC15" s="104">
        <v>0</v>
      </c>
    </row>
    <row r="16" spans="3:29" ht="15" customHeight="1">
      <c r="C16" s="108"/>
      <c r="D16" s="109" t="s">
        <v>41</v>
      </c>
      <c r="E16" s="97">
        <v>834501.85000000009</v>
      </c>
      <c r="F16" s="110">
        <v>3.6002705431667992</v>
      </c>
      <c r="G16" s="110">
        <v>44.494621413053842</v>
      </c>
      <c r="H16" s="110">
        <v>160.19267480277645</v>
      </c>
      <c r="I16" s="98">
        <v>133681083.47936535</v>
      </c>
      <c r="J16" s="97">
        <v>260316.98999999996</v>
      </c>
      <c r="K16" s="110">
        <v>4.8334369446851788</v>
      </c>
      <c r="L16" s="110">
        <v>32.032312840329062</v>
      </c>
      <c r="M16" s="110">
        <v>154.82616430615991</v>
      </c>
      <c r="N16" s="98">
        <v>40303881.065424979</v>
      </c>
      <c r="O16" s="97">
        <v>172812.00000000003</v>
      </c>
      <c r="P16" s="110">
        <v>2.7352823102388175</v>
      </c>
      <c r="Q16" s="110">
        <v>59.059348259902613</v>
      </c>
      <c r="R16" s="110">
        <v>161.5439905495453</v>
      </c>
      <c r="S16" s="98">
        <v>27916740.094848029</v>
      </c>
      <c r="T16" s="97">
        <v>199130.86</v>
      </c>
      <c r="U16" s="110">
        <v>3.1573889871111072</v>
      </c>
      <c r="V16" s="110">
        <v>51.072617353297758</v>
      </c>
      <c r="W16" s="110">
        <v>161.25611957424195</v>
      </c>
      <c r="X16" s="98">
        <v>32111069.771081634</v>
      </c>
      <c r="Y16" s="97">
        <v>202242</v>
      </c>
      <c r="Z16" s="110">
        <v>3.1881779305139553</v>
      </c>
      <c r="AA16" s="110">
        <v>51.72184699133274</v>
      </c>
      <c r="AB16" s="110">
        <v>164.89845110318666</v>
      </c>
      <c r="AC16" s="98">
        <v>33349392.548010677</v>
      </c>
    </row>
    <row r="17" spans="3:29" ht="15" customHeight="1">
      <c r="C17" s="208" t="s">
        <v>38</v>
      </c>
      <c r="D17" s="81" t="s">
        <v>52</v>
      </c>
      <c r="E17" s="104">
        <v>539356.98664490529</v>
      </c>
      <c r="F17" s="102">
        <v>9.2250391368260267</v>
      </c>
      <c r="G17" s="102">
        <v>60.740657854541062</v>
      </c>
      <c r="H17" s="102">
        <v>560.33494590470048</v>
      </c>
      <c r="I17" s="104">
        <v>302220567.93499529</v>
      </c>
      <c r="J17" s="104">
        <v>126825.81667875545</v>
      </c>
      <c r="K17" s="102">
        <v>11.787911729679026</v>
      </c>
      <c r="L17" s="102">
        <v>49.377918596382564</v>
      </c>
      <c r="M17" s="102">
        <v>582.06254580943414</v>
      </c>
      <c r="N17" s="104">
        <v>73820557.730396986</v>
      </c>
      <c r="O17" s="104">
        <v>117158.42139676934</v>
      </c>
      <c r="P17" s="102">
        <v>8.3293148306700679</v>
      </c>
      <c r="Q17" s="102">
        <v>73.593859255444514</v>
      </c>
      <c r="R17" s="102">
        <v>612.98642334261956</v>
      </c>
      <c r="S17" s="104">
        <v>71816521.696473062</v>
      </c>
      <c r="T17" s="104">
        <v>147250.2437106201</v>
      </c>
      <c r="U17" s="102">
        <v>8.1636494598390019</v>
      </c>
      <c r="V17" s="102">
        <v>64.540958083712567</v>
      </c>
      <c r="W17" s="102">
        <v>526.88975759759182</v>
      </c>
      <c r="X17" s="104">
        <v>77584645.214874938</v>
      </c>
      <c r="Y17" s="104">
        <v>148122.50485876045</v>
      </c>
      <c r="Z17" s="102">
        <v>8.7942681654007195</v>
      </c>
      <c r="AA17" s="102">
        <v>60.6456953829207</v>
      </c>
      <c r="AB17" s="102">
        <v>533.33450827460899</v>
      </c>
      <c r="AC17" s="104">
        <v>78998843.293250382</v>
      </c>
    </row>
    <row r="18" spans="3:29" ht="15" customHeight="1">
      <c r="C18" s="208"/>
      <c r="D18" s="81" t="s">
        <v>13</v>
      </c>
      <c r="E18" s="104">
        <v>301110.40690840932</v>
      </c>
      <c r="F18" s="102">
        <v>9.1453007304683744</v>
      </c>
      <c r="G18" s="102">
        <v>79.586111317582493</v>
      </c>
      <c r="H18" s="102">
        <v>727.83892196782449</v>
      </c>
      <c r="I18" s="104">
        <v>219159873.95750961</v>
      </c>
      <c r="J18" s="104">
        <v>100112.37549031245</v>
      </c>
      <c r="K18" s="102">
        <v>10.359573684261058</v>
      </c>
      <c r="L18" s="102">
        <v>84.989752313892566</v>
      </c>
      <c r="M18" s="102">
        <v>880.45760150286662</v>
      </c>
      <c r="N18" s="104">
        <v>88144702.004954875</v>
      </c>
      <c r="O18" s="104">
        <v>49528.042575922751</v>
      </c>
      <c r="P18" s="102">
        <v>8.5152220891181187</v>
      </c>
      <c r="Q18" s="102">
        <v>84.868475145771029</v>
      </c>
      <c r="R18" s="102">
        <v>722.67391423104152</v>
      </c>
      <c r="S18" s="104">
        <v>35792624.39254377</v>
      </c>
      <c r="T18" s="104">
        <v>67157.601079844128</v>
      </c>
      <c r="U18" s="102">
        <v>8.5142374045256517</v>
      </c>
      <c r="V18" s="102">
        <v>72.146297296832671</v>
      </c>
      <c r="W18" s="102">
        <v>614.2707030427207</v>
      </c>
      <c r="X18" s="104">
        <v>41252946.829978429</v>
      </c>
      <c r="Y18" s="104">
        <v>84312.387762329949</v>
      </c>
      <c r="Z18" s="102">
        <v>8.5762682276965521</v>
      </c>
      <c r="AA18" s="102">
        <v>74.637908459865045</v>
      </c>
      <c r="AB18" s="102">
        <v>640.11472290606434</v>
      </c>
      <c r="AC18" s="104">
        <v>53969600.730032489</v>
      </c>
    </row>
    <row r="19" spans="3:29" ht="15" customHeight="1">
      <c r="C19" s="208"/>
      <c r="D19" s="81" t="s">
        <v>53</v>
      </c>
      <c r="E19" s="104">
        <v>429493.99873949186</v>
      </c>
      <c r="F19" s="102">
        <v>13.503002939445821</v>
      </c>
      <c r="G19" s="102">
        <v>112.21061729343674</v>
      </c>
      <c r="H19" s="102">
        <v>1515.1802951503064</v>
      </c>
      <c r="I19" s="104">
        <v>650760843.7753886</v>
      </c>
      <c r="J19" s="104">
        <v>107784.49405010419</v>
      </c>
      <c r="K19" s="102">
        <v>14.347864036645884</v>
      </c>
      <c r="L19" s="102">
        <v>111.10692004815567</v>
      </c>
      <c r="M19" s="102">
        <v>1594.1469823814225</v>
      </c>
      <c r="N19" s="104">
        <v>171824325.93748197</v>
      </c>
      <c r="O19" s="104">
        <v>108349.13155366514</v>
      </c>
      <c r="P19" s="102">
        <v>12.21578497823903</v>
      </c>
      <c r="Q19" s="102">
        <v>127.62736908972907</v>
      </c>
      <c r="R19" s="102">
        <v>1559.0684981384807</v>
      </c>
      <c r="S19" s="104">
        <v>168923717.80598137</v>
      </c>
      <c r="T19" s="104">
        <v>121827.2039153712</v>
      </c>
      <c r="U19" s="102">
        <v>12.626270839414083</v>
      </c>
      <c r="V19" s="102">
        <v>109.9259858417485</v>
      </c>
      <c r="W19" s="102">
        <v>1387.9552695275145</v>
      </c>
      <c r="X19" s="104">
        <v>169090709.64614248</v>
      </c>
      <c r="Y19" s="104">
        <v>91533.169220351265</v>
      </c>
      <c r="Z19" s="102">
        <v>15.198736234430635</v>
      </c>
      <c r="AA19" s="102">
        <v>101.2961872695308</v>
      </c>
      <c r="AB19" s="102">
        <v>1539.574031863089</v>
      </c>
      <c r="AC19" s="104">
        <v>140922090.3857826</v>
      </c>
    </row>
    <row r="20" spans="3:29" ht="15" customHeight="1">
      <c r="C20" s="208"/>
      <c r="D20" s="81" t="s">
        <v>54</v>
      </c>
      <c r="E20" s="104">
        <v>403735.58625562524</v>
      </c>
      <c r="F20" s="102">
        <v>10.554166709541924</v>
      </c>
      <c r="G20" s="102">
        <v>78.390363933682906</v>
      </c>
      <c r="H20" s="102">
        <v>827.34496937775214</v>
      </c>
      <c r="I20" s="104">
        <v>334028606.24736905</v>
      </c>
      <c r="J20" s="104">
        <v>115845.51518738066</v>
      </c>
      <c r="K20" s="102">
        <v>11.846064442944215</v>
      </c>
      <c r="L20" s="102">
        <v>81.687939486613104</v>
      </c>
      <c r="M20" s="102">
        <v>967.68059536974613</v>
      </c>
      <c r="N20" s="104">
        <v>112101457.10743949</v>
      </c>
      <c r="O20" s="104">
        <v>89903.09529819568</v>
      </c>
      <c r="P20" s="102">
        <v>9.8639951102341072</v>
      </c>
      <c r="Q20" s="102">
        <v>83.22435373288593</v>
      </c>
      <c r="R20" s="102">
        <v>820.92461827358056</v>
      </c>
      <c r="S20" s="104">
        <v>73803664.189284623</v>
      </c>
      <c r="T20" s="104">
        <v>107533.9400963611</v>
      </c>
      <c r="U20" s="102">
        <v>10.11007831933787</v>
      </c>
      <c r="V20" s="102">
        <v>71.959408016327146</v>
      </c>
      <c r="W20" s="102">
        <v>727.51525085825676</v>
      </c>
      <c r="X20" s="104">
        <v>78232581.404980898</v>
      </c>
      <c r="Y20" s="104">
        <v>90453.035673687875</v>
      </c>
      <c r="Z20" s="102">
        <v>10.113524548843037</v>
      </c>
      <c r="AA20" s="102">
        <v>76.400284423025269</v>
      </c>
      <c r="AB20" s="102">
        <v>772.67615205085633</v>
      </c>
      <c r="AC20" s="104">
        <v>69890903.545663983</v>
      </c>
    </row>
    <row r="21" spans="3:29" ht="15" customHeight="1">
      <c r="C21" s="208"/>
      <c r="D21" s="81" t="s">
        <v>35</v>
      </c>
      <c r="E21" s="104">
        <v>366920.50344169833</v>
      </c>
      <c r="F21" s="102">
        <v>11.562805659248722</v>
      </c>
      <c r="G21" s="102">
        <v>81.015729839931325</v>
      </c>
      <c r="H21" s="102">
        <v>936.76913948132358</v>
      </c>
      <c r="I21" s="104">
        <v>343719804.26713377</v>
      </c>
      <c r="J21" s="104">
        <v>71637.10328495162</v>
      </c>
      <c r="K21" s="102">
        <v>13.838376303788833</v>
      </c>
      <c r="L21" s="102">
        <v>72.485769961412359</v>
      </c>
      <c r="M21" s="102">
        <v>1003.0853613958971</v>
      </c>
      <c r="N21" s="104">
        <v>71858129.637940899</v>
      </c>
      <c r="O21" s="104">
        <v>109534.98947294852</v>
      </c>
      <c r="P21" s="102">
        <v>9.3209721522889701</v>
      </c>
      <c r="Q21" s="102">
        <v>102.2976836647496</v>
      </c>
      <c r="R21" s="102">
        <v>953.51386068279726</v>
      </c>
      <c r="S21" s="104">
        <v>104443130.69220071</v>
      </c>
      <c r="T21" s="104">
        <v>119683.49269642928</v>
      </c>
      <c r="U21" s="102">
        <v>11.410335715677064</v>
      </c>
      <c r="V21" s="102">
        <v>76.310916989890657</v>
      </c>
      <c r="W21" s="102">
        <v>870.733181625817</v>
      </c>
      <c r="X21" s="104">
        <v>104212388.38365211</v>
      </c>
      <c r="Y21" s="104">
        <v>66064.917987368943</v>
      </c>
      <c r="Z21" s="102">
        <v>13.088457377865389</v>
      </c>
      <c r="AA21" s="102">
        <v>73.09707726876789</v>
      </c>
      <c r="AB21" s="102">
        <v>956.72798027880162</v>
      </c>
      <c r="AC21" s="104">
        <v>63206155.553340159</v>
      </c>
    </row>
    <row r="22" spans="3:29" ht="15" customHeight="1">
      <c r="C22" s="208"/>
      <c r="D22" s="81" t="s">
        <v>17</v>
      </c>
      <c r="E22" s="104">
        <v>104350.46570680018</v>
      </c>
      <c r="F22" s="102">
        <v>18.395664698340788</v>
      </c>
      <c r="G22" s="102">
        <v>75.346439410376277</v>
      </c>
      <c r="H22" s="102">
        <v>1386.0478356071321</v>
      </c>
      <c r="I22" s="104">
        <v>144634737.13750666</v>
      </c>
      <c r="J22" s="104">
        <v>27808.437623226062</v>
      </c>
      <c r="K22" s="102">
        <v>18.691590574226314</v>
      </c>
      <c r="L22" s="102">
        <v>74.134221270435788</v>
      </c>
      <c r="M22" s="102">
        <v>1385.6865115260855</v>
      </c>
      <c r="N22" s="104">
        <v>38533776.92111887</v>
      </c>
      <c r="O22" s="104">
        <v>21482.282793657036</v>
      </c>
      <c r="P22" s="102">
        <v>16.849512166438174</v>
      </c>
      <c r="Q22" s="102">
        <v>93.647587554459918</v>
      </c>
      <c r="R22" s="102">
        <v>1577.9161658564565</v>
      </c>
      <c r="S22" s="104">
        <v>33897241.299611434</v>
      </c>
      <c r="T22" s="104">
        <v>24329.830282356361</v>
      </c>
      <c r="U22" s="102">
        <v>16.186001457830429</v>
      </c>
      <c r="V22" s="102">
        <v>76.915212049378269</v>
      </c>
      <c r="W22" s="102">
        <v>1244.9497343605731</v>
      </c>
      <c r="X22" s="104">
        <v>30289415.747057378</v>
      </c>
      <c r="Y22" s="104">
        <v>30729.915007560718</v>
      </c>
      <c r="Z22" s="102">
        <v>20.958196396694131</v>
      </c>
      <c r="AA22" s="102">
        <v>65.07991626864775</v>
      </c>
      <c r="AB22" s="102">
        <v>1363.9576666387288</v>
      </c>
      <c r="AC22" s="104">
        <v>41914303.169718973</v>
      </c>
    </row>
    <row r="23" spans="3:29" ht="15" customHeight="1">
      <c r="C23" s="108"/>
      <c r="D23" s="109" t="s">
        <v>41</v>
      </c>
      <c r="E23" s="97">
        <v>2144967.9476969303</v>
      </c>
      <c r="F23" s="110">
        <v>11.166652920761235</v>
      </c>
      <c r="G23" s="110">
        <v>83.271336720378471</v>
      </c>
      <c r="H23" s="110">
        <v>929.86211540430656</v>
      </c>
      <c r="I23" s="98">
        <v>1994524433.3199029</v>
      </c>
      <c r="J23" s="97">
        <v>550013.74231473042</v>
      </c>
      <c r="K23" s="110">
        <v>12.657954437120642</v>
      </c>
      <c r="L23" s="110">
        <v>79.902189445631464</v>
      </c>
      <c r="M23" s="110">
        <v>1011.3982734289849</v>
      </c>
      <c r="N23" s="98">
        <v>556282949.33933306</v>
      </c>
      <c r="O23" s="97">
        <v>495955.96309115848</v>
      </c>
      <c r="P23" s="110">
        <v>10.063199131375235</v>
      </c>
      <c r="Q23" s="110">
        <v>97.913511776422752</v>
      </c>
      <c r="R23" s="110">
        <v>985.32316665839642</v>
      </c>
      <c r="S23" s="98">
        <v>488676900.07609499</v>
      </c>
      <c r="T23" s="97">
        <v>587782.31178098219</v>
      </c>
      <c r="U23" s="110">
        <v>10.477903700939654</v>
      </c>
      <c r="V23" s="110">
        <v>81.293217109401652</v>
      </c>
      <c r="W23" s="110">
        <v>851.78250041189051</v>
      </c>
      <c r="X23" s="98">
        <v>500662687.22668618</v>
      </c>
      <c r="Y23" s="97">
        <v>511215.93051005923</v>
      </c>
      <c r="Z23" s="110">
        <v>11.424592393503398</v>
      </c>
      <c r="AA23" s="110">
        <v>76.861056049692294</v>
      </c>
      <c r="AB23" s="110">
        <v>878.10623630195278</v>
      </c>
      <c r="AC23" s="98">
        <v>448901896.67778856</v>
      </c>
    </row>
    <row r="24" spans="3:29" ht="15" customHeight="1">
      <c r="C24" s="208" t="s">
        <v>75</v>
      </c>
      <c r="D24" s="81" t="s">
        <v>52</v>
      </c>
      <c r="E24" s="104">
        <v>845596.68000000017</v>
      </c>
      <c r="F24" s="102">
        <v>5.5740392955048126</v>
      </c>
      <c r="G24" s="102">
        <v>38.316675748431194</v>
      </c>
      <c r="H24" s="102">
        <v>213.57865629487173</v>
      </c>
      <c r="I24" s="104">
        <v>180601402.68180469</v>
      </c>
      <c r="J24" s="104">
        <v>298069.73</v>
      </c>
      <c r="K24" s="102">
        <v>5.7062083436236035</v>
      </c>
      <c r="L24" s="102">
        <v>39.548453926454066</v>
      </c>
      <c r="M24" s="102">
        <v>225.67171777254586</v>
      </c>
      <c r="N24" s="104">
        <v>67265907.985098943</v>
      </c>
      <c r="O24" s="104">
        <v>126016</v>
      </c>
      <c r="P24" s="102">
        <v>5.0102310975910695</v>
      </c>
      <c r="Q24" s="102">
        <v>45.792859108617414</v>
      </c>
      <c r="R24" s="102">
        <v>229.4328067536014</v>
      </c>
      <c r="S24" s="104">
        <v>28912204.575861834</v>
      </c>
      <c r="T24" s="104">
        <v>181844.95</v>
      </c>
      <c r="U24" s="102">
        <v>5.006035722098698</v>
      </c>
      <c r="V24" s="102">
        <v>32.573821482200366</v>
      </c>
      <c r="W24" s="102">
        <v>163.06571394516101</v>
      </c>
      <c r="X24" s="104">
        <v>29652676.599072106</v>
      </c>
      <c r="Y24" s="104">
        <v>239666</v>
      </c>
      <c r="Z24" s="102">
        <v>6.1370805395153489</v>
      </c>
      <c r="AA24" s="102">
        <v>37.237400469319724</v>
      </c>
      <c r="AB24" s="102">
        <v>228.5289257624018</v>
      </c>
      <c r="AC24" s="104">
        <v>54770613.521771789</v>
      </c>
    </row>
    <row r="25" spans="3:29" ht="15" customHeight="1">
      <c r="C25" s="208"/>
      <c r="D25" s="81" t="s">
        <v>13</v>
      </c>
      <c r="E25" s="104">
        <v>0</v>
      </c>
      <c r="F25" s="103">
        <v>0</v>
      </c>
      <c r="G25" s="103">
        <v>0</v>
      </c>
      <c r="H25" s="102">
        <v>0</v>
      </c>
      <c r="I25" s="104">
        <v>0</v>
      </c>
      <c r="J25" s="104">
        <v>0</v>
      </c>
      <c r="K25" s="103">
        <v>0</v>
      </c>
      <c r="L25" s="103">
        <v>0</v>
      </c>
      <c r="M25" s="102">
        <v>0</v>
      </c>
      <c r="N25" s="104">
        <v>0</v>
      </c>
      <c r="O25" s="104">
        <v>0</v>
      </c>
      <c r="P25" s="103">
        <v>0</v>
      </c>
      <c r="Q25" s="103">
        <v>0</v>
      </c>
      <c r="R25" s="102">
        <v>0</v>
      </c>
      <c r="S25" s="104">
        <v>0</v>
      </c>
      <c r="T25" s="104">
        <v>0</v>
      </c>
      <c r="U25" s="103">
        <v>0</v>
      </c>
      <c r="V25" s="103">
        <v>0</v>
      </c>
      <c r="W25" s="102">
        <v>0</v>
      </c>
      <c r="X25" s="104">
        <v>0</v>
      </c>
      <c r="Y25" s="104">
        <v>0</v>
      </c>
      <c r="Z25" s="103">
        <v>0</v>
      </c>
      <c r="AA25" s="103">
        <v>0</v>
      </c>
      <c r="AB25" s="102">
        <v>0</v>
      </c>
      <c r="AC25" s="104">
        <v>0</v>
      </c>
    </row>
    <row r="26" spans="3:29" ht="15" customHeight="1">
      <c r="C26" s="208"/>
      <c r="D26" s="81" t="s">
        <v>53</v>
      </c>
      <c r="E26" s="104">
        <v>0</v>
      </c>
      <c r="F26" s="103">
        <v>0</v>
      </c>
      <c r="G26" s="103">
        <v>0</v>
      </c>
      <c r="H26" s="102">
        <v>0</v>
      </c>
      <c r="I26" s="104">
        <v>0</v>
      </c>
      <c r="J26" s="104">
        <v>0</v>
      </c>
      <c r="K26" s="103">
        <v>0</v>
      </c>
      <c r="L26" s="103">
        <v>0</v>
      </c>
      <c r="M26" s="102">
        <v>0</v>
      </c>
      <c r="N26" s="104">
        <v>0</v>
      </c>
      <c r="O26" s="104">
        <v>0</v>
      </c>
      <c r="P26" s="103">
        <v>0</v>
      </c>
      <c r="Q26" s="103">
        <v>0</v>
      </c>
      <c r="R26" s="102">
        <v>0</v>
      </c>
      <c r="S26" s="104">
        <v>0</v>
      </c>
      <c r="T26" s="104">
        <v>0</v>
      </c>
      <c r="U26" s="103">
        <v>0</v>
      </c>
      <c r="V26" s="103">
        <v>0</v>
      </c>
      <c r="W26" s="102">
        <v>0</v>
      </c>
      <c r="X26" s="104">
        <v>0</v>
      </c>
      <c r="Y26" s="104">
        <v>0</v>
      </c>
      <c r="Z26" s="103">
        <v>0</v>
      </c>
      <c r="AA26" s="103">
        <v>0</v>
      </c>
      <c r="AB26" s="102">
        <v>0</v>
      </c>
      <c r="AC26" s="104">
        <v>0</v>
      </c>
    </row>
    <row r="27" spans="3:29" ht="15" customHeight="1">
      <c r="C27" s="208"/>
      <c r="D27" s="81" t="s">
        <v>54</v>
      </c>
      <c r="E27" s="104">
        <v>0</v>
      </c>
      <c r="F27" s="103">
        <v>0</v>
      </c>
      <c r="G27" s="103">
        <v>0</v>
      </c>
      <c r="H27" s="102">
        <v>0</v>
      </c>
      <c r="I27" s="104">
        <v>0</v>
      </c>
      <c r="J27" s="104">
        <v>0</v>
      </c>
      <c r="K27" s="103">
        <v>0</v>
      </c>
      <c r="L27" s="103">
        <v>0</v>
      </c>
      <c r="M27" s="102">
        <v>0</v>
      </c>
      <c r="N27" s="104">
        <v>0</v>
      </c>
      <c r="O27" s="104">
        <v>0</v>
      </c>
      <c r="P27" s="103">
        <v>0</v>
      </c>
      <c r="Q27" s="103">
        <v>0</v>
      </c>
      <c r="R27" s="102">
        <v>0</v>
      </c>
      <c r="S27" s="104">
        <v>0</v>
      </c>
      <c r="T27" s="104">
        <v>0</v>
      </c>
      <c r="U27" s="103">
        <v>0</v>
      </c>
      <c r="V27" s="103">
        <v>0</v>
      </c>
      <c r="W27" s="102">
        <v>0</v>
      </c>
      <c r="X27" s="104">
        <v>0</v>
      </c>
      <c r="Y27" s="104">
        <v>0</v>
      </c>
      <c r="Z27" s="103">
        <v>0</v>
      </c>
      <c r="AA27" s="103">
        <v>0</v>
      </c>
      <c r="AB27" s="102">
        <v>0</v>
      </c>
      <c r="AC27" s="104">
        <v>0</v>
      </c>
    </row>
    <row r="28" spans="3:29" ht="15" customHeight="1">
      <c r="C28" s="208"/>
      <c r="D28" s="81" t="s">
        <v>35</v>
      </c>
      <c r="E28" s="104">
        <v>0</v>
      </c>
      <c r="F28" s="103">
        <v>0</v>
      </c>
      <c r="G28" s="103">
        <v>0</v>
      </c>
      <c r="H28" s="102">
        <v>0</v>
      </c>
      <c r="I28" s="104">
        <v>0</v>
      </c>
      <c r="J28" s="104">
        <v>0</v>
      </c>
      <c r="K28" s="103">
        <v>0</v>
      </c>
      <c r="L28" s="103">
        <v>0</v>
      </c>
      <c r="M28" s="102">
        <v>0</v>
      </c>
      <c r="N28" s="104">
        <v>0</v>
      </c>
      <c r="O28" s="104">
        <v>0</v>
      </c>
      <c r="P28" s="103">
        <v>0</v>
      </c>
      <c r="Q28" s="103">
        <v>0</v>
      </c>
      <c r="R28" s="102">
        <v>0</v>
      </c>
      <c r="S28" s="104">
        <v>0</v>
      </c>
      <c r="T28" s="104">
        <v>0</v>
      </c>
      <c r="U28" s="103">
        <v>0</v>
      </c>
      <c r="V28" s="103">
        <v>0</v>
      </c>
      <c r="W28" s="102">
        <v>0</v>
      </c>
      <c r="X28" s="104">
        <v>0</v>
      </c>
      <c r="Y28" s="104">
        <v>0</v>
      </c>
      <c r="Z28" s="103">
        <v>0</v>
      </c>
      <c r="AA28" s="103">
        <v>0</v>
      </c>
      <c r="AB28" s="102">
        <v>0</v>
      </c>
      <c r="AC28" s="104">
        <v>0</v>
      </c>
    </row>
    <row r="29" spans="3:29" ht="15" customHeight="1">
      <c r="C29" s="208"/>
      <c r="D29" s="81" t="s">
        <v>17</v>
      </c>
      <c r="E29" s="104">
        <v>0</v>
      </c>
      <c r="F29" s="103">
        <v>0</v>
      </c>
      <c r="G29" s="103">
        <v>0</v>
      </c>
      <c r="H29" s="102">
        <v>0</v>
      </c>
      <c r="I29" s="104">
        <v>0</v>
      </c>
      <c r="J29" s="104">
        <v>0</v>
      </c>
      <c r="K29" s="103">
        <v>0</v>
      </c>
      <c r="L29" s="103">
        <v>0</v>
      </c>
      <c r="M29" s="102">
        <v>0</v>
      </c>
      <c r="N29" s="104">
        <v>0</v>
      </c>
      <c r="O29" s="104">
        <v>0</v>
      </c>
      <c r="P29" s="103">
        <v>0</v>
      </c>
      <c r="Q29" s="103">
        <v>0</v>
      </c>
      <c r="R29" s="102">
        <v>0</v>
      </c>
      <c r="S29" s="104">
        <v>0</v>
      </c>
      <c r="T29" s="104">
        <v>0</v>
      </c>
      <c r="U29" s="103">
        <v>0</v>
      </c>
      <c r="V29" s="103">
        <v>0</v>
      </c>
      <c r="W29" s="102">
        <v>0</v>
      </c>
      <c r="X29" s="104">
        <v>0</v>
      </c>
      <c r="Y29" s="104">
        <v>0</v>
      </c>
      <c r="Z29" s="103">
        <v>0</v>
      </c>
      <c r="AA29" s="103">
        <v>0</v>
      </c>
      <c r="AB29" s="102">
        <v>0</v>
      </c>
      <c r="AC29" s="104">
        <v>0</v>
      </c>
    </row>
    <row r="30" spans="3:29" ht="15" customHeight="1">
      <c r="C30" s="108"/>
      <c r="D30" s="109" t="s">
        <v>41</v>
      </c>
      <c r="E30" s="97">
        <v>845596.68000000017</v>
      </c>
      <c r="F30" s="110">
        <v>5.5740392955048126</v>
      </c>
      <c r="G30" s="110">
        <v>38.316675748431194</v>
      </c>
      <c r="H30" s="110">
        <v>213.57865629487173</v>
      </c>
      <c r="I30" s="98">
        <v>180601402.68180469</v>
      </c>
      <c r="J30" s="97">
        <v>298069.73</v>
      </c>
      <c r="K30" s="110">
        <v>5.7062083436236035</v>
      </c>
      <c r="L30" s="110">
        <v>39.548453926454066</v>
      </c>
      <c r="M30" s="110">
        <v>225.67171777254586</v>
      </c>
      <c r="N30" s="98">
        <v>67265907.985098943</v>
      </c>
      <c r="O30" s="97">
        <v>126016</v>
      </c>
      <c r="P30" s="110">
        <v>5.0102310975910695</v>
      </c>
      <c r="Q30" s="110">
        <v>45.792859108617414</v>
      </c>
      <c r="R30" s="110">
        <v>229.4328067536014</v>
      </c>
      <c r="S30" s="98">
        <v>28912204.575861834</v>
      </c>
      <c r="T30" s="97">
        <v>181844.95</v>
      </c>
      <c r="U30" s="110">
        <v>5.006035722098698</v>
      </c>
      <c r="V30" s="110">
        <v>32.573821482200366</v>
      </c>
      <c r="W30" s="110">
        <v>163.06571394516101</v>
      </c>
      <c r="X30" s="98">
        <v>29652676.599072106</v>
      </c>
      <c r="Y30" s="97">
        <v>239666</v>
      </c>
      <c r="Z30" s="110">
        <v>6.1370805395153489</v>
      </c>
      <c r="AA30" s="110">
        <v>37.237400469319724</v>
      </c>
      <c r="AB30" s="110">
        <v>228.5289257624018</v>
      </c>
      <c r="AC30" s="98">
        <v>54770613.521771789</v>
      </c>
    </row>
    <row r="31" spans="3:29" ht="15" customHeight="1">
      <c r="C31" s="205" t="s">
        <v>36</v>
      </c>
      <c r="D31" s="81" t="s">
        <v>52</v>
      </c>
      <c r="E31" s="104">
        <v>2219455.5166449063</v>
      </c>
      <c r="F31" s="102">
        <v>5.7191553363275842</v>
      </c>
      <c r="G31" s="102">
        <v>48.568746478802296</v>
      </c>
      <c r="H31" s="102">
        <v>277.77220560298377</v>
      </c>
      <c r="I31" s="104">
        <v>616503054.09616542</v>
      </c>
      <c r="J31" s="104">
        <v>685212.53667875531</v>
      </c>
      <c r="K31" s="102">
        <v>6.5002973978637026</v>
      </c>
      <c r="L31" s="102">
        <v>40.724489052108339</v>
      </c>
      <c r="M31" s="102">
        <v>264.72129021474865</v>
      </c>
      <c r="N31" s="104">
        <v>181390346.78092089</v>
      </c>
      <c r="O31" s="104">
        <v>415986.42139676935</v>
      </c>
      <c r="P31" s="102">
        <v>4.9999426867955554</v>
      </c>
      <c r="Q31" s="102">
        <v>61.851509753086454</v>
      </c>
      <c r="R31" s="102">
        <v>309.25400385720855</v>
      </c>
      <c r="S31" s="104">
        <v>128645466.3671829</v>
      </c>
      <c r="T31" s="104">
        <v>528226.05371062015</v>
      </c>
      <c r="U31" s="102">
        <v>5.1893602241215415</v>
      </c>
      <c r="V31" s="102">
        <v>50.835643272201466</v>
      </c>
      <c r="W31" s="102">
        <v>263.80446516439412</v>
      </c>
      <c r="X31" s="104">
        <v>139348391.58502868</v>
      </c>
      <c r="Y31" s="104">
        <v>590030.5048587604</v>
      </c>
      <c r="Z31" s="102">
        <v>5.7933649642124037</v>
      </c>
      <c r="AA31" s="102">
        <v>48.890005122616728</v>
      </c>
      <c r="AB31" s="102">
        <v>283.2376427775327</v>
      </c>
      <c r="AC31" s="104">
        <v>167118849.36303285</v>
      </c>
    </row>
    <row r="32" spans="3:29" ht="15" customHeight="1">
      <c r="C32" s="205"/>
      <c r="D32" s="81" t="s">
        <v>13</v>
      </c>
      <c r="E32" s="104">
        <v>301110.40690840932</v>
      </c>
      <c r="F32" s="102">
        <v>9.1453007304683744</v>
      </c>
      <c r="G32" s="102">
        <v>79.586111317582493</v>
      </c>
      <c r="H32" s="102">
        <v>727.83892196782449</v>
      </c>
      <c r="I32" s="104">
        <v>219159873.95750961</v>
      </c>
      <c r="J32" s="104">
        <v>100112.37549031245</v>
      </c>
      <c r="K32" s="102">
        <v>10.359573684261058</v>
      </c>
      <c r="L32" s="102">
        <v>84.989752313892566</v>
      </c>
      <c r="M32" s="102">
        <v>880.45760150286662</v>
      </c>
      <c r="N32" s="104">
        <v>88144702.004954875</v>
      </c>
      <c r="O32" s="104">
        <v>49528.042575922751</v>
      </c>
      <c r="P32" s="102">
        <v>8.5152220891181187</v>
      </c>
      <c r="Q32" s="102">
        <v>84.868475145771029</v>
      </c>
      <c r="R32" s="102">
        <v>722.67391423104152</v>
      </c>
      <c r="S32" s="104">
        <v>35792624.39254377</v>
      </c>
      <c r="T32" s="104">
        <v>67157.601079844128</v>
      </c>
      <c r="U32" s="102">
        <v>8.5142374045256517</v>
      </c>
      <c r="V32" s="102">
        <v>72.146297296832671</v>
      </c>
      <c r="W32" s="102">
        <v>614.2707030427207</v>
      </c>
      <c r="X32" s="104">
        <v>41252946.829978429</v>
      </c>
      <c r="Y32" s="104">
        <v>84312.387762329949</v>
      </c>
      <c r="Z32" s="102">
        <v>8.5762682276965521</v>
      </c>
      <c r="AA32" s="102">
        <v>74.637908459865045</v>
      </c>
      <c r="AB32" s="102">
        <v>640.11472290606434</v>
      </c>
      <c r="AC32" s="104">
        <v>53969600.730032489</v>
      </c>
    </row>
    <row r="33" spans="3:29" ht="15" customHeight="1">
      <c r="C33" s="205"/>
      <c r="D33" s="81" t="s">
        <v>53</v>
      </c>
      <c r="E33" s="104">
        <v>429493.99873949186</v>
      </c>
      <c r="F33" s="102">
        <v>13.503002939445821</v>
      </c>
      <c r="G33" s="102">
        <v>112.21061729343674</v>
      </c>
      <c r="H33" s="102">
        <v>1515.1802951503064</v>
      </c>
      <c r="I33" s="104">
        <v>650760843.7753886</v>
      </c>
      <c r="J33" s="104">
        <v>107784.49405010419</v>
      </c>
      <c r="K33" s="102">
        <v>14.347864036645884</v>
      </c>
      <c r="L33" s="102">
        <v>111.10692004815567</v>
      </c>
      <c r="M33" s="102">
        <v>1594.1469823814225</v>
      </c>
      <c r="N33" s="104">
        <v>171824325.93748197</v>
      </c>
      <c r="O33" s="104">
        <v>108349.13155366514</v>
      </c>
      <c r="P33" s="102">
        <v>12.21578497823903</v>
      </c>
      <c r="Q33" s="102">
        <v>127.62736908972907</v>
      </c>
      <c r="R33" s="102">
        <v>1559.0684981384807</v>
      </c>
      <c r="S33" s="104">
        <v>168923717.80598137</v>
      </c>
      <c r="T33" s="104">
        <v>121827.2039153712</v>
      </c>
      <c r="U33" s="102">
        <v>12.626270839414083</v>
      </c>
      <c r="V33" s="102">
        <v>109.9259858417485</v>
      </c>
      <c r="W33" s="102">
        <v>1387.9552695275145</v>
      </c>
      <c r="X33" s="104">
        <v>169090709.64614248</v>
      </c>
      <c r="Y33" s="104">
        <v>91533.169220351265</v>
      </c>
      <c r="Z33" s="102">
        <v>15.198736234430635</v>
      </c>
      <c r="AA33" s="102">
        <v>101.2961872695308</v>
      </c>
      <c r="AB33" s="102">
        <v>1539.574031863089</v>
      </c>
      <c r="AC33" s="104">
        <v>140922090.3857826</v>
      </c>
    </row>
    <row r="34" spans="3:29" ht="15" customHeight="1">
      <c r="C34" s="205"/>
      <c r="D34" s="81" t="s">
        <v>54</v>
      </c>
      <c r="E34" s="104">
        <v>403735.58625562524</v>
      </c>
      <c r="F34" s="102">
        <v>10.554166709541924</v>
      </c>
      <c r="G34" s="102">
        <v>78.390363933682906</v>
      </c>
      <c r="H34" s="102">
        <v>827.34496937775214</v>
      </c>
      <c r="I34" s="104">
        <v>334028606.24736905</v>
      </c>
      <c r="J34" s="104">
        <v>115845.51518738066</v>
      </c>
      <c r="K34" s="102">
        <v>11.846064442944215</v>
      </c>
      <c r="L34" s="102">
        <v>81.687939486613104</v>
      </c>
      <c r="M34" s="102">
        <v>967.68059536974613</v>
      </c>
      <c r="N34" s="104">
        <v>112101457.10743949</v>
      </c>
      <c r="O34" s="104">
        <v>89903.09529819568</v>
      </c>
      <c r="P34" s="102">
        <v>9.8639951102341072</v>
      </c>
      <c r="Q34" s="102">
        <v>83.22435373288593</v>
      </c>
      <c r="R34" s="102">
        <v>820.92461827358056</v>
      </c>
      <c r="S34" s="104">
        <v>73803664.189284623</v>
      </c>
      <c r="T34" s="104">
        <v>107533.9400963611</v>
      </c>
      <c r="U34" s="102">
        <v>10.11007831933787</v>
      </c>
      <c r="V34" s="102">
        <v>71.959408016327146</v>
      </c>
      <c r="W34" s="102">
        <v>727.51525085825676</v>
      </c>
      <c r="X34" s="104">
        <v>78232581.404980898</v>
      </c>
      <c r="Y34" s="104">
        <v>90453.035673687875</v>
      </c>
      <c r="Z34" s="102">
        <v>10.113524548843037</v>
      </c>
      <c r="AA34" s="102">
        <v>76.400284423025269</v>
      </c>
      <c r="AB34" s="102">
        <v>772.67615205085633</v>
      </c>
      <c r="AC34" s="104">
        <v>69890903.545663983</v>
      </c>
    </row>
    <row r="35" spans="3:29" ht="15" customHeight="1">
      <c r="C35" s="205"/>
      <c r="D35" s="81" t="s">
        <v>35</v>
      </c>
      <c r="E35" s="104">
        <v>366920.50344169833</v>
      </c>
      <c r="F35" s="102">
        <v>11.562805659248722</v>
      </c>
      <c r="G35" s="102">
        <v>81.015729839931325</v>
      </c>
      <c r="H35" s="102">
        <v>936.76913948132358</v>
      </c>
      <c r="I35" s="104">
        <v>343719804.26713377</v>
      </c>
      <c r="J35" s="104">
        <v>71637.10328495162</v>
      </c>
      <c r="K35" s="102">
        <v>13.838376303788833</v>
      </c>
      <c r="L35" s="102">
        <v>72.485769961412359</v>
      </c>
      <c r="M35" s="102">
        <v>1003.0853613958971</v>
      </c>
      <c r="N35" s="104">
        <v>71858129.637940899</v>
      </c>
      <c r="O35" s="104">
        <v>109534.98947294852</v>
      </c>
      <c r="P35" s="102">
        <v>9.3209721522889701</v>
      </c>
      <c r="Q35" s="102">
        <v>102.2976836647496</v>
      </c>
      <c r="R35" s="102">
        <v>953.51386068279726</v>
      </c>
      <c r="S35" s="104">
        <v>104443130.69220071</v>
      </c>
      <c r="T35" s="104">
        <v>119683.49269642928</v>
      </c>
      <c r="U35" s="102">
        <v>11.410335715677064</v>
      </c>
      <c r="V35" s="102">
        <v>76.310916989890657</v>
      </c>
      <c r="W35" s="102">
        <v>870.733181625817</v>
      </c>
      <c r="X35" s="104">
        <v>104212388.38365211</v>
      </c>
      <c r="Y35" s="104">
        <v>66064.917987368943</v>
      </c>
      <c r="Z35" s="102">
        <v>13.088457377865389</v>
      </c>
      <c r="AA35" s="102">
        <v>73.09707726876789</v>
      </c>
      <c r="AB35" s="102">
        <v>956.72798027880162</v>
      </c>
      <c r="AC35" s="104">
        <v>63206155.553340159</v>
      </c>
    </row>
    <row r="36" spans="3:29" ht="15" customHeight="1">
      <c r="C36" s="205"/>
      <c r="D36" s="81" t="s">
        <v>17</v>
      </c>
      <c r="E36" s="104">
        <v>104350.46570680018</v>
      </c>
      <c r="F36" s="102">
        <v>18.395664698340788</v>
      </c>
      <c r="G36" s="102">
        <v>75.346439410376277</v>
      </c>
      <c r="H36" s="102">
        <v>1386.0478356071321</v>
      </c>
      <c r="I36" s="104">
        <v>144634737.13750666</v>
      </c>
      <c r="J36" s="104">
        <v>27808.437623226062</v>
      </c>
      <c r="K36" s="102">
        <v>18.691590574226314</v>
      </c>
      <c r="L36" s="102">
        <v>74.134221270435788</v>
      </c>
      <c r="M36" s="102">
        <v>1385.6865115260855</v>
      </c>
      <c r="N36" s="104">
        <v>38533776.92111887</v>
      </c>
      <c r="O36" s="104">
        <v>21482.282793657036</v>
      </c>
      <c r="P36" s="102">
        <v>16.849512166438174</v>
      </c>
      <c r="Q36" s="102">
        <v>93.647587554459918</v>
      </c>
      <c r="R36" s="102">
        <v>1577.9161658564565</v>
      </c>
      <c r="S36" s="104">
        <v>33897241.299611434</v>
      </c>
      <c r="T36" s="104">
        <v>24329.830282356361</v>
      </c>
      <c r="U36" s="102">
        <v>16.186001457830429</v>
      </c>
      <c r="V36" s="102">
        <v>76.915212049378269</v>
      </c>
      <c r="W36" s="102">
        <v>1244.9497343605731</v>
      </c>
      <c r="X36" s="104">
        <v>30289415.747057378</v>
      </c>
      <c r="Y36" s="104">
        <v>30729.915007560718</v>
      </c>
      <c r="Z36" s="102">
        <v>20.958196396694131</v>
      </c>
      <c r="AA36" s="102">
        <v>65.07991626864775</v>
      </c>
      <c r="AB36" s="102">
        <v>1363.9576666387288</v>
      </c>
      <c r="AC36" s="104">
        <v>41914303.169718973</v>
      </c>
    </row>
    <row r="37" spans="3:29" ht="15" customHeight="1">
      <c r="C37" s="111"/>
      <c r="D37" s="112" t="s">
        <v>41</v>
      </c>
      <c r="E37" s="113">
        <v>3825066.477696931</v>
      </c>
      <c r="F37" s="110">
        <v>8.2795774489125193</v>
      </c>
      <c r="G37" s="110">
        <v>72.902169881204557</v>
      </c>
      <c r="H37" s="110">
        <v>603.59916172521082</v>
      </c>
      <c r="I37" s="113">
        <v>2308806919.4810729</v>
      </c>
      <c r="J37" s="113">
        <v>1108400.4623147303</v>
      </c>
      <c r="K37" s="110">
        <v>8.9508467060670096</v>
      </c>
      <c r="L37" s="110">
        <v>66.913066528947695</v>
      </c>
      <c r="M37" s="110">
        <v>598.92860113347399</v>
      </c>
      <c r="N37" s="113">
        <v>663852738.38985705</v>
      </c>
      <c r="O37" s="113">
        <v>794783.96309115842</v>
      </c>
      <c r="P37" s="110">
        <v>7.6687034321442029</v>
      </c>
      <c r="Q37" s="110">
        <v>89.501099350201628</v>
      </c>
      <c r="R37" s="110">
        <v>686.35738776757057</v>
      </c>
      <c r="S37" s="113">
        <v>545505844.74680483</v>
      </c>
      <c r="T37" s="113">
        <v>968758.12178098224</v>
      </c>
      <c r="U37" s="110">
        <v>7.9460313021647719</v>
      </c>
      <c r="V37" s="110">
        <v>73.063436623881103</v>
      </c>
      <c r="W37" s="110">
        <v>580.56435445709121</v>
      </c>
      <c r="X37" s="113">
        <v>562426433.5968399</v>
      </c>
      <c r="Y37" s="113">
        <v>953123.93051005923</v>
      </c>
      <c r="Z37" s="110">
        <v>8.3473579899434718</v>
      </c>
      <c r="AA37" s="110">
        <v>67.498416732342548</v>
      </c>
      <c r="AB37" s="110">
        <v>563.43344821925371</v>
      </c>
      <c r="AC37" s="113">
        <v>537021902.74757099</v>
      </c>
    </row>
  </sheetData>
  <mergeCells count="12">
    <mergeCell ref="C31:C36"/>
    <mergeCell ref="C8:C9"/>
    <mergeCell ref="D8:D9"/>
    <mergeCell ref="C17:C22"/>
    <mergeCell ref="E8:I8"/>
    <mergeCell ref="C10:C15"/>
    <mergeCell ref="C24:C29"/>
    <mergeCell ref="O8:S8"/>
    <mergeCell ref="T8:X8"/>
    <mergeCell ref="Y8:AC8"/>
    <mergeCell ref="C4:N5"/>
    <mergeCell ref="J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6"/>
  </sheetPr>
  <dimension ref="C1:AC33"/>
  <sheetViews>
    <sheetView zoomScale="60" zoomScaleNormal="6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20.6640625" style="9" customWidth="1"/>
    <col min="4" max="4" width="26.88671875" style="9" customWidth="1"/>
    <col min="5" max="29" width="13.6640625" style="9" customWidth="1"/>
    <col min="30" max="16384" width="11.44140625" style="9"/>
  </cols>
  <sheetData>
    <row r="1" spans="3:29" ht="15" customHeight="1"/>
    <row r="2" spans="3:29" ht="15" customHeight="1"/>
    <row r="3" spans="3:29" ht="15" customHeight="1"/>
    <row r="4" spans="3:29" ht="15" customHeight="1">
      <c r="C4" s="202" t="s">
        <v>138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</row>
    <row r="5" spans="3:29" ht="15" customHeight="1"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</row>
    <row r="6" spans="3:29" ht="15" customHeight="1">
      <c r="C6" s="72" t="s">
        <v>167</v>
      </c>
      <c r="D6" s="14"/>
      <c r="H6" s="16"/>
    </row>
    <row r="7" spans="3:29" ht="15" customHeight="1">
      <c r="C7" s="7"/>
      <c r="D7" s="14"/>
      <c r="H7" s="16"/>
    </row>
    <row r="8" spans="3:29" ht="18.75" customHeight="1">
      <c r="C8" s="211" t="s">
        <v>65</v>
      </c>
      <c r="D8" s="203" t="s">
        <v>39</v>
      </c>
      <c r="E8" s="196" t="s">
        <v>168</v>
      </c>
      <c r="F8" s="196"/>
      <c r="G8" s="196"/>
      <c r="H8" s="196"/>
      <c r="I8" s="197"/>
      <c r="J8" s="196" t="s">
        <v>169</v>
      </c>
      <c r="K8" s="196"/>
      <c r="L8" s="196"/>
      <c r="M8" s="196"/>
      <c r="N8" s="197"/>
      <c r="O8" s="196" t="s">
        <v>170</v>
      </c>
      <c r="P8" s="196"/>
      <c r="Q8" s="196"/>
      <c r="R8" s="196"/>
      <c r="S8" s="197"/>
      <c r="T8" s="196" t="s">
        <v>171</v>
      </c>
      <c r="U8" s="196"/>
      <c r="V8" s="196"/>
      <c r="W8" s="196"/>
      <c r="X8" s="197"/>
      <c r="Y8" s="196" t="s">
        <v>172</v>
      </c>
      <c r="Z8" s="196"/>
      <c r="AA8" s="196"/>
      <c r="AB8" s="196"/>
      <c r="AC8" s="197"/>
    </row>
    <row r="9" spans="3:29" ht="62.25" customHeight="1">
      <c r="C9" s="201"/>
      <c r="D9" s="204"/>
      <c r="E9" s="86" t="s">
        <v>62</v>
      </c>
      <c r="F9" s="87" t="s">
        <v>31</v>
      </c>
      <c r="G9" s="87" t="s">
        <v>32</v>
      </c>
      <c r="H9" s="87" t="s">
        <v>33</v>
      </c>
      <c r="I9" s="88" t="s">
        <v>61</v>
      </c>
      <c r="J9" s="86" t="s">
        <v>62</v>
      </c>
      <c r="K9" s="87" t="s">
        <v>31</v>
      </c>
      <c r="L9" s="87" t="s">
        <v>32</v>
      </c>
      <c r="M9" s="87" t="s">
        <v>33</v>
      </c>
      <c r="N9" s="88" t="s">
        <v>61</v>
      </c>
      <c r="O9" s="86" t="s">
        <v>62</v>
      </c>
      <c r="P9" s="87" t="s">
        <v>31</v>
      </c>
      <c r="Q9" s="87" t="s">
        <v>32</v>
      </c>
      <c r="R9" s="87" t="s">
        <v>33</v>
      </c>
      <c r="S9" s="88" t="s">
        <v>61</v>
      </c>
      <c r="T9" s="86" t="s">
        <v>62</v>
      </c>
      <c r="U9" s="87" t="s">
        <v>31</v>
      </c>
      <c r="V9" s="87" t="s">
        <v>32</v>
      </c>
      <c r="W9" s="87" t="s">
        <v>33</v>
      </c>
      <c r="X9" s="88" t="s">
        <v>61</v>
      </c>
      <c r="Y9" s="86" t="s">
        <v>62</v>
      </c>
      <c r="Z9" s="87" t="s">
        <v>31</v>
      </c>
      <c r="AA9" s="87" t="s">
        <v>32</v>
      </c>
      <c r="AB9" s="87" t="s">
        <v>33</v>
      </c>
      <c r="AC9" s="88" t="s">
        <v>61</v>
      </c>
    </row>
    <row r="10" spans="3:29" ht="15" customHeight="1">
      <c r="C10" s="208" t="s">
        <v>74</v>
      </c>
      <c r="D10" s="79" t="s">
        <v>44</v>
      </c>
      <c r="E10" s="114">
        <v>810917.0097799683</v>
      </c>
      <c r="F10" s="115">
        <v>3.6085861491371087</v>
      </c>
      <c r="G10" s="115">
        <v>43.779114483569565</v>
      </c>
      <c r="H10" s="115">
        <v>157.98070614689692</v>
      </c>
      <c r="I10" s="114">
        <v>128109241.83156952</v>
      </c>
      <c r="J10" s="114">
        <v>254831.81623654775</v>
      </c>
      <c r="K10" s="115">
        <v>4.9059122943927296</v>
      </c>
      <c r="L10" s="115">
        <v>31.687410582813946</v>
      </c>
      <c r="M10" s="115">
        <v>155.45565715569722</v>
      </c>
      <c r="N10" s="114">
        <v>39615047.457232401</v>
      </c>
      <c r="O10" s="114">
        <v>168548.69327497156</v>
      </c>
      <c r="P10" s="115">
        <v>2.7099990321834819</v>
      </c>
      <c r="Q10" s="115">
        <v>58.932271504938171</v>
      </c>
      <c r="R10" s="115">
        <v>159.70639874275665</v>
      </c>
      <c r="S10" s="114">
        <v>26918304.815743193</v>
      </c>
      <c r="T10" s="114">
        <v>192912.71048584589</v>
      </c>
      <c r="U10" s="115">
        <v>3.1173513655265457</v>
      </c>
      <c r="V10" s="115">
        <v>51.062607953058489</v>
      </c>
      <c r="W10" s="115">
        <v>159.18009062981352</v>
      </c>
      <c r="X10" s="114">
        <v>30707862.738779929</v>
      </c>
      <c r="Y10" s="114">
        <v>194623.78978260298</v>
      </c>
      <c r="Z10" s="115">
        <v>3.1750376091903671</v>
      </c>
      <c r="AA10" s="115">
        <v>49.953286903805406</v>
      </c>
      <c r="AB10" s="115">
        <v>158.6035646222588</v>
      </c>
      <c r="AC10" s="114">
        <v>30868026.819813989</v>
      </c>
    </row>
    <row r="11" spans="3:29" ht="15" customHeight="1">
      <c r="C11" s="208"/>
      <c r="D11" s="81" t="s">
        <v>45</v>
      </c>
      <c r="E11" s="104">
        <v>590961.92440751789</v>
      </c>
      <c r="F11" s="102">
        <v>3.1132401956133324</v>
      </c>
      <c r="G11" s="102">
        <v>45.767660984452107</v>
      </c>
      <c r="H11" s="102">
        <v>142.48572183600035</v>
      </c>
      <c r="I11" s="104">
        <v>84203636.376797065</v>
      </c>
      <c r="J11" s="104">
        <v>206330.96907308997</v>
      </c>
      <c r="K11" s="102">
        <v>4.552249747744388</v>
      </c>
      <c r="L11" s="102">
        <v>34.981020603349315</v>
      </c>
      <c r="M11" s="102">
        <v>159.24234221743814</v>
      </c>
      <c r="N11" s="104">
        <v>32856626.787192639</v>
      </c>
      <c r="O11" s="104">
        <v>123657.83090016952</v>
      </c>
      <c r="P11" s="102">
        <v>2.2535219101614428</v>
      </c>
      <c r="Q11" s="102">
        <v>65.681588800131138</v>
      </c>
      <c r="R11" s="102">
        <v>148.01489945530997</v>
      </c>
      <c r="S11" s="104">
        <v>18303201.407550313</v>
      </c>
      <c r="T11" s="104">
        <v>125151.75853391798</v>
      </c>
      <c r="U11" s="102">
        <v>2.3707857886402279</v>
      </c>
      <c r="V11" s="102">
        <v>57.876060428365072</v>
      </c>
      <c r="W11" s="102">
        <v>137.21174156605096</v>
      </c>
      <c r="X11" s="104">
        <v>17172290.748492766</v>
      </c>
      <c r="Y11" s="104">
        <v>135821.36590034034</v>
      </c>
      <c r="Z11" s="102">
        <v>2.3940465568144602</v>
      </c>
      <c r="AA11" s="102">
        <v>48.811006714877529</v>
      </c>
      <c r="AB11" s="102">
        <v>116.85582256040006</v>
      </c>
      <c r="AC11" s="104">
        <v>15871517.433561342</v>
      </c>
    </row>
    <row r="12" spans="3:29" ht="15" customHeight="1">
      <c r="C12" s="208"/>
      <c r="D12" s="81" t="s">
        <v>55</v>
      </c>
      <c r="E12" s="104">
        <v>85223.219629823885</v>
      </c>
      <c r="F12" s="102">
        <v>8.1738766150872131</v>
      </c>
      <c r="G12" s="102">
        <v>14.977744898145989</v>
      </c>
      <c r="H12" s="102">
        <v>122.42623876969729</v>
      </c>
      <c r="I12" s="104">
        <v>10433558.235123172</v>
      </c>
      <c r="J12" s="104">
        <v>21527.238554732547</v>
      </c>
      <c r="K12" s="102">
        <v>8.6827472109220381</v>
      </c>
      <c r="L12" s="102">
        <v>10.427645176273975</v>
      </c>
      <c r="M12" s="102">
        <v>90.540607070777511</v>
      </c>
      <c r="N12" s="104">
        <v>1949089.2473029317</v>
      </c>
      <c r="O12" s="104">
        <v>18941.268075163316</v>
      </c>
      <c r="P12" s="102">
        <v>7.8267045744694448</v>
      </c>
      <c r="Q12" s="102">
        <v>17.334626415376782</v>
      </c>
      <c r="R12" s="102">
        <v>135.67299986194834</v>
      </c>
      <c r="S12" s="104">
        <v>2569818.6609467589</v>
      </c>
      <c r="T12" s="104">
        <v>26095.414081990697</v>
      </c>
      <c r="U12" s="102">
        <v>7.1637008101052366</v>
      </c>
      <c r="V12" s="102">
        <v>15.71388171162398</v>
      </c>
      <c r="W12" s="102">
        <v>112.56954714745856</v>
      </c>
      <c r="X12" s="104">
        <v>2937548.9458351061</v>
      </c>
      <c r="Y12" s="104">
        <v>18659.298917937318</v>
      </c>
      <c r="Z12" s="102">
        <v>9.3519624586554695</v>
      </c>
      <c r="AA12" s="102">
        <v>17.060648973168696</v>
      </c>
      <c r="AB12" s="102">
        <v>159.55054871737261</v>
      </c>
      <c r="AC12" s="104">
        <v>2977101.3810383761</v>
      </c>
    </row>
    <row r="13" spans="3:29" ht="15" customHeight="1">
      <c r="C13" s="208"/>
      <c r="D13" s="81" t="s">
        <v>56</v>
      </c>
      <c r="E13" s="104">
        <v>134731.86574262648</v>
      </c>
      <c r="F13" s="102">
        <v>2.8935500024860228</v>
      </c>
      <c r="G13" s="102">
        <v>85.858038019432882</v>
      </c>
      <c r="H13" s="102">
        <v>248.43452612457506</v>
      </c>
      <c r="I13" s="104">
        <v>33472047.219649278</v>
      </c>
      <c r="J13" s="104">
        <v>26973.608608725208</v>
      </c>
      <c r="K13" s="102">
        <v>4.5969699361031147</v>
      </c>
      <c r="L13" s="102">
        <v>38.785910534810945</v>
      </c>
      <c r="M13" s="102">
        <v>178.29766467291097</v>
      </c>
      <c r="N13" s="104">
        <v>4809331.4227368319</v>
      </c>
      <c r="O13" s="104">
        <v>25949.594299638738</v>
      </c>
      <c r="P13" s="102">
        <v>1.1504401386604948</v>
      </c>
      <c r="Q13" s="102">
        <v>202.49866471848213</v>
      </c>
      <c r="R13" s="102">
        <v>232.96259191729561</v>
      </c>
      <c r="S13" s="104">
        <v>6045284.7472461201</v>
      </c>
      <c r="T13" s="104">
        <v>41665.53786993723</v>
      </c>
      <c r="U13" s="102">
        <v>2.8255713936358124</v>
      </c>
      <c r="V13" s="102">
        <v>90.020533376845208</v>
      </c>
      <c r="W13" s="102">
        <v>254.3594439494517</v>
      </c>
      <c r="X13" s="104">
        <v>10598023.044452056</v>
      </c>
      <c r="Y13" s="104">
        <v>40143.12496432531</v>
      </c>
      <c r="Z13" s="102">
        <v>2.9463106309512739</v>
      </c>
      <c r="AA13" s="102">
        <v>101.62331732220298</v>
      </c>
      <c r="AB13" s="102">
        <v>299.41386017894132</v>
      </c>
      <c r="AC13" s="104">
        <v>12019408.005214268</v>
      </c>
    </row>
    <row r="14" spans="3:29" ht="15" customHeight="1">
      <c r="C14" s="208"/>
      <c r="D14" s="79" t="s">
        <v>49</v>
      </c>
      <c r="E14" s="114">
        <v>23584.840220031827</v>
      </c>
      <c r="F14" s="115">
        <v>3.3143552575409183</v>
      </c>
      <c r="G14" s="115">
        <v>71.279848723496485</v>
      </c>
      <c r="H14" s="115">
        <v>236.24674137344189</v>
      </c>
      <c r="I14" s="114">
        <v>5571841.6477958094</v>
      </c>
      <c r="J14" s="114">
        <v>5485.1737634522315</v>
      </c>
      <c r="K14" s="115">
        <v>1.4663558284198421</v>
      </c>
      <c r="L14" s="115">
        <v>85.641559773592519</v>
      </c>
      <c r="M14" s="115">
        <v>125.58100032897369</v>
      </c>
      <c r="N14" s="114">
        <v>688833.60819257249</v>
      </c>
      <c r="O14" s="114">
        <v>4263.3067250284639</v>
      </c>
      <c r="P14" s="115">
        <v>3.7348499587302824</v>
      </c>
      <c r="Q14" s="115">
        <v>62.704712282849478</v>
      </c>
      <c r="R14" s="115">
        <v>234.1926920817946</v>
      </c>
      <c r="S14" s="114">
        <v>998435.27910483524</v>
      </c>
      <c r="T14" s="114">
        <v>6218.1495141540991</v>
      </c>
      <c r="U14" s="115">
        <v>4.3995215675039319</v>
      </c>
      <c r="V14" s="115">
        <v>51.292650466062632</v>
      </c>
      <c r="W14" s="115">
        <v>225.66312197988316</v>
      </c>
      <c r="X14" s="114">
        <v>1403207.0323017077</v>
      </c>
      <c r="Y14" s="114">
        <v>7618.2102173970316</v>
      </c>
      <c r="Z14" s="115">
        <v>3.5238760882148004</v>
      </c>
      <c r="AA14" s="115">
        <v>92.430903549585182</v>
      </c>
      <c r="AB14" s="115">
        <v>325.7150508304718</v>
      </c>
      <c r="AC14" s="114">
        <v>2481365.7281966936</v>
      </c>
    </row>
    <row r="15" spans="3:29" ht="15" customHeight="1">
      <c r="C15" s="108"/>
      <c r="D15" s="109" t="s">
        <v>41</v>
      </c>
      <c r="E15" s="97">
        <v>834501.85000000009</v>
      </c>
      <c r="F15" s="110">
        <v>3.6002705431668001</v>
      </c>
      <c r="G15" s="110">
        <v>44.494621413053821</v>
      </c>
      <c r="H15" s="110">
        <v>160.19267480277642</v>
      </c>
      <c r="I15" s="98">
        <v>133681083.47936533</v>
      </c>
      <c r="J15" s="97">
        <v>260316.99</v>
      </c>
      <c r="K15" s="110">
        <v>4.8334369446851797</v>
      </c>
      <c r="L15" s="110">
        <v>32.032312840329048</v>
      </c>
      <c r="M15" s="110">
        <v>154.82616430615988</v>
      </c>
      <c r="N15" s="98">
        <v>40303881.065424971</v>
      </c>
      <c r="O15" s="97">
        <v>172812.00000000003</v>
      </c>
      <c r="P15" s="110">
        <v>2.7352823102388175</v>
      </c>
      <c r="Q15" s="110">
        <v>59.059348259902613</v>
      </c>
      <c r="R15" s="110">
        <v>161.5439905495453</v>
      </c>
      <c r="S15" s="98">
        <v>27916740.094848029</v>
      </c>
      <c r="T15" s="97">
        <v>199130.86</v>
      </c>
      <c r="U15" s="110">
        <v>3.1573889871111085</v>
      </c>
      <c r="V15" s="110">
        <v>51.072617353297744</v>
      </c>
      <c r="W15" s="110">
        <v>161.25611957424198</v>
      </c>
      <c r="X15" s="98">
        <v>32111069.771081638</v>
      </c>
      <c r="Y15" s="97">
        <v>202242</v>
      </c>
      <c r="Z15" s="110">
        <v>3.1881779305139553</v>
      </c>
      <c r="AA15" s="110">
        <v>51.721846991332733</v>
      </c>
      <c r="AB15" s="110">
        <v>164.89845110318663</v>
      </c>
      <c r="AC15" s="98">
        <v>33349392.548010685</v>
      </c>
    </row>
    <row r="16" spans="3:29" ht="15" customHeight="1">
      <c r="C16" s="208" t="s">
        <v>38</v>
      </c>
      <c r="D16" s="79" t="s">
        <v>44</v>
      </c>
      <c r="E16" s="114">
        <v>1830553.3095602908</v>
      </c>
      <c r="F16" s="115">
        <v>11.594531863075638</v>
      </c>
      <c r="G16" s="115">
        <v>76.816321734845687</v>
      </c>
      <c r="H16" s="115">
        <v>890.64928995893786</v>
      </c>
      <c r="I16" s="114">
        <v>1630381005.3918564</v>
      </c>
      <c r="J16" s="114">
        <v>497013.92666906433</v>
      </c>
      <c r="K16" s="115">
        <v>13.032548562927239</v>
      </c>
      <c r="L16" s="115">
        <v>75.647732658044532</v>
      </c>
      <c r="M16" s="115">
        <v>985.88274954130225</v>
      </c>
      <c r="N16" s="114">
        <v>489997456.58481634</v>
      </c>
      <c r="O16" s="114">
        <v>399619.06921996799</v>
      </c>
      <c r="P16" s="115">
        <v>10.542646300612486</v>
      </c>
      <c r="Q16" s="115">
        <v>89.143133730251009</v>
      </c>
      <c r="R16" s="115">
        <v>939.80452904623496</v>
      </c>
      <c r="S16" s="114">
        <v>375563811.1461665</v>
      </c>
      <c r="T16" s="114">
        <v>515755.136006293</v>
      </c>
      <c r="U16" s="115">
        <v>10.783352719689837</v>
      </c>
      <c r="V16" s="115">
        <v>76.174702524529678</v>
      </c>
      <c r="W16" s="115">
        <v>821.41868563945138</v>
      </c>
      <c r="X16" s="114">
        <v>423650905.93008566</v>
      </c>
      <c r="Y16" s="114">
        <v>418165.17766496533</v>
      </c>
      <c r="Z16" s="115">
        <v>11.89108695382564</v>
      </c>
      <c r="AA16" s="115">
        <v>68.611976298499584</v>
      </c>
      <c r="AB16" s="115">
        <v>815.87097623928253</v>
      </c>
      <c r="AC16" s="114">
        <v>341168831.73078823</v>
      </c>
    </row>
    <row r="17" spans="3:29" ht="15" customHeight="1">
      <c r="C17" s="212"/>
      <c r="D17" s="81" t="s">
        <v>45</v>
      </c>
      <c r="E17" s="104">
        <v>1498142.7469115823</v>
      </c>
      <c r="F17" s="102">
        <v>9.0745481783993647</v>
      </c>
      <c r="G17" s="102">
        <v>100.75612625621808</v>
      </c>
      <c r="H17" s="102">
        <v>914.31632198094007</v>
      </c>
      <c r="I17" s="104">
        <v>1369776366.1586204</v>
      </c>
      <c r="J17" s="104">
        <v>420680.75306040014</v>
      </c>
      <c r="K17" s="102">
        <v>10.390146699026991</v>
      </c>
      <c r="L17" s="102">
        <v>97.300049522593255</v>
      </c>
      <c r="M17" s="102">
        <v>1010.9617883623351</v>
      </c>
      <c r="N17" s="104">
        <v>425292166.44355601</v>
      </c>
      <c r="O17" s="104">
        <v>320227.94046668668</v>
      </c>
      <c r="P17" s="102">
        <v>8.3758904047686134</v>
      </c>
      <c r="Q17" s="102">
        <v>117.60288168134912</v>
      </c>
      <c r="R17" s="102">
        <v>985.02884824795058</v>
      </c>
      <c r="S17" s="104">
        <v>315433759.37471366</v>
      </c>
      <c r="T17" s="104">
        <v>415121.01078278897</v>
      </c>
      <c r="U17" s="102">
        <v>8.5423641640105217</v>
      </c>
      <c r="V17" s="102">
        <v>98.929830368895821</v>
      </c>
      <c r="W17" s="102">
        <v>845.09463769489537</v>
      </c>
      <c r="X17" s="104">
        <v>350816540.20701981</v>
      </c>
      <c r="Y17" s="104">
        <v>342113.04260170634</v>
      </c>
      <c r="Z17" s="102">
        <v>8.7565349578596159</v>
      </c>
      <c r="AA17" s="102">
        <v>92.876988749716745</v>
      </c>
      <c r="AB17" s="102">
        <v>813.28059876762882</v>
      </c>
      <c r="AC17" s="104">
        <v>278233900.13333106</v>
      </c>
    </row>
    <row r="18" spans="3:29" ht="15" customHeight="1">
      <c r="C18" s="212"/>
      <c r="D18" s="81" t="s">
        <v>55</v>
      </c>
      <c r="E18" s="104">
        <v>266612.4573664309</v>
      </c>
      <c r="F18" s="102">
        <v>17.477721473527328</v>
      </c>
      <c r="G18" s="102">
        <v>32.974476151187311</v>
      </c>
      <c r="H18" s="102">
        <v>576.3187099059212</v>
      </c>
      <c r="I18" s="104">
        <v>153653747.47426888</v>
      </c>
      <c r="J18" s="104">
        <v>59508.95714892121</v>
      </c>
      <c r="K18" s="102">
        <v>24.041144402445514</v>
      </c>
      <c r="L18" s="102">
        <v>27.097646237839299</v>
      </c>
      <c r="M18" s="102">
        <v>651.45842617027904</v>
      </c>
      <c r="N18" s="104">
        <v>38767611.567270786</v>
      </c>
      <c r="O18" s="104">
        <v>66849.539543923733</v>
      </c>
      <c r="P18" s="102">
        <v>16.408107417601464</v>
      </c>
      <c r="Q18" s="102">
        <v>37.943160855437597</v>
      </c>
      <c r="R18" s="102">
        <v>622.57545907935116</v>
      </c>
      <c r="S18" s="104">
        <v>41618882.770801559</v>
      </c>
      <c r="T18" s="104">
        <v>84216.902583958668</v>
      </c>
      <c r="U18" s="102">
        <v>14.991880993689003</v>
      </c>
      <c r="V18" s="102">
        <v>37.190412901141329</v>
      </c>
      <c r="W18" s="102">
        <v>557.55424432006691</v>
      </c>
      <c r="X18" s="104">
        <v>46955491.479175769</v>
      </c>
      <c r="Y18" s="104">
        <v>56037.058089627295</v>
      </c>
      <c r="Z18" s="102">
        <v>15.519562624546044</v>
      </c>
      <c r="AA18" s="102">
        <v>30.254858194890804</v>
      </c>
      <c r="AB18" s="102">
        <v>469.54216645236789</v>
      </c>
      <c r="AC18" s="104">
        <v>26311761.657020789</v>
      </c>
    </row>
    <row r="19" spans="3:29" ht="15" customHeight="1">
      <c r="C19" s="212"/>
      <c r="D19" s="81" t="s">
        <v>56</v>
      </c>
      <c r="E19" s="104">
        <v>65798.105282277567</v>
      </c>
      <c r="F19" s="102">
        <v>45.132938947458257</v>
      </c>
      <c r="G19" s="102">
        <v>36.014501479491102</v>
      </c>
      <c r="H19" s="102">
        <v>1625.4402964970168</v>
      </c>
      <c r="I19" s="104">
        <v>106950891.75896718</v>
      </c>
      <c r="J19" s="104">
        <v>16824.216459742962</v>
      </c>
      <c r="K19" s="102">
        <v>40.165910107720904</v>
      </c>
      <c r="L19" s="102">
        <v>38.38297602809093</v>
      </c>
      <c r="M19" s="102">
        <v>1541.6871648111066</v>
      </c>
      <c r="N19" s="104">
        <v>25937678.573989481</v>
      </c>
      <c r="O19" s="104">
        <v>12541.589209357593</v>
      </c>
      <c r="P19" s="102">
        <v>34.602787172670894</v>
      </c>
      <c r="Q19" s="102">
        <v>42.655024184223045</v>
      </c>
      <c r="R19" s="102">
        <v>1475.9827236917999</v>
      </c>
      <c r="S19" s="104">
        <v>18511169.000651307</v>
      </c>
      <c r="T19" s="104">
        <v>16417.222639545314</v>
      </c>
      <c r="U19" s="102">
        <v>45.859457329853214</v>
      </c>
      <c r="V19" s="102">
        <v>34.372948000652535</v>
      </c>
      <c r="W19" s="102">
        <v>1576.3247421371884</v>
      </c>
      <c r="X19" s="104">
        <v>25878874.243890081</v>
      </c>
      <c r="Y19" s="104">
        <v>20015.076973631687</v>
      </c>
      <c r="Z19" s="102">
        <v>55.310456249338337</v>
      </c>
      <c r="AA19" s="102">
        <v>33.081974811339009</v>
      </c>
      <c r="AB19" s="102">
        <v>1829.7791204442792</v>
      </c>
      <c r="AC19" s="104">
        <v>36623169.940436333</v>
      </c>
    </row>
    <row r="20" spans="3:29" ht="15" customHeight="1">
      <c r="C20" s="212"/>
      <c r="D20" s="79" t="s">
        <v>49</v>
      </c>
      <c r="E20" s="114">
        <v>314414.63813663978</v>
      </c>
      <c r="F20" s="115">
        <v>8.6754991418320078</v>
      </c>
      <c r="G20" s="115">
        <v>133.49815015222941</v>
      </c>
      <c r="H20" s="115">
        <v>1158.1630870818269</v>
      </c>
      <c r="I20" s="114">
        <v>364143427.92804623</v>
      </c>
      <c r="J20" s="114">
        <v>52999.815645666153</v>
      </c>
      <c r="K20" s="115">
        <v>9.1451403809546967</v>
      </c>
      <c r="L20" s="115">
        <v>136.75831893649411</v>
      </c>
      <c r="M20" s="115">
        <v>1250.6740249376137</v>
      </c>
      <c r="N20" s="114">
        <v>66285492.754516795</v>
      </c>
      <c r="O20" s="114">
        <v>96336.893871190565</v>
      </c>
      <c r="P20" s="115">
        <v>8.0743844227868724</v>
      </c>
      <c r="Q20" s="115">
        <v>145.41553333582434</v>
      </c>
      <c r="R20" s="115">
        <v>1174.1409171980251</v>
      </c>
      <c r="S20" s="114">
        <v>113113088.9299285</v>
      </c>
      <c r="T20" s="114">
        <v>72027.175774689153</v>
      </c>
      <c r="U20" s="115">
        <v>8.2907167327696882</v>
      </c>
      <c r="V20" s="115">
        <v>128.96406258590227</v>
      </c>
      <c r="W20" s="115">
        <v>1069.2045116068973</v>
      </c>
      <c r="X20" s="114">
        <v>77011781.296600655</v>
      </c>
      <c r="Y20" s="114">
        <v>93050.752845093841</v>
      </c>
      <c r="Z20" s="115">
        <v>9.3281904329342371</v>
      </c>
      <c r="AA20" s="115">
        <v>124.11712885951387</v>
      </c>
      <c r="AB20" s="115">
        <v>1157.7882139905832</v>
      </c>
      <c r="AC20" s="114">
        <v>107733064.94700038</v>
      </c>
    </row>
    <row r="21" spans="3:29" ht="15" customHeight="1">
      <c r="C21" s="108"/>
      <c r="D21" s="109" t="s">
        <v>41</v>
      </c>
      <c r="E21" s="97">
        <v>2144967.9476969307</v>
      </c>
      <c r="F21" s="110">
        <v>11.166652920761242</v>
      </c>
      <c r="G21" s="110">
        <v>83.271336720378457</v>
      </c>
      <c r="H21" s="110">
        <v>929.86211540430702</v>
      </c>
      <c r="I21" s="98">
        <v>1994524433.3199027</v>
      </c>
      <c r="J21" s="97">
        <v>550013.74231473054</v>
      </c>
      <c r="K21" s="110">
        <v>12.657954437120646</v>
      </c>
      <c r="L21" s="110">
        <v>79.902189445631436</v>
      </c>
      <c r="M21" s="110">
        <v>1011.3982734289849</v>
      </c>
      <c r="N21" s="98">
        <v>556282949.33933318</v>
      </c>
      <c r="O21" s="97">
        <v>495955.96309115854</v>
      </c>
      <c r="P21" s="110">
        <v>10.063199131375233</v>
      </c>
      <c r="Q21" s="110">
        <v>97.913511776422794</v>
      </c>
      <c r="R21" s="110">
        <v>985.32316665839653</v>
      </c>
      <c r="S21" s="98">
        <v>488676900.07609499</v>
      </c>
      <c r="T21" s="97">
        <v>587782.31178098219</v>
      </c>
      <c r="U21" s="110">
        <v>10.477903700939658</v>
      </c>
      <c r="V21" s="110">
        <v>81.293217109401638</v>
      </c>
      <c r="W21" s="110">
        <v>851.78250041189062</v>
      </c>
      <c r="X21" s="98">
        <v>500662687.2266863</v>
      </c>
      <c r="Y21" s="97">
        <v>511215.93051005917</v>
      </c>
      <c r="Z21" s="110">
        <v>11.424592393503396</v>
      </c>
      <c r="AA21" s="110">
        <v>76.861056049692294</v>
      </c>
      <c r="AB21" s="110">
        <v>878.10623630195278</v>
      </c>
      <c r="AC21" s="98">
        <v>448901896.67778862</v>
      </c>
    </row>
    <row r="22" spans="3:29" ht="15" customHeight="1">
      <c r="C22" s="208" t="s">
        <v>75</v>
      </c>
      <c r="D22" s="79" t="s">
        <v>44</v>
      </c>
      <c r="E22" s="114">
        <v>775785.89210519101</v>
      </c>
      <c r="F22" s="115">
        <v>5.7125752786366535</v>
      </c>
      <c r="G22" s="115">
        <v>36.564249798799281</v>
      </c>
      <c r="H22" s="115">
        <v>208.876029482516</v>
      </c>
      <c r="I22" s="114">
        <v>162043076.87148386</v>
      </c>
      <c r="J22" s="114">
        <v>286879.81205948972</v>
      </c>
      <c r="K22" s="115">
        <v>5.7601672296605759</v>
      </c>
      <c r="L22" s="115">
        <v>39.076150941036303</v>
      </c>
      <c r="M22" s="115">
        <v>225.08516411182759</v>
      </c>
      <c r="N22" s="114">
        <v>64572389.5777805</v>
      </c>
      <c r="O22" s="114">
        <v>115794.38325614348</v>
      </c>
      <c r="P22" s="115">
        <v>5.1285528765440977</v>
      </c>
      <c r="Q22" s="115">
        <v>45.23889398881947</v>
      </c>
      <c r="R22" s="115">
        <v>232.01005989803357</v>
      </c>
      <c r="S22" s="114">
        <v>26865461.795113705</v>
      </c>
      <c r="T22" s="114">
        <v>167840.27774042805</v>
      </c>
      <c r="U22" s="115">
        <v>5.0576342735390813</v>
      </c>
      <c r="V22" s="115">
        <v>30.744116792284313</v>
      </c>
      <c r="W22" s="115">
        <v>155.49249879834554</v>
      </c>
      <c r="X22" s="114">
        <v>26097904.18486749</v>
      </c>
      <c r="Y22" s="114">
        <v>205271.41904912973</v>
      </c>
      <c r="Z22" s="115">
        <v>6.5110245944312508</v>
      </c>
      <c r="AA22" s="115">
        <v>33.300720990581326</v>
      </c>
      <c r="AB22" s="115">
        <v>216.82181338196801</v>
      </c>
      <c r="AC22" s="114">
        <v>44507321.313722163</v>
      </c>
    </row>
    <row r="23" spans="3:29" ht="15" customHeight="1">
      <c r="C23" s="208"/>
      <c r="D23" s="81" t="s">
        <v>45</v>
      </c>
      <c r="E23" s="104">
        <v>472175.54350879067</v>
      </c>
      <c r="F23" s="102">
        <v>4.9626982657822198</v>
      </c>
      <c r="G23" s="102">
        <v>46.215376778033757</v>
      </c>
      <c r="H23" s="102">
        <v>229.35297018882</v>
      </c>
      <c r="I23" s="104">
        <v>108294863.35426155</v>
      </c>
      <c r="J23" s="104">
        <v>199310.63697065646</v>
      </c>
      <c r="K23" s="102">
        <v>5.4754927623751026</v>
      </c>
      <c r="L23" s="102">
        <v>48.269230484337271</v>
      </c>
      <c r="M23" s="102">
        <v>264.29782216240437</v>
      </c>
      <c r="N23" s="104">
        <v>52677367.285146102</v>
      </c>
      <c r="O23" s="104">
        <v>58316.25115222756</v>
      </c>
      <c r="P23" s="102">
        <v>3.3215896054363161</v>
      </c>
      <c r="Q23" s="102">
        <v>51.865101073804965</v>
      </c>
      <c r="R23" s="102">
        <v>172.27458061165447</v>
      </c>
      <c r="S23" s="104">
        <v>10046407.710093915</v>
      </c>
      <c r="T23" s="104">
        <v>82216.365301284022</v>
      </c>
      <c r="U23" s="102">
        <v>4.6317708560553497</v>
      </c>
      <c r="V23" s="102">
        <v>37.574472875241369</v>
      </c>
      <c r="W23" s="102">
        <v>174.03634839518523</v>
      </c>
      <c r="X23" s="104">
        <v>14308635.995360084</v>
      </c>
      <c r="Y23" s="104">
        <v>132332.29008462263</v>
      </c>
      <c r="Z23" s="102">
        <v>5.1191646569171745</v>
      </c>
      <c r="AA23" s="102">
        <v>46.14855595177449</v>
      </c>
      <c r="AB23" s="102">
        <v>236.2420565960887</v>
      </c>
      <c r="AC23" s="104">
        <v>31262452.363661446</v>
      </c>
    </row>
    <row r="24" spans="3:29" ht="15" customHeight="1">
      <c r="C24" s="208"/>
      <c r="D24" s="81" t="s">
        <v>55</v>
      </c>
      <c r="E24" s="104">
        <v>170117.187473711</v>
      </c>
      <c r="F24" s="102">
        <v>6.8984239881798723</v>
      </c>
      <c r="G24" s="102">
        <v>21.95395229566002</v>
      </c>
      <c r="H24" s="102">
        <v>151.44767115173767</v>
      </c>
      <c r="I24" s="104">
        <v>25763851.86577709</v>
      </c>
      <c r="J24" s="104">
        <v>51646.690349106881</v>
      </c>
      <c r="K24" s="102">
        <v>8.4537339939094327</v>
      </c>
      <c r="L24" s="102">
        <v>21.646065926361203</v>
      </c>
      <c r="M24" s="102">
        <v>182.99008335608437</v>
      </c>
      <c r="N24" s="104">
        <v>9450832.1720489468</v>
      </c>
      <c r="O24" s="104">
        <v>29067.531741408628</v>
      </c>
      <c r="P24" s="102">
        <v>6.4004804964585196</v>
      </c>
      <c r="Q24" s="102">
        <v>31.671929756097196</v>
      </c>
      <c r="R24" s="102">
        <v>202.71556868910432</v>
      </c>
      <c r="S24" s="104">
        <v>5892441.227348241</v>
      </c>
      <c r="T24" s="104">
        <v>41842.80104324616</v>
      </c>
      <c r="U24" s="102">
        <v>5.5426429540037727</v>
      </c>
      <c r="V24" s="102">
        <v>17.762326264894618</v>
      </c>
      <c r="W24" s="102">
        <v>98.450232518834312</v>
      </c>
      <c r="X24" s="104">
        <v>4119433.4919469072</v>
      </c>
      <c r="Y24" s="104">
        <v>47560.164339949341</v>
      </c>
      <c r="Z24" s="102">
        <v>6.7066048456870488</v>
      </c>
      <c r="AA24" s="102">
        <v>19.754835008022965</v>
      </c>
      <c r="AB24" s="102">
        <v>132.48787219055498</v>
      </c>
      <c r="AC24" s="104">
        <v>6301144.9744329983</v>
      </c>
    </row>
    <row r="25" spans="3:29" ht="15" customHeight="1">
      <c r="C25" s="208"/>
      <c r="D25" s="81" t="s">
        <v>56</v>
      </c>
      <c r="E25" s="104">
        <v>133493.16112268931</v>
      </c>
      <c r="F25" s="102">
        <v>6.8537598725984203</v>
      </c>
      <c r="G25" s="102">
        <v>30.586339371059193</v>
      </c>
      <c r="H25" s="102">
        <v>209.63142543104271</v>
      </c>
      <c r="I25" s="104">
        <v>27984361.651445214</v>
      </c>
      <c r="J25" s="104">
        <v>35922.48473972638</v>
      </c>
      <c r="K25" s="102">
        <v>3.4670307776389664</v>
      </c>
      <c r="L25" s="102">
        <v>19.625056619370007</v>
      </c>
      <c r="M25" s="102">
        <v>68.040675312263133</v>
      </c>
      <c r="N25" s="104">
        <v>2444190.12058545</v>
      </c>
      <c r="O25" s="104">
        <v>28410.600362507295</v>
      </c>
      <c r="P25" s="102">
        <v>7.5362291172195874</v>
      </c>
      <c r="Q25" s="102">
        <v>51.032994345441644</v>
      </c>
      <c r="R25" s="102">
        <v>384.59633792501984</v>
      </c>
      <c r="S25" s="104">
        <v>10926612.857671548</v>
      </c>
      <c r="T25" s="104">
        <v>43781.11139589786</v>
      </c>
      <c r="U25" s="102">
        <v>5.3938253867857746</v>
      </c>
      <c r="V25" s="102">
        <v>32.47897679457887</v>
      </c>
      <c r="W25" s="102">
        <v>175.18592957142559</v>
      </c>
      <c r="X25" s="104">
        <v>7669834.6975605004</v>
      </c>
      <c r="Y25" s="104">
        <v>25378.964624557771</v>
      </c>
      <c r="Z25" s="102">
        <v>13.402014305953037</v>
      </c>
      <c r="AA25" s="102">
        <v>20.414957071506294</v>
      </c>
      <c r="AB25" s="102">
        <v>273.60154672774445</v>
      </c>
      <c r="AC25" s="104">
        <v>6943723.9756277166</v>
      </c>
    </row>
    <row r="26" spans="3:29" ht="15" customHeight="1">
      <c r="C26" s="208"/>
      <c r="D26" s="79" t="s">
        <v>49</v>
      </c>
      <c r="E26" s="114">
        <v>69810.787894809007</v>
      </c>
      <c r="F26" s="115">
        <v>4.0345313698164844</v>
      </c>
      <c r="G26" s="115">
        <v>65.89055395932769</v>
      </c>
      <c r="H26" s="115">
        <v>265.83750692349332</v>
      </c>
      <c r="I26" s="114">
        <v>18558325.810320813</v>
      </c>
      <c r="J26" s="114">
        <v>11189.917940510253</v>
      </c>
      <c r="K26" s="115">
        <v>4.3228456444937624</v>
      </c>
      <c r="L26" s="115">
        <v>55.683088746417205</v>
      </c>
      <c r="M26" s="115">
        <v>240.70939765940923</v>
      </c>
      <c r="N26" s="114">
        <v>2693518.4073184403</v>
      </c>
      <c r="O26" s="114">
        <v>10221.61674385651</v>
      </c>
      <c r="P26" s="115">
        <v>3.6698367389520303</v>
      </c>
      <c r="Q26" s="115">
        <v>54.562835304794042</v>
      </c>
      <c r="R26" s="115">
        <v>200.23669758292209</v>
      </c>
      <c r="S26" s="114">
        <v>2046742.7807481287</v>
      </c>
      <c r="T26" s="114">
        <v>14004.672259571962</v>
      </c>
      <c r="U26" s="115">
        <v>4.3876481551323465</v>
      </c>
      <c r="V26" s="115">
        <v>57.850492045367076</v>
      </c>
      <c r="W26" s="115">
        <v>253.82760469635335</v>
      </c>
      <c r="X26" s="114">
        <v>3554772.4142046175</v>
      </c>
      <c r="Y26" s="114">
        <v>34394.580950870273</v>
      </c>
      <c r="Z26" s="115">
        <v>3.9053328433530421</v>
      </c>
      <c r="AA26" s="115">
        <v>76.407962269311525</v>
      </c>
      <c r="AB26" s="115">
        <v>298.39852454402234</v>
      </c>
      <c r="AC26" s="114">
        <v>10263292.208049627</v>
      </c>
    </row>
    <row r="27" spans="3:29" ht="15" customHeight="1">
      <c r="C27" s="108"/>
      <c r="D27" s="109" t="s">
        <v>41</v>
      </c>
      <c r="E27" s="97">
        <v>845596.68</v>
      </c>
      <c r="F27" s="110">
        <v>5.5740392955048126</v>
      </c>
      <c r="G27" s="110">
        <v>38.316675748431201</v>
      </c>
      <c r="H27" s="110">
        <v>213.57865629487182</v>
      </c>
      <c r="I27" s="98">
        <v>180601402.68180469</v>
      </c>
      <c r="J27" s="97">
        <v>298069.73</v>
      </c>
      <c r="K27" s="110">
        <v>5.7062083436236044</v>
      </c>
      <c r="L27" s="110">
        <v>39.548453926454059</v>
      </c>
      <c r="M27" s="110">
        <v>225.67171777254586</v>
      </c>
      <c r="N27" s="98">
        <v>67265907.985098943</v>
      </c>
      <c r="O27" s="97">
        <v>126016</v>
      </c>
      <c r="P27" s="110">
        <v>5.0102310975910695</v>
      </c>
      <c r="Q27" s="110">
        <v>45.792859108617414</v>
      </c>
      <c r="R27" s="110">
        <v>229.4328067536014</v>
      </c>
      <c r="S27" s="98">
        <v>28912204.575861834</v>
      </c>
      <c r="T27" s="97">
        <v>181844.95</v>
      </c>
      <c r="U27" s="110">
        <v>5.0060357220986971</v>
      </c>
      <c r="V27" s="110">
        <v>32.573821482200373</v>
      </c>
      <c r="W27" s="110">
        <v>163.06571394516101</v>
      </c>
      <c r="X27" s="98">
        <v>29652676.599072106</v>
      </c>
      <c r="Y27" s="97">
        <v>239666</v>
      </c>
      <c r="Z27" s="110">
        <v>6.1370805395153489</v>
      </c>
      <c r="AA27" s="110">
        <v>37.237400469319724</v>
      </c>
      <c r="AB27" s="110">
        <v>228.5289257624018</v>
      </c>
      <c r="AC27" s="98">
        <v>54770613.521771789</v>
      </c>
    </row>
    <row r="28" spans="3:29" ht="15" customHeight="1">
      <c r="C28" s="209" t="s">
        <v>36</v>
      </c>
      <c r="D28" s="79" t="s">
        <v>44</v>
      </c>
      <c r="E28" s="114">
        <v>3417256.2114454494</v>
      </c>
      <c r="F28" s="115">
        <v>8.3641395624275638</v>
      </c>
      <c r="G28" s="115">
        <v>67.192845774979205</v>
      </c>
      <c r="H28" s="115">
        <v>562.01033965859745</v>
      </c>
      <c r="I28" s="114">
        <v>1920533324.0949097</v>
      </c>
      <c r="J28" s="114">
        <v>1038725.5549651016</v>
      </c>
      <c r="K28" s="115">
        <v>9.0303125050528319</v>
      </c>
      <c r="L28" s="115">
        <v>63.345826946173474</v>
      </c>
      <c r="M28" s="115">
        <v>572.03261321494301</v>
      </c>
      <c r="N28" s="114">
        <v>594184893.61982906</v>
      </c>
      <c r="O28" s="114">
        <v>683962.14575108304</v>
      </c>
      <c r="P28" s="115">
        <v>7.6958453730985115</v>
      </c>
      <c r="Q28" s="115">
        <v>81.568151007741022</v>
      </c>
      <c r="R28" s="115">
        <v>627.73587752512447</v>
      </c>
      <c r="S28" s="114">
        <v>429347577.75702345</v>
      </c>
      <c r="T28" s="114">
        <v>876508.1242325668</v>
      </c>
      <c r="U28" s="115">
        <v>7.9997216196113401</v>
      </c>
      <c r="V28" s="115">
        <v>68.520955320668179</v>
      </c>
      <c r="W28" s="115">
        <v>548.14856767517188</v>
      </c>
      <c r="X28" s="114">
        <v>480456672.85373306</v>
      </c>
      <c r="Y28" s="114">
        <v>818060.3864966979</v>
      </c>
      <c r="Z28" s="115">
        <v>8.4674722223206231</v>
      </c>
      <c r="AA28" s="115">
        <v>60.13425391598927</v>
      </c>
      <c r="AB28" s="115">
        <v>509.1851246436143</v>
      </c>
      <c r="AC28" s="114">
        <v>416544179.86432439</v>
      </c>
    </row>
    <row r="29" spans="3:29" ht="15" customHeight="1">
      <c r="C29" s="210"/>
      <c r="D29" s="81" t="s">
        <v>45</v>
      </c>
      <c r="E29" s="104">
        <v>2561280.21482789</v>
      </c>
      <c r="F29" s="102">
        <v>6.94107563870035</v>
      </c>
      <c r="G29" s="102">
        <v>87.876666493419435</v>
      </c>
      <c r="H29" s="102">
        <v>609.95858900766893</v>
      </c>
      <c r="I29" s="104">
        <v>1562274865.889679</v>
      </c>
      <c r="J29" s="104">
        <v>826322.35910414648</v>
      </c>
      <c r="K29" s="102">
        <v>7.7470114651223074</v>
      </c>
      <c r="L29" s="102">
        <v>79.797526072913115</v>
      </c>
      <c r="M29" s="102">
        <v>618.19234937525414</v>
      </c>
      <c r="N29" s="104">
        <v>510826160.51589471</v>
      </c>
      <c r="O29" s="104">
        <v>502202.02251908375</v>
      </c>
      <c r="P29" s="102">
        <v>6.2814610005392497</v>
      </c>
      <c r="Q29" s="102">
        <v>108.97973247844898</v>
      </c>
      <c r="R29" s="102">
        <v>684.55193941257789</v>
      </c>
      <c r="S29" s="104">
        <v>343783368.49235791</v>
      </c>
      <c r="T29" s="104">
        <v>622489.13461799093</v>
      </c>
      <c r="U29" s="102">
        <v>6.7850665764303049</v>
      </c>
      <c r="V29" s="102">
        <v>90.513952903819344</v>
      </c>
      <c r="W29" s="102">
        <v>614.14319654829137</v>
      </c>
      <c r="X29" s="104">
        <v>382297466.9508726</v>
      </c>
      <c r="Y29" s="104">
        <v>610266.69858666928</v>
      </c>
      <c r="Z29" s="102">
        <v>6.551755621086671</v>
      </c>
      <c r="AA29" s="102">
        <v>81.376180616178388</v>
      </c>
      <c r="AB29" s="102">
        <v>533.15684877461092</v>
      </c>
      <c r="AC29" s="104">
        <v>325367869.93055391</v>
      </c>
    </row>
    <row r="30" spans="3:29" ht="15" customHeight="1">
      <c r="C30" s="210"/>
      <c r="D30" s="81" t="s">
        <v>55</v>
      </c>
      <c r="E30" s="104">
        <v>521952.86446996586</v>
      </c>
      <c r="F30" s="102">
        <v>12.510560406099469</v>
      </c>
      <c r="G30" s="102">
        <v>29.074027706674418</v>
      </c>
      <c r="H30" s="102">
        <v>363.73237987295988</v>
      </c>
      <c r="I30" s="104">
        <v>189851157.57516918</v>
      </c>
      <c r="J30" s="104">
        <v>132682.88605276064</v>
      </c>
      <c r="K30" s="102">
        <v>15.481924199602028</v>
      </c>
      <c r="L30" s="102">
        <v>24.422094005834271</v>
      </c>
      <c r="M30" s="102">
        <v>378.10100819388128</v>
      </c>
      <c r="N30" s="104">
        <v>50167532.986622669</v>
      </c>
      <c r="O30" s="104">
        <v>114858.33936049567</v>
      </c>
      <c r="P30" s="102">
        <v>12.460290764288558</v>
      </c>
      <c r="Q30" s="102">
        <v>34.993188767109267</v>
      </c>
      <c r="R30" s="102">
        <v>436.02530680781763</v>
      </c>
      <c r="S30" s="104">
        <v>50081142.659096561</v>
      </c>
      <c r="T30" s="104">
        <v>152155.1177091955</v>
      </c>
      <c r="U30" s="102">
        <v>11.050756963605631</v>
      </c>
      <c r="V30" s="102">
        <v>32.122954129350475</v>
      </c>
      <c r="W30" s="102">
        <v>354.98295903650398</v>
      </c>
      <c r="X30" s="104">
        <v>54012473.916957788</v>
      </c>
      <c r="Y30" s="104">
        <v>122256.52134751395</v>
      </c>
      <c r="Z30" s="102">
        <v>11.149825865337133</v>
      </c>
      <c r="AA30" s="102">
        <v>26.108863438490726</v>
      </c>
      <c r="AB30" s="102">
        <v>291.1092808810389</v>
      </c>
      <c r="AC30" s="104">
        <v>35590008.012492165</v>
      </c>
    </row>
    <row r="31" spans="3:29" ht="15" customHeight="1">
      <c r="C31" s="210"/>
      <c r="D31" s="81" t="s">
        <v>56</v>
      </c>
      <c r="E31" s="104">
        <v>334023.13214759325</v>
      </c>
      <c r="F31" s="102">
        <v>12.796854225348264</v>
      </c>
      <c r="G31" s="102">
        <v>39.398632484223221</v>
      </c>
      <c r="H31" s="102">
        <v>504.17855657867534</v>
      </c>
      <c r="I31" s="104">
        <v>168407300.63006169</v>
      </c>
      <c r="J31" s="104">
        <v>79720.30980819455</v>
      </c>
      <c r="K31" s="102">
        <v>11.594300075139493</v>
      </c>
      <c r="L31" s="102">
        <v>35.909506914839191</v>
      </c>
      <c r="M31" s="102">
        <v>416.34559872094218</v>
      </c>
      <c r="N31" s="104">
        <v>33191200.117311761</v>
      </c>
      <c r="O31" s="104">
        <v>66901.783871503634</v>
      </c>
      <c r="P31" s="102">
        <v>10.133305145860328</v>
      </c>
      <c r="Q31" s="102">
        <v>52.339832403909078</v>
      </c>
      <c r="R31" s="102">
        <v>530.3754930319991</v>
      </c>
      <c r="S31" s="104">
        <v>35483066.605568983</v>
      </c>
      <c r="T31" s="104">
        <v>101863.87190538041</v>
      </c>
      <c r="U31" s="102">
        <v>10.865103813799797</v>
      </c>
      <c r="V31" s="102">
        <v>39.888205603123666</v>
      </c>
      <c r="W31" s="102">
        <v>433.38949482412937</v>
      </c>
      <c r="X31" s="104">
        <v>44146731.985902637</v>
      </c>
      <c r="Y31" s="104">
        <v>85537.166562514773</v>
      </c>
      <c r="Z31" s="102">
        <v>18.301359105035186</v>
      </c>
      <c r="AA31" s="102">
        <v>35.50827536934159</v>
      </c>
      <c r="AB31" s="102">
        <v>649.84969873479622</v>
      </c>
      <c r="AC31" s="104">
        <v>55586301.921278313</v>
      </c>
    </row>
    <row r="32" spans="3:29" ht="15" customHeight="1">
      <c r="C32" s="210"/>
      <c r="D32" s="79" t="s">
        <v>49</v>
      </c>
      <c r="E32" s="114">
        <v>407810.2662514805</v>
      </c>
      <c r="F32" s="115">
        <v>7.5709871274418106</v>
      </c>
      <c r="G32" s="115">
        <v>125.75555983945839</v>
      </c>
      <c r="H32" s="115">
        <v>952.09372474877784</v>
      </c>
      <c r="I32" s="114">
        <v>388273595.38616288</v>
      </c>
      <c r="J32" s="114">
        <v>69674.907349628629</v>
      </c>
      <c r="K32" s="115">
        <v>7.7661568472330558</v>
      </c>
      <c r="L32" s="115">
        <v>128.75076500749901</v>
      </c>
      <c r="M32" s="115">
        <v>999.89863524948271</v>
      </c>
      <c r="N32" s="114">
        <v>69667844.770027816</v>
      </c>
      <c r="O32" s="114">
        <v>110821.81734007553</v>
      </c>
      <c r="P32" s="115">
        <v>7.5011907471825756</v>
      </c>
      <c r="Q32" s="115">
        <v>139.73160482611766</v>
      </c>
      <c r="R32" s="115">
        <v>1048.153421210646</v>
      </c>
      <c r="S32" s="114">
        <v>116158266.98978145</v>
      </c>
      <c r="T32" s="114">
        <v>92249.997548415224</v>
      </c>
      <c r="U32" s="115">
        <v>7.4358957933822971</v>
      </c>
      <c r="V32" s="115">
        <v>119.496176435245</v>
      </c>
      <c r="W32" s="115">
        <v>888.56111568010715</v>
      </c>
      <c r="X32" s="114">
        <v>81969760.743106976</v>
      </c>
      <c r="Y32" s="114">
        <v>135063.54401336113</v>
      </c>
      <c r="Z32" s="115">
        <v>7.6198434257433707</v>
      </c>
      <c r="AA32" s="115">
        <v>117.0637849440169</v>
      </c>
      <c r="AB32" s="115">
        <v>892.00771209830293</v>
      </c>
      <c r="AC32" s="114">
        <v>120477722.8832467</v>
      </c>
    </row>
    <row r="33" spans="3:29" ht="15" customHeight="1">
      <c r="C33" s="111"/>
      <c r="D33" s="112" t="s">
        <v>41</v>
      </c>
      <c r="E33" s="90">
        <v>3825066.4776969301</v>
      </c>
      <c r="F33" s="91">
        <v>8.2795774489125318</v>
      </c>
      <c r="G33" s="91">
        <v>72.902169881204429</v>
      </c>
      <c r="H33" s="91">
        <v>603.59916172521059</v>
      </c>
      <c r="I33" s="92">
        <v>2308806919.4810724</v>
      </c>
      <c r="J33" s="90">
        <v>1108400.4623147303</v>
      </c>
      <c r="K33" s="91">
        <v>8.9508467060670078</v>
      </c>
      <c r="L33" s="91">
        <v>66.913066528947624</v>
      </c>
      <c r="M33" s="91">
        <v>598.92860113347353</v>
      </c>
      <c r="N33" s="92">
        <v>663852738.38985682</v>
      </c>
      <c r="O33" s="90">
        <v>794783.96309115854</v>
      </c>
      <c r="P33" s="91">
        <v>7.6687034321441994</v>
      </c>
      <c r="Q33" s="91">
        <v>89.501099350201656</v>
      </c>
      <c r="R33" s="91">
        <v>686.35738776757046</v>
      </c>
      <c r="S33" s="92">
        <v>545505844.74680495</v>
      </c>
      <c r="T33" s="90">
        <v>968758.12178098201</v>
      </c>
      <c r="U33" s="91">
        <v>7.9460313021647719</v>
      </c>
      <c r="V33" s="91">
        <v>73.063436623881131</v>
      </c>
      <c r="W33" s="91">
        <v>580.56435445709144</v>
      </c>
      <c r="X33" s="92">
        <v>562426433.59684002</v>
      </c>
      <c r="Y33" s="90">
        <v>953123.930510059</v>
      </c>
      <c r="Z33" s="91">
        <v>8.3473579899434771</v>
      </c>
      <c r="AA33" s="91">
        <v>67.49841673234252</v>
      </c>
      <c r="AB33" s="91">
        <v>563.43344821925382</v>
      </c>
      <c r="AC33" s="92">
        <v>537021902.74757111</v>
      </c>
    </row>
  </sheetData>
  <mergeCells count="12">
    <mergeCell ref="C28:C32"/>
    <mergeCell ref="C8:C9"/>
    <mergeCell ref="D8:D9"/>
    <mergeCell ref="E8:I8"/>
    <mergeCell ref="C10:C14"/>
    <mergeCell ref="C22:C26"/>
    <mergeCell ref="C16:C20"/>
    <mergeCell ref="O8:S8"/>
    <mergeCell ref="T8:X8"/>
    <mergeCell ref="Y8:AC8"/>
    <mergeCell ref="C4:N5"/>
    <mergeCell ref="J8:N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6"/>
  </sheetPr>
  <dimension ref="C1:AC124"/>
  <sheetViews>
    <sheetView zoomScale="70" zoomScaleNormal="7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16.5546875" style="9" customWidth="1"/>
    <col min="4" max="4" width="26.44140625" style="9" bestFit="1" customWidth="1"/>
    <col min="5" max="7" width="13.6640625" style="9" customWidth="1"/>
    <col min="8" max="8" width="13.6640625" style="16" customWidth="1"/>
    <col min="9" max="10" width="13.6640625" style="9" customWidth="1"/>
    <col min="11" max="11" width="13.6640625" style="19" customWidth="1"/>
    <col min="12" max="15" width="13.6640625" style="9" customWidth="1"/>
    <col min="16" max="16" width="13.6640625" style="19" customWidth="1"/>
    <col min="17" max="20" width="13.6640625" style="9" customWidth="1"/>
    <col min="21" max="21" width="13.6640625" style="19" customWidth="1"/>
    <col min="22" max="25" width="13.6640625" style="9" customWidth="1"/>
    <col min="26" max="26" width="13.6640625" style="19" customWidth="1"/>
    <col min="27" max="29" width="13.6640625" style="9" customWidth="1"/>
    <col min="30" max="16384" width="11.44140625" style="9"/>
  </cols>
  <sheetData>
    <row r="1" spans="3:29" ht="15" customHeight="1">
      <c r="J1" s="19"/>
      <c r="K1" s="9"/>
      <c r="O1" s="19"/>
      <c r="P1" s="9"/>
      <c r="T1" s="19"/>
      <c r="U1" s="9"/>
      <c r="Y1" s="19"/>
      <c r="Z1" s="9"/>
    </row>
    <row r="2" spans="3:29" ht="15" customHeight="1"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3:29" ht="15" customHeight="1"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</row>
    <row r="4" spans="3:29" ht="15" customHeight="1">
      <c r="C4" s="198" t="s">
        <v>139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P4" s="9"/>
      <c r="U4" s="9"/>
      <c r="Z4" s="9"/>
    </row>
    <row r="5" spans="3:29" ht="15" customHeight="1"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P5" s="9"/>
      <c r="U5" s="9"/>
      <c r="Z5" s="9"/>
    </row>
    <row r="6" spans="3:29" ht="15" customHeight="1">
      <c r="C6" s="72" t="s">
        <v>167</v>
      </c>
      <c r="E6" s="16"/>
      <c r="F6" s="16"/>
      <c r="G6" s="15"/>
    </row>
    <row r="7" spans="3:29" ht="15" customHeight="1">
      <c r="E7" s="16"/>
      <c r="F7" s="16"/>
      <c r="G7" s="15"/>
    </row>
    <row r="8" spans="3:29" ht="17.25" customHeight="1">
      <c r="C8" s="206" t="s">
        <v>64</v>
      </c>
      <c r="D8" s="214" t="s">
        <v>39</v>
      </c>
      <c r="E8" s="195" t="s">
        <v>168</v>
      </c>
      <c r="F8" s="196"/>
      <c r="G8" s="196"/>
      <c r="H8" s="196"/>
      <c r="I8" s="197"/>
      <c r="J8" s="195" t="s">
        <v>169</v>
      </c>
      <c r="K8" s="196"/>
      <c r="L8" s="196"/>
      <c r="M8" s="196"/>
      <c r="N8" s="197"/>
      <c r="O8" s="195" t="s">
        <v>170</v>
      </c>
      <c r="P8" s="196"/>
      <c r="Q8" s="196"/>
      <c r="R8" s="196"/>
      <c r="S8" s="197"/>
      <c r="T8" s="195" t="s">
        <v>171</v>
      </c>
      <c r="U8" s="196"/>
      <c r="V8" s="196"/>
      <c r="W8" s="196"/>
      <c r="X8" s="197"/>
      <c r="Y8" s="195" t="s">
        <v>172</v>
      </c>
      <c r="Z8" s="196"/>
      <c r="AA8" s="196"/>
      <c r="AB8" s="196"/>
      <c r="AC8" s="197"/>
    </row>
    <row r="9" spans="3:29" ht="69">
      <c r="C9" s="207"/>
      <c r="D9" s="215"/>
      <c r="E9" s="86" t="s">
        <v>62</v>
      </c>
      <c r="F9" s="87" t="s">
        <v>31</v>
      </c>
      <c r="G9" s="87" t="s">
        <v>32</v>
      </c>
      <c r="H9" s="87" t="s">
        <v>33</v>
      </c>
      <c r="I9" s="88" t="s">
        <v>61</v>
      </c>
      <c r="J9" s="86" t="s">
        <v>62</v>
      </c>
      <c r="K9" s="87" t="s">
        <v>31</v>
      </c>
      <c r="L9" s="87" t="s">
        <v>32</v>
      </c>
      <c r="M9" s="87" t="s">
        <v>33</v>
      </c>
      <c r="N9" s="88" t="s">
        <v>61</v>
      </c>
      <c r="O9" s="86" t="s">
        <v>62</v>
      </c>
      <c r="P9" s="87" t="s">
        <v>31</v>
      </c>
      <c r="Q9" s="87" t="s">
        <v>32</v>
      </c>
      <c r="R9" s="87" t="s">
        <v>33</v>
      </c>
      <c r="S9" s="88" t="s">
        <v>61</v>
      </c>
      <c r="T9" s="86" t="s">
        <v>62</v>
      </c>
      <c r="U9" s="87" t="s">
        <v>31</v>
      </c>
      <c r="V9" s="87" t="s">
        <v>32</v>
      </c>
      <c r="W9" s="87" t="s">
        <v>33</v>
      </c>
      <c r="X9" s="88" t="s">
        <v>61</v>
      </c>
      <c r="Y9" s="86" t="s">
        <v>62</v>
      </c>
      <c r="Z9" s="87" t="s">
        <v>31</v>
      </c>
      <c r="AA9" s="87" t="s">
        <v>32</v>
      </c>
      <c r="AB9" s="87" t="s">
        <v>33</v>
      </c>
      <c r="AC9" s="88" t="s">
        <v>61</v>
      </c>
    </row>
    <row r="10" spans="3:29" ht="12.75" customHeight="1">
      <c r="C10" s="79" t="s">
        <v>34</v>
      </c>
      <c r="D10" s="79" t="s">
        <v>44</v>
      </c>
      <c r="E10" s="114">
        <v>3008641.4894830873</v>
      </c>
      <c r="F10" s="115">
        <v>7.6637008440528191</v>
      </c>
      <c r="G10" s="115">
        <v>66.118744935109063</v>
      </c>
      <c r="H10" s="115">
        <v>506.71428136690838</v>
      </c>
      <c r="I10" s="114">
        <v>1524521610.2340865</v>
      </c>
      <c r="J10" s="114">
        <v>950117.52933165315</v>
      </c>
      <c r="K10" s="115">
        <v>8.4107321725498689</v>
      </c>
      <c r="L10" s="115">
        <v>62.59406580041847</v>
      </c>
      <c r="M10" s="115">
        <v>526.46192303828309</v>
      </c>
      <c r="N10" s="114">
        <v>500200701.60432446</v>
      </c>
      <c r="O10" s="114">
        <v>575083.14945227525</v>
      </c>
      <c r="P10" s="115">
        <v>7.0963490558473863</v>
      </c>
      <c r="Q10" s="115">
        <v>79.166002288752239</v>
      </c>
      <c r="R10" s="115">
        <v>561.7895855969989</v>
      </c>
      <c r="S10" s="114">
        <v>323075724.21461046</v>
      </c>
      <c r="T10" s="114">
        <v>747951.4172913559</v>
      </c>
      <c r="U10" s="115">
        <v>7.2230402518820584</v>
      </c>
      <c r="V10" s="115">
        <v>67.893031598417963</v>
      </c>
      <c r="W10" s="115">
        <v>490.39410005767343</v>
      </c>
      <c r="X10" s="114">
        <v>366790962.16945565</v>
      </c>
      <c r="Y10" s="114">
        <v>735489.39340780268</v>
      </c>
      <c r="Z10" s="115">
        <v>7.5904157729410286</v>
      </c>
      <c r="AA10" s="115">
        <v>59.909363211332</v>
      </c>
      <c r="AB10" s="115">
        <v>454.73697546614738</v>
      </c>
      <c r="AC10" s="114">
        <v>334454222.24569565</v>
      </c>
    </row>
    <row r="11" spans="3:29">
      <c r="C11" s="81"/>
      <c r="D11" s="81" t="s">
        <v>45</v>
      </c>
      <c r="E11" s="104">
        <v>2221802.4507118096</v>
      </c>
      <c r="F11" s="102">
        <v>6.5547085453757017</v>
      </c>
      <c r="G11" s="102">
        <v>85.895202012809179</v>
      </c>
      <c r="H11" s="102">
        <v>563.01801464013249</v>
      </c>
      <c r="I11" s="104">
        <v>1250914804.7223439</v>
      </c>
      <c r="J11" s="104">
        <v>751145.86565313092</v>
      </c>
      <c r="K11" s="102">
        <v>7.3739865103368363</v>
      </c>
      <c r="L11" s="102">
        <v>78.310521028949609</v>
      </c>
      <c r="M11" s="102">
        <v>577.46072568492355</v>
      </c>
      <c r="N11" s="104">
        <v>433757236.67528707</v>
      </c>
      <c r="O11" s="104">
        <v>408779.89440943755</v>
      </c>
      <c r="P11" s="102">
        <v>5.8275732213876879</v>
      </c>
      <c r="Q11" s="102">
        <v>107.2706985436361</v>
      </c>
      <c r="R11" s="102">
        <v>625.12785027244502</v>
      </c>
      <c r="S11" s="104">
        <v>255539696.62676877</v>
      </c>
      <c r="T11" s="104">
        <v>520083.38011578401</v>
      </c>
      <c r="U11" s="102">
        <v>6.5229381401949631</v>
      </c>
      <c r="V11" s="102">
        <v>87.534218393192276</v>
      </c>
      <c r="W11" s="102">
        <v>570.98029172910935</v>
      </c>
      <c r="X11" s="104">
        <v>296957360.10197163</v>
      </c>
      <c r="Y11" s="104">
        <v>541793.31053345685</v>
      </c>
      <c r="Z11" s="102">
        <v>5.9979728130185936</v>
      </c>
      <c r="AA11" s="102">
        <v>81.442484856446512</v>
      </c>
      <c r="AB11" s="102">
        <v>488.48980999364477</v>
      </c>
      <c r="AC11" s="104">
        <v>264660511.3183161</v>
      </c>
    </row>
    <row r="12" spans="3:29">
      <c r="C12" s="81"/>
      <c r="D12" s="81" t="s">
        <v>55</v>
      </c>
      <c r="E12" s="104">
        <v>478228.46959850012</v>
      </c>
      <c r="F12" s="102">
        <v>11.951252616280339</v>
      </c>
      <c r="G12" s="102">
        <v>27.26225879901147</v>
      </c>
      <c r="H12" s="102">
        <v>325.81814179739752</v>
      </c>
      <c r="I12" s="104">
        <v>155815511.31919652</v>
      </c>
      <c r="J12" s="104">
        <v>125522.07126280597</v>
      </c>
      <c r="K12" s="102">
        <v>14.946984752441354</v>
      </c>
      <c r="L12" s="102">
        <v>23.386415094935096</v>
      </c>
      <c r="M12" s="102">
        <v>349.55638983825918</v>
      </c>
      <c r="N12" s="104">
        <v>43877042.075647153</v>
      </c>
      <c r="O12" s="104">
        <v>103517.10666650171</v>
      </c>
      <c r="P12" s="102">
        <v>11.943306606768006</v>
      </c>
      <c r="Q12" s="102">
        <v>32.700889633527616</v>
      </c>
      <c r="R12" s="102">
        <v>390.55675120730177</v>
      </c>
      <c r="S12" s="104">
        <v>40429304.874048628</v>
      </c>
      <c r="T12" s="104">
        <v>134533.38264142015</v>
      </c>
      <c r="U12" s="102">
        <v>10.321730234996256</v>
      </c>
      <c r="V12" s="102">
        <v>29.683929416644819</v>
      </c>
      <c r="W12" s="102">
        <v>306.38951175327759</v>
      </c>
      <c r="X12" s="104">
        <v>41219617.42202159</v>
      </c>
      <c r="Y12" s="104">
        <v>114655.90902777226</v>
      </c>
      <c r="Z12" s="102">
        <v>10.590809896460392</v>
      </c>
      <c r="AA12" s="102">
        <v>24.944061177210287</v>
      </c>
      <c r="AB12" s="102">
        <v>264.17780997351218</v>
      </c>
      <c r="AC12" s="104">
        <v>30289546.947479121</v>
      </c>
    </row>
    <row r="13" spans="3:29">
      <c r="C13" s="81"/>
      <c r="D13" s="81" t="s">
        <v>57</v>
      </c>
      <c r="E13" s="104">
        <v>308610.56917277753</v>
      </c>
      <c r="F13" s="102">
        <v>9.0036824453734372</v>
      </c>
      <c r="G13" s="102">
        <v>42.391836223868303</v>
      </c>
      <c r="H13" s="102">
        <v>381.68263163598886</v>
      </c>
      <c r="I13" s="104">
        <v>117791294.1925461</v>
      </c>
      <c r="J13" s="104">
        <v>73449.592415716252</v>
      </c>
      <c r="K13" s="102">
        <v>7.8430401970287242</v>
      </c>
      <c r="L13" s="102">
        <v>39.173185648170588</v>
      </c>
      <c r="M13" s="102">
        <v>307.23686968427063</v>
      </c>
      <c r="N13" s="104">
        <v>22566422.853390206</v>
      </c>
      <c r="O13" s="104">
        <v>62786.148376335957</v>
      </c>
      <c r="P13" s="102">
        <v>7.3656286703841056</v>
      </c>
      <c r="Q13" s="102">
        <v>58.61426865668119</v>
      </c>
      <c r="R13" s="102">
        <v>431.73093771124746</v>
      </c>
      <c r="S13" s="104">
        <v>27106722.713793039</v>
      </c>
      <c r="T13" s="104">
        <v>93334.654534151821</v>
      </c>
      <c r="U13" s="102">
        <v>6.6577006920328277</v>
      </c>
      <c r="V13" s="102">
        <v>46.048039904369872</v>
      </c>
      <c r="W13" s="102">
        <v>306.57406713807859</v>
      </c>
      <c r="X13" s="104">
        <v>28613984.645462431</v>
      </c>
      <c r="Y13" s="104">
        <v>79040.173846573613</v>
      </c>
      <c r="Z13" s="102">
        <v>14.153686097034081</v>
      </c>
      <c r="AA13" s="102">
        <v>35.312253131329314</v>
      </c>
      <c r="AB13" s="102">
        <v>499.79854619984394</v>
      </c>
      <c r="AC13" s="104">
        <v>39504163.97990042</v>
      </c>
    </row>
    <row r="14" spans="3:29">
      <c r="C14" s="81"/>
      <c r="D14" s="79" t="s">
        <v>49</v>
      </c>
      <c r="E14" s="114">
        <v>345154.01906534476</v>
      </c>
      <c r="F14" s="115">
        <v>7.0993789428104153</v>
      </c>
      <c r="G14" s="115">
        <v>120.76937759842627</v>
      </c>
      <c r="H14" s="115">
        <v>857.38757625858739</v>
      </c>
      <c r="I14" s="114">
        <v>295930767.84234619</v>
      </c>
      <c r="J14" s="114">
        <v>58837.392074899573</v>
      </c>
      <c r="K14" s="115">
        <v>7.1181508485908704</v>
      </c>
      <c r="L14" s="115">
        <v>127.16910709041299</v>
      </c>
      <c r="M14" s="115">
        <v>905.20888755016654</v>
      </c>
      <c r="N14" s="114">
        <v>53260130.226472825</v>
      </c>
      <c r="O14" s="114">
        <v>88683.541372277774</v>
      </c>
      <c r="P14" s="115">
        <v>7.1155612336089709</v>
      </c>
      <c r="Q14" s="115">
        <v>133.25725598113675</v>
      </c>
      <c r="R14" s="115">
        <v>948.20016475648379</v>
      </c>
      <c r="S14" s="114">
        <v>84089748.540382236</v>
      </c>
      <c r="T14" s="114">
        <v>76793.381510840525</v>
      </c>
      <c r="U14" s="115">
        <v>6.9780449317062834</v>
      </c>
      <c r="V14" s="115">
        <v>114.0835155813008</v>
      </c>
      <c r="W14" s="115">
        <v>796.07989769333096</v>
      </c>
      <c r="X14" s="114">
        <v>61133667.296674855</v>
      </c>
      <c r="Y14" s="114">
        <v>120839.70410732683</v>
      </c>
      <c r="Z14" s="115">
        <v>7.1554702434230952</v>
      </c>
      <c r="AA14" s="115">
        <v>112.69940643360721</v>
      </c>
      <c r="AB14" s="115">
        <v>806.41724918712168</v>
      </c>
      <c r="AC14" s="114">
        <v>97447221.778816238</v>
      </c>
    </row>
    <row r="15" spans="3:29">
      <c r="C15" s="108"/>
      <c r="D15" s="109" t="s">
        <v>41</v>
      </c>
      <c r="E15" s="97">
        <v>3353795.508548432</v>
      </c>
      <c r="F15" s="110">
        <v>7.6056239661501746</v>
      </c>
      <c r="G15" s="110">
        <v>71.368717798854419</v>
      </c>
      <c r="H15" s="110">
        <v>542.80363052437565</v>
      </c>
      <c r="I15" s="98">
        <v>1820452378.0764327</v>
      </c>
      <c r="J15" s="97">
        <v>1008954.9214065527</v>
      </c>
      <c r="K15" s="110">
        <v>8.3353550545707566</v>
      </c>
      <c r="L15" s="110">
        <v>65.809868738827106</v>
      </c>
      <c r="M15" s="110">
        <v>548.54862203282062</v>
      </c>
      <c r="N15" s="98">
        <v>553460831.83079731</v>
      </c>
      <c r="O15" s="97">
        <v>663766.69082455302</v>
      </c>
      <c r="P15" s="110">
        <v>7.0989159275885028</v>
      </c>
      <c r="Q15" s="110">
        <v>86.409890629635242</v>
      </c>
      <c r="R15" s="110">
        <v>613.41654889189817</v>
      </c>
      <c r="S15" s="98">
        <v>407165472.75499272</v>
      </c>
      <c r="T15" s="97">
        <v>824744.7988021964</v>
      </c>
      <c r="U15" s="110">
        <v>7.2002283237341587</v>
      </c>
      <c r="V15" s="110">
        <v>72.061189973639046</v>
      </c>
      <c r="W15" s="110">
        <v>518.85702109018382</v>
      </c>
      <c r="X15" s="98">
        <v>427924629.4661305</v>
      </c>
      <c r="Y15" s="97">
        <v>856329.09751512948</v>
      </c>
      <c r="Z15" s="110">
        <v>7.5290390321035785</v>
      </c>
      <c r="AA15" s="110">
        <v>66.989140576534325</v>
      </c>
      <c r="AB15" s="110">
        <v>504.36385412780049</v>
      </c>
      <c r="AC15" s="98">
        <v>431901444.02451187</v>
      </c>
    </row>
    <row r="16" spans="3:29">
      <c r="C16" s="81" t="s">
        <v>9</v>
      </c>
      <c r="D16" s="79" t="s">
        <v>44</v>
      </c>
      <c r="E16" s="114">
        <v>999825.62717417278</v>
      </c>
      <c r="F16" s="115">
        <v>6.1944455879649434</v>
      </c>
      <c r="G16" s="115">
        <v>43.050012049006092</v>
      </c>
      <c r="H16" s="115">
        <v>266.67095719880342</v>
      </c>
      <c r="I16" s="114">
        <v>266624457.03043056</v>
      </c>
      <c r="J16" s="114">
        <v>341919.9180170506</v>
      </c>
      <c r="K16" s="115">
        <v>6.0779116828765041</v>
      </c>
      <c r="L16" s="115">
        <v>44.608474130002854</v>
      </c>
      <c r="M16" s="115">
        <v>271.12636607003861</v>
      </c>
      <c r="N16" s="114">
        <v>92703504.858928457</v>
      </c>
      <c r="O16" s="114">
        <v>155848.44421566266</v>
      </c>
      <c r="P16" s="115">
        <v>5.5667233475970779</v>
      </c>
      <c r="Q16" s="115">
        <v>52.074509090333208</v>
      </c>
      <c r="R16" s="115">
        <v>289.88438556781415</v>
      </c>
      <c r="S16" s="114">
        <v>45178030.493157126</v>
      </c>
      <c r="T16" s="114">
        <v>233889.98412788849</v>
      </c>
      <c r="U16" s="115">
        <v>5.6434766111108994</v>
      </c>
      <c r="V16" s="115">
        <v>41.878159456172121</v>
      </c>
      <c r="W16" s="115">
        <v>236.33841340728009</v>
      </c>
      <c r="X16" s="114">
        <v>55277187.760639116</v>
      </c>
      <c r="Y16" s="114">
        <v>268167.28081357083</v>
      </c>
      <c r="Z16" s="115">
        <v>7.1883808744684297</v>
      </c>
      <c r="AA16" s="115">
        <v>38.11079015860745</v>
      </c>
      <c r="AB16" s="115">
        <v>273.95487508701348</v>
      </c>
      <c r="AC16" s="114">
        <v>73465733.917705879</v>
      </c>
    </row>
    <row r="17" spans="3:29">
      <c r="C17" s="81"/>
      <c r="D17" s="81" t="s">
        <v>45</v>
      </c>
      <c r="E17" s="104">
        <v>633909.61634113523</v>
      </c>
      <c r="F17" s="102">
        <v>5.1425027593963364</v>
      </c>
      <c r="G17" s="102">
        <v>58.05313727865434</v>
      </c>
      <c r="H17" s="102">
        <v>298.53841864709426</v>
      </c>
      <c r="I17" s="104">
        <v>189246374.42766875</v>
      </c>
      <c r="J17" s="104">
        <v>244196.00482104384</v>
      </c>
      <c r="K17" s="102">
        <v>5.725322677260908</v>
      </c>
      <c r="L17" s="102">
        <v>54.924787890444897</v>
      </c>
      <c r="M17" s="102">
        <v>314.46213365290947</v>
      </c>
      <c r="N17" s="104">
        <v>76790396.705541611</v>
      </c>
      <c r="O17" s="104">
        <v>83091.085244704766</v>
      </c>
      <c r="P17" s="102">
        <v>3.6577848906343822</v>
      </c>
      <c r="Q17" s="102">
        <v>73.937571620010971</v>
      </c>
      <c r="R17" s="102">
        <v>270.44773232187362</v>
      </c>
      <c r="S17" s="104">
        <v>22471795.580593899</v>
      </c>
      <c r="T17" s="104">
        <v>130186.80988880404</v>
      </c>
      <c r="U17" s="102">
        <v>4.9882144775101809</v>
      </c>
      <c r="V17" s="102">
        <v>57.415097850092657</v>
      </c>
      <c r="W17" s="102">
        <v>286.39882232349589</v>
      </c>
      <c r="X17" s="104">
        <v>37285349.034206323</v>
      </c>
      <c r="Y17" s="104">
        <v>176435.7163865825</v>
      </c>
      <c r="Z17" s="102">
        <v>5.1489120214784245</v>
      </c>
      <c r="AA17" s="102">
        <v>58.009486689980477</v>
      </c>
      <c r="AB17" s="102">
        <v>298.68574337783315</v>
      </c>
      <c r="AC17" s="104">
        <v>52698833.107326932</v>
      </c>
    </row>
    <row r="18" spans="3:29">
      <c r="C18" s="81"/>
      <c r="D18" s="81" t="s">
        <v>55</v>
      </c>
      <c r="E18" s="104">
        <v>219316.11030952272</v>
      </c>
      <c r="F18" s="102">
        <v>7.3155643557253276</v>
      </c>
      <c r="G18" s="102">
        <v>24.317117352596878</v>
      </c>
      <c r="H18" s="102">
        <v>177.89343693864757</v>
      </c>
      <c r="I18" s="104">
        <v>39014896.638976552</v>
      </c>
      <c r="J18" s="104">
        <v>59129.179246389846</v>
      </c>
      <c r="K18" s="102">
        <v>8.7943398263732</v>
      </c>
      <c r="L18" s="102">
        <v>23.128210855467128</v>
      </c>
      <c r="M18" s="102">
        <v>203.39734583899153</v>
      </c>
      <c r="N18" s="104">
        <v>12026718.120353676</v>
      </c>
      <c r="O18" s="104">
        <v>41726.957435899982</v>
      </c>
      <c r="P18" s="102">
        <v>6.9413405128579893</v>
      </c>
      <c r="Q18" s="102">
        <v>32.298417679159243</v>
      </c>
      <c r="R18" s="102">
        <v>224.19431513755677</v>
      </c>
      <c r="S18" s="104">
        <v>9354946.6451155785</v>
      </c>
      <c r="T18" s="104">
        <v>57042.928866473412</v>
      </c>
      <c r="U18" s="102">
        <v>6.282935997360946</v>
      </c>
      <c r="V18" s="102">
        <v>22.485168177827028</v>
      </c>
      <c r="W18" s="102">
        <v>141.27287255118426</v>
      </c>
      <c r="X18" s="104">
        <v>8058618.4196995683</v>
      </c>
      <c r="Y18" s="104">
        <v>61417.044760759454</v>
      </c>
      <c r="Z18" s="102">
        <v>7.1052088825025299</v>
      </c>
      <c r="AA18" s="102">
        <v>21.940952851806891</v>
      </c>
      <c r="AB18" s="102">
        <v>155.89505309322752</v>
      </c>
      <c r="AC18" s="104">
        <v>9574613.4538077265</v>
      </c>
    </row>
    <row r="19" spans="3:29">
      <c r="C19" s="81"/>
      <c r="D19" s="81" t="s">
        <v>57</v>
      </c>
      <c r="E19" s="104">
        <v>146599.90052351478</v>
      </c>
      <c r="F19" s="102">
        <v>9.065915937039275</v>
      </c>
      <c r="G19" s="102">
        <v>28.864849911585498</v>
      </c>
      <c r="H19" s="102">
        <v>261.68630283368964</v>
      </c>
      <c r="I19" s="104">
        <v>38363185.963785268</v>
      </c>
      <c r="J19" s="104">
        <v>38594.733949616908</v>
      </c>
      <c r="K19" s="102">
        <v>4.1470954168832881</v>
      </c>
      <c r="L19" s="102">
        <v>24.281432485461082</v>
      </c>
      <c r="M19" s="102">
        <v>100.69741737581663</v>
      </c>
      <c r="N19" s="104">
        <v>3886390.0330331735</v>
      </c>
      <c r="O19" s="104">
        <v>31030.40153505791</v>
      </c>
      <c r="P19" s="102">
        <v>8.8298837032400286</v>
      </c>
      <c r="Q19" s="102">
        <v>48.728247664929043</v>
      </c>
      <c r="R19" s="102">
        <v>430.26475994400096</v>
      </c>
      <c r="S19" s="104">
        <v>13351288.26744765</v>
      </c>
      <c r="T19" s="104">
        <v>46660.245372611047</v>
      </c>
      <c r="U19" s="102">
        <v>6.689974548308018</v>
      </c>
      <c r="V19" s="102">
        <v>31.821348793246674</v>
      </c>
      <c r="W19" s="102">
        <v>212.88401351965231</v>
      </c>
      <c r="X19" s="104">
        <v>9933220.3067332245</v>
      </c>
      <c r="Y19" s="104">
        <v>30314.519666228902</v>
      </c>
      <c r="Z19" s="102">
        <v>19.226946225229383</v>
      </c>
      <c r="AA19" s="102">
        <v>19.202503327960791</v>
      </c>
      <c r="AB19" s="102">
        <v>369.20549887649042</v>
      </c>
      <c r="AC19" s="104">
        <v>11192287.356571222</v>
      </c>
    </row>
    <row r="20" spans="3:29">
      <c r="C20" s="81"/>
      <c r="D20" s="79" t="s">
        <v>49</v>
      </c>
      <c r="E20" s="114">
        <v>122911.00015492004</v>
      </c>
      <c r="F20" s="115">
        <v>4.8896620797587795</v>
      </c>
      <c r="G20" s="115">
        <v>92.812608256018805</v>
      </c>
      <c r="H20" s="115">
        <v>453.82229111296181</v>
      </c>
      <c r="I20" s="114">
        <v>55779751.693291418</v>
      </c>
      <c r="J20" s="114">
        <v>19693.992216905033</v>
      </c>
      <c r="K20" s="115">
        <v>4.9244603402576272</v>
      </c>
      <c r="L20" s="115">
        <v>94.613269649785749</v>
      </c>
      <c r="M20" s="115">
        <v>465.9192940524706</v>
      </c>
      <c r="N20" s="114">
        <v>9175810.9507752433</v>
      </c>
      <c r="O20" s="114">
        <v>26609.584557878949</v>
      </c>
      <c r="P20" s="115">
        <v>5.4539010014385845</v>
      </c>
      <c r="Q20" s="115">
        <v>93.872331183598632</v>
      </c>
      <c r="R20" s="115">
        <v>511.97040104960308</v>
      </c>
      <c r="S20" s="114">
        <v>13623319.67786061</v>
      </c>
      <c r="T20" s="114">
        <v>24494.314002000952</v>
      </c>
      <c r="U20" s="115">
        <v>5.1317851297798471</v>
      </c>
      <c r="V20" s="115">
        <v>82.241071710995953</v>
      </c>
      <c r="W20" s="115">
        <v>422.04350886364705</v>
      </c>
      <c r="X20" s="114">
        <v>10337666.228612443</v>
      </c>
      <c r="Y20" s="114">
        <v>52113.109378135108</v>
      </c>
      <c r="Z20" s="115">
        <v>4.4746011048685599</v>
      </c>
      <c r="AA20" s="115">
        <v>97.102807845940518</v>
      </c>
      <c r="AB20" s="115">
        <v>434.49633127328485</v>
      </c>
      <c r="AC20" s="114">
        <v>22642954.836043119</v>
      </c>
    </row>
    <row r="21" spans="3:29">
      <c r="C21" s="108"/>
      <c r="D21" s="109" t="s">
        <v>41</v>
      </c>
      <c r="E21" s="97">
        <v>1122736.6273290929</v>
      </c>
      <c r="F21" s="110">
        <v>6.0516051015360119</v>
      </c>
      <c r="G21" s="110">
        <v>47.451749735639062</v>
      </c>
      <c r="H21" s="110">
        <v>287.15925077700342</v>
      </c>
      <c r="I21" s="98">
        <v>322404208.72372198</v>
      </c>
      <c r="J21" s="97">
        <v>361613.91023395566</v>
      </c>
      <c r="K21" s="110">
        <v>6.015093132148138</v>
      </c>
      <c r="L21" s="110">
        <v>46.83802085152174</v>
      </c>
      <c r="M21" s="110">
        <v>281.73505754739972</v>
      </c>
      <c r="N21" s="98">
        <v>101879315.80970371</v>
      </c>
      <c r="O21" s="97">
        <v>182458.02877354162</v>
      </c>
      <c r="P21" s="110">
        <v>5.5502693949795754</v>
      </c>
      <c r="Q21" s="110">
        <v>58.064441971962097</v>
      </c>
      <c r="R21" s="110">
        <v>322.27329521354869</v>
      </c>
      <c r="S21" s="98">
        <v>58801350.171017736</v>
      </c>
      <c r="T21" s="97">
        <v>258384.29812988944</v>
      </c>
      <c r="U21" s="110">
        <v>5.5949692834343114</v>
      </c>
      <c r="V21" s="110">
        <v>45.387717373318935</v>
      </c>
      <c r="W21" s="110">
        <v>253.94288454891725</v>
      </c>
      <c r="X21" s="98">
        <v>65614853.989251561</v>
      </c>
      <c r="Y21" s="97">
        <v>320280.39019170596</v>
      </c>
      <c r="Z21" s="110">
        <v>6.7468193356034423</v>
      </c>
      <c r="AA21" s="110">
        <v>44.476768148252567</v>
      </c>
      <c r="AB21" s="110">
        <v>300.07671932778175</v>
      </c>
      <c r="AC21" s="98">
        <v>96108688.753748998</v>
      </c>
    </row>
    <row r="22" spans="3:29">
      <c r="C22" s="81" t="s">
        <v>18</v>
      </c>
      <c r="D22" s="79" t="s">
        <v>44</v>
      </c>
      <c r="E22" s="114">
        <v>988048.95538782852</v>
      </c>
      <c r="F22" s="115">
        <v>5.1739157971685277</v>
      </c>
      <c r="G22" s="115">
        <v>47.376337071605526</v>
      </c>
      <c r="H22" s="115">
        <v>245.12117878676074</v>
      </c>
      <c r="I22" s="114">
        <v>242191724.64369214</v>
      </c>
      <c r="J22" s="114">
        <v>295245.1980414408</v>
      </c>
      <c r="K22" s="115">
        <v>7.0350248909391366</v>
      </c>
      <c r="L22" s="115">
        <v>33.582068632533989</v>
      </c>
      <c r="M22" s="115">
        <v>236.25068871910304</v>
      </c>
      <c r="N22" s="114">
        <v>69751881.378298372</v>
      </c>
      <c r="O22" s="114">
        <v>208472.63818797402</v>
      </c>
      <c r="P22" s="115">
        <v>4.1900151884403156</v>
      </c>
      <c r="Q22" s="115">
        <v>62.769219304200071</v>
      </c>
      <c r="R22" s="115">
        <v>263.0039822511394</v>
      </c>
      <c r="S22" s="114">
        <v>54829134.033838123</v>
      </c>
      <c r="T22" s="114">
        <v>245868.62967833009</v>
      </c>
      <c r="U22" s="115">
        <v>4.5915196501911817</v>
      </c>
      <c r="V22" s="115">
        <v>56.163500980214046</v>
      </c>
      <c r="W22" s="115">
        <v>257.87581837418452</v>
      </c>
      <c r="X22" s="114">
        <v>63403574.090838693</v>
      </c>
      <c r="Y22" s="114">
        <v>238462.48948008355</v>
      </c>
      <c r="Z22" s="115">
        <v>4.3302853159047299</v>
      </c>
      <c r="AA22" s="115">
        <v>52.495233217475452</v>
      </c>
      <c r="AB22" s="115">
        <v>227.31933755662814</v>
      </c>
      <c r="AC22" s="114">
        <v>54207135.140716985</v>
      </c>
    </row>
    <row r="23" spans="3:29">
      <c r="C23" s="81"/>
      <c r="D23" s="81" t="s">
        <v>45</v>
      </c>
      <c r="E23" s="104">
        <v>721533.41683560039</v>
      </c>
      <c r="F23" s="102">
        <v>4.171004334935013</v>
      </c>
      <c r="G23" s="102">
        <v>56.345432264758173</v>
      </c>
      <c r="H23" s="102">
        <v>235.01704223009347</v>
      </c>
      <c r="I23" s="104">
        <v>169572649.49487594</v>
      </c>
      <c r="J23" s="104">
        <v>233210.47636762186</v>
      </c>
      <c r="K23" s="102">
        <v>5.7912519771292121</v>
      </c>
      <c r="L23" s="102">
        <v>39.966030225703932</v>
      </c>
      <c r="M23" s="102">
        <v>231.45335156261376</v>
      </c>
      <c r="N23" s="104">
        <v>53977346.37479981</v>
      </c>
      <c r="O23" s="104">
        <v>152826.72427377271</v>
      </c>
      <c r="P23" s="102">
        <v>3.1125634437872609</v>
      </c>
      <c r="Q23" s="102">
        <v>79.893773905237623</v>
      </c>
      <c r="R23" s="102">
        <v>248.67444004364722</v>
      </c>
      <c r="S23" s="104">
        <v>38004100.082485296</v>
      </c>
      <c r="T23" s="104">
        <v>167613.66238100216</v>
      </c>
      <c r="U23" s="102">
        <v>3.8258626893710028</v>
      </c>
      <c r="V23" s="102">
        <v>67.664460296310082</v>
      </c>
      <c r="W23" s="102">
        <v>258.87493404407832</v>
      </c>
      <c r="X23" s="104">
        <v>43390975.793768346</v>
      </c>
      <c r="Y23" s="104">
        <v>167882.55381320356</v>
      </c>
      <c r="Z23" s="102">
        <v>3.2283797953953615</v>
      </c>
      <c r="AA23" s="102">
        <v>63.101372282190283</v>
      </c>
      <c r="AB23" s="102">
        <v>203.715195337544</v>
      </c>
      <c r="AC23" s="104">
        <v>34200227.243822508</v>
      </c>
    </row>
    <row r="24" spans="3:29">
      <c r="C24" s="81"/>
      <c r="D24" s="81" t="s">
        <v>55</v>
      </c>
      <c r="E24" s="104">
        <v>131727.7725330964</v>
      </c>
      <c r="F24" s="102">
        <v>12.930353407784924</v>
      </c>
      <c r="G24" s="102">
        <v>21.544922675771197</v>
      </c>
      <c r="H24" s="102">
        <v>278.58346434112082</v>
      </c>
      <c r="I24" s="104">
        <v>36697179.222209133</v>
      </c>
      <c r="J24" s="104">
        <v>35084.500137566691</v>
      </c>
      <c r="K24" s="102">
        <v>16.924941867235745</v>
      </c>
      <c r="L24" s="102">
        <v>17.78553840337177</v>
      </c>
      <c r="M24" s="102">
        <v>301.01920355455604</v>
      </c>
      <c r="N24" s="104">
        <v>10561108.288520036</v>
      </c>
      <c r="O24" s="104">
        <v>28933.869510765802</v>
      </c>
      <c r="P24" s="102">
        <v>12.896631351519888</v>
      </c>
      <c r="Q24" s="102">
        <v>26.808075164960403</v>
      </c>
      <c r="R24" s="102">
        <v>345.73386264633001</v>
      </c>
      <c r="S24" s="104">
        <v>10003418.46726194</v>
      </c>
      <c r="T24" s="104">
        <v>36808.823588648098</v>
      </c>
      <c r="U24" s="102">
        <v>9.7893298181820647</v>
      </c>
      <c r="V24" s="102">
        <v>23.494938786990073</v>
      </c>
      <c r="W24" s="102">
        <v>229.99970484384426</v>
      </c>
      <c r="X24" s="104">
        <v>8466018.5610381942</v>
      </c>
      <c r="Y24" s="104">
        <v>30900.579296115786</v>
      </c>
      <c r="Z24" s="102">
        <v>12.168068456544413</v>
      </c>
      <c r="AA24" s="102">
        <v>20.389964039667984</v>
      </c>
      <c r="AB24" s="102">
        <v>248.10647826115888</v>
      </c>
      <c r="AC24" s="104">
        <v>7666633.9053889671</v>
      </c>
    </row>
    <row r="25" spans="3:29">
      <c r="C25" s="81"/>
      <c r="D25" s="81" t="s">
        <v>57</v>
      </c>
      <c r="E25" s="104">
        <v>134787.76601913178</v>
      </c>
      <c r="F25" s="102">
        <v>2.9622602151093886</v>
      </c>
      <c r="G25" s="102">
        <v>89.967482724316341</v>
      </c>
      <c r="H25" s="102">
        <v>266.50709472778357</v>
      </c>
      <c r="I25" s="104">
        <v>35921895.92660708</v>
      </c>
      <c r="J25" s="104">
        <v>26950.221536252255</v>
      </c>
      <c r="K25" s="102">
        <v>4.9229116485275792</v>
      </c>
      <c r="L25" s="102">
        <v>39.295144664841196</v>
      </c>
      <c r="M25" s="102">
        <v>193.44652540112307</v>
      </c>
      <c r="N25" s="104">
        <v>5213426.7149785161</v>
      </c>
      <c r="O25" s="104">
        <v>26712.04440343551</v>
      </c>
      <c r="P25" s="102">
        <v>0.92359821463283431</v>
      </c>
      <c r="Q25" s="102">
        <v>276.50120165448396</v>
      </c>
      <c r="R25" s="102">
        <v>255.37601619191469</v>
      </c>
      <c r="S25" s="104">
        <v>6821615.4840908907</v>
      </c>
      <c r="T25" s="104">
        <v>41446.143708679825</v>
      </c>
      <c r="U25" s="102">
        <v>3.0716988766824529</v>
      </c>
      <c r="V25" s="102">
        <v>90.69651330285582</v>
      </c>
      <c r="W25" s="102">
        <v>278.59237803139735</v>
      </c>
      <c r="X25" s="104">
        <v>11546579.736032151</v>
      </c>
      <c r="Y25" s="104">
        <v>39679.35637076421</v>
      </c>
      <c r="Z25" s="102">
        <v>2.8886962421146598</v>
      </c>
      <c r="AA25" s="102">
        <v>107.66097462622551</v>
      </c>
      <c r="AB25" s="102">
        <v>310.9998528251794</v>
      </c>
      <c r="AC25" s="104">
        <v>12340273.991505513</v>
      </c>
    </row>
    <row r="26" spans="3:29">
      <c r="C26" s="81"/>
      <c r="D26" s="79" t="s">
        <v>49</v>
      </c>
      <c r="E26" s="114">
        <v>66907.028687264785</v>
      </c>
      <c r="F26" s="115">
        <v>5.9677305248625858</v>
      </c>
      <c r="G26" s="115">
        <v>105.99664916041739</v>
      </c>
      <c r="H26" s="115">
        <v>632.559438727773</v>
      </c>
      <c r="I26" s="114">
        <v>42322672.513359219</v>
      </c>
      <c r="J26" s="114">
        <v>12811.138403358927</v>
      </c>
      <c r="K26" s="115">
        <v>4.7782317044834128</v>
      </c>
      <c r="L26" s="115">
        <v>117.47794091453473</v>
      </c>
      <c r="M26" s="115">
        <v>561.3368218552589</v>
      </c>
      <c r="N26" s="114">
        <v>7191363.7156893564</v>
      </c>
      <c r="O26" s="114">
        <v>15057.999194534403</v>
      </c>
      <c r="P26" s="115">
        <v>6.0796823601756982</v>
      </c>
      <c r="Q26" s="115">
        <v>116.97644504467243</v>
      </c>
      <c r="R26" s="115">
        <v>711.17962949415698</v>
      </c>
      <c r="S26" s="114">
        <v>10708942.288092291</v>
      </c>
      <c r="T26" s="114">
        <v>16066.265902400522</v>
      </c>
      <c r="U26" s="115">
        <v>6.4229658439804371</v>
      </c>
      <c r="V26" s="115">
        <v>89.286267506106995</v>
      </c>
      <c r="W26" s="115">
        <v>573.48264652822559</v>
      </c>
      <c r="X26" s="114">
        <v>9213724.689534843</v>
      </c>
      <c r="Y26" s="114">
        <v>22971.625186970938</v>
      </c>
      <c r="Z26" s="115">
        <v>6.2393321915555227</v>
      </c>
      <c r="AA26" s="115">
        <v>106.11104745153614</v>
      </c>
      <c r="AB26" s="115">
        <v>662.06207424404499</v>
      </c>
      <c r="AC26" s="114">
        <v>15208641.820042728</v>
      </c>
    </row>
    <row r="27" spans="3:29">
      <c r="C27" s="108"/>
      <c r="D27" s="109" t="s">
        <v>41</v>
      </c>
      <c r="E27" s="97">
        <v>1054955.9840750934</v>
      </c>
      <c r="F27" s="110">
        <v>5.2242608215675892</v>
      </c>
      <c r="G27" s="110">
        <v>51.623216027647267</v>
      </c>
      <c r="H27" s="110">
        <v>269.69314497655762</v>
      </c>
      <c r="I27" s="98">
        <v>284514397.15705132</v>
      </c>
      <c r="J27" s="97">
        <v>308056.33644479973</v>
      </c>
      <c r="K27" s="110">
        <v>6.9411716360666382</v>
      </c>
      <c r="L27" s="110">
        <v>35.983845141387818</v>
      </c>
      <c r="M27" s="110">
        <v>249.77004525201542</v>
      </c>
      <c r="N27" s="98">
        <v>76943245.093987733</v>
      </c>
      <c r="O27" s="97">
        <v>223530.63738250843</v>
      </c>
      <c r="P27" s="110">
        <v>4.3173114154055598</v>
      </c>
      <c r="Q27" s="110">
        <v>67.911489680150794</v>
      </c>
      <c r="R27" s="110">
        <v>293.1950496333119</v>
      </c>
      <c r="S27" s="98">
        <v>65538076.321930416</v>
      </c>
      <c r="T27" s="97">
        <v>261934.8955807306</v>
      </c>
      <c r="U27" s="110">
        <v>4.7038548221434375</v>
      </c>
      <c r="V27" s="110">
        <v>58.937650705444625</v>
      </c>
      <c r="W27" s="110">
        <v>277.23415247661126</v>
      </c>
      <c r="X27" s="98">
        <v>72617298.780373544</v>
      </c>
      <c r="Y27" s="97">
        <v>261434.1146670545</v>
      </c>
      <c r="Z27" s="110">
        <v>4.4980289531406639</v>
      </c>
      <c r="AA27" s="110">
        <v>59.030122459402172</v>
      </c>
      <c r="AB27" s="110">
        <v>265.51919992982994</v>
      </c>
      <c r="AC27" s="98">
        <v>69415776.960759714</v>
      </c>
    </row>
    <row r="28" spans="3:29">
      <c r="C28" s="81" t="s">
        <v>125</v>
      </c>
      <c r="D28" s="79" t="s">
        <v>44</v>
      </c>
      <c r="E28" s="120">
        <v>36635.201889613723</v>
      </c>
      <c r="F28" s="121">
        <v>9.0676307744863944</v>
      </c>
      <c r="G28" s="121">
        <v>17.912433291524806</v>
      </c>
      <c r="H28" s="121">
        <v>162.42333136016495</v>
      </c>
      <c r="I28" s="120">
        <v>5950411.5359632717</v>
      </c>
      <c r="J28" s="114">
        <v>15202.89028674868</v>
      </c>
      <c r="K28" s="115">
        <v>9.1873223793607597</v>
      </c>
      <c r="L28" s="115">
        <v>18.082476666113884</v>
      </c>
      <c r="M28" s="115">
        <v>166.12954254885685</v>
      </c>
      <c r="N28" s="114">
        <v>2525649.208758017</v>
      </c>
      <c r="O28" s="114">
        <v>5682.2124688953245</v>
      </c>
      <c r="P28" s="115">
        <v>9.0712907700381535</v>
      </c>
      <c r="Q28" s="115">
        <v>16.423451805428162</v>
      </c>
      <c r="R28" s="115">
        <v>148.98190677474693</v>
      </c>
      <c r="S28" s="114">
        <v>846546.84831526782</v>
      </c>
      <c r="T28" s="114">
        <v>7747.3527418645881</v>
      </c>
      <c r="U28" s="115">
        <v>7.9729476039219289</v>
      </c>
      <c r="V28" s="115">
        <v>17.396578714561485</v>
      </c>
      <c r="W28" s="115">
        <v>138.70201057870221</v>
      </c>
      <c r="X28" s="114">
        <v>1074573.4019590397</v>
      </c>
      <c r="Y28" s="114">
        <v>8002.7463921051331</v>
      </c>
      <c r="Z28" s="115">
        <v>9.8974010968330468</v>
      </c>
      <c r="AA28" s="115">
        <v>18.983847887610168</v>
      </c>
      <c r="AB28" s="115">
        <v>187.89075690494457</v>
      </c>
      <c r="AC28" s="114">
        <v>1503642.0769309478</v>
      </c>
    </row>
    <row r="29" spans="3:29">
      <c r="C29" s="81"/>
      <c r="D29" s="81" t="s">
        <v>45</v>
      </c>
      <c r="E29" s="122">
        <v>19927.834953433583</v>
      </c>
      <c r="F29" s="123">
        <v>8.305886523123803</v>
      </c>
      <c r="G29" s="123">
        <v>21.863379755551897</v>
      </c>
      <c r="H29" s="123">
        <v>181.59475126157631</v>
      </c>
      <c r="I29" s="122">
        <v>3618790.2315505175</v>
      </c>
      <c r="J29" s="104">
        <v>9968.655725341554</v>
      </c>
      <c r="K29" s="102">
        <v>8.6249834888209378</v>
      </c>
      <c r="L29" s="102">
        <v>20.71439418801463</v>
      </c>
      <c r="M29" s="102">
        <v>178.66130785255459</v>
      </c>
      <c r="N29" s="104">
        <v>1781013.0694213782</v>
      </c>
      <c r="O29" s="104">
        <v>1543.5347406133824</v>
      </c>
      <c r="P29" s="102">
        <v>7.0014672265612834</v>
      </c>
      <c r="Q29" s="102">
        <v>25.482281621885633</v>
      </c>
      <c r="R29" s="102">
        <v>178.41335963363716</v>
      </c>
      <c r="S29" s="104">
        <v>275387.21878406825</v>
      </c>
      <c r="T29" s="104">
        <v>2830.7982200009214</v>
      </c>
      <c r="U29" s="102">
        <v>7.4982620706616059</v>
      </c>
      <c r="V29" s="102">
        <v>23.93210939707475</v>
      </c>
      <c r="W29" s="102">
        <v>179.44922816300979</v>
      </c>
      <c r="X29" s="104">
        <v>507984.55566438736</v>
      </c>
      <c r="Y29" s="104">
        <v>5584.8462674777265</v>
      </c>
      <c r="Z29" s="102">
        <v>8.5061911538006463</v>
      </c>
      <c r="AA29" s="102">
        <v>22.195312054735979</v>
      </c>
      <c r="AB29" s="102">
        <v>188.79756705584003</v>
      </c>
      <c r="AC29" s="104">
        <v>1054405.387680684</v>
      </c>
    </row>
    <row r="30" spans="3:29">
      <c r="C30" s="81"/>
      <c r="D30" s="81" t="s">
        <v>55</v>
      </c>
      <c r="E30" s="122">
        <v>12859.304534389288</v>
      </c>
      <c r="F30" s="123">
        <v>8.5225793912327497</v>
      </c>
      <c r="G30" s="123">
        <v>13.886386346309703</v>
      </c>
      <c r="H30" s="123">
        <v>118.34783009375491</v>
      </c>
      <c r="I30" s="122">
        <v>1521870.7881597555</v>
      </c>
      <c r="J30" s="104">
        <v>4846.8087988085335</v>
      </c>
      <c r="K30" s="102">
        <v>9.9310345538995097</v>
      </c>
      <c r="L30" s="102">
        <v>13.818675992036422</v>
      </c>
      <c r="M30" s="102">
        <v>137.2337487660553</v>
      </c>
      <c r="N30" s="104">
        <v>665145.74101279653</v>
      </c>
      <c r="O30" s="104">
        <v>3519.0463646629282</v>
      </c>
      <c r="P30" s="102">
        <v>7.5955227860668666</v>
      </c>
      <c r="Q30" s="102">
        <v>13.903190437432132</v>
      </c>
      <c r="R30" s="102">
        <v>105.60199976654272</v>
      </c>
      <c r="S30" s="104">
        <v>371618.33337958757</v>
      </c>
      <c r="T30" s="104">
        <v>3726.1966251896079</v>
      </c>
      <c r="U30" s="102">
        <v>7.5514479584795335</v>
      </c>
      <c r="V30" s="102">
        <v>13.888090163285502</v>
      </c>
      <c r="W30" s="102">
        <v>104.875190110722</v>
      </c>
      <c r="X30" s="104">
        <v>390785.57945669087</v>
      </c>
      <c r="Y30" s="104">
        <v>767.25274572822013</v>
      </c>
      <c r="Z30" s="102">
        <v>8.5935716017514139</v>
      </c>
      <c r="AA30" s="102">
        <v>14.30529650415103</v>
      </c>
      <c r="AB30" s="102">
        <v>122.93358979270609</v>
      </c>
      <c r="AC30" s="104">
        <v>94321.134310680442</v>
      </c>
    </row>
    <row r="31" spans="3:29">
      <c r="C31" s="81"/>
      <c r="D31" s="81" t="s">
        <v>57</v>
      </c>
      <c r="E31" s="122">
        <v>3848.0624017908503</v>
      </c>
      <c r="F31" s="123">
        <v>14.833882234364726</v>
      </c>
      <c r="G31" s="123">
        <v>14.185815286439446</v>
      </c>
      <c r="H31" s="123">
        <v>210.43071335749363</v>
      </c>
      <c r="I31" s="122">
        <v>809750.51625299896</v>
      </c>
      <c r="J31" s="104">
        <v>387.42576259859135</v>
      </c>
      <c r="K31" s="102">
        <v>14.352523774343673</v>
      </c>
      <c r="L31" s="102">
        <v>14.295452332494632</v>
      </c>
      <c r="M31" s="102">
        <v>205.17581946712593</v>
      </c>
      <c r="N31" s="104">
        <v>79490.398323842164</v>
      </c>
      <c r="O31" s="104">
        <v>619.63136361901365</v>
      </c>
      <c r="P31" s="102">
        <v>22.608598591876678</v>
      </c>
      <c r="Q31" s="102">
        <v>14.243796280095847</v>
      </c>
      <c r="R31" s="102">
        <v>322.03227252115323</v>
      </c>
      <c r="S31" s="104">
        <v>199541.29615161198</v>
      </c>
      <c r="T31" s="104">
        <v>1190.3578966740586</v>
      </c>
      <c r="U31" s="102">
        <v>10.421227677606005</v>
      </c>
      <c r="V31" s="102">
        <v>14.171978977616449</v>
      </c>
      <c r="W31" s="102">
        <v>147.68941956798699</v>
      </c>
      <c r="X31" s="104">
        <v>175803.26683796154</v>
      </c>
      <c r="Y31" s="104">
        <v>1650.6473788991866</v>
      </c>
      <c r="Z31" s="102">
        <v>15.210504628087522</v>
      </c>
      <c r="AA31" s="102">
        <v>14.136018487512752</v>
      </c>
      <c r="AB31" s="102">
        <v>215.01597462704351</v>
      </c>
      <c r="AC31" s="104">
        <v>354915.55493958335</v>
      </c>
    </row>
    <row r="32" spans="3:29">
      <c r="C32" s="81"/>
      <c r="D32" s="79" t="s">
        <v>49</v>
      </c>
      <c r="E32" s="120">
        <v>887.94811038627665</v>
      </c>
      <c r="F32" s="121">
        <v>6.4831338231985551</v>
      </c>
      <c r="G32" s="121">
        <v>31.726202165586351</v>
      </c>
      <c r="H32" s="121">
        <v>205.68521434134811</v>
      </c>
      <c r="I32" s="120">
        <v>182637.79740879635</v>
      </c>
      <c r="J32" s="114">
        <v>339.39971325132177</v>
      </c>
      <c r="K32" s="115">
        <v>2.940963637772152</v>
      </c>
      <c r="L32" s="115">
        <v>42.214249170911955</v>
      </c>
      <c r="M32" s="115">
        <v>124.15057180750529</v>
      </c>
      <c r="N32" s="114">
        <v>42136.668471454926</v>
      </c>
      <c r="O32" s="114">
        <v>75.787531104675452</v>
      </c>
      <c r="P32" s="115">
        <v>11.676128739149677</v>
      </c>
      <c r="Q32" s="115">
        <v>9.1469074917638125</v>
      </c>
      <c r="R32" s="115">
        <v>106.80046943892692</v>
      </c>
      <c r="S32" s="114">
        <v>8094.1438995966146</v>
      </c>
      <c r="T32" s="114">
        <v>159.50725813541234</v>
      </c>
      <c r="U32" s="115">
        <v>10.219609979669007</v>
      </c>
      <c r="V32" s="115">
        <v>25.560004396193474</v>
      </c>
      <c r="W32" s="115">
        <v>261.21327600772253</v>
      </c>
      <c r="X32" s="114">
        <v>41665.413444560509</v>
      </c>
      <c r="Y32" s="114">
        <v>313.25360789486706</v>
      </c>
      <c r="Z32" s="115">
        <v>7.1619838326977563</v>
      </c>
      <c r="AA32" s="115">
        <v>40.44612118351948</v>
      </c>
      <c r="AB32" s="115">
        <v>289.67446601170076</v>
      </c>
      <c r="AC32" s="114">
        <v>90741.571593184301</v>
      </c>
    </row>
    <row r="33" spans="3:29">
      <c r="C33" s="111"/>
      <c r="D33" s="112" t="s">
        <v>41</v>
      </c>
      <c r="E33" s="117">
        <v>37523.15</v>
      </c>
      <c r="F33" s="118">
        <v>9.0064712187402733</v>
      </c>
      <c r="G33" s="118">
        <v>18.14773810101018</v>
      </c>
      <c r="H33" s="118">
        <v>163.44708089198446</v>
      </c>
      <c r="I33" s="119">
        <v>6133049.3333720677</v>
      </c>
      <c r="J33" s="117">
        <v>15542.29</v>
      </c>
      <c r="K33" s="118">
        <v>9.0509195477471387</v>
      </c>
      <c r="L33" s="118">
        <v>18.253707761848275</v>
      </c>
      <c r="M33" s="118">
        <v>165.21284040057623</v>
      </c>
      <c r="N33" s="119">
        <v>2567785.8772294722</v>
      </c>
      <c r="O33" s="117">
        <v>5758</v>
      </c>
      <c r="P33" s="118">
        <v>9.1055759799385836</v>
      </c>
      <c r="Q33" s="118">
        <v>16.300639260864248</v>
      </c>
      <c r="R33" s="118">
        <v>148.42670931136931</v>
      </c>
      <c r="S33" s="119">
        <v>854640.99221486447</v>
      </c>
      <c r="T33" s="117">
        <v>7906.8600000000006</v>
      </c>
      <c r="U33" s="118">
        <v>8.0182701409987729</v>
      </c>
      <c r="V33" s="118">
        <v>17.606473902393414</v>
      </c>
      <c r="W33" s="118">
        <v>141.17346397983525</v>
      </c>
      <c r="X33" s="119">
        <v>1116238.8154036002</v>
      </c>
      <c r="Y33" s="117">
        <v>8316</v>
      </c>
      <c r="Z33" s="118">
        <v>9.7943612547108376</v>
      </c>
      <c r="AA33" s="118">
        <v>19.575020817987248</v>
      </c>
      <c r="AB33" s="118">
        <v>191.72482545985235</v>
      </c>
      <c r="AC33" s="119">
        <v>1594383.6485241321</v>
      </c>
    </row>
    <row r="34" spans="3:29">
      <c r="C34" s="85" t="s">
        <v>59</v>
      </c>
      <c r="E34" s="15"/>
      <c r="F34" s="19"/>
      <c r="G34" s="19"/>
      <c r="I34" s="15"/>
      <c r="M34" s="15"/>
      <c r="N34" s="15"/>
      <c r="R34" s="15"/>
      <c r="S34" s="15"/>
      <c r="W34" s="15"/>
      <c r="X34" s="15"/>
      <c r="AB34" s="15"/>
      <c r="AC34" s="15"/>
    </row>
    <row r="35" spans="3:29" ht="12.75" customHeight="1">
      <c r="E35" s="15"/>
      <c r="F35" s="19"/>
      <c r="G35" s="19"/>
      <c r="I35" s="15"/>
      <c r="M35" s="15"/>
      <c r="N35" s="15"/>
      <c r="R35" s="15"/>
      <c r="S35" s="15"/>
      <c r="W35" s="15"/>
      <c r="X35" s="15"/>
      <c r="AB35" s="15"/>
      <c r="AC35" s="15"/>
    </row>
    <row r="36" spans="3:29" ht="12.75" customHeight="1">
      <c r="E36" s="15"/>
      <c r="F36" s="19"/>
      <c r="G36" s="19"/>
      <c r="I36" s="15"/>
      <c r="M36" s="15"/>
      <c r="N36" s="15"/>
      <c r="R36" s="15"/>
      <c r="S36" s="15"/>
      <c r="W36" s="15"/>
      <c r="X36" s="15"/>
      <c r="AB36" s="15"/>
      <c r="AC36" s="15"/>
    </row>
    <row r="37" spans="3:29">
      <c r="C37" s="124" t="s">
        <v>42</v>
      </c>
      <c r="E37" s="16"/>
      <c r="F37" s="16"/>
      <c r="G37" s="15"/>
      <c r="M37" s="15"/>
      <c r="N37" s="15"/>
      <c r="R37" s="15"/>
      <c r="S37" s="15"/>
      <c r="W37" s="15"/>
      <c r="X37" s="15"/>
      <c r="AB37" s="15"/>
      <c r="AC37" s="15"/>
    </row>
    <row r="38" spans="3:29" ht="19.5" customHeight="1">
      <c r="C38" s="206" t="s">
        <v>64</v>
      </c>
      <c r="D38" s="214" t="s">
        <v>39</v>
      </c>
      <c r="E38" s="195" t="s">
        <v>168</v>
      </c>
      <c r="F38" s="196"/>
      <c r="G38" s="196"/>
      <c r="H38" s="196"/>
      <c r="I38" s="197"/>
      <c r="J38" s="195" t="s">
        <v>169</v>
      </c>
      <c r="K38" s="196"/>
      <c r="L38" s="196"/>
      <c r="M38" s="196"/>
      <c r="N38" s="197"/>
      <c r="O38" s="195" t="s">
        <v>170</v>
      </c>
      <c r="P38" s="196"/>
      <c r="Q38" s="196"/>
      <c r="R38" s="196"/>
      <c r="S38" s="197"/>
      <c r="T38" s="195" t="s">
        <v>171</v>
      </c>
      <c r="U38" s="196"/>
      <c r="V38" s="196"/>
      <c r="W38" s="196"/>
      <c r="X38" s="197"/>
      <c r="Y38" s="195" t="s">
        <v>172</v>
      </c>
      <c r="Z38" s="196"/>
      <c r="AA38" s="196"/>
      <c r="AB38" s="196"/>
      <c r="AC38" s="197"/>
    </row>
    <row r="39" spans="3:29" ht="69">
      <c r="C39" s="207"/>
      <c r="D39" s="215"/>
      <c r="E39" s="86" t="s">
        <v>62</v>
      </c>
      <c r="F39" s="87" t="s">
        <v>31</v>
      </c>
      <c r="G39" s="87" t="s">
        <v>32</v>
      </c>
      <c r="H39" s="87" t="s">
        <v>33</v>
      </c>
      <c r="I39" s="88" t="s">
        <v>61</v>
      </c>
      <c r="J39" s="86" t="s">
        <v>62</v>
      </c>
      <c r="K39" s="87" t="s">
        <v>31</v>
      </c>
      <c r="L39" s="87" t="s">
        <v>32</v>
      </c>
      <c r="M39" s="87" t="s">
        <v>33</v>
      </c>
      <c r="N39" s="88" t="s">
        <v>61</v>
      </c>
      <c r="O39" s="86" t="s">
        <v>62</v>
      </c>
      <c r="P39" s="87" t="s">
        <v>31</v>
      </c>
      <c r="Q39" s="87" t="s">
        <v>32</v>
      </c>
      <c r="R39" s="87" t="s">
        <v>33</v>
      </c>
      <c r="S39" s="88" t="s">
        <v>61</v>
      </c>
      <c r="T39" s="86" t="s">
        <v>62</v>
      </c>
      <c r="U39" s="87" t="s">
        <v>31</v>
      </c>
      <c r="V39" s="87" t="s">
        <v>32</v>
      </c>
      <c r="W39" s="87" t="s">
        <v>33</v>
      </c>
      <c r="X39" s="88" t="s">
        <v>61</v>
      </c>
      <c r="Y39" s="86" t="s">
        <v>62</v>
      </c>
      <c r="Z39" s="87" t="s">
        <v>31</v>
      </c>
      <c r="AA39" s="87" t="s">
        <v>32</v>
      </c>
      <c r="AB39" s="87" t="s">
        <v>33</v>
      </c>
      <c r="AC39" s="88" t="s">
        <v>61</v>
      </c>
    </row>
    <row r="40" spans="3:29" ht="12.75" customHeight="1">
      <c r="C40" s="81" t="s">
        <v>13</v>
      </c>
      <c r="D40" s="79" t="s">
        <v>44</v>
      </c>
      <c r="E40" s="114">
        <v>265580.87589193892</v>
      </c>
      <c r="F40" s="115">
        <v>9.1961729964210761</v>
      </c>
      <c r="G40" s="115">
        <v>78.130901818927356</v>
      </c>
      <c r="H40" s="115">
        <v>718.50528949324598</v>
      </c>
      <c r="I40" s="114">
        <v>190821264.11660734</v>
      </c>
      <c r="J40" s="114">
        <v>94574.089375681287</v>
      </c>
      <c r="K40" s="115">
        <v>10.279534114965237</v>
      </c>
      <c r="L40" s="115">
        <v>85.393610191211749</v>
      </c>
      <c r="M40" s="115">
        <v>877.80652916060433</v>
      </c>
      <c r="N40" s="114">
        <v>83017753.143391579</v>
      </c>
      <c r="O40" s="114">
        <v>39120.380436227089</v>
      </c>
      <c r="P40" s="115">
        <v>8.7338826895178361</v>
      </c>
      <c r="Q40" s="115">
        <v>79.124552651828878</v>
      </c>
      <c r="R40" s="115">
        <v>691.06456072165088</v>
      </c>
      <c r="S40" s="114">
        <v>27034708.521425135</v>
      </c>
      <c r="T40" s="114">
        <v>58385.853809330707</v>
      </c>
      <c r="U40" s="115">
        <v>8.4667257883542124</v>
      </c>
      <c r="V40" s="115">
        <v>71.234005473843681</v>
      </c>
      <c r="W40" s="115">
        <v>603.11879115315742</v>
      </c>
      <c r="X40" s="114">
        <v>35213605.569928505</v>
      </c>
      <c r="Y40" s="114">
        <v>73500.552270699831</v>
      </c>
      <c r="Z40" s="115">
        <v>8.6276939955069611</v>
      </c>
      <c r="AA40" s="115">
        <v>71.837728632150643</v>
      </c>
      <c r="AB40" s="115">
        <v>619.79393997046463</v>
      </c>
      <c r="AC40" s="114">
        <v>45555196.881862126</v>
      </c>
    </row>
    <row r="41" spans="3:29">
      <c r="C41" s="81"/>
      <c r="D41" s="81" t="s">
        <v>45</v>
      </c>
      <c r="E41" s="104">
        <v>240266.58756673979</v>
      </c>
      <c r="F41" s="102">
        <v>8.2507871752376865</v>
      </c>
      <c r="G41" s="102">
        <v>89.012699540086899</v>
      </c>
      <c r="H41" s="102">
        <v>734.42483979863459</v>
      </c>
      <c r="I41" s="104">
        <v>176457750.08266747</v>
      </c>
      <c r="J41" s="104">
        <v>89528.98313565414</v>
      </c>
      <c r="K41" s="102">
        <v>9.1965756771956872</v>
      </c>
      <c r="L41" s="102">
        <v>96.435730473838845</v>
      </c>
      <c r="M41" s="102">
        <v>886.87849328830521</v>
      </c>
      <c r="N41" s="104">
        <v>79401329.668983027</v>
      </c>
      <c r="O41" s="104">
        <v>33646.10608001706</v>
      </c>
      <c r="P41" s="102">
        <v>7.9437425342874066</v>
      </c>
      <c r="Q41" s="102">
        <v>89.42063331130818</v>
      </c>
      <c r="R41" s="102">
        <v>710.3344882779561</v>
      </c>
      <c r="S41" s="104">
        <v>23899989.544894747</v>
      </c>
      <c r="T41" s="104">
        <v>51116.011700782641</v>
      </c>
      <c r="U41" s="102">
        <v>7.6890019930169</v>
      </c>
      <c r="V41" s="102">
        <v>81.335435368917217</v>
      </c>
      <c r="W41" s="102">
        <v>625.38832465450173</v>
      </c>
      <c r="X41" s="104">
        <v>31967356.920572363</v>
      </c>
      <c r="Y41" s="104">
        <v>65975.486650285951</v>
      </c>
      <c r="Z41" s="102">
        <v>7.5591907861861554</v>
      </c>
      <c r="AA41" s="102">
        <v>82.58936345401284</v>
      </c>
      <c r="AB41" s="102">
        <v>624.30875525855345</v>
      </c>
      <c r="AC41" s="104">
        <v>41189073.948217332</v>
      </c>
    </row>
    <row r="42" spans="3:29">
      <c r="C42" s="81"/>
      <c r="D42" s="81" t="s">
        <v>55</v>
      </c>
      <c r="E42" s="104">
        <v>19554.735958698169</v>
      </c>
      <c r="F42" s="102">
        <v>15.996265186019924</v>
      </c>
      <c r="G42" s="102">
        <v>27.8218442658087</v>
      </c>
      <c r="H42" s="102">
        <v>445.04559884002373</v>
      </c>
      <c r="I42" s="104">
        <v>8702749.1748973727</v>
      </c>
      <c r="J42" s="104">
        <v>4155.2629572439273</v>
      </c>
      <c r="K42" s="102">
        <v>30.380110181856271</v>
      </c>
      <c r="L42" s="102">
        <v>20.628942278751161</v>
      </c>
      <c r="M42" s="102">
        <v>626.70953936361343</v>
      </c>
      <c r="N42" s="104">
        <v>2604142.933869028</v>
      </c>
      <c r="O42" s="104">
        <v>3992.4173198984031</v>
      </c>
      <c r="P42" s="102">
        <v>13.247062831667384</v>
      </c>
      <c r="Q42" s="102">
        <v>34.697177461721289</v>
      </c>
      <c r="R42" s="102">
        <v>459.63568991693529</v>
      </c>
      <c r="S42" s="104">
        <v>1835057.4892678242</v>
      </c>
      <c r="T42" s="104">
        <v>6228.4262542763436</v>
      </c>
      <c r="U42" s="102">
        <v>11.160378778393568</v>
      </c>
      <c r="V42" s="102">
        <v>31.42537375928644</v>
      </c>
      <c r="W42" s="102">
        <v>350.71907440622653</v>
      </c>
      <c r="X42" s="104">
        <v>2184427.8909072396</v>
      </c>
      <c r="Y42" s="104">
        <v>5178.6294272794939</v>
      </c>
      <c r="Z42" s="102">
        <v>12.390536373644577</v>
      </c>
      <c r="AA42" s="102">
        <v>32.402222068527806</v>
      </c>
      <c r="AB42" s="102">
        <v>401.4809111270028</v>
      </c>
      <c r="AC42" s="104">
        <v>2079120.8608532799</v>
      </c>
    </row>
    <row r="43" spans="3:29">
      <c r="C43" s="81"/>
      <c r="D43" s="81" t="s">
        <v>57</v>
      </c>
      <c r="E43" s="104">
        <v>5759.5523665009396</v>
      </c>
      <c r="F43" s="102">
        <v>25.54650926127071</v>
      </c>
      <c r="G43" s="102">
        <v>38.472890682082337</v>
      </c>
      <c r="H43" s="102">
        <v>982.84805811767205</v>
      </c>
      <c r="I43" s="104">
        <v>5660764.8590424908</v>
      </c>
      <c r="J43" s="104">
        <v>889.843282783208</v>
      </c>
      <c r="K43" s="102">
        <v>25.375437878663067</v>
      </c>
      <c r="L43" s="102">
        <v>44.830524166257504</v>
      </c>
      <c r="M43" s="102">
        <v>1137.5941810487707</v>
      </c>
      <c r="N43" s="104">
        <v>1012280.5405395131</v>
      </c>
      <c r="O43" s="104">
        <v>1481.857036311626</v>
      </c>
      <c r="P43" s="102">
        <v>14.514899821202373</v>
      </c>
      <c r="Q43" s="102">
        <v>60.424059633215684</v>
      </c>
      <c r="R43" s="102">
        <v>877.04917236648384</v>
      </c>
      <c r="S43" s="104">
        <v>1299661.4872625622</v>
      </c>
      <c r="T43" s="104">
        <v>1041.4158542717166</v>
      </c>
      <c r="U43" s="102">
        <v>30.529880987231333</v>
      </c>
      <c r="V43" s="102">
        <v>33.396573872646002</v>
      </c>
      <c r="W43" s="102">
        <v>1019.5934257131619</v>
      </c>
      <c r="X43" s="104">
        <v>1061820.7584488986</v>
      </c>
      <c r="Y43" s="104">
        <v>2346.4361931343892</v>
      </c>
      <c r="Z43" s="102">
        <v>30.366470912580066</v>
      </c>
      <c r="AA43" s="102">
        <v>32.096929379587905</v>
      </c>
      <c r="AB43" s="102">
        <v>974.67047238839257</v>
      </c>
      <c r="AC43" s="104">
        <v>2287002.0727915168</v>
      </c>
    </row>
    <row r="44" spans="3:29">
      <c r="C44" s="81"/>
      <c r="D44" s="79" t="s">
        <v>49</v>
      </c>
      <c r="E44" s="114">
        <v>35529.531016470391</v>
      </c>
      <c r="F44" s="115">
        <v>8.7650339336997511</v>
      </c>
      <c r="G44" s="115">
        <v>90.998758082793202</v>
      </c>
      <c r="H44" s="115">
        <v>797.6072025202169</v>
      </c>
      <c r="I44" s="114">
        <v>28338609.840902228</v>
      </c>
      <c r="J44" s="114">
        <v>5538.2861146311761</v>
      </c>
      <c r="K44" s="115">
        <v>11.726362835904224</v>
      </c>
      <c r="L44" s="115">
        <v>78.944207530232646</v>
      </c>
      <c r="M44" s="115">
        <v>925.72842129243043</v>
      </c>
      <c r="N44" s="114">
        <v>5126948.8615633072</v>
      </c>
      <c r="O44" s="114">
        <v>10407.662139695665</v>
      </c>
      <c r="P44" s="115">
        <v>7.693319364064731</v>
      </c>
      <c r="Q44" s="115">
        <v>109.37896824044272</v>
      </c>
      <c r="R44" s="115">
        <v>841.48733438561919</v>
      </c>
      <c r="S44" s="114">
        <v>8757915.8711186349</v>
      </c>
      <c r="T44" s="114">
        <v>8771.7472705134314</v>
      </c>
      <c r="U44" s="115">
        <v>8.8304807013834594</v>
      </c>
      <c r="V44" s="115">
        <v>77.968488397977708</v>
      </c>
      <c r="W44" s="115">
        <v>688.49923211438227</v>
      </c>
      <c r="X44" s="114">
        <v>6039341.2600499261</v>
      </c>
      <c r="Y44" s="114">
        <v>10811.835491630118</v>
      </c>
      <c r="Z44" s="115">
        <v>8.226667797877214</v>
      </c>
      <c r="AA44" s="115">
        <v>94.601922602424636</v>
      </c>
      <c r="AB44" s="115">
        <v>778.25859029063929</v>
      </c>
      <c r="AC44" s="114">
        <v>8414403.8481703568</v>
      </c>
    </row>
    <row r="45" spans="3:29">
      <c r="C45" s="108"/>
      <c r="D45" s="109" t="s">
        <v>41</v>
      </c>
      <c r="E45" s="97">
        <v>301110.40690840932</v>
      </c>
      <c r="F45" s="110">
        <v>9.145300730468378</v>
      </c>
      <c r="G45" s="110">
        <v>79.586111317582478</v>
      </c>
      <c r="H45" s="110">
        <v>727.8389219678246</v>
      </c>
      <c r="I45" s="98">
        <v>219159873.95750958</v>
      </c>
      <c r="J45" s="97">
        <v>100112.37549031246</v>
      </c>
      <c r="K45" s="110">
        <v>10.359573684261058</v>
      </c>
      <c r="L45" s="110">
        <v>84.989752313892566</v>
      </c>
      <c r="M45" s="110">
        <v>880.45760150286662</v>
      </c>
      <c r="N45" s="98">
        <v>88144702.004954889</v>
      </c>
      <c r="O45" s="97">
        <v>49528.042575922751</v>
      </c>
      <c r="P45" s="110">
        <v>8.5152220891181187</v>
      </c>
      <c r="Q45" s="110">
        <v>84.868475145771029</v>
      </c>
      <c r="R45" s="110">
        <v>722.67391423104152</v>
      </c>
      <c r="S45" s="98">
        <v>35792624.39254377</v>
      </c>
      <c r="T45" s="97">
        <v>67157.601079844142</v>
      </c>
      <c r="U45" s="110">
        <v>8.5142374045256517</v>
      </c>
      <c r="V45" s="110">
        <v>72.146297296832671</v>
      </c>
      <c r="W45" s="110">
        <v>614.2707030427207</v>
      </c>
      <c r="X45" s="98">
        <v>41252946.829978429</v>
      </c>
      <c r="Y45" s="97">
        <v>84312.387762329949</v>
      </c>
      <c r="Z45" s="110">
        <v>8.5762682276965521</v>
      </c>
      <c r="AA45" s="110">
        <v>74.637908459865059</v>
      </c>
      <c r="AB45" s="110">
        <v>640.11472290606434</v>
      </c>
      <c r="AC45" s="98">
        <v>53969600.730032481</v>
      </c>
    </row>
    <row r="46" spans="3:29">
      <c r="C46" s="81" t="s">
        <v>21</v>
      </c>
      <c r="D46" s="79" t="s">
        <v>44</v>
      </c>
      <c r="E46" s="114">
        <v>251924.95353429599</v>
      </c>
      <c r="F46" s="115">
        <v>14.406666156770854</v>
      </c>
      <c r="G46" s="115">
        <v>110.7219930106273</v>
      </c>
      <c r="H46" s="115">
        <v>1595.1347895164233</v>
      </c>
      <c r="I46" s="114">
        <v>401854257.729864</v>
      </c>
      <c r="J46" s="114">
        <v>63827.959543178571</v>
      </c>
      <c r="K46" s="115">
        <v>15.776440660532298</v>
      </c>
      <c r="L46" s="115">
        <v>105.99029483011364</v>
      </c>
      <c r="M46" s="115">
        <v>1672.149596979611</v>
      </c>
      <c r="N46" s="114">
        <v>106729896.82615696</v>
      </c>
      <c r="O46" s="114">
        <v>60268.436984178639</v>
      </c>
      <c r="P46" s="115">
        <v>13.319629073125251</v>
      </c>
      <c r="Q46" s="115">
        <v>125.12464273180204</v>
      </c>
      <c r="R46" s="115">
        <v>1666.6138290949204</v>
      </c>
      <c r="S46" s="114">
        <v>100444210.5357679</v>
      </c>
      <c r="T46" s="114">
        <v>77485.962235682542</v>
      </c>
      <c r="U46" s="115">
        <v>13.030442198863891</v>
      </c>
      <c r="V46" s="115">
        <v>111.08481197398775</v>
      </c>
      <c r="W46" s="115">
        <v>1447.484221598711</v>
      </c>
      <c r="X46" s="114">
        <v>112159707.73154408</v>
      </c>
      <c r="Y46" s="114">
        <v>50342.594771256205</v>
      </c>
      <c r="Z46" s="115">
        <v>16.089578060318406</v>
      </c>
      <c r="AA46" s="115">
        <v>101.87820802924517</v>
      </c>
      <c r="AB46" s="115">
        <v>1639.1773807318975</v>
      </c>
      <c r="AC46" s="114">
        <v>82520442.636395052</v>
      </c>
    </row>
    <row r="47" spans="3:29">
      <c r="C47" s="81"/>
      <c r="D47" s="81" t="s">
        <v>45</v>
      </c>
      <c r="E47" s="104">
        <v>214843.70774406698</v>
      </c>
      <c r="F47" s="102">
        <v>11.864604744582083</v>
      </c>
      <c r="G47" s="102">
        <v>135.86017432326341</v>
      </c>
      <c r="H47" s="102">
        <v>1611.92726887554</v>
      </c>
      <c r="I47" s="104">
        <v>346312431.05898857</v>
      </c>
      <c r="J47" s="104">
        <v>53958.216000492204</v>
      </c>
      <c r="K47" s="102">
        <v>12.754726109415525</v>
      </c>
      <c r="L47" s="102">
        <v>132.52827510526183</v>
      </c>
      <c r="M47" s="102">
        <v>1690.3618507208867</v>
      </c>
      <c r="N47" s="104">
        <v>91208909.860189363</v>
      </c>
      <c r="O47" s="104">
        <v>50954.851580910421</v>
      </c>
      <c r="P47" s="102">
        <v>11.315263223404338</v>
      </c>
      <c r="Q47" s="102">
        <v>153.93501522046262</v>
      </c>
      <c r="R47" s="102">
        <v>1741.8152165182878</v>
      </c>
      <c r="S47" s="104">
        <v>88753935.839060709</v>
      </c>
      <c r="T47" s="104">
        <v>66678.465234400501</v>
      </c>
      <c r="U47" s="102">
        <v>11.814504172461056</v>
      </c>
      <c r="V47" s="102">
        <v>125.0411783839007</v>
      </c>
      <c r="W47" s="102">
        <v>1477.299523746042</v>
      </c>
      <c r="X47" s="104">
        <v>98504064.934896886</v>
      </c>
      <c r="Y47" s="104">
        <v>43252.174928263848</v>
      </c>
      <c r="Z47" s="102">
        <v>11.478563673519409</v>
      </c>
      <c r="AA47" s="102">
        <v>136.65504821467411</v>
      </c>
      <c r="AB47" s="102">
        <v>1568.6036722400015</v>
      </c>
      <c r="AC47" s="104">
        <v>67845520.424841598</v>
      </c>
    </row>
    <row r="48" spans="3:29">
      <c r="C48" s="81"/>
      <c r="D48" s="81" t="s">
        <v>55</v>
      </c>
      <c r="E48" s="104">
        <v>28620.212104169292</v>
      </c>
      <c r="F48" s="102">
        <v>21.002905374879592</v>
      </c>
      <c r="G48" s="102">
        <v>51.543943729862846</v>
      </c>
      <c r="H48" s="102">
        <v>1082.5725728064276</v>
      </c>
      <c r="I48" s="104">
        <v>30983456.651876211</v>
      </c>
      <c r="J48" s="104">
        <v>6842.6022252554194</v>
      </c>
      <c r="K48" s="102">
        <v>26.1766291875695</v>
      </c>
      <c r="L48" s="102">
        <v>42.597784704498856</v>
      </c>
      <c r="M48" s="102">
        <v>1115.0664144215864</v>
      </c>
      <c r="N48" s="104">
        <v>7629955.9286287287</v>
      </c>
      <c r="O48" s="104">
        <v>8028.1268824310482</v>
      </c>
      <c r="P48" s="102">
        <v>18.66453867794182</v>
      </c>
      <c r="Q48" s="102">
        <v>57.173951006614672</v>
      </c>
      <c r="R48" s="102">
        <v>1067.1254199337102</v>
      </c>
      <c r="S48" s="104">
        <v>8567018.2706953399</v>
      </c>
      <c r="T48" s="104">
        <v>9730.749608749431</v>
      </c>
      <c r="U48" s="102">
        <v>19.678728052725482</v>
      </c>
      <c r="V48" s="102">
        <v>56.844631221104166</v>
      </c>
      <c r="W48" s="102">
        <v>1118.6300390575773</v>
      </c>
      <c r="X48" s="104">
        <v>10885108.814894881</v>
      </c>
      <c r="Y48" s="104">
        <v>4018.7333877333926</v>
      </c>
      <c r="Z48" s="102">
        <v>20.071320417076052</v>
      </c>
      <c r="AA48" s="102">
        <v>48.367362529212464</v>
      </c>
      <c r="AB48" s="102">
        <v>970.79683105270124</v>
      </c>
      <c r="AC48" s="104">
        <v>3901373.6376572642</v>
      </c>
    </row>
    <row r="49" spans="3:29">
      <c r="C49" s="81"/>
      <c r="D49" s="81" t="s">
        <v>57</v>
      </c>
      <c r="E49" s="104">
        <v>8461.0336860596926</v>
      </c>
      <c r="F49" s="102">
        <v>56.642656090769734</v>
      </c>
      <c r="G49" s="102">
        <v>51.24275893394914</v>
      </c>
      <c r="H49" s="102">
        <v>2902.5259714378994</v>
      </c>
      <c r="I49" s="104">
        <v>24558370.0189992</v>
      </c>
      <c r="J49" s="104">
        <v>3027.1413174309469</v>
      </c>
      <c r="K49" s="102">
        <v>46.129160817246429</v>
      </c>
      <c r="L49" s="102">
        <v>56.510025306761605</v>
      </c>
      <c r="M49" s="102">
        <v>2606.7600451622716</v>
      </c>
      <c r="N49" s="104">
        <v>7891031.0373388734</v>
      </c>
      <c r="O49" s="104">
        <v>1285.4585208371755</v>
      </c>
      <c r="P49" s="102">
        <v>59.390778739792758</v>
      </c>
      <c r="Q49" s="102">
        <v>40.910101307333925</v>
      </c>
      <c r="R49" s="102">
        <v>2429.6827749663753</v>
      </c>
      <c r="S49" s="104">
        <v>3123256.4260118408</v>
      </c>
      <c r="T49" s="104">
        <v>1076.747392532611</v>
      </c>
      <c r="U49" s="102">
        <v>28.246709786781697</v>
      </c>
      <c r="V49" s="102">
        <v>91.092324520464942</v>
      </c>
      <c r="W49" s="102">
        <v>2573.0584545329111</v>
      </c>
      <c r="X49" s="104">
        <v>2770533.981752302</v>
      </c>
      <c r="Y49" s="104">
        <v>3071.6864552589605</v>
      </c>
      <c r="Z49" s="102">
        <v>75.807535142188797</v>
      </c>
      <c r="AA49" s="102">
        <v>46.26680559311032</v>
      </c>
      <c r="AB49" s="102">
        <v>3507.372490916528</v>
      </c>
      <c r="AC49" s="104">
        <v>10773548.573896181</v>
      </c>
    </row>
    <row r="50" spans="3:29">
      <c r="C50" s="81"/>
      <c r="D50" s="79" t="s">
        <v>49</v>
      </c>
      <c r="E50" s="114">
        <v>53581.926342468876</v>
      </c>
      <c r="F50" s="115">
        <v>9.7662387949656786</v>
      </c>
      <c r="G50" s="115">
        <v>190.61472129323255</v>
      </c>
      <c r="H50" s="115">
        <v>1861.5888859855381</v>
      </c>
      <c r="I50" s="114">
        <v>99747518.568835795</v>
      </c>
      <c r="J50" s="114">
        <v>10307.557942396374</v>
      </c>
      <c r="K50" s="115">
        <v>10.458268884744736</v>
      </c>
      <c r="L50" s="115">
        <v>188.17996571258635</v>
      </c>
      <c r="M50" s="115">
        <v>1968.0366801442733</v>
      </c>
      <c r="N50" s="114">
        <v>20285652.113348495</v>
      </c>
      <c r="O50" s="114">
        <v>17480.62727780065</v>
      </c>
      <c r="P50" s="115">
        <v>8.5339984185440727</v>
      </c>
      <c r="Q50" s="115">
        <v>208.84472762569723</v>
      </c>
      <c r="R50" s="115">
        <v>1782.2805752789677</v>
      </c>
      <c r="S50" s="114">
        <v>31155382.440915756</v>
      </c>
      <c r="T50" s="114">
        <v>10369.022248339908</v>
      </c>
      <c r="U50" s="115">
        <v>9.2048960607473607</v>
      </c>
      <c r="V50" s="115">
        <v>193.5746266691643</v>
      </c>
      <c r="W50" s="115">
        <v>1781.8343184876317</v>
      </c>
      <c r="X50" s="114">
        <v>18475879.69125383</v>
      </c>
      <c r="Y50" s="114">
        <v>15424.71887393195</v>
      </c>
      <c r="Z50" s="115">
        <v>11.077625404600584</v>
      </c>
      <c r="AA50" s="115">
        <v>174.58145913674625</v>
      </c>
      <c r="AB50" s="115">
        <v>1933.9480069054587</v>
      </c>
      <c r="AC50" s="114">
        <v>29830604.323317707</v>
      </c>
    </row>
    <row r="51" spans="3:29">
      <c r="C51" s="108"/>
      <c r="D51" s="109" t="s">
        <v>41</v>
      </c>
      <c r="E51" s="97">
        <v>305506.87987676484</v>
      </c>
      <c r="F51" s="110">
        <v>13.592795656708404</v>
      </c>
      <c r="G51" s="110">
        <v>120.78952762375815</v>
      </c>
      <c r="H51" s="110">
        <v>1641.8673664600794</v>
      </c>
      <c r="I51" s="98">
        <v>501601776.2986998</v>
      </c>
      <c r="J51" s="97">
        <v>74135.51748557495</v>
      </c>
      <c r="K51" s="110">
        <v>15.037019589691138</v>
      </c>
      <c r="L51" s="110">
        <v>113.93805476728616</v>
      </c>
      <c r="M51" s="110">
        <v>1713.2887615469836</v>
      </c>
      <c r="N51" s="98">
        <v>127015548.93950546</v>
      </c>
      <c r="O51" s="97">
        <v>77749.064261979292</v>
      </c>
      <c r="P51" s="110">
        <v>12.24365694978151</v>
      </c>
      <c r="Q51" s="110">
        <v>138.24461470670187</v>
      </c>
      <c r="R51" s="110">
        <v>1692.6196376235775</v>
      </c>
      <c r="S51" s="98">
        <v>131599592.97668365</v>
      </c>
      <c r="T51" s="97">
        <v>87854.984484022454</v>
      </c>
      <c r="U51" s="110">
        <v>12.578934828494996</v>
      </c>
      <c r="V51" s="110">
        <v>118.20918662666338</v>
      </c>
      <c r="W51" s="110">
        <v>1486.9456547062009</v>
      </c>
      <c r="X51" s="98">
        <v>130635587.4227979</v>
      </c>
      <c r="Y51" s="97">
        <v>65767.313645188158</v>
      </c>
      <c r="Z51" s="110">
        <v>14.914101118368531</v>
      </c>
      <c r="AA51" s="110">
        <v>114.54336504520442</v>
      </c>
      <c r="AB51" s="110">
        <v>1708.3113287223782</v>
      </c>
      <c r="AC51" s="98">
        <v>112351046.95971276</v>
      </c>
    </row>
    <row r="52" spans="3:29">
      <c r="C52" s="81" t="s">
        <v>15</v>
      </c>
      <c r="D52" s="79" t="s">
        <v>44</v>
      </c>
      <c r="E52" s="114">
        <v>90076.933105209217</v>
      </c>
      <c r="F52" s="115">
        <v>10.937200913643405</v>
      </c>
      <c r="G52" s="115">
        <v>105.20146645701328</v>
      </c>
      <c r="H52" s="115">
        <v>1150.6095750502718</v>
      </c>
      <c r="I52" s="114">
        <v>103643381.72201654</v>
      </c>
      <c r="J52" s="114">
        <v>26017.286922871845</v>
      </c>
      <c r="K52" s="115">
        <v>10.912997415732173</v>
      </c>
      <c r="L52" s="115">
        <v>124.4908458532057</v>
      </c>
      <c r="M52" s="115">
        <v>1358.568279078346</v>
      </c>
      <c r="N52" s="114">
        <v>35346260.721093558</v>
      </c>
      <c r="O52" s="114">
        <v>22100.102909215326</v>
      </c>
      <c r="P52" s="115">
        <v>10.281356292201416</v>
      </c>
      <c r="Q52" s="115">
        <v>110.14966255328329</v>
      </c>
      <c r="R52" s="115">
        <v>1132.4879261760618</v>
      </c>
      <c r="S52" s="114">
        <v>25028099.711934816</v>
      </c>
      <c r="T52" s="114">
        <v>24234.30588798942</v>
      </c>
      <c r="U52" s="115">
        <v>10.901905642778921</v>
      </c>
      <c r="V52" s="115">
        <v>98.458462332279439</v>
      </c>
      <c r="W52" s="115">
        <v>1073.3848660796129</v>
      </c>
      <c r="X52" s="114">
        <v>26012737.1801119</v>
      </c>
      <c r="Y52" s="114">
        <v>17725.237385132637</v>
      </c>
      <c r="Z52" s="115">
        <v>11.838700793128735</v>
      </c>
      <c r="AA52" s="115">
        <v>82.233954961511941</v>
      </c>
      <c r="AB52" s="115">
        <v>973.54318782496409</v>
      </c>
      <c r="AC52" s="114">
        <v>17256284.108876258</v>
      </c>
    </row>
    <row r="53" spans="3:29">
      <c r="C53" s="81"/>
      <c r="D53" s="81" t="s">
        <v>45</v>
      </c>
      <c r="E53" s="104">
        <v>80646.30991779326</v>
      </c>
      <c r="F53" s="102">
        <v>9.8382151255648171</v>
      </c>
      <c r="G53" s="102">
        <v>119.7666640810743</v>
      </c>
      <c r="H53" s="102">
        <v>1178.2902061008656</v>
      </c>
      <c r="I53" s="104">
        <v>95024757.134310901</v>
      </c>
      <c r="J53" s="104">
        <v>24130.484325156394</v>
      </c>
      <c r="K53" s="102">
        <v>10.043801237399155</v>
      </c>
      <c r="L53" s="102">
        <v>136.81311629967493</v>
      </c>
      <c r="M53" s="102">
        <v>1374.1237467831095</v>
      </c>
      <c r="N53" s="104">
        <v>33158271.532574996</v>
      </c>
      <c r="O53" s="104">
        <v>19726.921460941812</v>
      </c>
      <c r="P53" s="102">
        <v>9.4615181754394033</v>
      </c>
      <c r="Q53" s="102">
        <v>123.62800190742045</v>
      </c>
      <c r="R53" s="102">
        <v>1169.7085870403159</v>
      </c>
      <c r="S53" s="104">
        <v>23074749.428733531</v>
      </c>
      <c r="T53" s="104">
        <v>21622.894925306577</v>
      </c>
      <c r="U53" s="102">
        <v>9.6654679471707681</v>
      </c>
      <c r="V53" s="102">
        <v>112.40891600559119</v>
      </c>
      <c r="W53" s="102">
        <v>1086.4847746282528</v>
      </c>
      <c r="X53" s="104">
        <v>23492946.119732108</v>
      </c>
      <c r="Y53" s="104">
        <v>15166.009206388479</v>
      </c>
      <c r="Z53" s="102">
        <v>10.24738491461226</v>
      </c>
      <c r="AA53" s="102">
        <v>98.440252712901</v>
      </c>
      <c r="AB53" s="102">
        <v>1008.7551606408002</v>
      </c>
      <c r="AC53" s="104">
        <v>15298790.053270265</v>
      </c>
    </row>
    <row r="54" spans="3:29">
      <c r="C54" s="81"/>
      <c r="D54" s="81" t="s">
        <v>55</v>
      </c>
      <c r="E54" s="104">
        <v>6888.1886430130317</v>
      </c>
      <c r="F54" s="102">
        <v>18.492389788037119</v>
      </c>
      <c r="G54" s="102">
        <v>45.496401562874986</v>
      </c>
      <c r="H54" s="102">
        <v>841.33719165374555</v>
      </c>
      <c r="I54" s="104">
        <v>5795289.2884938084</v>
      </c>
      <c r="J54" s="104">
        <v>1312.2013536293455</v>
      </c>
      <c r="K54" s="102">
        <v>24.903837111390875</v>
      </c>
      <c r="L54" s="102">
        <v>43.564743570037308</v>
      </c>
      <c r="M54" s="102">
        <v>1084.9292776677221</v>
      </c>
      <c r="N54" s="104">
        <v>1423645.666747693</v>
      </c>
      <c r="O54" s="104">
        <v>2113.2729797731363</v>
      </c>
      <c r="P54" s="102">
        <v>15.990811792385445</v>
      </c>
      <c r="Q54" s="102">
        <v>50.317557311766855</v>
      </c>
      <c r="R54" s="102">
        <v>804.61858882503191</v>
      </c>
      <c r="S54" s="104">
        <v>1700378.7227871311</v>
      </c>
      <c r="T54" s="104">
        <v>1995.8894525685475</v>
      </c>
      <c r="U54" s="102">
        <v>16.589068526207345</v>
      </c>
      <c r="V54" s="102">
        <v>47.335862376219502</v>
      </c>
      <c r="W54" s="102">
        <v>785.25786470622529</v>
      </c>
      <c r="X54" s="104">
        <v>1567287.8897136545</v>
      </c>
      <c r="Y54" s="104">
        <v>1466.824857042003</v>
      </c>
      <c r="Z54" s="102">
        <v>18.950676376709197</v>
      </c>
      <c r="AA54" s="102">
        <v>39.715227347910094</v>
      </c>
      <c r="AB54" s="102">
        <v>752.63042069767482</v>
      </c>
      <c r="AC54" s="104">
        <v>1103977.0092453295</v>
      </c>
    </row>
    <row r="55" spans="3:29">
      <c r="C55" s="81"/>
      <c r="D55" s="81" t="s">
        <v>57</v>
      </c>
      <c r="E55" s="104">
        <v>2542.4345444029332</v>
      </c>
      <c r="F55" s="102">
        <v>25.327967567111362</v>
      </c>
      <c r="G55" s="102">
        <v>43.844218750116099</v>
      </c>
      <c r="H55" s="102">
        <v>1110.4849505082764</v>
      </c>
      <c r="I55" s="104">
        <v>2823335.2992118234</v>
      </c>
      <c r="J55" s="104">
        <v>574.60124408610363</v>
      </c>
      <c r="K55" s="102">
        <v>15.464546853909706</v>
      </c>
      <c r="L55" s="102">
        <v>86.01710629924726</v>
      </c>
      <c r="M55" s="102">
        <v>1330.2155706024409</v>
      </c>
      <c r="N55" s="104">
        <v>764343.5217708688</v>
      </c>
      <c r="O55" s="104">
        <v>259.9084685003769</v>
      </c>
      <c r="P55" s="102">
        <v>26.084012227164749</v>
      </c>
      <c r="Q55" s="102">
        <v>37.314435364201003</v>
      </c>
      <c r="R55" s="102">
        <v>973.31018828956769</v>
      </c>
      <c r="S55" s="104">
        <v>252971.56041415501</v>
      </c>
      <c r="T55" s="104">
        <v>615.5215101142968</v>
      </c>
      <c r="U55" s="102">
        <v>35.89601828864307</v>
      </c>
      <c r="V55" s="102">
        <v>43.109890304223484</v>
      </c>
      <c r="W55" s="102">
        <v>1547.4734107818028</v>
      </c>
      <c r="X55" s="104">
        <v>952503.17066613678</v>
      </c>
      <c r="Y55" s="104">
        <v>1092.4033217021556</v>
      </c>
      <c r="Z55" s="102">
        <v>24.381585296474501</v>
      </c>
      <c r="AA55" s="102">
        <v>32.045514378493351</v>
      </c>
      <c r="AB55" s="102">
        <v>781.32044218863575</v>
      </c>
      <c r="AC55" s="104">
        <v>853517.04636066267</v>
      </c>
    </row>
    <row r="56" spans="3:29">
      <c r="C56" s="81"/>
      <c r="D56" s="79" t="s">
        <v>49</v>
      </c>
      <c r="E56" s="114">
        <v>17461.368315932443</v>
      </c>
      <c r="F56" s="115">
        <v>11.852539161133947</v>
      </c>
      <c r="G56" s="115">
        <v>111.28087509987178</v>
      </c>
      <c r="H56" s="115">
        <v>1318.9609300064858</v>
      </c>
      <c r="I56" s="114">
        <v>23030862.593168039</v>
      </c>
      <c r="J56" s="114">
        <v>2531.7127778140089</v>
      </c>
      <c r="K56" s="115">
        <v>11.899553488779013</v>
      </c>
      <c r="L56" s="115">
        <v>117.69936286772467</v>
      </c>
      <c r="M56" s="115">
        <v>1400.5698640397</v>
      </c>
      <c r="N56" s="114">
        <v>3545840.6210105377</v>
      </c>
      <c r="O56" s="114">
        <v>4296.5125603949791</v>
      </c>
      <c r="P56" s="115">
        <v>9.2155091011453383</v>
      </c>
      <c r="Q56" s="115">
        <v>140.63536058827574</v>
      </c>
      <c r="R56" s="115">
        <v>1296.0264454441115</v>
      </c>
      <c r="S56" s="114">
        <v>5568393.9014546834</v>
      </c>
      <c r="T56" s="114">
        <v>4689.114687164255</v>
      </c>
      <c r="U56" s="115">
        <v>9.4395613100995188</v>
      </c>
      <c r="V56" s="115">
        <v>139.79370749708843</v>
      </c>
      <c r="W56" s="115">
        <v>1319.5912726848851</v>
      </c>
      <c r="X56" s="114">
        <v>6187714.817800466</v>
      </c>
      <c r="Y56" s="114">
        <v>5944.0282905592012</v>
      </c>
      <c r="Z56" s="115">
        <v>15.642180592973302</v>
      </c>
      <c r="AA56" s="115">
        <v>83.126648223871584</v>
      </c>
      <c r="AB56" s="115">
        <v>1300.2820436063625</v>
      </c>
      <c r="AC56" s="114">
        <v>7728913.2529023523</v>
      </c>
    </row>
    <row r="57" spans="3:29">
      <c r="C57" s="108"/>
      <c r="D57" s="109" t="s">
        <v>41</v>
      </c>
      <c r="E57" s="97">
        <v>107538.30142114166</v>
      </c>
      <c r="F57" s="110">
        <v>11.085827570954084</v>
      </c>
      <c r="G57" s="110">
        <v>106.25687284097698</v>
      </c>
      <c r="H57" s="110">
        <v>1177.945370543865</v>
      </c>
      <c r="I57" s="98">
        <v>126674244.31518458</v>
      </c>
      <c r="J57" s="117">
        <v>28548.999700685854</v>
      </c>
      <c r="K57" s="118">
        <v>11.00048477579203</v>
      </c>
      <c r="L57" s="118">
        <v>123.83935699065505</v>
      </c>
      <c r="M57" s="118">
        <v>1362.2929612195753</v>
      </c>
      <c r="N57" s="119">
        <v>38892101.342104092</v>
      </c>
      <c r="O57" s="97">
        <v>26396.615469610304</v>
      </c>
      <c r="P57" s="110">
        <v>10.107870950904298</v>
      </c>
      <c r="Q57" s="110">
        <v>114.67367329247088</v>
      </c>
      <c r="R57" s="110">
        <v>1159.1066911064563</v>
      </c>
      <c r="S57" s="98">
        <v>30596493.613389499</v>
      </c>
      <c r="T57" s="97">
        <v>28923.420575153676</v>
      </c>
      <c r="U57" s="110">
        <v>10.6648278645735</v>
      </c>
      <c r="V57" s="110">
        <v>104.38989604802748</v>
      </c>
      <c r="W57" s="110">
        <v>1113.3002721529344</v>
      </c>
      <c r="X57" s="98">
        <v>32200451.997912366</v>
      </c>
      <c r="Y57" s="97">
        <v>23669.265675691837</v>
      </c>
      <c r="Z57" s="110">
        <v>12.793863147661126</v>
      </c>
      <c r="AA57" s="110">
        <v>82.508045431162927</v>
      </c>
      <c r="AB57" s="110">
        <v>1055.5966418273053</v>
      </c>
      <c r="AC57" s="98">
        <v>24985197.361778609</v>
      </c>
    </row>
    <row r="58" spans="3:29">
      <c r="C58" s="81" t="s">
        <v>43</v>
      </c>
      <c r="D58" s="79" t="s">
        <v>44</v>
      </c>
      <c r="E58" s="120">
        <v>82085.864635623628</v>
      </c>
      <c r="F58" s="121">
        <v>13.879541692588056</v>
      </c>
      <c r="G58" s="121">
        <v>61.749894715787889</v>
      </c>
      <c r="H58" s="121">
        <v>857.06023822070085</v>
      </c>
      <c r="I58" s="120">
        <v>70352530.699159756</v>
      </c>
      <c r="J58" s="114">
        <v>22032.810522280135</v>
      </c>
      <c r="K58" s="115">
        <v>16.283621794488909</v>
      </c>
      <c r="L58" s="115">
        <v>67.216068206765542</v>
      </c>
      <c r="M58" s="115">
        <v>1094.5210331915403</v>
      </c>
      <c r="N58" s="114">
        <v>24115374.536959495</v>
      </c>
      <c r="O58" s="114">
        <v>20416.668975508772</v>
      </c>
      <c r="P58" s="115">
        <v>12.570230528580321</v>
      </c>
      <c r="Q58" s="115">
        <v>65.259921994892537</v>
      </c>
      <c r="R58" s="115">
        <v>820.33226375296852</v>
      </c>
      <c r="S58" s="114">
        <v>16748452.278974114</v>
      </c>
      <c r="T58" s="114">
        <v>22408.501741093667</v>
      </c>
      <c r="U58" s="115">
        <v>11.869503145733249</v>
      </c>
      <c r="V58" s="115">
        <v>63.813764517866623</v>
      </c>
      <c r="W58" s="115">
        <v>757.43767868589862</v>
      </c>
      <c r="X58" s="114">
        <v>16973043.541602902</v>
      </c>
      <c r="Y58" s="114">
        <v>17227.883396741039</v>
      </c>
      <c r="Z58" s="115">
        <v>14.971090961857932</v>
      </c>
      <c r="AA58" s="115">
        <v>48.525318625139299</v>
      </c>
      <c r="AB58" s="115">
        <v>726.47695909009929</v>
      </c>
      <c r="AC58" s="114">
        <v>12515660.341623243</v>
      </c>
    </row>
    <row r="59" spans="3:29">
      <c r="C59" s="81"/>
      <c r="D59" s="81" t="s">
        <v>45</v>
      </c>
      <c r="E59" s="122">
        <v>62311.097594931918</v>
      </c>
      <c r="F59" s="123">
        <v>10.213709974261741</v>
      </c>
      <c r="G59" s="123">
        <v>88.653617499946918</v>
      </c>
      <c r="H59" s="123">
        <v>905.48233731359301</v>
      </c>
      <c r="I59" s="122">
        <v>56421598.29083436</v>
      </c>
      <c r="J59" s="104">
        <v>16793.007641516211</v>
      </c>
      <c r="K59" s="102">
        <v>11.727147050935335</v>
      </c>
      <c r="L59" s="102">
        <v>99.238467809042248</v>
      </c>
      <c r="M59" s="102">
        <v>1163.7841051061509</v>
      </c>
      <c r="N59" s="104">
        <v>19543435.370122697</v>
      </c>
      <c r="O59" s="104">
        <v>15419.272154212136</v>
      </c>
      <c r="P59" s="102">
        <v>8.9469149629454741</v>
      </c>
      <c r="Q59" s="102">
        <v>96.805267022135183</v>
      </c>
      <c r="R59" s="102">
        <v>866.10849201227325</v>
      </c>
      <c r="S59" s="104">
        <v>13354762.55341151</v>
      </c>
      <c r="T59" s="104">
        <v>17332.778639773354</v>
      </c>
      <c r="U59" s="102">
        <v>9.1932983360022433</v>
      </c>
      <c r="V59" s="102">
        <v>86.810468245553423</v>
      </c>
      <c r="W59" s="102">
        <v>798.07453326942186</v>
      </c>
      <c r="X59" s="104">
        <v>13832849.223199325</v>
      </c>
      <c r="Y59" s="104">
        <v>12766.039159430211</v>
      </c>
      <c r="Z59" s="102">
        <v>11.138387201828499</v>
      </c>
      <c r="AA59" s="102">
        <v>68.150648779811192</v>
      </c>
      <c r="AB59" s="102">
        <v>759.08831416535793</v>
      </c>
      <c r="AC59" s="104">
        <v>9690551.1441008225</v>
      </c>
    </row>
    <row r="60" spans="3:29">
      <c r="C60" s="81"/>
      <c r="D60" s="81" t="s">
        <v>55</v>
      </c>
      <c r="E60" s="122">
        <v>18552.711378912303</v>
      </c>
      <c r="F60" s="123">
        <v>24.156200501740891</v>
      </c>
      <c r="G60" s="123">
        <v>28.127605550532593</v>
      </c>
      <c r="H60" s="123">
        <v>679.45607931254528</v>
      </c>
      <c r="I60" s="122">
        <v>12605752.534132998</v>
      </c>
      <c r="J60" s="104">
        <v>5045.2342753665598</v>
      </c>
      <c r="K60" s="102">
        <v>30.777394016576793</v>
      </c>
      <c r="L60" s="102">
        <v>27.839035714669514</v>
      </c>
      <c r="M60" s="102">
        <v>856.81297123193713</v>
      </c>
      <c r="N60" s="104">
        <v>4322822.1700380314</v>
      </c>
      <c r="O60" s="104">
        <v>4639.4603032364139</v>
      </c>
      <c r="P60" s="102">
        <v>21.993240609110433</v>
      </c>
      <c r="Q60" s="102">
        <v>29.476385330824275</v>
      </c>
      <c r="R60" s="102">
        <v>648.2812348676714</v>
      </c>
      <c r="S60" s="104">
        <v>3007675.0545016439</v>
      </c>
      <c r="T60" s="104">
        <v>4800.4498097384467</v>
      </c>
      <c r="U60" s="102">
        <v>20.959779967404241</v>
      </c>
      <c r="V60" s="102">
        <v>28.979858177695387</v>
      </c>
      <c r="W60" s="102">
        <v>607.41145089107579</v>
      </c>
      <c r="X60" s="104">
        <v>2915848.1838630186</v>
      </c>
      <c r="Y60" s="104">
        <v>4067.5669905708833</v>
      </c>
      <c r="Z60" s="102">
        <v>22.182969433085169</v>
      </c>
      <c r="AA60" s="102">
        <v>26.148603013464108</v>
      </c>
      <c r="AB60" s="102">
        <v>580.05366136555301</v>
      </c>
      <c r="AC60" s="104">
        <v>2359407.1257303045</v>
      </c>
    </row>
    <row r="61" spans="3:29">
      <c r="C61" s="81"/>
      <c r="D61" s="81" t="s">
        <v>57</v>
      </c>
      <c r="E61" s="122">
        <v>1222.0556617794002</v>
      </c>
      <c r="F61" s="123">
        <v>44.780027098034999</v>
      </c>
      <c r="G61" s="123">
        <v>24.215837410386793</v>
      </c>
      <c r="H61" s="123">
        <v>1084.3858554387305</v>
      </c>
      <c r="I61" s="122">
        <v>1325179.8741923987</v>
      </c>
      <c r="J61" s="104">
        <v>194.56860539736454</v>
      </c>
      <c r="K61" s="102">
        <v>33.719316446814496</v>
      </c>
      <c r="L61" s="102">
        <v>37.970982227762796</v>
      </c>
      <c r="M61" s="102">
        <v>1280.3555655343032</v>
      </c>
      <c r="N61" s="104">
        <v>249116.99679876334</v>
      </c>
      <c r="O61" s="104">
        <v>357.93651806022223</v>
      </c>
      <c r="P61" s="102">
        <v>46.518170982804612</v>
      </c>
      <c r="Q61" s="102">
        <v>23.183295522404496</v>
      </c>
      <c r="R61" s="102">
        <v>1078.4445050561008</v>
      </c>
      <c r="S61" s="104">
        <v>386014.67106096045</v>
      </c>
      <c r="T61" s="104">
        <v>275.27329158186745</v>
      </c>
      <c r="U61" s="102">
        <v>21.854663372897811</v>
      </c>
      <c r="V61" s="102">
        <v>37.291546458329314</v>
      </c>
      <c r="W61" s="102">
        <v>814.99419450156665</v>
      </c>
      <c r="X61" s="104">
        <v>224346.13454055897</v>
      </c>
      <c r="Y61" s="104">
        <v>394.27724673994612</v>
      </c>
      <c r="Z61" s="102">
        <v>64.666191654244287</v>
      </c>
      <c r="AA61" s="102">
        <v>18.265399257211122</v>
      </c>
      <c r="AB61" s="102">
        <v>1181.1538090081056</v>
      </c>
      <c r="AC61" s="104">
        <v>465702.07179211604</v>
      </c>
    </row>
    <row r="62" spans="3:29">
      <c r="C62" s="81"/>
      <c r="D62" s="79" t="s">
        <v>49</v>
      </c>
      <c r="E62" s="120">
        <v>13295.146179074489</v>
      </c>
      <c r="F62" s="121">
        <v>9.8614268391655262</v>
      </c>
      <c r="G62" s="121">
        <v>116.45674803561089</v>
      </c>
      <c r="H62" s="121">
        <v>1148.4297006803104</v>
      </c>
      <c r="I62" s="120">
        <v>15268540.746935487</v>
      </c>
      <c r="J62" s="114">
        <v>2465.5378631951426</v>
      </c>
      <c r="K62" s="115">
        <v>7.8082098791491665</v>
      </c>
      <c r="L62" s="115">
        <v>175.06610086455271</v>
      </c>
      <c r="M62" s="115">
        <v>1366.9528582747248</v>
      </c>
      <c r="N62" s="114">
        <v>3370274.0292791575</v>
      </c>
      <c r="O62" s="114">
        <v>3390.1031928809157</v>
      </c>
      <c r="P62" s="115">
        <v>9.2093811032434107</v>
      </c>
      <c r="Q62" s="115">
        <v>114.22931373798116</v>
      </c>
      <c r="R62" s="115">
        <v>1051.9812833750266</v>
      </c>
      <c r="S62" s="114">
        <v>3566325.1076206407</v>
      </c>
      <c r="T62" s="114">
        <v>3197.4371611853194</v>
      </c>
      <c r="U62" s="115">
        <v>8.1952648903088097</v>
      </c>
      <c r="V62" s="115">
        <v>124.2378012131019</v>
      </c>
      <c r="W62" s="115">
        <v>1018.1616903308992</v>
      </c>
      <c r="X62" s="114">
        <v>3255508.0247592768</v>
      </c>
      <c r="Y62" s="114">
        <v>4242.0679618131117</v>
      </c>
      <c r="Z62" s="115">
        <v>12.831731589768964</v>
      </c>
      <c r="AA62" s="115">
        <v>93.260087819399999</v>
      </c>
      <c r="AB62" s="115">
        <v>1196.6884149368227</v>
      </c>
      <c r="AC62" s="114">
        <v>5076433.5852764109</v>
      </c>
    </row>
    <row r="63" spans="3:29">
      <c r="C63" s="111"/>
      <c r="D63" s="112" t="s">
        <v>41</v>
      </c>
      <c r="E63" s="117">
        <v>95381.010814698122</v>
      </c>
      <c r="F63" s="118">
        <v>13.319457207382211</v>
      </c>
      <c r="G63" s="118">
        <v>67.395703454971951</v>
      </c>
      <c r="H63" s="118">
        <v>897.67418812992025</v>
      </c>
      <c r="I63" s="119">
        <v>85621071.446095243</v>
      </c>
      <c r="J63" s="97">
        <v>24498.348385475278</v>
      </c>
      <c r="K63" s="110">
        <v>15.430648008066854</v>
      </c>
      <c r="L63" s="110">
        <v>72.708472079700911</v>
      </c>
      <c r="M63" s="110">
        <v>1121.9388398662213</v>
      </c>
      <c r="N63" s="98">
        <v>27485648.566238653</v>
      </c>
      <c r="O63" s="117">
        <v>23806.772168389689</v>
      </c>
      <c r="P63" s="118">
        <v>12.091642911282291</v>
      </c>
      <c r="Q63" s="118">
        <v>70.570994668842118</v>
      </c>
      <c r="R63" s="118">
        <v>853.31926742964515</v>
      </c>
      <c r="S63" s="119">
        <v>20314777.386594754</v>
      </c>
      <c r="T63" s="117">
        <v>25605.938902278987</v>
      </c>
      <c r="U63" s="118">
        <v>11.410697632614681</v>
      </c>
      <c r="V63" s="118">
        <v>69.232798156039266</v>
      </c>
      <c r="W63" s="118">
        <v>789.99452601840721</v>
      </c>
      <c r="X63" s="119">
        <v>20228551.56636218</v>
      </c>
      <c r="Y63" s="117">
        <v>21469.95135855415</v>
      </c>
      <c r="Z63" s="118">
        <v>14.548392852319488</v>
      </c>
      <c r="AA63" s="118">
        <v>56.321142326920132</v>
      </c>
      <c r="AB63" s="118">
        <v>819.38210446343339</v>
      </c>
      <c r="AC63" s="119">
        <v>17592093.926899653</v>
      </c>
    </row>
    <row r="64" spans="3:29">
      <c r="C64" s="85" t="s">
        <v>59</v>
      </c>
      <c r="D64" s="6"/>
      <c r="E64" s="20"/>
      <c r="F64" s="22"/>
      <c r="G64" s="22"/>
      <c r="H64" s="21"/>
      <c r="I64" s="20"/>
      <c r="M64" s="15"/>
      <c r="N64" s="15"/>
      <c r="R64" s="15"/>
      <c r="S64" s="15"/>
      <c r="W64" s="15"/>
      <c r="X64" s="15"/>
      <c r="AB64" s="15"/>
      <c r="AC64" s="15"/>
    </row>
    <row r="65" spans="3:29" ht="12.75" customHeight="1">
      <c r="C65" s="8"/>
      <c r="D65" s="6"/>
      <c r="E65" s="20"/>
      <c r="F65" s="22"/>
      <c r="G65" s="22"/>
      <c r="H65" s="21"/>
      <c r="I65" s="20"/>
      <c r="M65" s="15"/>
      <c r="N65" s="15"/>
      <c r="R65" s="15"/>
      <c r="S65" s="15"/>
      <c r="W65" s="15"/>
      <c r="X65" s="15"/>
      <c r="AB65" s="15"/>
      <c r="AC65" s="15"/>
    </row>
    <row r="66" spans="3:29" ht="12.75" customHeight="1">
      <c r="C66" s="8"/>
      <c r="D66" s="6"/>
      <c r="E66" s="20"/>
      <c r="F66" s="22"/>
      <c r="G66" s="22"/>
      <c r="H66" s="21"/>
      <c r="I66" s="20"/>
      <c r="M66" s="15"/>
      <c r="N66" s="15"/>
      <c r="R66" s="15"/>
      <c r="S66" s="15"/>
      <c r="W66" s="15"/>
      <c r="X66" s="15"/>
      <c r="AB66" s="15"/>
      <c r="AC66" s="15"/>
    </row>
    <row r="67" spans="3:29">
      <c r="C67" s="124" t="s">
        <v>42</v>
      </c>
      <c r="E67" s="16"/>
      <c r="F67" s="16"/>
      <c r="G67" s="15"/>
      <c r="M67" s="15"/>
      <c r="N67" s="15"/>
      <c r="R67" s="15"/>
      <c r="S67" s="15"/>
      <c r="W67" s="15"/>
      <c r="X67" s="15"/>
      <c r="AB67" s="15"/>
      <c r="AC67" s="15"/>
    </row>
    <row r="68" spans="3:29" ht="16.5" customHeight="1">
      <c r="C68" s="206" t="s">
        <v>64</v>
      </c>
      <c r="D68" s="214" t="s">
        <v>39</v>
      </c>
      <c r="E68" s="195" t="s">
        <v>168</v>
      </c>
      <c r="F68" s="196"/>
      <c r="G68" s="196"/>
      <c r="H68" s="196"/>
      <c r="I68" s="197"/>
      <c r="J68" s="195" t="s">
        <v>169</v>
      </c>
      <c r="K68" s="196"/>
      <c r="L68" s="196"/>
      <c r="M68" s="196"/>
      <c r="N68" s="197"/>
      <c r="O68" s="195" t="s">
        <v>170</v>
      </c>
      <c r="P68" s="196"/>
      <c r="Q68" s="196"/>
      <c r="R68" s="196"/>
      <c r="S68" s="197"/>
      <c r="T68" s="195" t="s">
        <v>171</v>
      </c>
      <c r="U68" s="196"/>
      <c r="V68" s="196"/>
      <c r="W68" s="196"/>
      <c r="X68" s="197"/>
      <c r="Y68" s="195" t="s">
        <v>172</v>
      </c>
      <c r="Z68" s="196"/>
      <c r="AA68" s="196"/>
      <c r="AB68" s="196"/>
      <c r="AC68" s="197"/>
    </row>
    <row r="69" spans="3:29" ht="69">
      <c r="C69" s="207"/>
      <c r="D69" s="215"/>
      <c r="E69" s="86" t="s">
        <v>62</v>
      </c>
      <c r="F69" s="87" t="s">
        <v>31</v>
      </c>
      <c r="G69" s="87" t="s">
        <v>32</v>
      </c>
      <c r="H69" s="87" t="s">
        <v>33</v>
      </c>
      <c r="I69" s="88" t="s">
        <v>61</v>
      </c>
      <c r="J69" s="86" t="s">
        <v>62</v>
      </c>
      <c r="K69" s="87" t="s">
        <v>31</v>
      </c>
      <c r="L69" s="87" t="s">
        <v>32</v>
      </c>
      <c r="M69" s="87" t="s">
        <v>33</v>
      </c>
      <c r="N69" s="88" t="s">
        <v>61</v>
      </c>
      <c r="O69" s="86" t="s">
        <v>62</v>
      </c>
      <c r="P69" s="87" t="s">
        <v>31</v>
      </c>
      <c r="Q69" s="87" t="s">
        <v>32</v>
      </c>
      <c r="R69" s="87" t="s">
        <v>33</v>
      </c>
      <c r="S69" s="88" t="s">
        <v>61</v>
      </c>
      <c r="T69" s="86" t="s">
        <v>62</v>
      </c>
      <c r="U69" s="87" t="s">
        <v>31</v>
      </c>
      <c r="V69" s="87" t="s">
        <v>32</v>
      </c>
      <c r="W69" s="87" t="s">
        <v>33</v>
      </c>
      <c r="X69" s="88" t="s">
        <v>61</v>
      </c>
      <c r="Y69" s="86" t="s">
        <v>62</v>
      </c>
      <c r="Z69" s="87" t="s">
        <v>31</v>
      </c>
      <c r="AA69" s="87" t="s">
        <v>32</v>
      </c>
      <c r="AB69" s="87" t="s">
        <v>33</v>
      </c>
      <c r="AC69" s="88" t="s">
        <v>61</v>
      </c>
    </row>
    <row r="70" spans="3:29" ht="12.75" customHeight="1">
      <c r="C70" s="81" t="s">
        <v>16</v>
      </c>
      <c r="D70" s="79" t="s">
        <v>44</v>
      </c>
      <c r="E70" s="114">
        <v>294463.07786440448</v>
      </c>
      <c r="F70" s="115">
        <v>10.946894398602437</v>
      </c>
      <c r="G70" s="115">
        <v>75.410852929818645</v>
      </c>
      <c r="H70" s="115">
        <v>825.51464353126391</v>
      </c>
      <c r="I70" s="114">
        <v>243083582.75635263</v>
      </c>
      <c r="J70" s="114">
        <v>91297.376622401178</v>
      </c>
      <c r="K70" s="115">
        <v>11.768549577781403</v>
      </c>
      <c r="L70" s="115">
        <v>80.051528983401695</v>
      </c>
      <c r="M70" s="115">
        <v>942.09038761836791</v>
      </c>
      <c r="N70" s="114">
        <v>86010380.930738017</v>
      </c>
      <c r="O70" s="114">
        <v>63174.265274613397</v>
      </c>
      <c r="P70" s="115">
        <v>10.448712938350603</v>
      </c>
      <c r="Q70" s="115">
        <v>80.241422855635719</v>
      </c>
      <c r="R70" s="115">
        <v>838.41959318334284</v>
      </c>
      <c r="S70" s="114">
        <v>52966541.791197971</v>
      </c>
      <c r="T70" s="114">
        <v>77930.827069176463</v>
      </c>
      <c r="U70" s="115">
        <v>11.005393173869324</v>
      </c>
      <c r="V70" s="115">
        <v>66.082798607744834</v>
      </c>
      <c r="W70" s="115">
        <v>727.26718070785626</v>
      </c>
      <c r="X70" s="114">
        <v>56676532.892831445</v>
      </c>
      <c r="Y70" s="114">
        <v>62060.608898213475</v>
      </c>
      <c r="Z70" s="115">
        <v>10.17182026679076</v>
      </c>
      <c r="AA70" s="115">
        <v>75.134530827940935</v>
      </c>
      <c r="AB70" s="115">
        <v>764.25494341146475</v>
      </c>
      <c r="AC70" s="114">
        <v>47430127.141585194</v>
      </c>
    </row>
    <row r="71" spans="3:29">
      <c r="C71" s="81"/>
      <c r="D71" s="81" t="s">
        <v>45</v>
      </c>
      <c r="E71" s="104">
        <v>248363.87975810829</v>
      </c>
      <c r="F71" s="102">
        <v>8.7254267280930087</v>
      </c>
      <c r="G71" s="102">
        <v>98.870540760293963</v>
      </c>
      <c r="H71" s="102">
        <v>862.68765897087826</v>
      </c>
      <c r="I71" s="104">
        <v>214260454.00144714</v>
      </c>
      <c r="J71" s="104">
        <v>79360.037636304638</v>
      </c>
      <c r="K71" s="102">
        <v>9.4934460978426358</v>
      </c>
      <c r="L71" s="102">
        <v>103.39329614844735</v>
      </c>
      <c r="M71" s="102">
        <v>981.55868386356542</v>
      </c>
      <c r="N71" s="104">
        <v>77896534.0936542</v>
      </c>
      <c r="O71" s="104">
        <v>51571.398874265295</v>
      </c>
      <c r="P71" s="102">
        <v>8.208628643971462</v>
      </c>
      <c r="Q71" s="102">
        <v>107.96524342213857</v>
      </c>
      <c r="R71" s="102">
        <v>886.2465897083182</v>
      </c>
      <c r="S71" s="104">
        <v>45704976.378805019</v>
      </c>
      <c r="T71" s="104">
        <v>62701.959125713787</v>
      </c>
      <c r="U71" s="102">
        <v>8.4755587433815762</v>
      </c>
      <c r="V71" s="102">
        <v>90.276160485200322</v>
      </c>
      <c r="W71" s="102">
        <v>765.14090131925798</v>
      </c>
      <c r="X71" s="104">
        <v>47975833.51993192</v>
      </c>
      <c r="Y71" s="104">
        <v>54730.484121824578</v>
      </c>
      <c r="Z71" s="102">
        <v>8.3850161855993228</v>
      </c>
      <c r="AA71" s="102">
        <v>93.008547217418212</v>
      </c>
      <c r="AB71" s="102">
        <v>779.87817381713046</v>
      </c>
      <c r="AC71" s="104">
        <v>42683110.009056009</v>
      </c>
    </row>
    <row r="72" spans="3:29">
      <c r="C72" s="81"/>
      <c r="D72" s="81" t="s">
        <v>55</v>
      </c>
      <c r="E72" s="104">
        <v>40709.434136698947</v>
      </c>
      <c r="F72" s="102">
        <v>19.864550225439697</v>
      </c>
      <c r="G72" s="102">
        <v>25.343094792802706</v>
      </c>
      <c r="H72" s="102">
        <v>503.42917937970856</v>
      </c>
      <c r="I72" s="104">
        <v>20494317.020450644</v>
      </c>
      <c r="J72" s="104">
        <v>9106.2822685456558</v>
      </c>
      <c r="K72" s="102">
        <v>24.26081383158477</v>
      </c>
      <c r="L72" s="102">
        <v>21.018381877604625</v>
      </c>
      <c r="M72" s="102">
        <v>509.92304977372095</v>
      </c>
      <c r="N72" s="104">
        <v>4643503.2264771592</v>
      </c>
      <c r="O72" s="104">
        <v>10563.95586983399</v>
      </c>
      <c r="P72" s="102">
        <v>19.714042341117437</v>
      </c>
      <c r="Q72" s="102">
        <v>26.837790414137306</v>
      </c>
      <c r="R72" s="102">
        <v>529.08133656633856</v>
      </c>
      <c r="S72" s="104">
        <v>5589191.8910395848</v>
      </c>
      <c r="T72" s="104">
        <v>14199.918435776277</v>
      </c>
      <c r="U72" s="102">
        <v>17.395989195280183</v>
      </c>
      <c r="V72" s="102">
        <v>27.331704295636658</v>
      </c>
      <c r="W72" s="102">
        <v>475.46203261548828</v>
      </c>
      <c r="X72" s="104">
        <v>6751522.0824483335</v>
      </c>
      <c r="Y72" s="104">
        <v>6839.2775625430213</v>
      </c>
      <c r="Z72" s="102">
        <v>19.368840939854348</v>
      </c>
      <c r="AA72" s="102">
        <v>26.497542972318094</v>
      </c>
      <c r="AB72" s="102">
        <v>513.22669512778452</v>
      </c>
      <c r="AC72" s="104">
        <v>3510099.8204855644</v>
      </c>
    </row>
    <row r="73" spans="3:29">
      <c r="C73" s="81"/>
      <c r="D73" s="81" t="s">
        <v>57</v>
      </c>
      <c r="E73" s="104">
        <v>5389.7639695972603</v>
      </c>
      <c r="F73" s="102">
        <v>45.957631034375424</v>
      </c>
      <c r="G73" s="102">
        <v>33.624486786390477</v>
      </c>
      <c r="H73" s="102">
        <v>1545.3017574491655</v>
      </c>
      <c r="I73" s="104">
        <v>8328811.7344548367</v>
      </c>
      <c r="J73" s="104">
        <v>2831.0567175508754</v>
      </c>
      <c r="K73" s="102">
        <v>35.361935366185854</v>
      </c>
      <c r="L73" s="102">
        <v>34.664734779381639</v>
      </c>
      <c r="M73" s="102">
        <v>1225.8121107544682</v>
      </c>
      <c r="N73" s="104">
        <v>3470343.610606655</v>
      </c>
      <c r="O73" s="104">
        <v>1038.9105305141138</v>
      </c>
      <c r="P73" s="102">
        <v>27.433572759116466</v>
      </c>
      <c r="Q73" s="102">
        <v>58.677656929378088</v>
      </c>
      <c r="R73" s="102">
        <v>1609.7377707065682</v>
      </c>
      <c r="S73" s="104">
        <v>1672373.5213533677</v>
      </c>
      <c r="T73" s="104">
        <v>1028.9495076863968</v>
      </c>
      <c r="U73" s="102">
        <v>76.975231623827256</v>
      </c>
      <c r="V73" s="102">
        <v>24.609697460484135</v>
      </c>
      <c r="W73" s="102">
        <v>1894.3371622130796</v>
      </c>
      <c r="X73" s="104">
        <v>1949177.2904511944</v>
      </c>
      <c r="Y73" s="104">
        <v>490.84721384587306</v>
      </c>
      <c r="Z73" s="102">
        <v>81.256414981200876</v>
      </c>
      <c r="AA73" s="102">
        <v>31.012493081593991</v>
      </c>
      <c r="AB73" s="102">
        <v>2519.9640074396225</v>
      </c>
      <c r="AC73" s="104">
        <v>1236917.3120436196</v>
      </c>
    </row>
    <row r="74" spans="3:29">
      <c r="C74" s="81"/>
      <c r="D74" s="79" t="s">
        <v>49</v>
      </c>
      <c r="E74" s="114">
        <v>34580.0702588274</v>
      </c>
      <c r="F74" s="115">
        <v>7.8531945295615637</v>
      </c>
      <c r="G74" s="115">
        <v>115.11161990799727</v>
      </c>
      <c r="H74" s="115">
        <v>903.99394375045415</v>
      </c>
      <c r="I74" s="114">
        <v>31260174.088445168</v>
      </c>
      <c r="J74" s="114">
        <v>5149.7670433475987</v>
      </c>
      <c r="K74" s="115">
        <v>7.2814060904848201</v>
      </c>
      <c r="L74" s="115">
        <v>120.59731517319484</v>
      </c>
      <c r="M74" s="115">
        <v>878.11802519821833</v>
      </c>
      <c r="N74" s="114">
        <v>4522103.2663352611</v>
      </c>
      <c r="O74" s="114">
        <v>11365.264917987533</v>
      </c>
      <c r="P74" s="115">
        <v>8.2188981688694813</v>
      </c>
      <c r="Q74" s="115">
        <v>114.56353990071226</v>
      </c>
      <c r="R74" s="115">
        <v>941.58606830916972</v>
      </c>
      <c r="S74" s="114">
        <v>10701375.10942002</v>
      </c>
      <c r="T74" s="114">
        <v>9045.9729811007164</v>
      </c>
      <c r="U74" s="115">
        <v>6.8509362330430372</v>
      </c>
      <c r="V74" s="115">
        <v>122.34554053007909</v>
      </c>
      <c r="W74" s="115">
        <v>838.18149656875426</v>
      </c>
      <c r="X74" s="114">
        <v>7582167.1712195138</v>
      </c>
      <c r="Y74" s="114">
        <v>9019.0653163915558</v>
      </c>
      <c r="Z74" s="115">
        <v>8.7240896513912283</v>
      </c>
      <c r="AA74" s="115">
        <v>107.45032727540934</v>
      </c>
      <c r="AB74" s="115">
        <v>937.40628822199915</v>
      </c>
      <c r="AC74" s="114">
        <v>8454528.5414703786</v>
      </c>
    </row>
    <row r="75" spans="3:29">
      <c r="C75" s="108"/>
      <c r="D75" s="109" t="s">
        <v>41</v>
      </c>
      <c r="E75" s="97">
        <v>329043.14812323189</v>
      </c>
      <c r="F75" s="110">
        <v>10.621768774679424</v>
      </c>
      <c r="G75" s="110">
        <v>78.495613272489337</v>
      </c>
      <c r="H75" s="110">
        <v>833.76225400703902</v>
      </c>
      <c r="I75" s="98">
        <v>274343756.84479779</v>
      </c>
      <c r="J75" s="97">
        <v>96447.143665748779</v>
      </c>
      <c r="K75" s="110">
        <v>11.528959862924372</v>
      </c>
      <c r="L75" s="110">
        <v>81.418845514893874</v>
      </c>
      <c r="M75" s="110">
        <v>938.67460202685152</v>
      </c>
      <c r="N75" s="98">
        <v>90532484.197073281</v>
      </c>
      <c r="O75" s="97">
        <v>74539.530192600927</v>
      </c>
      <c r="P75" s="110">
        <v>10.108726417001291</v>
      </c>
      <c r="Q75" s="110">
        <v>84.49627170697012</v>
      </c>
      <c r="R75" s="110">
        <v>854.14969394236755</v>
      </c>
      <c r="S75" s="98">
        <v>63667916.900617987</v>
      </c>
      <c r="T75" s="97">
        <v>86976.800050277176</v>
      </c>
      <c r="U75" s="110">
        <v>10.573311225394132</v>
      </c>
      <c r="V75" s="110">
        <v>69.874303872852934</v>
      </c>
      <c r="W75" s="110">
        <v>738.80276150543648</v>
      </c>
      <c r="X75" s="98">
        <v>64258700.064050958</v>
      </c>
      <c r="Y75" s="97">
        <v>71079.674214605038</v>
      </c>
      <c r="Z75" s="110">
        <v>9.9881225061425383</v>
      </c>
      <c r="AA75" s="110">
        <v>78.716049559455868</v>
      </c>
      <c r="AB75" s="110">
        <v>786.22554619943264</v>
      </c>
      <c r="AC75" s="98">
        <v>55884655.683055572</v>
      </c>
    </row>
    <row r="76" spans="3:29">
      <c r="C76" s="79" t="s">
        <v>35</v>
      </c>
      <c r="D76" s="79" t="s">
        <v>44</v>
      </c>
      <c r="E76" s="114">
        <v>318124.98293328559</v>
      </c>
      <c r="F76" s="115">
        <v>11.886941152579524</v>
      </c>
      <c r="G76" s="115">
        <v>73.329633046720332</v>
      </c>
      <c r="H76" s="115">
        <v>871.66503276661535</v>
      </c>
      <c r="I76" s="114">
        <v>277298423.67242128</v>
      </c>
      <c r="J76" s="114">
        <v>63374.298177640645</v>
      </c>
      <c r="K76" s="115">
        <v>14.301484215685935</v>
      </c>
      <c r="L76" s="115">
        <v>67.18891458932066</v>
      </c>
      <c r="M76" s="115">
        <v>960.90120146823983</v>
      </c>
      <c r="N76" s="114">
        <v>60896439.26110138</v>
      </c>
      <c r="O76" s="114">
        <v>90897.83095076766</v>
      </c>
      <c r="P76" s="115">
        <v>9.4763198131426982</v>
      </c>
      <c r="Q76" s="115">
        <v>91.778526912273378</v>
      </c>
      <c r="R76" s="115">
        <v>869.72267299982661</v>
      </c>
      <c r="S76" s="114">
        <v>79055904.504388019</v>
      </c>
      <c r="T76" s="114">
        <v>108186.29738875115</v>
      </c>
      <c r="U76" s="115">
        <v>11.666579034525963</v>
      </c>
      <c r="V76" s="115">
        <v>71.042519593502476</v>
      </c>
      <c r="W76" s="115">
        <v>828.82316964945596</v>
      </c>
      <c r="X76" s="114">
        <v>89667309.914383411</v>
      </c>
      <c r="Y76" s="114">
        <v>55666.556416126157</v>
      </c>
      <c r="Z76" s="115">
        <v>13.502640890120359</v>
      </c>
      <c r="AA76" s="115">
        <v>63.432520607513169</v>
      </c>
      <c r="AB76" s="115">
        <v>856.50654651840966</v>
      </c>
      <c r="AC76" s="114">
        <v>47678769.992548436</v>
      </c>
    </row>
    <row r="77" spans="3:29">
      <c r="C77" s="81"/>
      <c r="D77" s="81" t="s">
        <v>45</v>
      </c>
      <c r="E77" s="104">
        <v>259571.43736806329</v>
      </c>
      <c r="F77" s="102">
        <v>8.043693504300137</v>
      </c>
      <c r="G77" s="102">
        <v>102.51166489102793</v>
      </c>
      <c r="H77" s="102">
        <v>824.57241299895384</v>
      </c>
      <c r="I77" s="104">
        <v>214035446.45619076</v>
      </c>
      <c r="J77" s="104">
        <v>52596.132012516733</v>
      </c>
      <c r="K77" s="102">
        <v>9.7677324719418941</v>
      </c>
      <c r="L77" s="102">
        <v>94.63850242796245</v>
      </c>
      <c r="M77" s="102">
        <v>924.40357326156061</v>
      </c>
      <c r="N77" s="104">
        <v>48620052.372107223</v>
      </c>
      <c r="O77" s="104">
        <v>77142.225804007088</v>
      </c>
      <c r="P77" s="102">
        <v>7.2975648107475619</v>
      </c>
      <c r="Q77" s="102">
        <v>116.03713847251156</v>
      </c>
      <c r="R77" s="102">
        <v>846.78853845684239</v>
      </c>
      <c r="S77" s="104">
        <v>65323152.641882874</v>
      </c>
      <c r="T77" s="104">
        <v>85317.325361348994</v>
      </c>
      <c r="U77" s="102">
        <v>7.663287840359966</v>
      </c>
      <c r="V77" s="102">
        <v>102.66816573875096</v>
      </c>
      <c r="W77" s="102">
        <v>786.77570609783186</v>
      </c>
      <c r="X77" s="104">
        <v>67125598.903553814</v>
      </c>
      <c r="Y77" s="104">
        <v>44515.754190190499</v>
      </c>
      <c r="Z77" s="102">
        <v>8.0287648752713014</v>
      </c>
      <c r="AA77" s="102">
        <v>92.238502540594681</v>
      </c>
      <c r="AB77" s="102">
        <v>740.5612493455493</v>
      </c>
      <c r="AC77" s="104">
        <v>32966642.538646847</v>
      </c>
    </row>
    <row r="78" spans="3:29">
      <c r="C78" s="81"/>
      <c r="D78" s="81" t="s">
        <v>55</v>
      </c>
      <c r="E78" s="104">
        <v>38208.290728495136</v>
      </c>
      <c r="F78" s="102">
        <v>17.196818510445837</v>
      </c>
      <c r="G78" s="102">
        <v>42.126540717739495</v>
      </c>
      <c r="H78" s="102">
        <v>724.4424751958727</v>
      </c>
      <c r="I78" s="104">
        <v>27679708.708354533</v>
      </c>
      <c r="J78" s="104">
        <v>5474.0545632816702</v>
      </c>
      <c r="K78" s="102">
        <v>22.464052668251512</v>
      </c>
      <c r="L78" s="102">
        <v>35.893187545482434</v>
      </c>
      <c r="M78" s="102">
        <v>806.30645545314667</v>
      </c>
      <c r="N78" s="104">
        <v>4413765.5318767661</v>
      </c>
      <c r="O78" s="104">
        <v>10372.536744952693</v>
      </c>
      <c r="P78" s="102">
        <v>15.591809753358577</v>
      </c>
      <c r="Q78" s="102">
        <v>49.762022609765445</v>
      </c>
      <c r="R78" s="102">
        <v>775.87998947379094</v>
      </c>
      <c r="S78" s="104">
        <v>8047843.7004904049</v>
      </c>
      <c r="T78" s="104">
        <v>16116.605365033281</v>
      </c>
      <c r="U78" s="102">
        <v>16.013849279989127</v>
      </c>
      <c r="V78" s="102">
        <v>43.663036575114035</v>
      </c>
      <c r="W78" s="102">
        <v>699.21328682052888</v>
      </c>
      <c r="X78" s="104">
        <v>11268944.60967429</v>
      </c>
      <c r="Y78" s="104">
        <v>6245.0940552274978</v>
      </c>
      <c r="Z78" s="102">
        <v>18.298536645809662</v>
      </c>
      <c r="AA78" s="102">
        <v>34.558017587508836</v>
      </c>
      <c r="AB78" s="102">
        <v>632.36115123156526</v>
      </c>
      <c r="AC78" s="104">
        <v>3949154.8663130649</v>
      </c>
    </row>
    <row r="79" spans="3:29">
      <c r="C79" s="81"/>
      <c r="D79" s="81" t="s">
        <v>57</v>
      </c>
      <c r="E79" s="104">
        <v>20345.254836727148</v>
      </c>
      <c r="F79" s="102">
        <v>50.948431646602749</v>
      </c>
      <c r="G79" s="102">
        <v>34.328267375247741</v>
      </c>
      <c r="H79" s="102">
        <v>1748.9713839141125</v>
      </c>
      <c r="I79" s="104">
        <v>35583268.507875971</v>
      </c>
      <c r="J79" s="104">
        <v>5304.111601842239</v>
      </c>
      <c r="K79" s="102">
        <v>50.83455038887346</v>
      </c>
      <c r="L79" s="102">
        <v>29.160550714374516</v>
      </c>
      <c r="M79" s="102">
        <v>1482.3634846571713</v>
      </c>
      <c r="N79" s="104">
        <v>7862621.3571173921</v>
      </c>
      <c r="O79" s="104">
        <v>3383.0684018078709</v>
      </c>
      <c r="P79" s="102">
        <v>40.407076694138375</v>
      </c>
      <c r="Q79" s="102">
        <v>41.58677497306526</v>
      </c>
      <c r="R79" s="102">
        <v>1680.4000057985224</v>
      </c>
      <c r="S79" s="104">
        <v>5684908.1620147442</v>
      </c>
      <c r="T79" s="104">
        <v>6752.3666623688805</v>
      </c>
      <c r="U79" s="102">
        <v>51.872757392790476</v>
      </c>
      <c r="V79" s="102">
        <v>32.183639589219503</v>
      </c>
      <c r="W79" s="102">
        <v>1669.4541284285901</v>
      </c>
      <c r="X79" s="104">
        <v>11272766.401155308</v>
      </c>
      <c r="Y79" s="104">
        <v>4905.7081707081588</v>
      </c>
      <c r="Z79" s="102">
        <v>57.068807411681348</v>
      </c>
      <c r="AA79" s="102">
        <v>38.444279646159274</v>
      </c>
      <c r="AB79" s="102">
        <v>2193.9691912074845</v>
      </c>
      <c r="AC79" s="104">
        <v>10762972.587588528</v>
      </c>
    </row>
    <row r="80" spans="3:29">
      <c r="C80" s="81"/>
      <c r="D80" s="79" t="s">
        <v>49</v>
      </c>
      <c r="E80" s="114">
        <v>48795.520508412759</v>
      </c>
      <c r="F80" s="115">
        <v>9.449587125876306</v>
      </c>
      <c r="G80" s="115">
        <v>144.05061265448174</v>
      </c>
      <c r="H80" s="115">
        <v>1361.218814814385</v>
      </c>
      <c r="I80" s="114">
        <v>66421380.594712637</v>
      </c>
      <c r="J80" s="114">
        <v>8262.8051073109727</v>
      </c>
      <c r="K80" s="115">
        <v>10.286418038305433</v>
      </c>
      <c r="L80" s="115">
        <v>128.96915417043652</v>
      </c>
      <c r="M80" s="115">
        <v>1326.6306338437726</v>
      </c>
      <c r="N80" s="114">
        <v>10961690.376839517</v>
      </c>
      <c r="O80" s="114">
        <v>18637.158522180885</v>
      </c>
      <c r="P80" s="115">
        <v>8.5633048609970164</v>
      </c>
      <c r="Q80" s="115">
        <v>159.07214876858845</v>
      </c>
      <c r="R80" s="115">
        <v>1362.1833047992941</v>
      </c>
      <c r="S80" s="114">
        <v>25387226.187812686</v>
      </c>
      <c r="T80" s="114">
        <v>11497.195307678105</v>
      </c>
      <c r="U80" s="115">
        <v>8.9991375795234525</v>
      </c>
      <c r="V80" s="115">
        <v>140.57991235053322</v>
      </c>
      <c r="W80" s="115">
        <v>1265.0979721597967</v>
      </c>
      <c r="X80" s="114">
        <v>14545078.4692687</v>
      </c>
      <c r="Y80" s="114">
        <v>10398.361571242804</v>
      </c>
      <c r="Z80" s="115">
        <v>10.871168654675232</v>
      </c>
      <c r="AA80" s="115">
        <v>137.35902171523597</v>
      </c>
      <c r="AB80" s="115">
        <v>1493.2530913075279</v>
      </c>
      <c r="AC80" s="114">
        <v>15527385.56079172</v>
      </c>
    </row>
    <row r="81" spans="3:29">
      <c r="C81" s="108"/>
      <c r="D81" s="109" t="s">
        <v>41</v>
      </c>
      <c r="E81" s="97">
        <v>366920.50344169833</v>
      </c>
      <c r="F81" s="110">
        <v>11.562805659248724</v>
      </c>
      <c r="G81" s="110">
        <v>81.015729839931353</v>
      </c>
      <c r="H81" s="110">
        <v>936.76913948132403</v>
      </c>
      <c r="I81" s="98">
        <v>343719804.26713389</v>
      </c>
      <c r="J81" s="97">
        <v>71637.10328495162</v>
      </c>
      <c r="K81" s="110">
        <v>13.838376303788827</v>
      </c>
      <c r="L81" s="110">
        <v>72.485769961412373</v>
      </c>
      <c r="M81" s="110">
        <v>1003.0853613958971</v>
      </c>
      <c r="N81" s="98">
        <v>71858129.637940899</v>
      </c>
      <c r="O81" s="97">
        <v>109534.98947294854</v>
      </c>
      <c r="P81" s="110">
        <v>9.3209721522889701</v>
      </c>
      <c r="Q81" s="110">
        <v>102.2976836647496</v>
      </c>
      <c r="R81" s="110">
        <v>953.51386068279726</v>
      </c>
      <c r="S81" s="98">
        <v>104443130.69220071</v>
      </c>
      <c r="T81" s="97">
        <v>119683.49269642925</v>
      </c>
      <c r="U81" s="110">
        <v>11.410335715677064</v>
      </c>
      <c r="V81" s="110">
        <v>76.310916989890657</v>
      </c>
      <c r="W81" s="110">
        <v>870.73318162581711</v>
      </c>
      <c r="X81" s="98">
        <v>104212388.38365211</v>
      </c>
      <c r="Y81" s="97">
        <v>66064.917987368957</v>
      </c>
      <c r="Z81" s="110">
        <v>13.088457377865391</v>
      </c>
      <c r="AA81" s="110">
        <v>73.097077268767876</v>
      </c>
      <c r="AB81" s="110">
        <v>956.72798027880151</v>
      </c>
      <c r="AC81" s="98">
        <v>63206155.553340152</v>
      </c>
    </row>
    <row r="82" spans="3:29">
      <c r="C82" s="81" t="s">
        <v>0</v>
      </c>
      <c r="D82" s="79" t="s">
        <v>44</v>
      </c>
      <c r="E82" s="114">
        <v>38889.064013220363</v>
      </c>
      <c r="F82" s="115">
        <v>15.703921855318583</v>
      </c>
      <c r="G82" s="115">
        <v>62.186113986001025</v>
      </c>
      <c r="H82" s="115">
        <v>976.56587452209419</v>
      </c>
      <c r="I82" s="114">
        <v>37977732.807416253</v>
      </c>
      <c r="J82" s="114">
        <v>9321.1478886318109</v>
      </c>
      <c r="K82" s="115">
        <v>14.610811581568697</v>
      </c>
      <c r="L82" s="115">
        <v>61.536948641822249</v>
      </c>
      <c r="M82" s="115">
        <v>899.10476191033467</v>
      </c>
      <c r="N82" s="114">
        <v>8380688.4531393228</v>
      </c>
      <c r="O82" s="114">
        <v>10512.300864873956</v>
      </c>
      <c r="P82" s="115">
        <v>12.959635992905454</v>
      </c>
      <c r="Q82" s="115">
        <v>79.071179106338747</v>
      </c>
      <c r="R82" s="115">
        <v>1024.7336987479812</v>
      </c>
      <c r="S82" s="114">
        <v>10772308.947613891</v>
      </c>
      <c r="T82" s="114">
        <v>11378.246529942988</v>
      </c>
      <c r="U82" s="115">
        <v>17.754855949397601</v>
      </c>
      <c r="V82" s="115">
        <v>55.971561318642088</v>
      </c>
      <c r="W82" s="115">
        <v>993.76700847536506</v>
      </c>
      <c r="X82" s="114">
        <v>11307326.015756646</v>
      </c>
      <c r="Y82" s="114">
        <v>7677.368729771606</v>
      </c>
      <c r="Z82" s="115">
        <v>17.749123535567087</v>
      </c>
      <c r="AA82" s="115">
        <v>55.166939410503467</v>
      </c>
      <c r="AB82" s="115">
        <v>979.16482267617062</v>
      </c>
      <c r="AC82" s="114">
        <v>7517409.3909063926</v>
      </c>
    </row>
    <row r="83" spans="3:29">
      <c r="C83" s="81"/>
      <c r="D83" s="81" t="s">
        <v>45</v>
      </c>
      <c r="E83" s="104">
        <v>31344.98404551651</v>
      </c>
      <c r="F83" s="102">
        <v>9.2296271314226761</v>
      </c>
      <c r="G83" s="102">
        <v>94.860637541218907</v>
      </c>
      <c r="H83" s="102">
        <v>875.52831395448652</v>
      </c>
      <c r="I83" s="104">
        <v>27443421.032301351</v>
      </c>
      <c r="J83" s="104">
        <v>7890.1057272580547</v>
      </c>
      <c r="K83" s="102">
        <v>9.9523974580162662</v>
      </c>
      <c r="L83" s="102">
        <v>80.572838975413546</v>
      </c>
      <c r="M83" s="102">
        <v>801.89291780405972</v>
      </c>
      <c r="N83" s="104">
        <v>6327019.9034134839</v>
      </c>
      <c r="O83" s="104">
        <v>8703.9573155097478</v>
      </c>
      <c r="P83" s="102">
        <v>7.987532224832889</v>
      </c>
      <c r="Q83" s="102">
        <v>122.42346020681745</v>
      </c>
      <c r="R83" s="102">
        <v>977.86133347750126</v>
      </c>
      <c r="S83" s="104">
        <v>8511263.3070756141</v>
      </c>
      <c r="T83" s="104">
        <v>8242.0822452567973</v>
      </c>
      <c r="U83" s="102">
        <v>9.7387896831678038</v>
      </c>
      <c r="V83" s="102">
        <v>91.446599793480189</v>
      </c>
      <c r="W83" s="102">
        <v>890.57920262951984</v>
      </c>
      <c r="X83" s="104">
        <v>7340227.0339877214</v>
      </c>
      <c r="Y83" s="104">
        <v>6508.8387574919097</v>
      </c>
      <c r="Z83" s="102">
        <v>9.3697208043045865</v>
      </c>
      <c r="AA83" s="102">
        <v>86.329823602949219</v>
      </c>
      <c r="AB83" s="102">
        <v>808.88634424449845</v>
      </c>
      <c r="AC83" s="104">
        <v>5264910.7878245348</v>
      </c>
    </row>
    <row r="84" spans="3:29">
      <c r="C84" s="81"/>
      <c r="D84" s="81" t="s">
        <v>55</v>
      </c>
      <c r="E84" s="104">
        <v>5093.9942891568007</v>
      </c>
      <c r="F84" s="102">
        <v>23.722363555966126</v>
      </c>
      <c r="G84" s="102">
        <v>35.448664662583568</v>
      </c>
      <c r="H84" s="102">
        <v>840.92611069933673</v>
      </c>
      <c r="I84" s="104">
        <v>4283672.8055052608</v>
      </c>
      <c r="J84" s="104">
        <v>957.5546612530311</v>
      </c>
      <c r="K84" s="102">
        <v>30.419655651665273</v>
      </c>
      <c r="L84" s="102">
        <v>34.426373380051821</v>
      </c>
      <c r="M84" s="102">
        <v>1047.2384235568325</v>
      </c>
      <c r="N84" s="104">
        <v>1002788.0339201209</v>
      </c>
      <c r="O84" s="104">
        <v>1363.2699877124853</v>
      </c>
      <c r="P84" s="102">
        <v>25.796074945788792</v>
      </c>
      <c r="Q84" s="102">
        <v>32.807864575736936</v>
      </c>
      <c r="R84" s="102">
        <v>846.31413340699919</v>
      </c>
      <c r="S84" s="104">
        <v>1153754.6582506625</v>
      </c>
      <c r="T84" s="104">
        <v>2134.3159201414628</v>
      </c>
      <c r="U84" s="102">
        <v>18.381164072591062</v>
      </c>
      <c r="V84" s="102">
        <v>41.077691615604031</v>
      </c>
      <c r="W84" s="102">
        <v>755.05578930971592</v>
      </c>
      <c r="X84" s="104">
        <v>1611527.5917187049</v>
      </c>
      <c r="Y84" s="104">
        <v>638.8537200498215</v>
      </c>
      <c r="Z84" s="102">
        <v>27.1030362472322</v>
      </c>
      <c r="AA84" s="102">
        <v>29.778009127874643</v>
      </c>
      <c r="AB84" s="102">
        <v>807.07446076319786</v>
      </c>
      <c r="AC84" s="104">
        <v>515602.52161577262</v>
      </c>
    </row>
    <row r="85" spans="3:29">
      <c r="C85" s="81"/>
      <c r="D85" s="81" t="s">
        <v>57</v>
      </c>
      <c r="E85" s="104">
        <v>2450.0856785470519</v>
      </c>
      <c r="F85" s="102">
        <v>81.861105669223676</v>
      </c>
      <c r="G85" s="102">
        <v>31.164885618312006</v>
      </c>
      <c r="H85" s="102">
        <v>2551.1919947699084</v>
      </c>
      <c r="I85" s="104">
        <v>6250638.9696096377</v>
      </c>
      <c r="J85" s="104">
        <v>473.48750012072543</v>
      </c>
      <c r="K85" s="102">
        <v>60.26681648629306</v>
      </c>
      <c r="L85" s="102">
        <v>36.82701939990698</v>
      </c>
      <c r="M85" s="102">
        <v>2219.4472199113484</v>
      </c>
      <c r="N85" s="104">
        <v>1050880.5158057183</v>
      </c>
      <c r="O85" s="104">
        <v>445.07356165172371</v>
      </c>
      <c r="P85" s="102">
        <v>70.876909030549172</v>
      </c>
      <c r="Q85" s="102">
        <v>35.101461273569811</v>
      </c>
      <c r="R85" s="102">
        <v>2487.8830775261522</v>
      </c>
      <c r="S85" s="104">
        <v>1107290.982287616</v>
      </c>
      <c r="T85" s="104">
        <v>1001.8483645447282</v>
      </c>
      <c r="U85" s="102">
        <v>82.367765789166882</v>
      </c>
      <c r="V85" s="102">
        <v>28.545456414058346</v>
      </c>
      <c r="W85" s="102">
        <v>2351.2254682580292</v>
      </c>
      <c r="X85" s="104">
        <v>2355571.3900502194</v>
      </c>
      <c r="Y85" s="104">
        <v>529.67625222987454</v>
      </c>
      <c r="Z85" s="102">
        <v>109.43607216608612</v>
      </c>
      <c r="AA85" s="102">
        <v>29.964210285497547</v>
      </c>
      <c r="AB85" s="102">
        <v>3279.1654792034897</v>
      </c>
      <c r="AC85" s="104">
        <v>1736896.081466085</v>
      </c>
    </row>
    <row r="86" spans="3:29">
      <c r="C86" s="81"/>
      <c r="D86" s="79" t="s">
        <v>49</v>
      </c>
      <c r="E86" s="114">
        <v>8707.8382358290564</v>
      </c>
      <c r="F86" s="115">
        <v>10.077148840159932</v>
      </c>
      <c r="G86" s="115">
        <v>168.80644857958518</v>
      </c>
      <c r="H86" s="115">
        <v>1701.0877075152839</v>
      </c>
      <c r="I86" s="114">
        <v>14812796.582000384</v>
      </c>
      <c r="J86" s="114">
        <v>1795.5765985033815</v>
      </c>
      <c r="K86" s="115">
        <v>9.7479336982266318</v>
      </c>
      <c r="L86" s="115">
        <v>150.76876384239526</v>
      </c>
      <c r="M86" s="115">
        <v>1469.6839136992576</v>
      </c>
      <c r="N86" s="114">
        <v>2638930.0426352504</v>
      </c>
      <c r="O86" s="114">
        <v>3267.7727125933752</v>
      </c>
      <c r="P86" s="115">
        <v>9.4472207012050742</v>
      </c>
      <c r="Q86" s="115">
        <v>186.71508801131935</v>
      </c>
      <c r="R86" s="115">
        <v>1763.9386446878636</v>
      </c>
      <c r="S86" s="114">
        <v>5764150.569799942</v>
      </c>
      <c r="T86" s="114">
        <v>1940.8341989865794</v>
      </c>
      <c r="U86" s="115">
        <v>10.298596557325745</v>
      </c>
      <c r="V86" s="115">
        <v>159.64634003197673</v>
      </c>
      <c r="W86" s="115">
        <v>1644.1332478429708</v>
      </c>
      <c r="X86" s="114">
        <v>3190990.0351045155</v>
      </c>
      <c r="Y86" s="114">
        <v>1703.6547257457221</v>
      </c>
      <c r="Z86" s="115">
        <v>11.380112199924767</v>
      </c>
      <c r="AA86" s="115">
        <v>166.01826584709517</v>
      </c>
      <c r="AB86" s="115">
        <v>1889.3064925768808</v>
      </c>
      <c r="AC86" s="114">
        <v>3218725.9344606781</v>
      </c>
    </row>
    <row r="87" spans="3:29">
      <c r="C87" s="108"/>
      <c r="D87" s="109" t="s">
        <v>41</v>
      </c>
      <c r="E87" s="97">
        <v>47596.902249049417</v>
      </c>
      <c r="F87" s="110">
        <v>14.674505509074997</v>
      </c>
      <c r="G87" s="110">
        <v>75.581212217707503</v>
      </c>
      <c r="H87" s="110">
        <v>1109.1169150713151</v>
      </c>
      <c r="I87" s="98">
        <v>52790529.389416635</v>
      </c>
      <c r="J87" s="97">
        <v>11116.724487135192</v>
      </c>
      <c r="K87" s="110">
        <v>13.825358120091497</v>
      </c>
      <c r="L87" s="110">
        <v>71.699037752687417</v>
      </c>
      <c r="M87" s="110">
        <v>991.26487379686375</v>
      </c>
      <c r="N87" s="98">
        <v>11019618.495774573</v>
      </c>
      <c r="O87" s="97">
        <v>13780.07357746733</v>
      </c>
      <c r="P87" s="110">
        <v>12.126710480498742</v>
      </c>
      <c r="Q87" s="110">
        <v>98.957333990218899</v>
      </c>
      <c r="R87" s="110">
        <v>1200.0269392214018</v>
      </c>
      <c r="S87" s="98">
        <v>16536459.517413832</v>
      </c>
      <c r="T87" s="97">
        <v>13319.080728929566</v>
      </c>
      <c r="U87" s="110">
        <v>16.66834228383992</v>
      </c>
      <c r="V87" s="110">
        <v>65.305671801786204</v>
      </c>
      <c r="W87" s="110">
        <v>1088.5372906682853</v>
      </c>
      <c r="X87" s="98">
        <v>14498316.050861161</v>
      </c>
      <c r="Y87" s="97">
        <v>9381.0234555173283</v>
      </c>
      <c r="Z87" s="110">
        <v>16.592469753413553</v>
      </c>
      <c r="AA87" s="110">
        <v>68.974207706590349</v>
      </c>
      <c r="AB87" s="110">
        <v>1144.4524551372645</v>
      </c>
      <c r="AC87" s="98">
        <v>10736135.325367071</v>
      </c>
    </row>
    <row r="88" spans="3:29">
      <c r="C88" s="81" t="s">
        <v>14</v>
      </c>
      <c r="D88" s="79" t="s">
        <v>44</v>
      </c>
      <c r="E88" s="120">
        <v>67272.86899346167</v>
      </c>
      <c r="F88" s="121">
        <v>17.093159914412986</v>
      </c>
      <c r="G88" s="121">
        <v>66.608671668053816</v>
      </c>
      <c r="H88" s="121">
        <v>1138.5526765086734</v>
      </c>
      <c r="I88" s="120">
        <v>76593705.04892312</v>
      </c>
      <c r="J88" s="114">
        <v>12449.168210354044</v>
      </c>
      <c r="K88" s="115">
        <v>22.572205218963258</v>
      </c>
      <c r="L88" s="115">
        <v>57.376397139034118</v>
      </c>
      <c r="M88" s="115">
        <v>1295.1118109470146</v>
      </c>
      <c r="N88" s="114">
        <v>16123064.785695631</v>
      </c>
      <c r="O88" s="114">
        <v>20346.974539940056</v>
      </c>
      <c r="P88" s="115">
        <v>13.546307646879097</v>
      </c>
      <c r="Q88" s="115">
        <v>84.792610229255061</v>
      </c>
      <c r="R88" s="115">
        <v>1148.6267843473966</v>
      </c>
      <c r="S88" s="114">
        <v>23371079.937009692</v>
      </c>
      <c r="T88" s="114">
        <v>22655.275540029332</v>
      </c>
      <c r="U88" s="115">
        <v>16.842678004972331</v>
      </c>
      <c r="V88" s="115">
        <v>62.553655824306489</v>
      </c>
      <c r="W88" s="115">
        <v>1053.5710830826563</v>
      </c>
      <c r="X88" s="114">
        <v>23868943.188244712</v>
      </c>
      <c r="Y88" s="114">
        <v>11821.450703138227</v>
      </c>
      <c r="Z88" s="115">
        <v>17.908025456216297</v>
      </c>
      <c r="AA88" s="115">
        <v>62.497352986903756</v>
      </c>
      <c r="AB88" s="115">
        <v>1119.2041882356079</v>
      </c>
      <c r="AC88" s="114">
        <v>13230617.137973078</v>
      </c>
    </row>
    <row r="89" spans="3:29">
      <c r="C89" s="81"/>
      <c r="D89" s="81" t="s">
        <v>45</v>
      </c>
      <c r="E89" s="122">
        <v>51824.354090170717</v>
      </c>
      <c r="F89" s="123">
        <v>11.288632490080673</v>
      </c>
      <c r="G89" s="123">
        <v>94.49875865832405</v>
      </c>
      <c r="H89" s="123">
        <v>1066.7617572626491</v>
      </c>
      <c r="I89" s="122">
        <v>55284239.038232274</v>
      </c>
      <c r="J89" s="104">
        <v>9212.1265912007075</v>
      </c>
      <c r="K89" s="102">
        <v>12.919480854735388</v>
      </c>
      <c r="L89" s="102">
        <v>96.097273945443106</v>
      </c>
      <c r="M89" s="102">
        <v>1241.5268909304139</v>
      </c>
      <c r="N89" s="104">
        <v>11437102.885630807</v>
      </c>
      <c r="O89" s="104">
        <v>16847.817284199602</v>
      </c>
      <c r="P89" s="102">
        <v>10.158141415239104</v>
      </c>
      <c r="Q89" s="102">
        <v>109.28664581550639</v>
      </c>
      <c r="R89" s="102">
        <v>1110.1492029910628</v>
      </c>
      <c r="S89" s="104">
        <v>18703590.930193242</v>
      </c>
      <c r="T89" s="104">
        <v>16618.527755853262</v>
      </c>
      <c r="U89" s="102">
        <v>11.306436907947615</v>
      </c>
      <c r="V89" s="102">
        <v>88.001563974051805</v>
      </c>
      <c r="W89" s="102">
        <v>994.98413087333256</v>
      </c>
      <c r="X89" s="104">
        <v>16535171.395552011</v>
      </c>
      <c r="Y89" s="104">
        <v>9145.8824589171418</v>
      </c>
      <c r="Z89" s="102">
        <v>11.696121028047287</v>
      </c>
      <c r="AA89" s="102">
        <v>80.473640614148763</v>
      </c>
      <c r="AB89" s="102">
        <v>941.22944019066551</v>
      </c>
      <c r="AC89" s="104">
        <v>8608373.826856209</v>
      </c>
    </row>
    <row r="90" spans="3:29">
      <c r="C90" s="81"/>
      <c r="D90" s="81" t="s">
        <v>55</v>
      </c>
      <c r="E90" s="122">
        <v>10382.528580291775</v>
      </c>
      <c r="F90" s="123">
        <v>21.730029088778306</v>
      </c>
      <c r="G90" s="123">
        <v>41.14141817124839</v>
      </c>
      <c r="H90" s="123">
        <v>894.00421361481995</v>
      </c>
      <c r="I90" s="122">
        <v>9282024.2987571415</v>
      </c>
      <c r="J90" s="104">
        <v>1311.8542113917065</v>
      </c>
      <c r="K90" s="102">
        <v>26.908788734553198</v>
      </c>
      <c r="L90" s="102">
        <v>38.69544967525308</v>
      </c>
      <c r="M90" s="102">
        <v>1041.2476802999204</v>
      </c>
      <c r="N90" s="104">
        <v>1365965.1545032957</v>
      </c>
      <c r="O90" s="104">
        <v>2771.9421911364298</v>
      </c>
      <c r="P90" s="102">
        <v>22.487785954132857</v>
      </c>
      <c r="Q90" s="102">
        <v>43.926212933898547</v>
      </c>
      <c r="R90" s="102">
        <v>987.80327423317271</v>
      </c>
      <c r="S90" s="104">
        <v>2738133.5723896404</v>
      </c>
      <c r="T90" s="104">
        <v>4571.2516300332991</v>
      </c>
      <c r="U90" s="102">
        <v>19.407358448114529</v>
      </c>
      <c r="V90" s="102">
        <v>41.44742443795856</v>
      </c>
      <c r="W90" s="102">
        <v>804.3850228186036</v>
      </c>
      <c r="X90" s="104">
        <v>3677046.3467339142</v>
      </c>
      <c r="Y90" s="104">
        <v>1727.48054773034</v>
      </c>
      <c r="Z90" s="102">
        <v>22.727595213406548</v>
      </c>
      <c r="AA90" s="102">
        <v>38.227781468874348</v>
      </c>
      <c r="AB90" s="102">
        <v>868.82554313114008</v>
      </c>
      <c r="AC90" s="104">
        <v>1500879.2251302921</v>
      </c>
    </row>
    <row r="91" spans="3:29">
      <c r="C91" s="81"/>
      <c r="D91" s="81" t="s">
        <v>57</v>
      </c>
      <c r="E91" s="122">
        <v>5065.9863229991688</v>
      </c>
      <c r="F91" s="123">
        <v>66.969618658816756</v>
      </c>
      <c r="G91" s="123">
        <v>35.451239312597913</v>
      </c>
      <c r="H91" s="123">
        <v>2374.1559777471352</v>
      </c>
      <c r="I91" s="122">
        <v>12027441.711933706</v>
      </c>
      <c r="J91" s="104">
        <v>1925.1874077616312</v>
      </c>
      <c r="K91" s="102">
        <v>65.805997996586484</v>
      </c>
      <c r="L91" s="102">
        <v>26.205905203960857</v>
      </c>
      <c r="M91" s="102">
        <v>1724.5057453505833</v>
      </c>
      <c r="N91" s="104">
        <v>3319996.7455615294</v>
      </c>
      <c r="O91" s="104">
        <v>727.21506460402327</v>
      </c>
      <c r="P91" s="102">
        <v>57.959502862718658</v>
      </c>
      <c r="Q91" s="102">
        <v>45.774617506667425</v>
      </c>
      <c r="R91" s="102">
        <v>2653.0740744175423</v>
      </c>
      <c r="S91" s="104">
        <v>1929355.4344268122</v>
      </c>
      <c r="T91" s="104">
        <v>1465.4961541427681</v>
      </c>
      <c r="U91" s="102">
        <v>71.623017380705392</v>
      </c>
      <c r="V91" s="102">
        <v>34.838147816789508</v>
      </c>
      <c r="W91" s="102">
        <v>2495.2132665934987</v>
      </c>
      <c r="X91" s="104">
        <v>3656725.4459587857</v>
      </c>
      <c r="Y91" s="104">
        <v>948.08769649074543</v>
      </c>
      <c r="Z91" s="102">
        <v>69.050588450712809</v>
      </c>
      <c r="AA91" s="102">
        <v>47.679153296081203</v>
      </c>
      <c r="AB91" s="102">
        <v>3292.2735919261504</v>
      </c>
      <c r="AC91" s="104">
        <v>3121364.0859865765</v>
      </c>
    </row>
    <row r="92" spans="3:29">
      <c r="C92" s="81"/>
      <c r="D92" s="79" t="s">
        <v>49</v>
      </c>
      <c r="E92" s="120">
        <v>14359.873579569499</v>
      </c>
      <c r="F92" s="121">
        <v>10.720312140411663</v>
      </c>
      <c r="G92" s="121">
        <v>133.68988830043327</v>
      </c>
      <c r="H92" s="121">
        <v>1433.1973325974138</v>
      </c>
      <c r="I92" s="120">
        <v>20580532.510675084</v>
      </c>
      <c r="J92" s="114">
        <v>2479.703357527651</v>
      </c>
      <c r="K92" s="115">
        <v>13.700264031429152</v>
      </c>
      <c r="L92" s="115">
        <v>100.16306940698689</v>
      </c>
      <c r="M92" s="115">
        <v>1372.2604970740842</v>
      </c>
      <c r="N92" s="114">
        <v>3402798.96199717</v>
      </c>
      <c r="O92" s="114">
        <v>5151.2506955016261</v>
      </c>
      <c r="P92" s="115">
        <v>9.8470243361012475</v>
      </c>
      <c r="Q92" s="115">
        <v>143.45517144890488</v>
      </c>
      <c r="R92" s="115">
        <v>1412.6065643969432</v>
      </c>
      <c r="S92" s="114">
        <v>7276690.5473199161</v>
      </c>
      <c r="T92" s="114">
        <v>3515.6569490321599</v>
      </c>
      <c r="U92" s="115">
        <v>9.8159504296475042</v>
      </c>
      <c r="V92" s="115">
        <v>136.95169565109654</v>
      </c>
      <c r="W92" s="115">
        <v>1344.3110557673353</v>
      </c>
      <c r="X92" s="114">
        <v>4726136.5048691919</v>
      </c>
      <c r="Y92" s="114">
        <v>3213.2625775080623</v>
      </c>
      <c r="Z92" s="115">
        <v>10.810112841669817</v>
      </c>
      <c r="AA92" s="115">
        <v>148.97934604071318</v>
      </c>
      <c r="AB92" s="115">
        <v>1610.4835417782849</v>
      </c>
      <c r="AC92" s="114">
        <v>5174906.4964888049</v>
      </c>
    </row>
    <row r="93" spans="3:29">
      <c r="C93" s="111"/>
      <c r="D93" s="112" t="s">
        <v>41</v>
      </c>
      <c r="E93" s="117">
        <v>81632.742573031166</v>
      </c>
      <c r="F93" s="118">
        <v>15.972123361039452</v>
      </c>
      <c r="G93" s="118">
        <v>74.528794820751088</v>
      </c>
      <c r="H93" s="118">
        <v>1190.3831048266345</v>
      </c>
      <c r="I93" s="119">
        <v>97174237.559598207</v>
      </c>
      <c r="J93" s="117">
        <v>14928.871567881695</v>
      </c>
      <c r="K93" s="118">
        <v>21.098565215398157</v>
      </c>
      <c r="L93" s="118">
        <v>61.991243778652034</v>
      </c>
      <c r="M93" s="118">
        <v>1307.9262996475352</v>
      </c>
      <c r="N93" s="119">
        <v>19525863.747692801</v>
      </c>
      <c r="O93" s="117">
        <v>25498.225235441681</v>
      </c>
      <c r="P93" s="118">
        <v>12.798964035645524</v>
      </c>
      <c r="Q93" s="118">
        <v>93.910491780137562</v>
      </c>
      <c r="R93" s="118">
        <v>1201.9570068637652</v>
      </c>
      <c r="S93" s="119">
        <v>30647770.484329607</v>
      </c>
      <c r="T93" s="117">
        <v>26170.932489061492</v>
      </c>
      <c r="U93" s="118">
        <v>15.898746655202052</v>
      </c>
      <c r="V93" s="118">
        <v>68.724125958179101</v>
      </c>
      <c r="W93" s="118">
        <v>1092.6274677092845</v>
      </c>
      <c r="X93" s="119">
        <v>28595079.693113904</v>
      </c>
      <c r="Y93" s="117">
        <v>15034.713280646291</v>
      </c>
      <c r="Z93" s="118">
        <v>16.391038962559385</v>
      </c>
      <c r="AA93" s="118">
        <v>74.68726301987725</v>
      </c>
      <c r="AB93" s="118">
        <v>1224.2018381657288</v>
      </c>
      <c r="AC93" s="119">
        <v>18405523.634461883</v>
      </c>
    </row>
    <row r="94" spans="3:29">
      <c r="C94" s="85" t="s">
        <v>59</v>
      </c>
      <c r="E94" s="15"/>
      <c r="F94" s="19"/>
      <c r="G94" s="19"/>
      <c r="I94" s="15"/>
      <c r="J94" s="16"/>
      <c r="L94" s="15"/>
      <c r="O94" s="16"/>
      <c r="Q94" s="15"/>
      <c r="T94" s="16"/>
      <c r="V94" s="15"/>
      <c r="Y94" s="16"/>
      <c r="AA94" s="15"/>
    </row>
    <row r="95" spans="3:29" ht="12.75" customHeight="1">
      <c r="E95" s="15"/>
      <c r="F95" s="19"/>
      <c r="G95" s="19"/>
      <c r="I95" s="15"/>
      <c r="J95" s="16"/>
      <c r="L95" s="15"/>
      <c r="O95" s="16"/>
      <c r="Q95" s="15"/>
      <c r="T95" s="16"/>
      <c r="V95" s="15"/>
      <c r="Y95" s="16"/>
      <c r="AA95" s="15"/>
    </row>
    <row r="96" spans="3:29" ht="12.75" customHeight="1">
      <c r="E96" s="15"/>
      <c r="F96" s="19"/>
      <c r="G96" s="19"/>
      <c r="I96" s="15"/>
      <c r="J96" s="16"/>
      <c r="L96" s="15"/>
      <c r="O96" s="16"/>
      <c r="Q96" s="15"/>
      <c r="T96" s="16"/>
      <c r="V96" s="15"/>
      <c r="Y96" s="16"/>
      <c r="AA96" s="15"/>
    </row>
    <row r="97" spans="3:29">
      <c r="C97" s="124" t="s">
        <v>42</v>
      </c>
      <c r="E97" s="16"/>
      <c r="F97" s="16"/>
      <c r="G97" s="15"/>
      <c r="J97" s="16"/>
      <c r="L97" s="15"/>
      <c r="O97" s="16"/>
      <c r="Q97" s="15"/>
      <c r="T97" s="16"/>
      <c r="V97" s="15"/>
      <c r="Y97" s="16"/>
      <c r="AA97" s="15"/>
    </row>
    <row r="98" spans="3:29" ht="18.75" customHeight="1">
      <c r="C98" s="206" t="s">
        <v>64</v>
      </c>
      <c r="D98" s="214" t="s">
        <v>39</v>
      </c>
      <c r="E98" s="195" t="s">
        <v>168</v>
      </c>
      <c r="F98" s="196"/>
      <c r="G98" s="196"/>
      <c r="H98" s="196"/>
      <c r="I98" s="197"/>
      <c r="J98" s="195" t="s">
        <v>169</v>
      </c>
      <c r="K98" s="196"/>
      <c r="L98" s="196"/>
      <c r="M98" s="196"/>
      <c r="N98" s="197"/>
      <c r="O98" s="195" t="s">
        <v>170</v>
      </c>
      <c r="P98" s="196"/>
      <c r="Q98" s="196"/>
      <c r="R98" s="196"/>
      <c r="S98" s="197"/>
      <c r="T98" s="195" t="s">
        <v>171</v>
      </c>
      <c r="U98" s="196"/>
      <c r="V98" s="196"/>
      <c r="W98" s="196"/>
      <c r="X98" s="197"/>
      <c r="Y98" s="195" t="s">
        <v>172</v>
      </c>
      <c r="Z98" s="196"/>
      <c r="AA98" s="196"/>
      <c r="AB98" s="196"/>
      <c r="AC98" s="197"/>
    </row>
    <row r="99" spans="3:29" ht="69">
      <c r="C99" s="207"/>
      <c r="D99" s="215"/>
      <c r="E99" s="86" t="s">
        <v>62</v>
      </c>
      <c r="F99" s="87" t="s">
        <v>31</v>
      </c>
      <c r="G99" s="87" t="s">
        <v>32</v>
      </c>
      <c r="H99" s="87" t="s">
        <v>33</v>
      </c>
      <c r="I99" s="88" t="s">
        <v>61</v>
      </c>
      <c r="J99" s="86" t="s">
        <v>62</v>
      </c>
      <c r="K99" s="87" t="s">
        <v>31</v>
      </c>
      <c r="L99" s="87" t="s">
        <v>32</v>
      </c>
      <c r="M99" s="87" t="s">
        <v>33</v>
      </c>
      <c r="N99" s="88" t="s">
        <v>61</v>
      </c>
      <c r="O99" s="86" t="s">
        <v>62</v>
      </c>
      <c r="P99" s="87" t="s">
        <v>31</v>
      </c>
      <c r="Q99" s="87" t="s">
        <v>32</v>
      </c>
      <c r="R99" s="87" t="s">
        <v>33</v>
      </c>
      <c r="S99" s="88" t="s">
        <v>61</v>
      </c>
      <c r="T99" s="86" t="s">
        <v>62</v>
      </c>
      <c r="U99" s="87" t="s">
        <v>31</v>
      </c>
      <c r="V99" s="87" t="s">
        <v>32</v>
      </c>
      <c r="W99" s="87" t="s">
        <v>33</v>
      </c>
      <c r="X99" s="88" t="s">
        <v>61</v>
      </c>
      <c r="Y99" s="86" t="s">
        <v>62</v>
      </c>
      <c r="Z99" s="87" t="s">
        <v>31</v>
      </c>
      <c r="AA99" s="87" t="s">
        <v>32</v>
      </c>
      <c r="AB99" s="87" t="s">
        <v>33</v>
      </c>
      <c r="AC99" s="88" t="s">
        <v>61</v>
      </c>
    </row>
    <row r="100" spans="3:29" ht="12.75" customHeight="1">
      <c r="C100" s="79" t="s">
        <v>7</v>
      </c>
      <c r="D100" s="79" t="s">
        <v>44</v>
      </c>
      <c r="E100" s="114">
        <v>30043.249885033474</v>
      </c>
      <c r="F100" s="115">
        <v>13.681619813120262</v>
      </c>
      <c r="G100" s="115">
        <v>74.853625591107942</v>
      </c>
      <c r="H100" s="115">
        <v>1024.1188469711883</v>
      </c>
      <c r="I100" s="114">
        <v>30767858.43152776</v>
      </c>
      <c r="J100" s="114">
        <v>6372.9590340819532</v>
      </c>
      <c r="K100" s="115">
        <v>15.917706224278612</v>
      </c>
      <c r="L100" s="115">
        <v>64.867901246949259</v>
      </c>
      <c r="M100" s="115">
        <v>1032.5481954344546</v>
      </c>
      <c r="N100" s="114">
        <v>6580387.3502190243</v>
      </c>
      <c r="O100" s="114">
        <v>8757.5256157286349</v>
      </c>
      <c r="P100" s="115">
        <v>11.193685827102822</v>
      </c>
      <c r="Q100" s="115">
        <v>95.725888346608713</v>
      </c>
      <c r="R100" s="115">
        <v>1071.525519672261</v>
      </c>
      <c r="S100" s="114">
        <v>9383912.1864367649</v>
      </c>
      <c r="T100" s="114">
        <v>10996.918141071974</v>
      </c>
      <c r="U100" s="115">
        <v>14.235270804714219</v>
      </c>
      <c r="V100" s="115">
        <v>68.439700832070855</v>
      </c>
      <c r="W100" s="115">
        <v>974.25767513815379</v>
      </c>
      <c r="X100" s="114">
        <v>10713831.901805373</v>
      </c>
      <c r="Y100" s="114">
        <v>3915.8470941509104</v>
      </c>
      <c r="Z100" s="115">
        <v>14.051706757192395</v>
      </c>
      <c r="AA100" s="115">
        <v>74.325786720364448</v>
      </c>
      <c r="AB100" s="115">
        <v>1044.404159492186</v>
      </c>
      <c r="AC100" s="114">
        <v>4089726.9930666005</v>
      </c>
    </row>
    <row r="101" spans="3:29">
      <c r="C101" s="81"/>
      <c r="D101" s="81" t="s">
        <v>45</v>
      </c>
      <c r="E101" s="104">
        <v>24856.458867720397</v>
      </c>
      <c r="F101" s="102">
        <v>10.08554377866502</v>
      </c>
      <c r="G101" s="102">
        <v>98.373653370771279</v>
      </c>
      <c r="H101" s="102">
        <v>992.15178773813136</v>
      </c>
      <c r="I101" s="104">
        <v>24661380.102448121</v>
      </c>
      <c r="J101" s="104">
        <v>5470.8629370256522</v>
      </c>
      <c r="K101" s="102">
        <v>15.802759985460471</v>
      </c>
      <c r="L101" s="102">
        <v>67.386734126335938</v>
      </c>
      <c r="M101" s="102">
        <v>1064.896385602525</v>
      </c>
      <c r="N101" s="104">
        <v>5825902.167765432</v>
      </c>
      <c r="O101" s="104">
        <v>7369.7104335312488</v>
      </c>
      <c r="P101" s="102">
        <v>8.3987999920095024</v>
      </c>
      <c r="Q101" s="102">
        <v>126.44834416249492</v>
      </c>
      <c r="R101" s="102">
        <v>1062.0143519415769</v>
      </c>
      <c r="S101" s="104">
        <v>7826738.2500637677</v>
      </c>
      <c r="T101" s="104">
        <v>8753.0329348517407</v>
      </c>
      <c r="U101" s="102">
        <v>8.8696034182199881</v>
      </c>
      <c r="V101" s="102">
        <v>104.4021410667638</v>
      </c>
      <c r="W101" s="102">
        <v>926.00558727525356</v>
      </c>
      <c r="X101" s="104">
        <v>8105357.4032770228</v>
      </c>
      <c r="Y101" s="104">
        <v>3262.8525623117557</v>
      </c>
      <c r="Z101" s="102">
        <v>7.5711405725615535</v>
      </c>
      <c r="AA101" s="102">
        <v>117.5291140696043</v>
      </c>
      <c r="AB101" s="102">
        <v>889.82944398959614</v>
      </c>
      <c r="AC101" s="104">
        <v>2903382.2813418987</v>
      </c>
    </row>
    <row r="102" spans="3:29">
      <c r="C102" s="81"/>
      <c r="D102" s="81" t="s">
        <v>55</v>
      </c>
      <c r="E102" s="104">
        <v>3526.579797275936</v>
      </c>
      <c r="F102" s="102">
        <v>17.522118451346309</v>
      </c>
      <c r="G102" s="102">
        <v>47.444913146055669</v>
      </c>
      <c r="H102" s="102">
        <v>831.33538805902504</v>
      </c>
      <c r="I102" s="104">
        <v>2931770.5842895079</v>
      </c>
      <c r="J102" s="104">
        <v>433.04861868534186</v>
      </c>
      <c r="K102" s="102">
        <v>17.021415761294815</v>
      </c>
      <c r="L102" s="102">
        <v>44.445514336281825</v>
      </c>
      <c r="M102" s="102">
        <v>756.52557824244207</v>
      </c>
      <c r="N102" s="104">
        <v>327612.35665801907</v>
      </c>
      <c r="O102" s="104">
        <v>1150.9786509120679</v>
      </c>
      <c r="P102" s="102">
        <v>15.88228196100702</v>
      </c>
      <c r="Q102" s="102">
        <v>55.338421630603762</v>
      </c>
      <c r="R102" s="102">
        <v>878.90041561433884</v>
      </c>
      <c r="S102" s="104">
        <v>1011595.6146498475</v>
      </c>
      <c r="T102" s="104">
        <v>1595.2193658006074</v>
      </c>
      <c r="U102" s="102">
        <v>17.12172879076277</v>
      </c>
      <c r="V102" s="102">
        <v>46.470732242652211</v>
      </c>
      <c r="W102" s="102">
        <v>795.6592741668461</v>
      </c>
      <c r="X102" s="104">
        <v>1269251.0827298078</v>
      </c>
      <c r="Y102" s="104">
        <v>347.33316187791883</v>
      </c>
      <c r="Z102" s="102">
        <v>25.419304902720096</v>
      </c>
      <c r="AA102" s="102">
        <v>36.619404094372769</v>
      </c>
      <c r="AB102" s="102">
        <v>930.83979803077807</v>
      </c>
      <c r="AC102" s="104">
        <v>323311.53025183349</v>
      </c>
    </row>
    <row r="103" spans="3:29">
      <c r="C103" s="81"/>
      <c r="D103" s="81" t="s">
        <v>57</v>
      </c>
      <c r="E103" s="104">
        <v>1660.2112200371396</v>
      </c>
      <c r="F103" s="102">
        <v>59.363693401866122</v>
      </c>
      <c r="G103" s="102">
        <v>32.212133735035984</v>
      </c>
      <c r="H103" s="102">
        <v>1912.2312308665848</v>
      </c>
      <c r="I103" s="104">
        <v>3174707.744790134</v>
      </c>
      <c r="J103" s="104">
        <v>469.04747837095891</v>
      </c>
      <c r="K103" s="102">
        <v>16.239411881433075</v>
      </c>
      <c r="L103" s="102">
        <v>56.041713623907604</v>
      </c>
      <c r="M103" s="102">
        <v>910.08447007995505</v>
      </c>
      <c r="N103" s="104">
        <v>426872.8257955733</v>
      </c>
      <c r="O103" s="104">
        <v>236.83653128531884</v>
      </c>
      <c r="P103" s="102">
        <v>75.37730295764824</v>
      </c>
      <c r="Q103" s="102">
        <v>30.561018210572644</v>
      </c>
      <c r="R103" s="102">
        <v>2303.6071283525389</v>
      </c>
      <c r="S103" s="104">
        <v>545578.32172314962</v>
      </c>
      <c r="T103" s="104">
        <v>648.66584041962608</v>
      </c>
      <c r="U103" s="102">
        <v>79.540589867184949</v>
      </c>
      <c r="V103" s="102">
        <v>25.956324729038968</v>
      </c>
      <c r="W103" s="102">
        <v>2064.5813797319593</v>
      </c>
      <c r="X103" s="104">
        <v>1339223.4157985426</v>
      </c>
      <c r="Y103" s="104">
        <v>305.66136996123572</v>
      </c>
      <c r="Z103" s="102">
        <v>70.312621167446054</v>
      </c>
      <c r="AA103" s="102">
        <v>40.156296302019328</v>
      </c>
      <c r="AB103" s="102">
        <v>2823.4944493716002</v>
      </c>
      <c r="AC103" s="104">
        <v>863033.18147286819</v>
      </c>
    </row>
    <row r="104" spans="3:29">
      <c r="C104" s="81"/>
      <c r="D104" s="79" t="s">
        <v>49</v>
      </c>
      <c r="E104" s="114">
        <v>4542.4300643070628</v>
      </c>
      <c r="F104" s="115">
        <v>10.72980593980127</v>
      </c>
      <c r="G104" s="115">
        <v>132.7150825369167</v>
      </c>
      <c r="H104" s="115">
        <v>1424.0070809058245</v>
      </c>
      <c r="I104" s="114">
        <v>6468452.5760927573</v>
      </c>
      <c r="J104" s="114">
        <v>778.78584780742619</v>
      </c>
      <c r="K104" s="115">
        <v>7.1453285344412354</v>
      </c>
      <c r="L104" s="115">
        <v>133.24142596689978</v>
      </c>
      <c r="M104" s="115">
        <v>952.05376293092843</v>
      </c>
      <c r="N104" s="114">
        <v>741445.99692241347</v>
      </c>
      <c r="O104" s="114">
        <v>1604.0909658835544</v>
      </c>
      <c r="P104" s="115">
        <v>9.8378696053239505</v>
      </c>
      <c r="Q104" s="115">
        <v>157.05072678792627</v>
      </c>
      <c r="R104" s="115">
        <v>1545.0445715609756</v>
      </c>
      <c r="S104" s="114">
        <v>2478392.0391283878</v>
      </c>
      <c r="T104" s="114">
        <v>1155.7620766866592</v>
      </c>
      <c r="U104" s="115">
        <v>10.391673592463087</v>
      </c>
      <c r="V104" s="115">
        <v>130.42179476522179</v>
      </c>
      <c r="W104" s="115">
        <v>1355.300720543396</v>
      </c>
      <c r="X104" s="114">
        <v>1566405.1753101607</v>
      </c>
      <c r="Y104" s="114">
        <v>1003.7911739294227</v>
      </c>
      <c r="Z104" s="115">
        <v>15.325470810268747</v>
      </c>
      <c r="AA104" s="115">
        <v>109.35102250809807</v>
      </c>
      <c r="AB104" s="115">
        <v>1675.8559035208978</v>
      </c>
      <c r="AC104" s="114">
        <v>1682209.3647317954</v>
      </c>
    </row>
    <row r="105" spans="3:29">
      <c r="C105" s="108"/>
      <c r="D105" s="109" t="s">
        <v>41</v>
      </c>
      <c r="E105" s="97">
        <v>34585.679949340534</v>
      </c>
      <c r="F105" s="110">
        <v>13.293933114404414</v>
      </c>
      <c r="G105" s="110">
        <v>80.987285247352787</v>
      </c>
      <c r="H105" s="110">
        <v>1076.6395531954993</v>
      </c>
      <c r="I105" s="98">
        <v>37236311.007620513</v>
      </c>
      <c r="J105" s="97">
        <v>7151.744881889379</v>
      </c>
      <c r="K105" s="110">
        <v>14.962442339828907</v>
      </c>
      <c r="L105" s="110">
        <v>68.423507963969428</v>
      </c>
      <c r="M105" s="110">
        <v>1023.7827925997165</v>
      </c>
      <c r="N105" s="98">
        <v>7321833.3471414382</v>
      </c>
      <c r="O105" s="97">
        <v>10361.61658161219</v>
      </c>
      <c r="P105" s="110">
        <v>10.983790726697992</v>
      </c>
      <c r="Q105" s="110">
        <v>104.22917265787424</v>
      </c>
      <c r="R105" s="110">
        <v>1144.8314200909629</v>
      </c>
      <c r="S105" s="98">
        <v>11862304.225565152</v>
      </c>
      <c r="T105" s="97">
        <v>12152.680217758632</v>
      </c>
      <c r="U105" s="110">
        <v>13.869731366797723</v>
      </c>
      <c r="V105" s="110">
        <v>72.856219404832899</v>
      </c>
      <c r="W105" s="110">
        <v>1010.4961915455078</v>
      </c>
      <c r="X105" s="98">
        <v>12280237.077115534</v>
      </c>
      <c r="Y105" s="97">
        <v>4919.6382680803326</v>
      </c>
      <c r="Z105" s="110">
        <v>14.311602514659441</v>
      </c>
      <c r="AA105" s="110">
        <v>81.978524433285031</v>
      </c>
      <c r="AB105" s="110">
        <v>1173.2440564274725</v>
      </c>
      <c r="AC105" s="98">
        <v>5771936.3577983957</v>
      </c>
    </row>
    <row r="106" spans="3:29">
      <c r="C106" s="81" t="s">
        <v>8</v>
      </c>
      <c r="D106" s="79" t="s">
        <v>44</v>
      </c>
      <c r="E106" s="114">
        <v>181919.80004157012</v>
      </c>
      <c r="F106" s="115">
        <v>8.8493715260855197</v>
      </c>
      <c r="G106" s="115">
        <v>81.968509191264999</v>
      </c>
      <c r="H106" s="115">
        <v>725.36979127285974</v>
      </c>
      <c r="I106" s="114">
        <v>131959127.3845541</v>
      </c>
      <c r="J106" s="114">
        <v>35231.023044572838</v>
      </c>
      <c r="K106" s="115">
        <v>11.00475906473304</v>
      </c>
      <c r="L106" s="115">
        <v>76.893507262953705</v>
      </c>
      <c r="M106" s="115">
        <v>846.19452107110567</v>
      </c>
      <c r="N106" s="114">
        <v>29812298.672047399</v>
      </c>
      <c r="O106" s="114">
        <v>51281.029930224999</v>
      </c>
      <c r="P106" s="115">
        <v>6.8541126624311808</v>
      </c>
      <c r="Q106" s="115">
        <v>101.08114639427012</v>
      </c>
      <c r="R106" s="115">
        <v>692.82156543402675</v>
      </c>
      <c r="S106" s="114">
        <v>35528603.433327667</v>
      </c>
      <c r="T106" s="114">
        <v>63155.857177706865</v>
      </c>
      <c r="U106" s="115">
        <v>8.2656663274125943</v>
      </c>
      <c r="V106" s="115">
        <v>83.860329505218388</v>
      </c>
      <c r="W106" s="115">
        <v>693.16150179700855</v>
      </c>
      <c r="X106" s="114">
        <v>43777208.808576681</v>
      </c>
      <c r="Y106" s="114">
        <v>32251.889889065405</v>
      </c>
      <c r="Z106" s="115">
        <v>10.810398425295077</v>
      </c>
      <c r="AA106" s="115">
        <v>65.511653047172103</v>
      </c>
      <c r="AB106" s="115">
        <v>708.20707093962665</v>
      </c>
      <c r="AC106" s="114">
        <v>22841016.470602371</v>
      </c>
    </row>
    <row r="107" spans="3:29">
      <c r="C107" s="81"/>
      <c r="D107" s="81" t="s">
        <v>45</v>
      </c>
      <c r="E107" s="104">
        <v>151545.6403646557</v>
      </c>
      <c r="F107" s="102">
        <v>6.3538190587940848</v>
      </c>
      <c r="G107" s="102">
        <v>110.75617151983734</v>
      </c>
      <c r="H107" s="102">
        <v>703.72467348180908</v>
      </c>
      <c r="I107" s="104">
        <v>106646406.283209</v>
      </c>
      <c r="J107" s="104">
        <v>30023.036757032318</v>
      </c>
      <c r="K107" s="102">
        <v>7.6524188142414102</v>
      </c>
      <c r="L107" s="102">
        <v>108.94516890635948</v>
      </c>
      <c r="M107" s="102">
        <v>833.69406025973353</v>
      </c>
      <c r="N107" s="104">
        <v>25030027.415297497</v>
      </c>
      <c r="O107" s="104">
        <v>44220.740770766482</v>
      </c>
      <c r="P107" s="102">
        <v>5.8883685331597722</v>
      </c>
      <c r="Q107" s="102">
        <v>116.29398438822003</v>
      </c>
      <c r="R107" s="102">
        <v>684.78183826736858</v>
      </c>
      <c r="S107" s="104">
        <v>30281560.154550247</v>
      </c>
      <c r="T107" s="104">
        <v>51703.682425387196</v>
      </c>
      <c r="U107" s="102">
        <v>5.9572362279405375</v>
      </c>
      <c r="V107" s="102">
        <v>114.10253970957035</v>
      </c>
      <c r="W107" s="102">
        <v>679.73578325787628</v>
      </c>
      <c r="X107" s="104">
        <v>35144843.070737056</v>
      </c>
      <c r="Y107" s="104">
        <v>25598.180411469686</v>
      </c>
      <c r="Z107" s="102">
        <v>6.4358347158950888</v>
      </c>
      <c r="AA107" s="102">
        <v>98.272548265310036</v>
      </c>
      <c r="AB107" s="102">
        <v>632.46587774535806</v>
      </c>
      <c r="AC107" s="104">
        <v>16189975.642624205</v>
      </c>
    </row>
    <row r="108" spans="3:29">
      <c r="C108" s="81"/>
      <c r="D108" s="81" t="s">
        <v>55</v>
      </c>
      <c r="E108" s="104">
        <v>19205.18806177063</v>
      </c>
      <c r="F108" s="102">
        <v>12.955544042152045</v>
      </c>
      <c r="G108" s="102">
        <v>44.942231186365554</v>
      </c>
      <c r="H108" s="102">
        <v>582.25105548753811</v>
      </c>
      <c r="I108" s="104">
        <v>11182241.019802615</v>
      </c>
      <c r="J108" s="104">
        <v>2771.5970719515904</v>
      </c>
      <c r="K108" s="102">
        <v>18.462084213083827</v>
      </c>
      <c r="L108" s="102">
        <v>33.562989243169042</v>
      </c>
      <c r="M108" s="102">
        <v>619.64273385021352</v>
      </c>
      <c r="N108" s="104">
        <v>1717399.9867953304</v>
      </c>
      <c r="O108" s="104">
        <v>5086.3459151917104</v>
      </c>
      <c r="P108" s="102">
        <v>9.0329276542185575</v>
      </c>
      <c r="Q108" s="102">
        <v>68.438080199784494</v>
      </c>
      <c r="R108" s="102">
        <v>618.1962272382608</v>
      </c>
      <c r="S108" s="104">
        <v>3144359.8552002544</v>
      </c>
      <c r="T108" s="104">
        <v>7815.8184490579115</v>
      </c>
      <c r="U108" s="102">
        <v>13.156503889703796</v>
      </c>
      <c r="V108" s="102">
        <v>45.815155763318472</v>
      </c>
      <c r="W108" s="102">
        <v>602.76727500748484</v>
      </c>
      <c r="X108" s="104">
        <v>4711119.5884918636</v>
      </c>
      <c r="Y108" s="104">
        <v>3531.4266255694179</v>
      </c>
      <c r="Z108" s="102">
        <v>13.838815273300277</v>
      </c>
      <c r="AA108" s="102">
        <v>32.930970697479445</v>
      </c>
      <c r="AB108" s="102">
        <v>455.72562025288249</v>
      </c>
      <c r="AC108" s="104">
        <v>1609361.5893151667</v>
      </c>
    </row>
    <row r="109" spans="3:29">
      <c r="C109" s="81"/>
      <c r="D109" s="81" t="s">
        <v>57</v>
      </c>
      <c r="E109" s="104">
        <v>11168.971615143788</v>
      </c>
      <c r="F109" s="102">
        <v>35.649536451591295</v>
      </c>
      <c r="G109" s="102">
        <v>35.488679736773427</v>
      </c>
      <c r="H109" s="102">
        <v>1265.1549818949538</v>
      </c>
      <c r="I109" s="104">
        <v>14130480.081542492</v>
      </c>
      <c r="J109" s="104">
        <v>2436.389215588923</v>
      </c>
      <c r="K109" s="102">
        <v>43.831506739158591</v>
      </c>
      <c r="L109" s="102">
        <v>28.699819775396374</v>
      </c>
      <c r="M109" s="102">
        <v>1257.9563438979233</v>
      </c>
      <c r="N109" s="104">
        <v>3064871.2699545706</v>
      </c>
      <c r="O109" s="104">
        <v>1973.9432442668053</v>
      </c>
      <c r="P109" s="102">
        <v>22.874691850720179</v>
      </c>
      <c r="Q109" s="102">
        <v>46.567613009925587</v>
      </c>
      <c r="R109" s="102">
        <v>1065.2197978256359</v>
      </c>
      <c r="S109" s="104">
        <v>2102683.4235771662</v>
      </c>
      <c r="T109" s="104">
        <v>3636.3563032617585</v>
      </c>
      <c r="U109" s="102">
        <v>30.576031854805009</v>
      </c>
      <c r="V109" s="102">
        <v>35.267652479721015</v>
      </c>
      <c r="W109" s="102">
        <v>1078.3448656641426</v>
      </c>
      <c r="X109" s="104">
        <v>3921246.1493477593</v>
      </c>
      <c r="Y109" s="104">
        <v>3122.2828520263029</v>
      </c>
      <c r="Z109" s="102">
        <v>43.250200955865743</v>
      </c>
      <c r="AA109" s="102">
        <v>37.334886725795819</v>
      </c>
      <c r="AB109" s="102">
        <v>1614.7413535551534</v>
      </c>
      <c r="AC109" s="104">
        <v>5041679.2386629973</v>
      </c>
    </row>
    <row r="110" spans="3:29">
      <c r="C110" s="81"/>
      <c r="D110" s="79" t="s">
        <v>49</v>
      </c>
      <c r="E110" s="114">
        <v>21185.378628707149</v>
      </c>
      <c r="F110" s="115">
        <v>8.0558211044676007</v>
      </c>
      <c r="G110" s="115">
        <v>143.90478227576082</v>
      </c>
      <c r="H110" s="115">
        <v>1159.2711820908892</v>
      </c>
      <c r="I110" s="114">
        <v>24559598.925944395</v>
      </c>
      <c r="J110" s="114">
        <v>3208.7393034725128</v>
      </c>
      <c r="K110" s="115">
        <v>8.7119057575003946</v>
      </c>
      <c r="L110" s="115">
        <v>149.47700994648193</v>
      </c>
      <c r="M110" s="115">
        <v>1302.2296235666997</v>
      </c>
      <c r="N110" s="114">
        <v>4178515.3752846844</v>
      </c>
      <c r="O110" s="114">
        <v>8614.0441482023307</v>
      </c>
      <c r="P110" s="115">
        <v>7.2229687198084882</v>
      </c>
      <c r="Q110" s="115">
        <v>158.60103123223536</v>
      </c>
      <c r="R110" s="115">
        <v>1145.5702875198051</v>
      </c>
      <c r="S110" s="114">
        <v>9867993.0315644387</v>
      </c>
      <c r="T110" s="114">
        <v>4884.9420829727078</v>
      </c>
      <c r="U110" s="115">
        <v>7.5655262097013161</v>
      </c>
      <c r="V110" s="115">
        <v>136.95714484912136</v>
      </c>
      <c r="W110" s="115">
        <v>1036.1528689618874</v>
      </c>
      <c r="X110" s="114">
        <v>5061546.7539848294</v>
      </c>
      <c r="Y110" s="114">
        <v>4477.6530940595985</v>
      </c>
      <c r="Z110" s="115">
        <v>9.7227847136428256</v>
      </c>
      <c r="AA110" s="115">
        <v>125.22135238821019</v>
      </c>
      <c r="AB110" s="115">
        <v>1217.5002508217717</v>
      </c>
      <c r="AC110" s="114">
        <v>5451543.7651104433</v>
      </c>
    </row>
    <row r="111" spans="3:29">
      <c r="C111" s="108"/>
      <c r="D111" s="109" t="s">
        <v>41</v>
      </c>
      <c r="E111" s="97">
        <v>203105.17867027727</v>
      </c>
      <c r="F111" s="110">
        <v>8.7665983232897506</v>
      </c>
      <c r="G111" s="110">
        <v>87.905125861675486</v>
      </c>
      <c r="H111" s="110">
        <v>770.62892898753887</v>
      </c>
      <c r="I111" s="98">
        <v>156518726.31049851</v>
      </c>
      <c r="J111" s="97">
        <v>38439.762348045348</v>
      </c>
      <c r="K111" s="110">
        <v>10.813364319432582</v>
      </c>
      <c r="L111" s="110">
        <v>81.774902753306563</v>
      </c>
      <c r="M111" s="110">
        <v>884.26181565767433</v>
      </c>
      <c r="N111" s="98">
        <v>33990814.047332086</v>
      </c>
      <c r="O111" s="97">
        <v>59895.074078427329</v>
      </c>
      <c r="P111" s="110">
        <v>6.9071611378102995</v>
      </c>
      <c r="Q111" s="110">
        <v>109.73182427890156</v>
      </c>
      <c r="R111" s="110">
        <v>757.93539224025756</v>
      </c>
      <c r="S111" s="98">
        <v>45396596.464892104</v>
      </c>
      <c r="T111" s="97">
        <v>68040.799260679574</v>
      </c>
      <c r="U111" s="110">
        <v>8.2154002523201797</v>
      </c>
      <c r="V111" s="110">
        <v>87.370828873572137</v>
      </c>
      <c r="W111" s="110">
        <v>717.78632957336777</v>
      </c>
      <c r="X111" s="98">
        <v>48838755.562561512</v>
      </c>
      <c r="Y111" s="97">
        <v>36729.542983125008</v>
      </c>
      <c r="Z111" s="110">
        <v>10.677808784760785</v>
      </c>
      <c r="AA111" s="110">
        <v>72.139742080638086</v>
      </c>
      <c r="AB111" s="110">
        <v>770.29437171901452</v>
      </c>
      <c r="AC111" s="98">
        <v>28292560.235712815</v>
      </c>
    </row>
    <row r="112" spans="3:29">
      <c r="C112" s="81" t="s">
        <v>17</v>
      </c>
      <c r="D112" s="79" t="s">
        <v>44</v>
      </c>
      <c r="E112" s="114">
        <v>90489.739029077085</v>
      </c>
      <c r="F112" s="115">
        <v>19.26789289164374</v>
      </c>
      <c r="G112" s="115">
        <v>68.087248272521606</v>
      </c>
      <c r="H112" s="115">
        <v>1311.8978070017015</v>
      </c>
      <c r="I112" s="114">
        <v>118713290.18840249</v>
      </c>
      <c r="J112" s="114">
        <v>25233.727455807955</v>
      </c>
      <c r="K112" s="115">
        <v>19.120669843298142</v>
      </c>
      <c r="L112" s="115">
        <v>68.577675658284534</v>
      </c>
      <c r="M112" s="115">
        <v>1311.2510948828419</v>
      </c>
      <c r="N112" s="114">
        <v>33087752.754403412</v>
      </c>
      <c r="O112" s="114">
        <v>17981.165348040136</v>
      </c>
      <c r="P112" s="115">
        <v>17.86865464357561</v>
      </c>
      <c r="Q112" s="115">
        <v>84.705925766434405</v>
      </c>
      <c r="R112" s="115">
        <v>1513.5809337847693</v>
      </c>
      <c r="S112" s="114">
        <v>27215949.038024925</v>
      </c>
      <c r="T112" s="114">
        <v>20370.409552459776</v>
      </c>
      <c r="U112" s="115">
        <v>17.043045099701072</v>
      </c>
      <c r="V112" s="115">
        <v>69.125032385425172</v>
      </c>
      <c r="W112" s="115">
        <v>1178.1010444630986</v>
      </c>
      <c r="X112" s="114">
        <v>23998400.769893941</v>
      </c>
      <c r="Y112" s="114">
        <v>26904.436672769214</v>
      </c>
      <c r="Z112" s="115">
        <v>22.025652966428567</v>
      </c>
      <c r="AA112" s="115">
        <v>58.069350184420166</v>
      </c>
      <c r="AB112" s="115">
        <v>1279.0153551480532</v>
      </c>
      <c r="AC112" s="114">
        <v>34411187.626080215</v>
      </c>
    </row>
    <row r="113" spans="3:29">
      <c r="C113" s="81"/>
      <c r="D113" s="81" t="s">
        <v>45</v>
      </c>
      <c r="E113" s="104">
        <v>79906.326748017978</v>
      </c>
      <c r="F113" s="102">
        <v>14.102251403745075</v>
      </c>
      <c r="G113" s="102">
        <v>86.368041907517807</v>
      </c>
      <c r="H113" s="102">
        <v>1217.9838402290065</v>
      </c>
      <c r="I113" s="104">
        <v>97324614.711144716</v>
      </c>
      <c r="J113" s="104">
        <v>22580.361438498909</v>
      </c>
      <c r="K113" s="102">
        <v>15.449015891007388</v>
      </c>
      <c r="L113" s="102">
        <v>81.551759212287308</v>
      </c>
      <c r="M113" s="102">
        <v>1259.8944240102348</v>
      </c>
      <c r="N113" s="104">
        <v>28448871.468500499</v>
      </c>
      <c r="O113" s="104">
        <v>16279.902305639058</v>
      </c>
      <c r="P113" s="102">
        <v>12.863545269607096</v>
      </c>
      <c r="Q113" s="102">
        <v>109.44904537284684</v>
      </c>
      <c r="R113" s="102">
        <v>1407.9027498688963</v>
      </c>
      <c r="S113" s="104">
        <v>22920519.223706216</v>
      </c>
      <c r="T113" s="104">
        <v>17088.429140857985</v>
      </c>
      <c r="U113" s="102">
        <v>10.378208656470356</v>
      </c>
      <c r="V113" s="102">
        <v>102.7053113703341</v>
      </c>
      <c r="W113" s="102">
        <v>1065.8971515290848</v>
      </c>
      <c r="X113" s="104">
        <v>18214507.94534713</v>
      </c>
      <c r="Y113" s="104">
        <v>23957.633863022023</v>
      </c>
      <c r="Z113" s="102">
        <v>16.330920013669299</v>
      </c>
      <c r="AA113" s="102">
        <v>70.902752019344405</v>
      </c>
      <c r="AB113" s="102">
        <v>1157.9071719769429</v>
      </c>
      <c r="AC113" s="104">
        <v>27740716.073590871</v>
      </c>
    </row>
    <row r="114" spans="3:29">
      <c r="C114" s="81"/>
      <c r="D114" s="81" t="s">
        <v>55</v>
      </c>
      <c r="E114" s="104">
        <v>5516.1041429705401</v>
      </c>
      <c r="F114" s="102">
        <v>28.540532645252132</v>
      </c>
      <c r="G114" s="102">
        <v>40.372448599727299</v>
      </c>
      <c r="H114" s="102">
        <v>1152.2511872292805</v>
      </c>
      <c r="I114" s="104">
        <v>6355937.5476181582</v>
      </c>
      <c r="J114" s="104">
        <v>1686.7602266729864</v>
      </c>
      <c r="K114" s="102">
        <v>32.630867330431016</v>
      </c>
      <c r="L114" s="102">
        <v>34.09720318847836</v>
      </c>
      <c r="M114" s="102">
        <v>1112.6213135819867</v>
      </c>
      <c r="N114" s="104">
        <v>1876725.3790987479</v>
      </c>
      <c r="O114" s="104">
        <v>968.6959490412695</v>
      </c>
      <c r="P114" s="102">
        <v>34.174956153484295</v>
      </c>
      <c r="Q114" s="102">
        <v>48.45150957778776</v>
      </c>
      <c r="R114" s="102">
        <v>1655.8282153910211</v>
      </c>
      <c r="S114" s="104">
        <v>1603994.0845575167</v>
      </c>
      <c r="T114" s="104">
        <v>1505.1297027420867</v>
      </c>
      <c r="U114" s="102">
        <v>23.06980857722322</v>
      </c>
      <c r="V114" s="102">
        <v>43.887610799596295</v>
      </c>
      <c r="W114" s="102">
        <v>1012.4787800583609</v>
      </c>
      <c r="X114" s="104">
        <v>1523911.8852619114</v>
      </c>
      <c r="Y114" s="104">
        <v>1355.5182645141979</v>
      </c>
      <c r="Z114" s="102">
        <v>25.498664522929513</v>
      </c>
      <c r="AA114" s="102">
        <v>39.095877039163163</v>
      </c>
      <c r="AB114" s="102">
        <v>996.89265285132433</v>
      </c>
      <c r="AC114" s="104">
        <v>1351306.1986999819</v>
      </c>
    </row>
    <row r="115" spans="3:29">
      <c r="C115" s="81"/>
      <c r="D115" s="81" t="s">
        <v>57</v>
      </c>
      <c r="E115" s="104">
        <v>5067.3081380885678</v>
      </c>
      <c r="F115" s="102">
        <v>90.630948024580974</v>
      </c>
      <c r="G115" s="102">
        <v>32.732882336938431</v>
      </c>
      <c r="H115" s="102">
        <v>2966.6121577737922</v>
      </c>
      <c r="I115" s="104">
        <v>15032737.929639623</v>
      </c>
      <c r="J115" s="104">
        <v>966.6057906360619</v>
      </c>
      <c r="K115" s="102">
        <v>81.316458577881164</v>
      </c>
      <c r="L115" s="102">
        <v>35.141503565639646</v>
      </c>
      <c r="M115" s="102">
        <v>2857.5826190597995</v>
      </c>
      <c r="N115" s="104">
        <v>2762155.9068041658</v>
      </c>
      <c r="O115" s="104">
        <v>732.56709335980872</v>
      </c>
      <c r="P115" s="102">
        <v>107.53531318742145</v>
      </c>
      <c r="Q115" s="102">
        <v>34.165320789662751</v>
      </c>
      <c r="R115" s="102">
        <v>3673.9784712651053</v>
      </c>
      <c r="S115" s="104">
        <v>2691435.7297611916</v>
      </c>
      <c r="T115" s="104">
        <v>1776.8507088597046</v>
      </c>
      <c r="U115" s="102">
        <v>76.03535326126007</v>
      </c>
      <c r="V115" s="102">
        <v>31.531247102772149</v>
      </c>
      <c r="W115" s="102">
        <v>2397.4895122273638</v>
      </c>
      <c r="X115" s="104">
        <v>4259980.9392848983</v>
      </c>
      <c r="Y115" s="104">
        <v>1591.2845452329927</v>
      </c>
      <c r="Z115" s="102">
        <v>104.80443494278458</v>
      </c>
      <c r="AA115" s="102">
        <v>31.894513753328827</v>
      </c>
      <c r="AB115" s="102">
        <v>3342.6864916924992</v>
      </c>
      <c r="AC115" s="104">
        <v>5319165.3537893668</v>
      </c>
    </row>
    <row r="116" spans="3:29">
      <c r="C116" s="81"/>
      <c r="D116" s="79" t="s">
        <v>49</v>
      </c>
      <c r="E116" s="114">
        <v>13860.726677723093</v>
      </c>
      <c r="F116" s="115">
        <v>12.701323887722248</v>
      </c>
      <c r="G116" s="115">
        <v>147.23947150566732</v>
      </c>
      <c r="H116" s="115">
        <v>1870.1362166505319</v>
      </c>
      <c r="I116" s="114">
        <v>25921446.94910416</v>
      </c>
      <c r="J116" s="114">
        <v>2574.7101674181058</v>
      </c>
      <c r="K116" s="115">
        <v>14.486352458608348</v>
      </c>
      <c r="L116" s="115">
        <v>146.013216683823</v>
      </c>
      <c r="M116" s="115">
        <v>2115.1989204970128</v>
      </c>
      <c r="N116" s="114">
        <v>5446024.1667154599</v>
      </c>
      <c r="O116" s="114">
        <v>3501.1174456168969</v>
      </c>
      <c r="P116" s="115">
        <v>11.615363446988267</v>
      </c>
      <c r="Q116" s="115">
        <v>164.29372886894981</v>
      </c>
      <c r="R116" s="115">
        <v>1908.3313728738008</v>
      </c>
      <c r="S116" s="114">
        <v>6681292.2615865078</v>
      </c>
      <c r="T116" s="114">
        <v>3959.4207298965835</v>
      </c>
      <c r="U116" s="115">
        <v>11.776687272698943</v>
      </c>
      <c r="V116" s="115">
        <v>134.91676646910022</v>
      </c>
      <c r="W116" s="115">
        <v>1588.8725665503482</v>
      </c>
      <c r="X116" s="114">
        <v>6291014.9771634378</v>
      </c>
      <c r="Y116" s="114">
        <v>3825.4783347915045</v>
      </c>
      <c r="Z116" s="115">
        <v>13.450816882828248</v>
      </c>
      <c r="AA116" s="115">
        <v>145.81668721340995</v>
      </c>
      <c r="AB116" s="115">
        <v>1961.3535581682204</v>
      </c>
      <c r="AC116" s="114">
        <v>7503115.5436387556</v>
      </c>
    </row>
    <row r="117" spans="3:29">
      <c r="C117" s="108"/>
      <c r="D117" s="109" t="s">
        <v>41</v>
      </c>
      <c r="E117" s="97">
        <v>104350.46570680018</v>
      </c>
      <c r="F117" s="110">
        <v>18.395664698340788</v>
      </c>
      <c r="G117" s="110">
        <v>75.34643941037632</v>
      </c>
      <c r="H117" s="110">
        <v>1386.0478356071326</v>
      </c>
      <c r="I117" s="98">
        <v>144634737.13750666</v>
      </c>
      <c r="J117" s="97">
        <v>27808.437623226062</v>
      </c>
      <c r="K117" s="110">
        <v>18.691590574226314</v>
      </c>
      <c r="L117" s="110">
        <v>74.134221270435788</v>
      </c>
      <c r="M117" s="110">
        <v>1385.6865115260855</v>
      </c>
      <c r="N117" s="98">
        <v>38533776.92111887</v>
      </c>
      <c r="O117" s="97">
        <v>21482.282793657032</v>
      </c>
      <c r="P117" s="110">
        <v>16.849512166438174</v>
      </c>
      <c r="Q117" s="110">
        <v>93.647587554459918</v>
      </c>
      <c r="R117" s="110">
        <v>1577.9161658564565</v>
      </c>
      <c r="S117" s="98">
        <v>33897241.299611434</v>
      </c>
      <c r="T117" s="97">
        <v>24329.830282356361</v>
      </c>
      <c r="U117" s="110">
        <v>16.186001457830429</v>
      </c>
      <c r="V117" s="110">
        <v>76.915212049378269</v>
      </c>
      <c r="W117" s="110">
        <v>1244.9497343605731</v>
      </c>
      <c r="X117" s="98">
        <v>30289415.747057378</v>
      </c>
      <c r="Y117" s="97">
        <v>30729.915007560718</v>
      </c>
      <c r="Z117" s="110">
        <v>20.958196396694134</v>
      </c>
      <c r="AA117" s="110">
        <v>65.07991626864775</v>
      </c>
      <c r="AB117" s="110">
        <v>1363.9576666387291</v>
      </c>
      <c r="AC117" s="98">
        <v>41914303.169718973</v>
      </c>
    </row>
    <row r="118" spans="3:29">
      <c r="C118" s="79" t="s">
        <v>36</v>
      </c>
      <c r="D118" s="79" t="s">
        <v>44</v>
      </c>
      <c r="E118" s="120">
        <v>3417256.2114454494</v>
      </c>
      <c r="F118" s="121">
        <v>8.3641395624275638</v>
      </c>
      <c r="G118" s="121">
        <v>67.192845774979205</v>
      </c>
      <c r="H118" s="121">
        <v>562.01033965859745</v>
      </c>
      <c r="I118" s="120">
        <v>1920533324.0949097</v>
      </c>
      <c r="J118" s="114">
        <v>1038725.5549651016</v>
      </c>
      <c r="K118" s="115">
        <v>9.0303125050528319</v>
      </c>
      <c r="L118" s="115">
        <v>63.345826946173474</v>
      </c>
      <c r="M118" s="115">
        <v>572.03261321494301</v>
      </c>
      <c r="N118" s="114">
        <v>594184893.61982906</v>
      </c>
      <c r="O118" s="114">
        <v>683962.14575108304</v>
      </c>
      <c r="P118" s="115">
        <v>7.6958453730985115</v>
      </c>
      <c r="Q118" s="115">
        <v>81.568151007741022</v>
      </c>
      <c r="R118" s="115">
        <v>627.73587752512447</v>
      </c>
      <c r="S118" s="114">
        <v>429347577.75702345</v>
      </c>
      <c r="T118" s="114">
        <v>876508.1242325668</v>
      </c>
      <c r="U118" s="115">
        <v>7.9997216196113401</v>
      </c>
      <c r="V118" s="115">
        <v>68.520955320668179</v>
      </c>
      <c r="W118" s="115">
        <v>548.14856767517188</v>
      </c>
      <c r="X118" s="114">
        <v>480456672.85373306</v>
      </c>
      <c r="Y118" s="114">
        <v>818060.3864966979</v>
      </c>
      <c r="Z118" s="115">
        <v>8.4674722223206231</v>
      </c>
      <c r="AA118" s="115">
        <v>60.13425391598927</v>
      </c>
      <c r="AB118" s="115">
        <v>509.1851246436143</v>
      </c>
      <c r="AC118" s="114">
        <v>416544179.86432439</v>
      </c>
    </row>
    <row r="119" spans="3:29">
      <c r="C119" s="81"/>
      <c r="D119" s="81" t="s">
        <v>45</v>
      </c>
      <c r="E119" s="122">
        <v>2561280.21482789</v>
      </c>
      <c r="F119" s="123">
        <v>6.94107563870035</v>
      </c>
      <c r="G119" s="123">
        <v>87.876666493419435</v>
      </c>
      <c r="H119" s="123">
        <v>609.95858900766893</v>
      </c>
      <c r="I119" s="122">
        <v>1562274865.889679</v>
      </c>
      <c r="J119" s="104">
        <v>826322.35910414648</v>
      </c>
      <c r="K119" s="102">
        <v>7.7470114651223074</v>
      </c>
      <c r="L119" s="102">
        <v>79.797526072913115</v>
      </c>
      <c r="M119" s="102">
        <v>618.19234937525414</v>
      </c>
      <c r="N119" s="104">
        <v>510826160.51589471</v>
      </c>
      <c r="O119" s="104">
        <v>502202.02251908375</v>
      </c>
      <c r="P119" s="102">
        <v>6.2814610005392497</v>
      </c>
      <c r="Q119" s="102">
        <v>108.97973247844898</v>
      </c>
      <c r="R119" s="102">
        <v>684.55193941257789</v>
      </c>
      <c r="S119" s="104">
        <v>343783368.49235791</v>
      </c>
      <c r="T119" s="104">
        <v>622489.13461799093</v>
      </c>
      <c r="U119" s="102">
        <v>6.7850665764303049</v>
      </c>
      <c r="V119" s="102">
        <v>90.513952903819344</v>
      </c>
      <c r="W119" s="102">
        <v>614.14319654829137</v>
      </c>
      <c r="X119" s="104">
        <v>382297466.9508726</v>
      </c>
      <c r="Y119" s="104">
        <v>610266.69858666928</v>
      </c>
      <c r="Z119" s="102">
        <v>6.551755621086671</v>
      </c>
      <c r="AA119" s="102">
        <v>81.376180616178388</v>
      </c>
      <c r="AB119" s="102">
        <v>533.15684877461092</v>
      </c>
      <c r="AC119" s="104">
        <v>325367869.93055391</v>
      </c>
    </row>
    <row r="120" spans="3:29">
      <c r="C120" s="81"/>
      <c r="D120" s="81" t="s">
        <v>55</v>
      </c>
      <c r="E120" s="122">
        <v>521952.86446996586</v>
      </c>
      <c r="F120" s="123">
        <v>12.510560406099469</v>
      </c>
      <c r="G120" s="123">
        <v>29.074027706674418</v>
      </c>
      <c r="H120" s="123">
        <v>363.73237987295988</v>
      </c>
      <c r="I120" s="122">
        <v>189851157.57516918</v>
      </c>
      <c r="J120" s="104">
        <v>132682.88605276064</v>
      </c>
      <c r="K120" s="102">
        <v>15.481924199602028</v>
      </c>
      <c r="L120" s="102">
        <v>24.422094005834271</v>
      </c>
      <c r="M120" s="102">
        <v>378.10100819388128</v>
      </c>
      <c r="N120" s="104">
        <v>50167532.986622669</v>
      </c>
      <c r="O120" s="104">
        <v>114858.33936049567</v>
      </c>
      <c r="P120" s="102">
        <v>12.460290764288558</v>
      </c>
      <c r="Q120" s="102">
        <v>34.993188767109267</v>
      </c>
      <c r="R120" s="102">
        <v>436.02530680781763</v>
      </c>
      <c r="S120" s="104">
        <v>50081142.659096561</v>
      </c>
      <c r="T120" s="104">
        <v>152155.1177091955</v>
      </c>
      <c r="U120" s="102">
        <v>11.050756963605631</v>
      </c>
      <c r="V120" s="102">
        <v>32.122954129350475</v>
      </c>
      <c r="W120" s="102">
        <v>354.98295903650398</v>
      </c>
      <c r="X120" s="104">
        <v>54012473.916957788</v>
      </c>
      <c r="Y120" s="104">
        <v>122256.52134751395</v>
      </c>
      <c r="Z120" s="102">
        <v>11.149825865337133</v>
      </c>
      <c r="AA120" s="102">
        <v>26.108863438490726</v>
      </c>
      <c r="AB120" s="102">
        <v>291.1092808810389</v>
      </c>
      <c r="AC120" s="104">
        <v>35590008.012492165</v>
      </c>
    </row>
    <row r="121" spans="3:29">
      <c r="C121" s="81"/>
      <c r="D121" s="81" t="s">
        <v>57</v>
      </c>
      <c r="E121" s="122">
        <v>334023.13214759325</v>
      </c>
      <c r="F121" s="123">
        <v>12.796854225348264</v>
      </c>
      <c r="G121" s="123">
        <v>39.398632484223221</v>
      </c>
      <c r="H121" s="123">
        <v>504.17855657867534</v>
      </c>
      <c r="I121" s="122">
        <v>168407300.63006169</v>
      </c>
      <c r="J121" s="104">
        <v>79720.30980819455</v>
      </c>
      <c r="K121" s="102">
        <v>11.594300075139493</v>
      </c>
      <c r="L121" s="102">
        <v>35.909506914839191</v>
      </c>
      <c r="M121" s="102">
        <v>416.34559872094218</v>
      </c>
      <c r="N121" s="104">
        <v>33191200.117311761</v>
      </c>
      <c r="O121" s="104">
        <v>66901.783871503634</v>
      </c>
      <c r="P121" s="102">
        <v>10.133305145860328</v>
      </c>
      <c r="Q121" s="102">
        <v>52.339832403909078</v>
      </c>
      <c r="R121" s="102">
        <v>530.3754930319991</v>
      </c>
      <c r="S121" s="104">
        <v>35483066.605568983</v>
      </c>
      <c r="T121" s="104">
        <v>101863.87190538041</v>
      </c>
      <c r="U121" s="102">
        <v>10.865103813799797</v>
      </c>
      <c r="V121" s="102">
        <v>39.888205603123666</v>
      </c>
      <c r="W121" s="102">
        <v>433.38949482412937</v>
      </c>
      <c r="X121" s="104">
        <v>44146731.985902637</v>
      </c>
      <c r="Y121" s="104">
        <v>85537.166562514773</v>
      </c>
      <c r="Z121" s="102">
        <v>18.301359105035186</v>
      </c>
      <c r="AA121" s="102">
        <v>35.50827536934159</v>
      </c>
      <c r="AB121" s="102">
        <v>649.84969873479622</v>
      </c>
      <c r="AC121" s="104">
        <v>55586301.921278313</v>
      </c>
    </row>
    <row r="122" spans="3:29">
      <c r="C122" s="81"/>
      <c r="D122" s="79" t="s">
        <v>49</v>
      </c>
      <c r="E122" s="120">
        <v>407810.2662514805</v>
      </c>
      <c r="F122" s="121">
        <v>7.5709871274418106</v>
      </c>
      <c r="G122" s="121">
        <v>125.75555983945839</v>
      </c>
      <c r="H122" s="121">
        <v>952.09372474877784</v>
      </c>
      <c r="I122" s="120">
        <v>388273595.38616288</v>
      </c>
      <c r="J122" s="114">
        <v>69674.907349628629</v>
      </c>
      <c r="K122" s="115">
        <v>7.7661568472330558</v>
      </c>
      <c r="L122" s="115">
        <v>128.75076500749901</v>
      </c>
      <c r="M122" s="115">
        <v>999.89863524948271</v>
      </c>
      <c r="N122" s="114">
        <v>69667844.770027816</v>
      </c>
      <c r="O122" s="114">
        <v>110821.81734007553</v>
      </c>
      <c r="P122" s="115">
        <v>7.5011907471825756</v>
      </c>
      <c r="Q122" s="115">
        <v>139.73160482611766</v>
      </c>
      <c r="R122" s="115">
        <v>1048.153421210646</v>
      </c>
      <c r="S122" s="114">
        <v>116158266.98978145</v>
      </c>
      <c r="T122" s="114">
        <v>92249.997548415224</v>
      </c>
      <c r="U122" s="115">
        <v>7.4358957933822971</v>
      </c>
      <c r="V122" s="115">
        <v>119.496176435245</v>
      </c>
      <c r="W122" s="115">
        <v>888.56111568010715</v>
      </c>
      <c r="X122" s="114">
        <v>81969760.743106976</v>
      </c>
      <c r="Y122" s="114">
        <v>135063.54401336113</v>
      </c>
      <c r="Z122" s="115">
        <v>7.6198434257433707</v>
      </c>
      <c r="AA122" s="115">
        <v>117.0637849440169</v>
      </c>
      <c r="AB122" s="115">
        <v>892.00771209830293</v>
      </c>
      <c r="AC122" s="114">
        <v>120477722.8832467</v>
      </c>
    </row>
    <row r="123" spans="3:29">
      <c r="C123" s="111"/>
      <c r="D123" s="112" t="s">
        <v>41</v>
      </c>
      <c r="E123" s="117">
        <v>3825066.4776969301</v>
      </c>
      <c r="F123" s="118">
        <v>8.2795774489125318</v>
      </c>
      <c r="G123" s="118">
        <v>72.902169881204429</v>
      </c>
      <c r="H123" s="118">
        <v>603.59916172521059</v>
      </c>
      <c r="I123" s="119">
        <v>2308806919.4810724</v>
      </c>
      <c r="J123" s="117">
        <v>1108400.4623147303</v>
      </c>
      <c r="K123" s="118">
        <v>8.9508467060670078</v>
      </c>
      <c r="L123" s="118">
        <v>66.913066528947624</v>
      </c>
      <c r="M123" s="118">
        <v>598.92860113347353</v>
      </c>
      <c r="N123" s="119">
        <v>663852738.38985682</v>
      </c>
      <c r="O123" s="117">
        <v>794783.96309115854</v>
      </c>
      <c r="P123" s="118">
        <v>7.6687034321441994</v>
      </c>
      <c r="Q123" s="118">
        <v>89.501099350201656</v>
      </c>
      <c r="R123" s="118">
        <v>686.35738776757046</v>
      </c>
      <c r="S123" s="119">
        <v>545505844.74680495</v>
      </c>
      <c r="T123" s="117">
        <v>968758.12178098201</v>
      </c>
      <c r="U123" s="118">
        <v>7.9460313021647719</v>
      </c>
      <c r="V123" s="118">
        <v>73.063436623881131</v>
      </c>
      <c r="W123" s="118">
        <v>580.56435445709144</v>
      </c>
      <c r="X123" s="119">
        <v>562426433.59684002</v>
      </c>
      <c r="Y123" s="117">
        <v>953123.930510059</v>
      </c>
      <c r="Z123" s="118">
        <v>8.3473579899434771</v>
      </c>
      <c r="AA123" s="118">
        <v>67.49841673234252</v>
      </c>
      <c r="AB123" s="118">
        <v>563.43344821925382</v>
      </c>
      <c r="AC123" s="119">
        <v>537021902.74757111</v>
      </c>
    </row>
    <row r="124" spans="3:29">
      <c r="C124" s="85" t="s">
        <v>59</v>
      </c>
      <c r="E124" s="15"/>
      <c r="F124" s="19"/>
      <c r="G124" s="19"/>
      <c r="I124" s="15"/>
      <c r="K124" s="9"/>
      <c r="P124" s="9"/>
      <c r="U124" s="9"/>
      <c r="Z124" s="9"/>
    </row>
  </sheetData>
  <mergeCells count="29">
    <mergeCell ref="D98:D99"/>
    <mergeCell ref="C98:C99"/>
    <mergeCell ref="E98:I98"/>
    <mergeCell ref="Y8:AC8"/>
    <mergeCell ref="Y38:AC38"/>
    <mergeCell ref="Y68:AC68"/>
    <mergeCell ref="Y98:AC98"/>
    <mergeCell ref="J98:N98"/>
    <mergeCell ref="O8:S8"/>
    <mergeCell ref="O38:S38"/>
    <mergeCell ref="T8:X8"/>
    <mergeCell ref="T38:X38"/>
    <mergeCell ref="O68:S68"/>
    <mergeCell ref="O98:S98"/>
    <mergeCell ref="T68:X68"/>
    <mergeCell ref="T98:X98"/>
    <mergeCell ref="C4:N5"/>
    <mergeCell ref="C8:C9"/>
    <mergeCell ref="J8:N8"/>
    <mergeCell ref="J38:N38"/>
    <mergeCell ref="J68:N68"/>
    <mergeCell ref="C38:C39"/>
    <mergeCell ref="D38:D39"/>
    <mergeCell ref="E68:I68"/>
    <mergeCell ref="E38:I38"/>
    <mergeCell ref="E8:I8"/>
    <mergeCell ref="C68:C69"/>
    <mergeCell ref="D68:D69"/>
    <mergeCell ref="D8:D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B1:AQ30"/>
  <sheetViews>
    <sheetView zoomScale="60" zoomScaleNormal="60" workbookViewId="0">
      <selection activeCell="C7" sqref="C7:C8"/>
    </sheetView>
  </sheetViews>
  <sheetFormatPr baseColWidth="10" defaultColWidth="11.44140625" defaultRowHeight="13.2"/>
  <cols>
    <col min="1" max="2" width="11.44140625" style="10" customWidth="1"/>
    <col min="3" max="3" width="14.88671875" style="10" customWidth="1"/>
    <col min="4" max="4" width="14.6640625" style="11" customWidth="1"/>
    <col min="5" max="5" width="16.109375" style="11" customWidth="1"/>
    <col min="6" max="8" width="14.6640625" style="11" customWidth="1"/>
    <col min="9" max="12" width="14.6640625" style="10" customWidth="1"/>
    <col min="13" max="13" width="15.6640625" style="10" customWidth="1"/>
    <col min="14" max="20" width="14.6640625" style="10" customWidth="1"/>
    <col min="21" max="21" width="15.6640625" style="10" customWidth="1"/>
    <col min="22" max="28" width="14.6640625" style="10" customWidth="1"/>
    <col min="29" max="29" width="15.6640625" style="10" customWidth="1"/>
    <col min="30" max="36" width="14.6640625" style="10" customWidth="1"/>
    <col min="37" max="37" width="15.6640625" style="10" customWidth="1"/>
    <col min="38" max="43" width="14.6640625" style="10" customWidth="1"/>
    <col min="44" max="16384" width="11.44140625" style="10"/>
  </cols>
  <sheetData>
    <row r="1" spans="2:43" ht="15" customHeight="1"/>
    <row r="2" spans="2:43" ht="15" customHeight="1">
      <c r="D2" s="105"/>
      <c r="E2" s="10"/>
      <c r="F2" s="10"/>
      <c r="G2" s="10"/>
      <c r="H2" s="10"/>
      <c r="J2" s="12"/>
      <c r="K2" s="12"/>
    </row>
    <row r="3" spans="2:43" s="12" customFormat="1" ht="15" customHeight="1">
      <c r="C3" s="10"/>
      <c r="D3" s="10"/>
      <c r="E3" s="10"/>
      <c r="F3" s="10"/>
      <c r="G3" s="10"/>
      <c r="H3" s="10"/>
      <c r="I3" s="10"/>
      <c r="J3" s="10"/>
      <c r="K3" s="10"/>
    </row>
    <row r="4" spans="2:43" ht="15" customHeight="1">
      <c r="C4" s="125" t="s">
        <v>103</v>
      </c>
      <c r="D4" s="126"/>
      <c r="E4" s="126"/>
      <c r="F4" s="10"/>
      <c r="G4" s="10"/>
      <c r="H4" s="10"/>
    </row>
    <row r="5" spans="2:43" ht="15" customHeight="1">
      <c r="C5" s="198" t="s">
        <v>167</v>
      </c>
      <c r="D5" s="198"/>
      <c r="E5" s="198"/>
      <c r="F5" s="13"/>
      <c r="G5" s="13"/>
      <c r="H5" s="13"/>
    </row>
    <row r="6" spans="2:43" ht="15" customHeight="1">
      <c r="C6" s="13"/>
      <c r="D6" s="13"/>
      <c r="E6" s="13"/>
      <c r="F6" s="13"/>
      <c r="G6" s="13"/>
      <c r="H6" s="13"/>
    </row>
    <row r="7" spans="2:43" ht="20.100000000000001" customHeight="1">
      <c r="C7" s="200" t="s">
        <v>64</v>
      </c>
      <c r="D7" s="216" t="s">
        <v>168</v>
      </c>
      <c r="E7" s="217"/>
      <c r="F7" s="217"/>
      <c r="G7" s="217"/>
      <c r="H7" s="217"/>
      <c r="I7" s="217"/>
      <c r="J7" s="217"/>
      <c r="K7" s="217"/>
      <c r="L7" s="216" t="s">
        <v>169</v>
      </c>
      <c r="M7" s="217"/>
      <c r="N7" s="217"/>
      <c r="O7" s="217"/>
      <c r="P7" s="217"/>
      <c r="Q7" s="217"/>
      <c r="R7" s="217"/>
      <c r="S7" s="217"/>
      <c r="T7" s="216" t="s">
        <v>170</v>
      </c>
      <c r="U7" s="217"/>
      <c r="V7" s="217"/>
      <c r="W7" s="217"/>
      <c r="X7" s="217"/>
      <c r="Y7" s="217"/>
      <c r="Z7" s="217"/>
      <c r="AA7" s="217"/>
      <c r="AB7" s="216" t="s">
        <v>171</v>
      </c>
      <c r="AC7" s="217"/>
      <c r="AD7" s="217"/>
      <c r="AE7" s="217"/>
      <c r="AF7" s="217"/>
      <c r="AG7" s="217"/>
      <c r="AH7" s="217"/>
      <c r="AI7" s="217"/>
      <c r="AJ7" s="216" t="s">
        <v>172</v>
      </c>
      <c r="AK7" s="217"/>
      <c r="AL7" s="217"/>
      <c r="AM7" s="217"/>
      <c r="AN7" s="217"/>
      <c r="AO7" s="217"/>
      <c r="AP7" s="217"/>
      <c r="AQ7" s="217"/>
    </row>
    <row r="8" spans="2:43" ht="65.099999999999994" customHeight="1">
      <c r="C8" s="201"/>
      <c r="D8" s="99" t="s">
        <v>94</v>
      </c>
      <c r="E8" s="95" t="s">
        <v>95</v>
      </c>
      <c r="F8" s="95" t="s">
        <v>96</v>
      </c>
      <c r="G8" s="95" t="s">
        <v>97</v>
      </c>
      <c r="H8" s="95" t="s">
        <v>98</v>
      </c>
      <c r="I8" s="95" t="s">
        <v>99</v>
      </c>
      <c r="J8" s="95" t="s">
        <v>100</v>
      </c>
      <c r="K8" s="95" t="s">
        <v>101</v>
      </c>
      <c r="L8" s="99" t="s">
        <v>94</v>
      </c>
      <c r="M8" s="95" t="s">
        <v>95</v>
      </c>
      <c r="N8" s="95" t="s">
        <v>96</v>
      </c>
      <c r="O8" s="95" t="s">
        <v>97</v>
      </c>
      <c r="P8" s="95" t="s">
        <v>98</v>
      </c>
      <c r="Q8" s="95" t="s">
        <v>99</v>
      </c>
      <c r="R8" s="95" t="s">
        <v>100</v>
      </c>
      <c r="S8" s="95" t="s">
        <v>101</v>
      </c>
      <c r="T8" s="99" t="s">
        <v>94</v>
      </c>
      <c r="U8" s="95" t="s">
        <v>95</v>
      </c>
      <c r="V8" s="95" t="s">
        <v>96</v>
      </c>
      <c r="W8" s="95" t="s">
        <v>97</v>
      </c>
      <c r="X8" s="95" t="s">
        <v>98</v>
      </c>
      <c r="Y8" s="95" t="s">
        <v>99</v>
      </c>
      <c r="Z8" s="95" t="s">
        <v>100</v>
      </c>
      <c r="AA8" s="95" t="s">
        <v>101</v>
      </c>
      <c r="AB8" s="99" t="s">
        <v>94</v>
      </c>
      <c r="AC8" s="95" t="s">
        <v>95</v>
      </c>
      <c r="AD8" s="95" t="s">
        <v>96</v>
      </c>
      <c r="AE8" s="95" t="s">
        <v>97</v>
      </c>
      <c r="AF8" s="95" t="s">
        <v>98</v>
      </c>
      <c r="AG8" s="95" t="s">
        <v>99</v>
      </c>
      <c r="AH8" s="95" t="s">
        <v>100</v>
      </c>
      <c r="AI8" s="95" t="s">
        <v>101</v>
      </c>
      <c r="AJ8" s="99" t="s">
        <v>94</v>
      </c>
      <c r="AK8" s="95" t="s">
        <v>95</v>
      </c>
      <c r="AL8" s="95" t="s">
        <v>96</v>
      </c>
      <c r="AM8" s="95" t="s">
        <v>97</v>
      </c>
      <c r="AN8" s="95" t="s">
        <v>98</v>
      </c>
      <c r="AO8" s="95" t="s">
        <v>99</v>
      </c>
      <c r="AP8" s="95" t="s">
        <v>100</v>
      </c>
      <c r="AQ8" s="95" t="s">
        <v>101</v>
      </c>
    </row>
    <row r="9" spans="2:43" ht="13.8">
      <c r="C9" s="128"/>
      <c r="D9" s="101"/>
      <c r="E9" s="101"/>
      <c r="F9" s="101"/>
      <c r="G9" s="101"/>
      <c r="H9" s="101"/>
      <c r="I9" s="81"/>
      <c r="J9" s="81"/>
      <c r="K9" s="81"/>
      <c r="L9" s="130"/>
      <c r="M9" s="130"/>
      <c r="N9" s="130"/>
      <c r="O9" s="130"/>
      <c r="P9" s="130"/>
      <c r="Q9" s="131"/>
      <c r="R9" s="131"/>
      <c r="S9" s="131"/>
      <c r="T9" s="130"/>
      <c r="U9" s="130"/>
      <c r="V9" s="130"/>
      <c r="W9" s="130"/>
      <c r="X9" s="130"/>
      <c r="Y9" s="131"/>
      <c r="Z9" s="131"/>
      <c r="AA9" s="131"/>
      <c r="AB9" s="130"/>
      <c r="AC9" s="130"/>
      <c r="AD9" s="130"/>
      <c r="AE9" s="130"/>
      <c r="AF9" s="130"/>
      <c r="AG9" s="131"/>
      <c r="AH9" s="131"/>
      <c r="AI9" s="131"/>
      <c r="AJ9" s="130"/>
      <c r="AK9" s="130"/>
      <c r="AL9" s="130"/>
      <c r="AM9" s="130"/>
      <c r="AN9" s="130"/>
      <c r="AO9" s="131"/>
      <c r="AP9" s="131"/>
      <c r="AQ9" s="131"/>
    </row>
    <row r="10" spans="2:43" ht="13.8">
      <c r="B10" s="6"/>
      <c r="C10" s="79" t="s">
        <v>34</v>
      </c>
      <c r="D10" s="83">
        <f>L10+T10+AB10+AJ10</f>
        <v>4736278.1786612291</v>
      </c>
      <c r="E10" s="83">
        <f t="shared" ref="E10:E28" si="0">M10+U10+AC10+AK10</f>
        <v>779852.72659999994</v>
      </c>
      <c r="F10" s="80">
        <f t="shared" ref="F10:F28" si="1">N10+V10+AD10+AL10</f>
        <v>151371.36776753928</v>
      </c>
      <c r="G10" s="83">
        <f t="shared" ref="G10:G28" si="2">O10+W10+AE10+AM10</f>
        <v>751720.83589163353</v>
      </c>
      <c r="H10" s="83">
        <f t="shared" ref="H10:H28" si="3">P10+X10+AF10+AN10</f>
        <v>3053333.2484020554</v>
      </c>
      <c r="I10" s="83">
        <f t="shared" ref="I10:I28" si="4">Q10+Y10+AG10+AO10</f>
        <v>189451.12714644917</v>
      </c>
      <c r="J10" s="83">
        <f t="shared" ref="J10:J28" si="5">R10+Z10+AH10+AP10</f>
        <v>3242784.3755485048</v>
      </c>
      <c r="K10" s="83">
        <f t="shared" ref="K10:K26" si="6">S10+AA10+AI10+AQ10</f>
        <v>3353794.5081337802</v>
      </c>
      <c r="L10" s="83">
        <v>1416421</v>
      </c>
      <c r="M10" s="83">
        <v>238184.00810000001</v>
      </c>
      <c r="N10" s="83">
        <v>45962.656299684342</v>
      </c>
      <c r="O10" s="83">
        <v>223865.02846100001</v>
      </c>
      <c r="P10" s="83">
        <v>908409.30713931564</v>
      </c>
      <c r="Q10" s="83">
        <v>56656.84</v>
      </c>
      <c r="R10" s="83">
        <v>965066.14713931549</v>
      </c>
      <c r="S10" s="83">
        <v>1008954.9120032355</v>
      </c>
      <c r="T10" s="83">
        <v>945583</v>
      </c>
      <c r="U10" s="83">
        <v>164407.11430000002</v>
      </c>
      <c r="V10" s="83">
        <v>28643.989410697621</v>
      </c>
      <c r="W10" s="83">
        <v>148423.41828300001</v>
      </c>
      <c r="X10" s="83">
        <v>604108.47800630238</v>
      </c>
      <c r="Y10" s="83">
        <v>37823.32</v>
      </c>
      <c r="Z10" s="83">
        <v>641931.79800630244</v>
      </c>
      <c r="AA10" s="83">
        <v>663765.98990955285</v>
      </c>
      <c r="AB10" s="83">
        <v>1159119.1786612286</v>
      </c>
      <c r="AC10" s="83">
        <v>187348.54809999999</v>
      </c>
      <c r="AD10" s="83">
        <v>36786.317253877671</v>
      </c>
      <c r="AE10" s="83">
        <v>184636.41980663346</v>
      </c>
      <c r="AF10" s="83">
        <v>750347.89350071759</v>
      </c>
      <c r="AG10" s="83">
        <v>46364.767146449158</v>
      </c>
      <c r="AH10" s="83">
        <v>796712.66064716654</v>
      </c>
      <c r="AI10" s="83">
        <v>824744.79880219663</v>
      </c>
      <c r="AJ10" s="83">
        <v>1215155</v>
      </c>
      <c r="AK10" s="83">
        <v>189913.05609999999</v>
      </c>
      <c r="AL10" s="83">
        <v>39978.404803279642</v>
      </c>
      <c r="AM10" s="83">
        <v>194795.96934100002</v>
      </c>
      <c r="AN10" s="83">
        <v>790467.56975572021</v>
      </c>
      <c r="AO10" s="83">
        <v>48606.200000000004</v>
      </c>
      <c r="AP10" s="83">
        <v>839073.76975572028</v>
      </c>
      <c r="AQ10" s="83">
        <v>856328.80741879554</v>
      </c>
    </row>
    <row r="11" spans="2:43" ht="13.8">
      <c r="B11" s="8"/>
      <c r="C11" s="81" t="s">
        <v>9</v>
      </c>
      <c r="D11" s="84">
        <f t="shared" ref="D11:D28" si="7">L11+T11+AB11+AJ11</f>
        <v>1409694.1786612286</v>
      </c>
      <c r="E11" s="84">
        <f t="shared" si="0"/>
        <v>0</v>
      </c>
      <c r="F11" s="82">
        <f t="shared" si="1"/>
        <v>84832.34806046648</v>
      </c>
      <c r="G11" s="84">
        <f t="shared" si="2"/>
        <v>267841.89394563349</v>
      </c>
      <c r="H11" s="84">
        <f t="shared" si="3"/>
        <v>1057019.9366551288</v>
      </c>
      <c r="I11" s="84">
        <f t="shared" si="4"/>
        <v>56387.76714644915</v>
      </c>
      <c r="J11" s="84">
        <f t="shared" si="5"/>
        <v>1113407.7038015779</v>
      </c>
      <c r="K11" s="84">
        <f t="shared" si="6"/>
        <v>1122735.8788857586</v>
      </c>
      <c r="L11" s="84">
        <v>453217</v>
      </c>
      <c r="M11" s="84">
        <v>0</v>
      </c>
      <c r="N11" s="82">
        <v>28612.886376970382</v>
      </c>
      <c r="O11" s="84">
        <v>86111.23</v>
      </c>
      <c r="P11" s="84">
        <v>338492.88362302963</v>
      </c>
      <c r="Q11" s="84">
        <v>18128.68</v>
      </c>
      <c r="R11" s="84">
        <v>356621.56362302962</v>
      </c>
      <c r="S11" s="84">
        <v>361613.90667495562</v>
      </c>
      <c r="T11" s="84">
        <v>229611</v>
      </c>
      <c r="U11" s="84">
        <v>0</v>
      </c>
      <c r="V11" s="82">
        <v>13666.520807196113</v>
      </c>
      <c r="W11" s="84">
        <v>43626.090000000004</v>
      </c>
      <c r="X11" s="84">
        <v>172318.38919280388</v>
      </c>
      <c r="Y11" s="84">
        <v>9184.44</v>
      </c>
      <c r="Z11" s="84">
        <v>181502.82919280388</v>
      </c>
      <c r="AA11" s="84">
        <v>182457.47590754164</v>
      </c>
      <c r="AB11" s="84">
        <v>323392.17866122868</v>
      </c>
      <c r="AC11" s="84">
        <v>0</v>
      </c>
      <c r="AD11" s="82">
        <v>18982.716723182319</v>
      </c>
      <c r="AE11" s="84">
        <v>61444.513945633451</v>
      </c>
      <c r="AF11" s="84">
        <v>242964.9479924129</v>
      </c>
      <c r="AG11" s="84">
        <v>12935.687146449149</v>
      </c>
      <c r="AH11" s="84">
        <v>255900.63513886204</v>
      </c>
      <c r="AI11" s="84">
        <v>258384.29812988947</v>
      </c>
      <c r="AJ11" s="84">
        <v>403474</v>
      </c>
      <c r="AK11" s="84">
        <v>0</v>
      </c>
      <c r="AL11" s="82">
        <v>23570.224153117662</v>
      </c>
      <c r="AM11" s="84">
        <v>76660.060000000012</v>
      </c>
      <c r="AN11" s="84">
        <v>303243.71584688238</v>
      </c>
      <c r="AO11" s="84">
        <v>16138.960000000001</v>
      </c>
      <c r="AP11" s="84">
        <v>319382.67584688234</v>
      </c>
      <c r="AQ11" s="84">
        <v>320280.19817337178</v>
      </c>
    </row>
    <row r="12" spans="2:43" ht="13.8">
      <c r="B12" s="8"/>
      <c r="C12" s="81" t="s">
        <v>18</v>
      </c>
      <c r="D12" s="84">
        <f t="shared" si="7"/>
        <v>1982758</v>
      </c>
      <c r="E12" s="84">
        <f t="shared" si="0"/>
        <v>779852.72659999994</v>
      </c>
      <c r="F12" s="82">
        <f t="shared" si="1"/>
        <v>5935.3018671323871</v>
      </c>
      <c r="G12" s="84">
        <f t="shared" si="2"/>
        <v>228552.00194599997</v>
      </c>
      <c r="H12" s="84">
        <f t="shared" si="3"/>
        <v>968417.96958686749</v>
      </c>
      <c r="I12" s="84">
        <f t="shared" si="4"/>
        <v>79310.319999999992</v>
      </c>
      <c r="J12" s="84">
        <f t="shared" si="5"/>
        <v>1047728.2895868677</v>
      </c>
      <c r="K12" s="84">
        <f t="shared" si="6"/>
        <v>1054955.3342453185</v>
      </c>
      <c r="L12" s="84">
        <v>588533</v>
      </c>
      <c r="M12" s="84">
        <v>238184.00810000001</v>
      </c>
      <c r="N12" s="82">
        <v>1746.1485899958677</v>
      </c>
      <c r="O12" s="84">
        <v>66566.308461000008</v>
      </c>
      <c r="P12" s="84">
        <v>282036.53484900412</v>
      </c>
      <c r="Q12" s="84">
        <v>23541.32</v>
      </c>
      <c r="R12" s="84">
        <v>305577.85484900407</v>
      </c>
      <c r="S12" s="84">
        <v>308056.33213902509</v>
      </c>
      <c r="T12" s="84">
        <v>419022</v>
      </c>
      <c r="U12" s="84">
        <v>164407.11430000002</v>
      </c>
      <c r="V12" s="82">
        <v>1268.7014693265239</v>
      </c>
      <c r="W12" s="84">
        <v>48376.828282999995</v>
      </c>
      <c r="X12" s="84">
        <v>204969.35594767347</v>
      </c>
      <c r="Y12" s="84">
        <v>16760.88</v>
      </c>
      <c r="Z12" s="84">
        <v>221730.2359476735</v>
      </c>
      <c r="AA12" s="84">
        <v>223530.35979950835</v>
      </c>
      <c r="AB12" s="84">
        <v>486362</v>
      </c>
      <c r="AC12" s="84">
        <v>187348.54809999999</v>
      </c>
      <c r="AD12" s="82">
        <v>1472.1774090400681</v>
      </c>
      <c r="AE12" s="84">
        <v>56812.555861000001</v>
      </c>
      <c r="AF12" s="84">
        <v>240728.71862995991</v>
      </c>
      <c r="AG12" s="84">
        <v>19454.48</v>
      </c>
      <c r="AH12" s="84">
        <v>260183.19862995989</v>
      </c>
      <c r="AI12" s="84">
        <v>261934.89558073063</v>
      </c>
      <c r="AJ12" s="84">
        <v>488841</v>
      </c>
      <c r="AK12" s="84">
        <v>189913.05609999999</v>
      </c>
      <c r="AL12" s="82">
        <v>1448.274398769928</v>
      </c>
      <c r="AM12" s="84">
        <v>56796.309341</v>
      </c>
      <c r="AN12" s="84">
        <v>240683.36016023008</v>
      </c>
      <c r="AO12" s="84">
        <v>19553.640000000003</v>
      </c>
      <c r="AP12" s="84">
        <v>260237.00016023003</v>
      </c>
      <c r="AQ12" s="84">
        <v>261433.74672605449</v>
      </c>
    </row>
    <row r="13" spans="2:43" ht="13.8">
      <c r="B13" s="8"/>
      <c r="C13" s="81" t="s">
        <v>125</v>
      </c>
      <c r="D13" s="84">
        <f t="shared" si="7"/>
        <v>49046</v>
      </c>
      <c r="E13" s="84">
        <f t="shared" si="0"/>
        <v>0</v>
      </c>
      <c r="F13" s="84">
        <f t="shared" si="1"/>
        <v>4165.5525239999997</v>
      </c>
      <c r="G13" s="84">
        <f t="shared" si="2"/>
        <v>9318.74</v>
      </c>
      <c r="H13" s="84">
        <f t="shared" si="3"/>
        <v>35561.707476000003</v>
      </c>
      <c r="I13" s="84">
        <f t="shared" si="4"/>
        <v>1961.8400000000001</v>
      </c>
      <c r="J13" s="84">
        <f t="shared" si="5"/>
        <v>37523.547476000007</v>
      </c>
      <c r="K13" s="84">
        <f t="shared" si="6"/>
        <v>37523.547858457714</v>
      </c>
      <c r="L13" s="84">
        <v>19800</v>
      </c>
      <c r="M13" s="84">
        <v>0</v>
      </c>
      <c r="N13" s="82">
        <v>1287.7115229999999</v>
      </c>
      <c r="O13" s="84">
        <v>3762</v>
      </c>
      <c r="P13" s="84">
        <v>14750.288477</v>
      </c>
      <c r="Q13" s="84">
        <v>792</v>
      </c>
      <c r="R13" s="84">
        <v>15542.288477</v>
      </c>
      <c r="S13" s="84">
        <v>15542.288461457712</v>
      </c>
      <c r="T13" s="84">
        <v>7797</v>
      </c>
      <c r="U13" s="84">
        <v>0</v>
      </c>
      <c r="V13" s="82">
        <v>869.3204659999999</v>
      </c>
      <c r="W13" s="84">
        <v>1481.4300000000003</v>
      </c>
      <c r="X13" s="84">
        <v>5446.2495340000005</v>
      </c>
      <c r="Y13" s="84">
        <v>311.88</v>
      </c>
      <c r="Z13" s="84">
        <v>5758.1295340000006</v>
      </c>
      <c r="AA13" s="84">
        <v>5758.1295340000006</v>
      </c>
      <c r="AB13" s="84">
        <v>10475</v>
      </c>
      <c r="AC13" s="84">
        <v>0</v>
      </c>
      <c r="AD13" s="82">
        <v>996.89039799999989</v>
      </c>
      <c r="AE13" s="84">
        <v>1990.25</v>
      </c>
      <c r="AF13" s="84">
        <v>7487.8596020000005</v>
      </c>
      <c r="AG13" s="84">
        <v>419.00000000000006</v>
      </c>
      <c r="AH13" s="84">
        <v>7906.8596020000014</v>
      </c>
      <c r="AI13" s="84">
        <v>7906.8600000000006</v>
      </c>
      <c r="AJ13" s="84">
        <v>10974</v>
      </c>
      <c r="AK13" s="84">
        <v>0</v>
      </c>
      <c r="AL13" s="82">
        <v>1011.6301369999999</v>
      </c>
      <c r="AM13" s="84">
        <v>2085.06</v>
      </c>
      <c r="AN13" s="84">
        <v>7877.3098630000013</v>
      </c>
      <c r="AO13" s="84">
        <v>438.96</v>
      </c>
      <c r="AP13" s="84">
        <v>8316.2698630000014</v>
      </c>
      <c r="AQ13" s="84">
        <v>8316.2698630000014</v>
      </c>
    </row>
    <row r="14" spans="2:43" ht="13.8">
      <c r="B14" s="8"/>
      <c r="C14" s="81" t="s">
        <v>13</v>
      </c>
      <c r="D14" s="84">
        <f t="shared" si="7"/>
        <v>357188</v>
      </c>
      <c r="E14" s="84">
        <f t="shared" si="0"/>
        <v>0</v>
      </c>
      <c r="F14" s="82">
        <f t="shared" si="1"/>
        <v>6910.7957768151109</v>
      </c>
      <c r="G14" s="84">
        <f t="shared" si="2"/>
        <v>67865.72</v>
      </c>
      <c r="H14" s="84">
        <f t="shared" si="3"/>
        <v>282411.48422318487</v>
      </c>
      <c r="I14" s="84">
        <f t="shared" si="4"/>
        <v>14287.52</v>
      </c>
      <c r="J14" s="84">
        <f t="shared" si="5"/>
        <v>296699.00422318489</v>
      </c>
      <c r="K14" s="84">
        <f t="shared" si="6"/>
        <v>301110.40690840932</v>
      </c>
      <c r="L14" s="84">
        <v>118471</v>
      </c>
      <c r="M14" s="84">
        <v>0</v>
      </c>
      <c r="N14" s="82">
        <v>1752.9685541766319</v>
      </c>
      <c r="O14" s="84">
        <v>22509.489999999998</v>
      </c>
      <c r="P14" s="84">
        <v>94208.541445823357</v>
      </c>
      <c r="Q14" s="84">
        <v>4738.84</v>
      </c>
      <c r="R14" s="84">
        <v>98947.381445823354</v>
      </c>
      <c r="S14" s="84">
        <v>100112.37549031244</v>
      </c>
      <c r="T14" s="84">
        <v>59234</v>
      </c>
      <c r="U14" s="84">
        <v>0</v>
      </c>
      <c r="V14" s="82">
        <v>1572.1771484659762</v>
      </c>
      <c r="W14" s="84">
        <v>11254.46</v>
      </c>
      <c r="X14" s="84">
        <v>46407.362851534024</v>
      </c>
      <c r="Y14" s="84">
        <v>2369.3599999999997</v>
      </c>
      <c r="Z14" s="84">
        <v>48776.722851534025</v>
      </c>
      <c r="AA14" s="84">
        <v>49528.042575922744</v>
      </c>
      <c r="AB14" s="84">
        <v>79958</v>
      </c>
      <c r="AC14" s="84">
        <v>0</v>
      </c>
      <c r="AD14" s="82">
        <v>1877.6978910074317</v>
      </c>
      <c r="AE14" s="84">
        <v>15192.02</v>
      </c>
      <c r="AF14" s="84">
        <v>62888.282108992571</v>
      </c>
      <c r="AG14" s="84">
        <v>3198.3200000000006</v>
      </c>
      <c r="AH14" s="84">
        <v>66086.602108992563</v>
      </c>
      <c r="AI14" s="84">
        <v>67157.601079844128</v>
      </c>
      <c r="AJ14" s="84">
        <v>99525</v>
      </c>
      <c r="AK14" s="84">
        <v>0</v>
      </c>
      <c r="AL14" s="82">
        <v>1707.952183165072</v>
      </c>
      <c r="AM14" s="84">
        <v>18909.75</v>
      </c>
      <c r="AN14" s="84">
        <v>78907.297816834936</v>
      </c>
      <c r="AO14" s="84">
        <v>3981</v>
      </c>
      <c r="AP14" s="84">
        <v>82888.297816834936</v>
      </c>
      <c r="AQ14" s="84">
        <v>84312.387762329978</v>
      </c>
    </row>
    <row r="15" spans="2:43" ht="13.8">
      <c r="B15" s="8"/>
      <c r="C15" s="81" t="s">
        <v>21</v>
      </c>
      <c r="D15" s="84">
        <f t="shared" si="7"/>
        <v>357178</v>
      </c>
      <c r="E15" s="84">
        <f t="shared" si="0"/>
        <v>0</v>
      </c>
      <c r="F15" s="82">
        <f t="shared" si="1"/>
        <v>19891.885097167356</v>
      </c>
      <c r="G15" s="84">
        <f t="shared" si="2"/>
        <v>67863.820000000007</v>
      </c>
      <c r="H15" s="84">
        <f t="shared" si="3"/>
        <v>269422.29490283265</v>
      </c>
      <c r="I15" s="84">
        <f t="shared" si="4"/>
        <v>14287.12</v>
      </c>
      <c r="J15" s="84">
        <f t="shared" si="5"/>
        <v>283709.41490283265</v>
      </c>
      <c r="K15" s="84">
        <f t="shared" si="6"/>
        <v>305506.87987676472</v>
      </c>
      <c r="L15" s="84">
        <v>84553</v>
      </c>
      <c r="M15" s="84">
        <v>0</v>
      </c>
      <c r="N15" s="82">
        <v>5045.7067731061161</v>
      </c>
      <c r="O15" s="84">
        <v>16065.07</v>
      </c>
      <c r="P15" s="84">
        <v>63442.223226893882</v>
      </c>
      <c r="Q15" s="84">
        <v>3382.1200000000003</v>
      </c>
      <c r="R15" s="84">
        <v>66824.343226893892</v>
      </c>
      <c r="S15" s="84">
        <v>74135.517485574877</v>
      </c>
      <c r="T15" s="84">
        <v>91019</v>
      </c>
      <c r="U15" s="84">
        <v>0</v>
      </c>
      <c r="V15" s="82">
        <v>4525.3207010683882</v>
      </c>
      <c r="W15" s="84">
        <v>17293.61</v>
      </c>
      <c r="X15" s="84">
        <v>69200.069298931616</v>
      </c>
      <c r="Y15" s="84">
        <v>3640.76</v>
      </c>
      <c r="Z15" s="84">
        <v>72840.829298931611</v>
      </c>
      <c r="AA15" s="84">
        <v>77749.064261979249</v>
      </c>
      <c r="AB15" s="84">
        <v>102902</v>
      </c>
      <c r="AC15" s="84">
        <v>0</v>
      </c>
      <c r="AD15" s="82">
        <v>5404.7249985915159</v>
      </c>
      <c r="AE15" s="84">
        <v>19551.38</v>
      </c>
      <c r="AF15" s="84">
        <v>77945.895001408484</v>
      </c>
      <c r="AG15" s="84">
        <v>4116.08</v>
      </c>
      <c r="AH15" s="84">
        <v>82061.975001408486</v>
      </c>
      <c r="AI15" s="84">
        <v>87854.984484022454</v>
      </c>
      <c r="AJ15" s="84">
        <v>78704</v>
      </c>
      <c r="AK15" s="84">
        <v>0</v>
      </c>
      <c r="AL15" s="82">
        <v>4916.1326244013362</v>
      </c>
      <c r="AM15" s="84">
        <v>14953.760000000002</v>
      </c>
      <c r="AN15" s="84">
        <v>58834.107375598665</v>
      </c>
      <c r="AO15" s="84">
        <v>3148.1600000000003</v>
      </c>
      <c r="AP15" s="84">
        <v>61982.267375598676</v>
      </c>
      <c r="AQ15" s="84">
        <v>65767.313645188144</v>
      </c>
    </row>
    <row r="16" spans="2:43" ht="13.8">
      <c r="B16" s="8"/>
      <c r="C16" s="81" t="s">
        <v>15</v>
      </c>
      <c r="D16" s="84">
        <f t="shared" si="7"/>
        <v>122499</v>
      </c>
      <c r="E16" s="84">
        <f t="shared" si="0"/>
        <v>0</v>
      </c>
      <c r="F16" s="82">
        <f t="shared" si="1"/>
        <v>1732.8871805547119</v>
      </c>
      <c r="G16" s="84">
        <f t="shared" si="2"/>
        <v>23274.809999999998</v>
      </c>
      <c r="H16" s="84">
        <f t="shared" si="3"/>
        <v>97491.302819445278</v>
      </c>
      <c r="I16" s="84">
        <f t="shared" si="4"/>
        <v>4899.96</v>
      </c>
      <c r="J16" s="84">
        <f t="shared" si="5"/>
        <v>102391.26281944528</v>
      </c>
      <c r="K16" s="84">
        <f t="shared" si="6"/>
        <v>107538.30142114166</v>
      </c>
      <c r="L16" s="84">
        <v>32028</v>
      </c>
      <c r="M16" s="84">
        <v>0</v>
      </c>
      <c r="N16" s="82">
        <v>439.55816863223203</v>
      </c>
      <c r="O16" s="84">
        <v>6085.32</v>
      </c>
      <c r="P16" s="84">
        <v>25503.121831367767</v>
      </c>
      <c r="Q16" s="84">
        <v>1281.1199999999999</v>
      </c>
      <c r="R16" s="84">
        <v>26784.24183136777</v>
      </c>
      <c r="S16" s="84">
        <v>28548.999700685858</v>
      </c>
      <c r="T16" s="84">
        <v>30520</v>
      </c>
      <c r="U16" s="84">
        <v>0</v>
      </c>
      <c r="V16" s="82">
        <v>394.22458919677598</v>
      </c>
      <c r="W16" s="84">
        <v>5798.8</v>
      </c>
      <c r="X16" s="84">
        <v>24326.975410803225</v>
      </c>
      <c r="Y16" s="84">
        <v>1220.8000000000002</v>
      </c>
      <c r="Z16" s="84">
        <v>25547.775410803224</v>
      </c>
      <c r="AA16" s="84">
        <v>26396.6154696103</v>
      </c>
      <c r="AB16" s="84">
        <v>33160</v>
      </c>
      <c r="AC16" s="84">
        <v>0</v>
      </c>
      <c r="AD16" s="82">
        <v>470.83414260303198</v>
      </c>
      <c r="AE16" s="84">
        <v>6300.4</v>
      </c>
      <c r="AF16" s="84">
        <v>26388.765857396971</v>
      </c>
      <c r="AG16" s="84">
        <v>1326.4</v>
      </c>
      <c r="AH16" s="84">
        <v>27715.165857396969</v>
      </c>
      <c r="AI16" s="84">
        <v>28923.420575153672</v>
      </c>
      <c r="AJ16" s="84">
        <v>26791</v>
      </c>
      <c r="AK16" s="84">
        <v>0</v>
      </c>
      <c r="AL16" s="82">
        <v>428.27028012267203</v>
      </c>
      <c r="AM16" s="84">
        <v>5090.29</v>
      </c>
      <c r="AN16" s="84">
        <v>21272.439719877326</v>
      </c>
      <c r="AO16" s="84">
        <v>1071.6399999999999</v>
      </c>
      <c r="AP16" s="84">
        <v>22344.079719877329</v>
      </c>
      <c r="AQ16" s="84">
        <v>23669.26567569183</v>
      </c>
    </row>
    <row r="17" spans="2:43" ht="13.8">
      <c r="B17" s="8"/>
      <c r="C17" s="81" t="s">
        <v>43</v>
      </c>
      <c r="D17" s="84">
        <f t="shared" si="7"/>
        <v>124428</v>
      </c>
      <c r="E17" s="84">
        <f t="shared" si="0"/>
        <v>0</v>
      </c>
      <c r="F17" s="82">
        <f t="shared" si="1"/>
        <v>13053.725330244144</v>
      </c>
      <c r="G17" s="84">
        <f t="shared" si="2"/>
        <v>23641.320000000003</v>
      </c>
      <c r="H17" s="84">
        <f t="shared" si="3"/>
        <v>87732.954669755854</v>
      </c>
      <c r="I17" s="84">
        <f t="shared" si="4"/>
        <v>4977.119999999999</v>
      </c>
      <c r="J17" s="84">
        <f t="shared" si="5"/>
        <v>92710.074669755879</v>
      </c>
      <c r="K17" s="84">
        <f t="shared" si="6"/>
        <v>95381.010814698107</v>
      </c>
      <c r="L17" s="84">
        <v>31646</v>
      </c>
      <c r="M17" s="84">
        <v>0</v>
      </c>
      <c r="N17" s="82">
        <v>3311.1628179703839</v>
      </c>
      <c r="O17" s="84">
        <v>6012.74</v>
      </c>
      <c r="P17" s="84">
        <v>22322.097182029614</v>
      </c>
      <c r="Q17" s="84">
        <v>1265.8399999999999</v>
      </c>
      <c r="R17" s="84">
        <v>23587.937182029618</v>
      </c>
      <c r="S17" s="84">
        <v>24498.348385475278</v>
      </c>
      <c r="T17" s="84">
        <v>31015</v>
      </c>
      <c r="U17" s="84">
        <v>0</v>
      </c>
      <c r="V17" s="82">
        <v>2969.6679411961122</v>
      </c>
      <c r="W17" s="84">
        <v>5892.85</v>
      </c>
      <c r="X17" s="84">
        <v>22152.482058803889</v>
      </c>
      <c r="Y17" s="84">
        <v>1240.5999999999999</v>
      </c>
      <c r="Z17" s="84">
        <v>23393.082058803891</v>
      </c>
      <c r="AA17" s="84">
        <v>23806.772168389682</v>
      </c>
      <c r="AB17" s="84">
        <v>33518</v>
      </c>
      <c r="AC17" s="84">
        <v>0</v>
      </c>
      <c r="AD17" s="82">
        <v>3546.7626759599834</v>
      </c>
      <c r="AE17" s="84">
        <v>6368.42</v>
      </c>
      <c r="AF17" s="84">
        <v>23602.817324040014</v>
      </c>
      <c r="AG17" s="84">
        <v>1340.7199999999998</v>
      </c>
      <c r="AH17" s="84">
        <v>24943.537324040019</v>
      </c>
      <c r="AI17" s="84">
        <v>25605.938902278987</v>
      </c>
      <c r="AJ17" s="84">
        <v>28249</v>
      </c>
      <c r="AK17" s="84">
        <v>0</v>
      </c>
      <c r="AL17" s="82">
        <v>3226.1318951176636</v>
      </c>
      <c r="AM17" s="84">
        <v>5367.31</v>
      </c>
      <c r="AN17" s="84">
        <v>19655.558104882337</v>
      </c>
      <c r="AO17" s="84">
        <v>1129.96</v>
      </c>
      <c r="AP17" s="84">
        <v>20785.518104882336</v>
      </c>
      <c r="AQ17" s="84">
        <v>21469.951358554154</v>
      </c>
    </row>
    <row r="18" spans="2:43" ht="13.8">
      <c r="B18" s="8"/>
      <c r="C18" s="81" t="s">
        <v>16</v>
      </c>
      <c r="D18" s="84">
        <f t="shared" si="7"/>
        <v>333487</v>
      </c>
      <c r="E18" s="84">
        <f t="shared" si="0"/>
        <v>0</v>
      </c>
      <c r="F18" s="82">
        <f t="shared" si="1"/>
        <v>14848.871931159083</v>
      </c>
      <c r="G18" s="84">
        <f t="shared" si="2"/>
        <v>63362.530000000006</v>
      </c>
      <c r="H18" s="84">
        <f t="shared" si="3"/>
        <v>255275.59806884095</v>
      </c>
      <c r="I18" s="84">
        <f t="shared" si="4"/>
        <v>13339.48</v>
      </c>
      <c r="J18" s="84">
        <f t="shared" si="5"/>
        <v>268615.07806884096</v>
      </c>
      <c r="K18" s="84">
        <f t="shared" si="6"/>
        <v>329043.14812323195</v>
      </c>
      <c r="L18" s="84">
        <v>88173</v>
      </c>
      <c r="M18" s="84">
        <v>0</v>
      </c>
      <c r="N18" s="82">
        <v>3766.5134958327244</v>
      </c>
      <c r="O18" s="84">
        <v>16752.87</v>
      </c>
      <c r="P18" s="84">
        <v>67653.616504167279</v>
      </c>
      <c r="Q18" s="84">
        <v>3526.92</v>
      </c>
      <c r="R18" s="84">
        <v>71180.536504167278</v>
      </c>
      <c r="S18" s="84">
        <v>96447.143665748808</v>
      </c>
      <c r="T18" s="84">
        <v>77365</v>
      </c>
      <c r="U18" s="84">
        <v>0</v>
      </c>
      <c r="V18" s="82">
        <v>3378.0562882477325</v>
      </c>
      <c r="W18" s="84">
        <v>14699.350000000002</v>
      </c>
      <c r="X18" s="84">
        <v>59287.59371175227</v>
      </c>
      <c r="Y18" s="84">
        <v>3094.6000000000004</v>
      </c>
      <c r="Z18" s="84">
        <v>62382.193711752261</v>
      </c>
      <c r="AA18" s="84">
        <v>74539.530192600912</v>
      </c>
      <c r="AB18" s="84">
        <v>89352</v>
      </c>
      <c r="AC18" s="84">
        <v>0</v>
      </c>
      <c r="AD18" s="82">
        <v>4034.5130154933236</v>
      </c>
      <c r="AE18" s="84">
        <v>16976.88</v>
      </c>
      <c r="AF18" s="84">
        <v>68340.606984506696</v>
      </c>
      <c r="AG18" s="84">
        <v>3574.08</v>
      </c>
      <c r="AH18" s="84">
        <v>71914.686984506698</v>
      </c>
      <c r="AI18" s="84">
        <v>86976.800050277161</v>
      </c>
      <c r="AJ18" s="84">
        <v>78597</v>
      </c>
      <c r="AK18" s="84">
        <v>0</v>
      </c>
      <c r="AL18" s="82">
        <v>3669.7891315853039</v>
      </c>
      <c r="AM18" s="84">
        <v>14933.43</v>
      </c>
      <c r="AN18" s="84">
        <v>59993.780868414695</v>
      </c>
      <c r="AO18" s="84">
        <v>3143.88</v>
      </c>
      <c r="AP18" s="84">
        <v>63137.660868414707</v>
      </c>
      <c r="AQ18" s="84">
        <v>71079.674214605067</v>
      </c>
    </row>
    <row r="19" spans="2:43" ht="13.8">
      <c r="C19" s="81"/>
      <c r="D19" s="84"/>
      <c r="E19" s="84"/>
      <c r="F19" s="82"/>
      <c r="G19" s="84"/>
      <c r="H19" s="84"/>
      <c r="I19" s="84"/>
      <c r="J19" s="84"/>
      <c r="K19" s="84"/>
      <c r="L19" s="84"/>
      <c r="M19" s="84"/>
      <c r="N19" s="82"/>
      <c r="O19" s="84"/>
      <c r="P19" s="84"/>
      <c r="Q19" s="84"/>
      <c r="R19" s="84"/>
      <c r="S19" s="84"/>
      <c r="T19" s="84"/>
      <c r="U19" s="84"/>
      <c r="V19" s="82"/>
      <c r="W19" s="84"/>
      <c r="X19" s="84"/>
      <c r="Y19" s="84"/>
      <c r="Z19" s="84"/>
      <c r="AA19" s="84"/>
      <c r="AB19" s="84"/>
      <c r="AC19" s="84"/>
      <c r="AD19" s="82"/>
      <c r="AE19" s="84"/>
      <c r="AF19" s="84"/>
      <c r="AG19" s="84"/>
      <c r="AH19" s="84"/>
      <c r="AI19" s="84"/>
      <c r="AJ19" s="84"/>
      <c r="AK19" s="84"/>
      <c r="AL19" s="82"/>
      <c r="AM19" s="84"/>
      <c r="AN19" s="84"/>
      <c r="AO19" s="84"/>
      <c r="AP19" s="84"/>
      <c r="AQ19" s="84"/>
    </row>
    <row r="20" spans="2:43" ht="13.8">
      <c r="C20" s="79" t="s">
        <v>35</v>
      </c>
      <c r="D20" s="83">
        <f t="shared" si="7"/>
        <v>255672</v>
      </c>
      <c r="E20" s="83">
        <f t="shared" si="0"/>
        <v>0</v>
      </c>
      <c r="F20" s="80">
        <f t="shared" si="1"/>
        <v>42274.14712557364</v>
      </c>
      <c r="G20" s="83">
        <f t="shared" si="2"/>
        <v>48577.679999999993</v>
      </c>
      <c r="H20" s="83">
        <f t="shared" si="3"/>
        <v>164820.17287442635</v>
      </c>
      <c r="I20" s="83">
        <f t="shared" si="4"/>
        <v>10226.880000000001</v>
      </c>
      <c r="J20" s="83">
        <f t="shared" si="5"/>
        <v>175047.05287442636</v>
      </c>
      <c r="K20" s="83">
        <f t="shared" si="6"/>
        <v>366920.50344169833</v>
      </c>
      <c r="L20" s="83">
        <v>51109</v>
      </c>
      <c r="M20" s="83">
        <v>0</v>
      </c>
      <c r="N20" s="83">
        <v>10723.113945051198</v>
      </c>
      <c r="O20" s="83">
        <v>9710.7099999999991</v>
      </c>
      <c r="P20" s="83">
        <v>30675.176054948803</v>
      </c>
      <c r="Q20" s="83">
        <v>2044.3600000000004</v>
      </c>
      <c r="R20" s="83">
        <v>32719.536054948803</v>
      </c>
      <c r="S20" s="83">
        <v>71637.10328495159</v>
      </c>
      <c r="T20" s="83">
        <v>73556</v>
      </c>
      <c r="U20" s="83">
        <v>0</v>
      </c>
      <c r="V20" s="83">
        <v>9617.1917429088298</v>
      </c>
      <c r="W20" s="83">
        <v>13975.64</v>
      </c>
      <c r="X20" s="83">
        <v>49963.168257091165</v>
      </c>
      <c r="Y20" s="83">
        <v>2942.24</v>
      </c>
      <c r="Z20" s="83">
        <v>52905.408257091171</v>
      </c>
      <c r="AA20" s="83">
        <v>109534.98947294851</v>
      </c>
      <c r="AB20" s="83">
        <v>81781</v>
      </c>
      <c r="AC20" s="83">
        <v>0</v>
      </c>
      <c r="AD20" s="83">
        <v>11486.097906138595</v>
      </c>
      <c r="AE20" s="83">
        <v>15538.390000000001</v>
      </c>
      <c r="AF20" s="83">
        <v>54756.512093861405</v>
      </c>
      <c r="AG20" s="83">
        <v>3271.2400000000002</v>
      </c>
      <c r="AH20" s="83">
        <v>58027.752093861403</v>
      </c>
      <c r="AI20" s="83">
        <v>119683.49269642927</v>
      </c>
      <c r="AJ20" s="83">
        <v>49226</v>
      </c>
      <c r="AK20" s="83">
        <v>0</v>
      </c>
      <c r="AL20" s="83">
        <v>10447.743531475018</v>
      </c>
      <c r="AM20" s="83">
        <v>9352.9399999999987</v>
      </c>
      <c r="AN20" s="83">
        <v>29425.316468524983</v>
      </c>
      <c r="AO20" s="83">
        <v>1969.0400000000002</v>
      </c>
      <c r="AP20" s="83">
        <v>31394.356468524984</v>
      </c>
      <c r="AQ20" s="83">
        <v>66064.917987368943</v>
      </c>
    </row>
    <row r="21" spans="2:43" ht="13.8">
      <c r="C21" s="81" t="s">
        <v>0</v>
      </c>
      <c r="D21" s="84">
        <f t="shared" si="7"/>
        <v>30445.865095000001</v>
      </c>
      <c r="E21" s="84">
        <f t="shared" si="0"/>
        <v>0</v>
      </c>
      <c r="F21" s="82">
        <f t="shared" si="1"/>
        <v>8174.1397423262388</v>
      </c>
      <c r="G21" s="84">
        <f t="shared" si="2"/>
        <v>8496.3222769200001</v>
      </c>
      <c r="H21" s="84">
        <f t="shared" si="3"/>
        <v>28047.023648753759</v>
      </c>
      <c r="I21" s="84">
        <f t="shared" si="4"/>
        <v>1788.6994267199998</v>
      </c>
      <c r="J21" s="84">
        <f t="shared" si="5"/>
        <v>29835.723075473761</v>
      </c>
      <c r="K21" s="84">
        <f t="shared" si="6"/>
        <v>47596.90224904941</v>
      </c>
      <c r="L21" s="84">
        <v>9063.2093359999999</v>
      </c>
      <c r="M21" s="84">
        <v>0</v>
      </c>
      <c r="N21" s="82">
        <v>2073.4240149036787</v>
      </c>
      <c r="O21" s="84">
        <v>1722.0097738400002</v>
      </c>
      <c r="P21" s="84">
        <v>5267.7755472563213</v>
      </c>
      <c r="Q21" s="84">
        <v>362.52837344</v>
      </c>
      <c r="R21" s="84">
        <v>5630.3039206963213</v>
      </c>
      <c r="S21" s="84">
        <v>11116.724487135192</v>
      </c>
      <c r="T21" s="84">
        <v>12771.655759000001</v>
      </c>
      <c r="U21" s="84">
        <v>0</v>
      </c>
      <c r="V21" s="82">
        <v>1859.5826191778215</v>
      </c>
      <c r="W21" s="84">
        <v>2426.6145942100002</v>
      </c>
      <c r="X21" s="84">
        <v>8485.4585456121767</v>
      </c>
      <c r="Y21" s="84">
        <v>510.86623035999997</v>
      </c>
      <c r="Z21" s="84">
        <v>8996.324775972178</v>
      </c>
      <c r="AA21" s="84">
        <v>13780.07357746733</v>
      </c>
      <c r="AB21" s="84">
        <v>4912</v>
      </c>
      <c r="AC21" s="84">
        <v>0</v>
      </c>
      <c r="AD21" s="82">
        <v>2220.9547859102713</v>
      </c>
      <c r="AE21" s="84">
        <v>2684.7949589599998</v>
      </c>
      <c r="AF21" s="84">
        <v>9224.750039129729</v>
      </c>
      <c r="AG21" s="84">
        <v>565.21999135999999</v>
      </c>
      <c r="AH21" s="84">
        <v>9789.9700304897287</v>
      </c>
      <c r="AI21" s="84">
        <v>13319.080728929566</v>
      </c>
      <c r="AJ21" s="84">
        <v>3699</v>
      </c>
      <c r="AK21" s="84">
        <v>0</v>
      </c>
      <c r="AL21" s="82">
        <v>2020.1783223344678</v>
      </c>
      <c r="AM21" s="84">
        <v>1662.9029499100002</v>
      </c>
      <c r="AN21" s="84">
        <v>5069.0395167555325</v>
      </c>
      <c r="AO21" s="84">
        <v>350.08483156</v>
      </c>
      <c r="AP21" s="84">
        <v>5419.1243483155322</v>
      </c>
      <c r="AQ21" s="84">
        <v>9381.0234555173265</v>
      </c>
    </row>
    <row r="22" spans="2:43" ht="13.8">
      <c r="C22" s="81" t="s">
        <v>14</v>
      </c>
      <c r="D22" s="84">
        <f t="shared" si="7"/>
        <v>106989.1502096656</v>
      </c>
      <c r="E22" s="84">
        <f t="shared" si="0"/>
        <v>0</v>
      </c>
      <c r="F22" s="82">
        <f t="shared" si="1"/>
        <v>26039.66076710746</v>
      </c>
      <c r="G22" s="84">
        <f t="shared" si="2"/>
        <v>18310.037077866684</v>
      </c>
      <c r="H22" s="84">
        <f t="shared" si="3"/>
        <v>52018.918354324196</v>
      </c>
      <c r="I22" s="84">
        <f t="shared" si="4"/>
        <v>3854.7446479719338</v>
      </c>
      <c r="J22" s="84">
        <f t="shared" si="5"/>
        <v>55873.663002296125</v>
      </c>
      <c r="K22" s="84">
        <f t="shared" si="6"/>
        <v>81632.742573031137</v>
      </c>
      <c r="L22" s="84">
        <v>19722.650875244562</v>
      </c>
      <c r="M22" s="84">
        <v>0</v>
      </c>
      <c r="N22" s="82">
        <v>6605.1302860526612</v>
      </c>
      <c r="O22" s="84">
        <v>3747.3036662964669</v>
      </c>
      <c r="P22" s="84">
        <v>9370.2169228954335</v>
      </c>
      <c r="Q22" s="84">
        <v>788.90603500978273</v>
      </c>
      <c r="R22" s="84">
        <v>10159.122957905216</v>
      </c>
      <c r="S22" s="84">
        <v>14928.871567881695</v>
      </c>
      <c r="T22" s="84">
        <v>27283.499334421045</v>
      </c>
      <c r="U22" s="84">
        <v>0</v>
      </c>
      <c r="V22" s="82">
        <v>5923.9139650454781</v>
      </c>
      <c r="W22" s="84">
        <v>5183.8648735399984</v>
      </c>
      <c r="X22" s="84">
        <v>16175.720495835569</v>
      </c>
      <c r="Y22" s="84">
        <v>1091.339973376842</v>
      </c>
      <c r="Z22" s="84">
        <v>17267.060469212411</v>
      </c>
      <c r="AA22" s="84">
        <v>25498.225235441678</v>
      </c>
      <c r="AB22" s="84">
        <v>36419</v>
      </c>
      <c r="AC22" s="84">
        <v>0</v>
      </c>
      <c r="AD22" s="82">
        <v>7075.1064977179885</v>
      </c>
      <c r="AE22" s="84">
        <v>5645.1104885543109</v>
      </c>
      <c r="AF22" s="84">
        <v>16990.890848224073</v>
      </c>
      <c r="AG22" s="84">
        <v>1188.444313379855</v>
      </c>
      <c r="AH22" s="84">
        <v>18179.335161603925</v>
      </c>
      <c r="AI22" s="84">
        <v>26170.932489061492</v>
      </c>
      <c r="AJ22" s="84">
        <v>23564</v>
      </c>
      <c r="AK22" s="84">
        <v>0</v>
      </c>
      <c r="AL22" s="82">
        <v>6435.5100182913284</v>
      </c>
      <c r="AM22" s="84">
        <v>3733.7580494759077</v>
      </c>
      <c r="AN22" s="84">
        <v>9482.0900873691226</v>
      </c>
      <c r="AO22" s="84">
        <v>786.05432620545434</v>
      </c>
      <c r="AP22" s="84">
        <v>10268.144413574577</v>
      </c>
      <c r="AQ22" s="84">
        <v>15034.713280646283</v>
      </c>
    </row>
    <row r="23" spans="2:43" ht="13.8">
      <c r="C23" s="81" t="s">
        <v>7</v>
      </c>
      <c r="D23" s="84">
        <f t="shared" si="7"/>
        <v>36428.984695334395</v>
      </c>
      <c r="E23" s="84">
        <f t="shared" si="0"/>
        <v>0</v>
      </c>
      <c r="F23" s="82">
        <f t="shared" si="1"/>
        <v>8060.3466161399438</v>
      </c>
      <c r="G23" s="84">
        <f t="shared" si="2"/>
        <v>6227.8006452133168</v>
      </c>
      <c r="H23" s="84">
        <f t="shared" si="3"/>
        <v>18489.750871348406</v>
      </c>
      <c r="I23" s="84">
        <f t="shared" si="4"/>
        <v>1311.1159253080666</v>
      </c>
      <c r="J23" s="84">
        <f t="shared" si="5"/>
        <v>19800.866796656468</v>
      </c>
      <c r="K23" s="84">
        <f t="shared" si="6"/>
        <v>34585.679949340541</v>
      </c>
      <c r="L23" s="84">
        <v>6267.1397887554376</v>
      </c>
      <c r="M23" s="84">
        <v>0</v>
      </c>
      <c r="N23" s="82">
        <v>2044.559644094857</v>
      </c>
      <c r="O23" s="84">
        <v>1190.7565598635333</v>
      </c>
      <c r="P23" s="84">
        <v>3031.8235847970482</v>
      </c>
      <c r="Q23" s="84">
        <v>250.68559155021751</v>
      </c>
      <c r="R23" s="84">
        <v>3282.5091763472656</v>
      </c>
      <c r="S23" s="84">
        <v>7151.7448818893799</v>
      </c>
      <c r="T23" s="84">
        <v>9594.8449065789555</v>
      </c>
      <c r="U23" s="84">
        <v>0</v>
      </c>
      <c r="V23" s="82">
        <v>1833.6951586855298</v>
      </c>
      <c r="W23" s="84">
        <v>1823.0205322500015</v>
      </c>
      <c r="X23" s="84">
        <v>5938.1292156434247</v>
      </c>
      <c r="Y23" s="84">
        <v>383.79379626315824</v>
      </c>
      <c r="Z23" s="84">
        <v>6321.9230119065815</v>
      </c>
      <c r="AA23" s="84">
        <v>10361.61658161219</v>
      </c>
      <c r="AB23" s="84">
        <v>13629</v>
      </c>
      <c r="AC23" s="84">
        <v>0</v>
      </c>
      <c r="AD23" s="82">
        <v>2190.0366225103362</v>
      </c>
      <c r="AE23" s="84">
        <v>2112.4945524856894</v>
      </c>
      <c r="AF23" s="84">
        <v>6815.8612065076031</v>
      </c>
      <c r="AG23" s="84">
        <v>444.73569526014523</v>
      </c>
      <c r="AH23" s="84">
        <v>7260.5969017677489</v>
      </c>
      <c r="AI23" s="84">
        <v>12152.680217758634</v>
      </c>
      <c r="AJ23" s="84">
        <v>6938</v>
      </c>
      <c r="AK23" s="84">
        <v>0</v>
      </c>
      <c r="AL23" s="82">
        <v>1992.0551908492207</v>
      </c>
      <c r="AM23" s="84">
        <v>1101.529000614092</v>
      </c>
      <c r="AN23" s="84">
        <v>2703.9368644003289</v>
      </c>
      <c r="AO23" s="84">
        <v>231.90084223454565</v>
      </c>
      <c r="AP23" s="84">
        <v>2935.8377066348744</v>
      </c>
      <c r="AQ23" s="84">
        <v>4919.6382680803335</v>
      </c>
    </row>
    <row r="24" spans="2:43" ht="13.8">
      <c r="C24" s="81" t="s">
        <v>8</v>
      </c>
      <c r="D24" s="84">
        <f t="shared" si="7"/>
        <v>81808</v>
      </c>
      <c r="E24" s="84">
        <f t="shared" si="0"/>
        <v>0</v>
      </c>
      <c r="F24" s="82">
        <f t="shared" si="1"/>
        <v>0</v>
      </c>
      <c r="G24" s="84">
        <f t="shared" si="2"/>
        <v>15543.519999999999</v>
      </c>
      <c r="H24" s="84">
        <f t="shared" si="3"/>
        <v>66264.48000000001</v>
      </c>
      <c r="I24" s="84">
        <f t="shared" si="4"/>
        <v>3272.32</v>
      </c>
      <c r="J24" s="84">
        <f t="shared" si="5"/>
        <v>69536.800000000003</v>
      </c>
      <c r="K24" s="84">
        <f t="shared" si="6"/>
        <v>203105.17867027724</v>
      </c>
      <c r="L24" s="84">
        <v>16056</v>
      </c>
      <c r="M24" s="84">
        <v>0</v>
      </c>
      <c r="N24" s="82">
        <v>0</v>
      </c>
      <c r="O24" s="84">
        <v>3050.6399999999994</v>
      </c>
      <c r="P24" s="84">
        <v>13005.36</v>
      </c>
      <c r="Q24" s="84">
        <v>642.24</v>
      </c>
      <c r="R24" s="84">
        <v>13647.599999999999</v>
      </c>
      <c r="S24" s="84">
        <v>38439.762348045319</v>
      </c>
      <c r="T24" s="84">
        <v>23906</v>
      </c>
      <c r="U24" s="84">
        <v>0</v>
      </c>
      <c r="V24" s="82">
        <v>0</v>
      </c>
      <c r="W24" s="84">
        <v>4542.1399999999994</v>
      </c>
      <c r="X24" s="84">
        <v>19363.86</v>
      </c>
      <c r="Y24" s="84">
        <v>956.24</v>
      </c>
      <c r="Z24" s="84">
        <v>20320.099999999999</v>
      </c>
      <c r="AA24" s="84">
        <v>59895.074078427308</v>
      </c>
      <c r="AB24" s="84">
        <v>26821</v>
      </c>
      <c r="AC24" s="84">
        <v>0</v>
      </c>
      <c r="AD24" s="82">
        <v>0</v>
      </c>
      <c r="AE24" s="84">
        <v>5095.99</v>
      </c>
      <c r="AF24" s="84">
        <v>21725.010000000002</v>
      </c>
      <c r="AG24" s="84">
        <v>1072.8400000000001</v>
      </c>
      <c r="AH24" s="84">
        <v>22797.850000000002</v>
      </c>
      <c r="AI24" s="84">
        <v>68040.799260679574</v>
      </c>
      <c r="AJ24" s="84">
        <v>15025</v>
      </c>
      <c r="AK24" s="84">
        <v>0</v>
      </c>
      <c r="AL24" s="82">
        <v>0</v>
      </c>
      <c r="AM24" s="84">
        <v>2854.75</v>
      </c>
      <c r="AN24" s="84">
        <v>12170.25</v>
      </c>
      <c r="AO24" s="84">
        <v>601</v>
      </c>
      <c r="AP24" s="84">
        <v>12771.25</v>
      </c>
      <c r="AQ24" s="84">
        <v>36729.542983125008</v>
      </c>
    </row>
    <row r="25" spans="2:43" ht="13.8">
      <c r="C25" s="81"/>
      <c r="D25" s="84"/>
      <c r="E25" s="84"/>
      <c r="F25" s="82"/>
      <c r="G25" s="84"/>
      <c r="H25" s="84"/>
      <c r="I25" s="84"/>
      <c r="J25" s="84"/>
      <c r="K25" s="84"/>
      <c r="L25" s="84"/>
      <c r="M25" s="84"/>
      <c r="N25" s="82"/>
      <c r="O25" s="84"/>
      <c r="P25" s="84"/>
      <c r="Q25" s="84"/>
      <c r="R25" s="84"/>
      <c r="S25" s="84"/>
      <c r="T25" s="84"/>
      <c r="U25" s="84"/>
      <c r="V25" s="82"/>
      <c r="W25" s="84"/>
      <c r="X25" s="84"/>
      <c r="Y25" s="84"/>
      <c r="Z25" s="84"/>
      <c r="AA25" s="84"/>
      <c r="AB25" s="84"/>
      <c r="AC25" s="84"/>
      <c r="AD25" s="82"/>
      <c r="AE25" s="84"/>
      <c r="AF25" s="84"/>
      <c r="AG25" s="84"/>
      <c r="AH25" s="84"/>
      <c r="AI25" s="84"/>
      <c r="AJ25" s="84"/>
      <c r="AK25" s="84"/>
      <c r="AL25" s="82"/>
      <c r="AM25" s="84"/>
      <c r="AN25" s="84"/>
      <c r="AO25" s="84"/>
      <c r="AP25" s="84"/>
      <c r="AQ25" s="84"/>
    </row>
    <row r="26" spans="2:43" ht="13.8">
      <c r="C26" s="81" t="s">
        <v>17</v>
      </c>
      <c r="D26" s="84">
        <f t="shared" si="7"/>
        <v>68965</v>
      </c>
      <c r="E26" s="84">
        <f t="shared" si="0"/>
        <v>0</v>
      </c>
      <c r="F26" s="82">
        <f t="shared" si="1"/>
        <v>3465.7744779392278</v>
      </c>
      <c r="G26" s="84">
        <f t="shared" si="2"/>
        <v>13103.349999999999</v>
      </c>
      <c r="H26" s="84">
        <f t="shared" si="3"/>
        <v>52395.875522060771</v>
      </c>
      <c r="I26" s="84">
        <f t="shared" si="4"/>
        <v>2758.6</v>
      </c>
      <c r="J26" s="84">
        <f t="shared" si="5"/>
        <v>55154.475522060769</v>
      </c>
      <c r="K26" s="84">
        <f t="shared" si="6"/>
        <v>104350.4657068002</v>
      </c>
      <c r="L26" s="84">
        <v>19127</v>
      </c>
      <c r="M26" s="84">
        <v>0</v>
      </c>
      <c r="N26" s="82">
        <v>879.11636689910802</v>
      </c>
      <c r="O26" s="84">
        <v>3634.13</v>
      </c>
      <c r="P26" s="84">
        <v>14613.753633100891</v>
      </c>
      <c r="Q26" s="84">
        <v>765.08</v>
      </c>
      <c r="R26" s="84">
        <v>15378.83363310089</v>
      </c>
      <c r="S26" s="84">
        <v>27808.437623226077</v>
      </c>
      <c r="T26" s="84">
        <v>14886</v>
      </c>
      <c r="U26" s="84">
        <v>0</v>
      </c>
      <c r="V26" s="82">
        <v>788.44920497184398</v>
      </c>
      <c r="W26" s="84">
        <v>2828.34</v>
      </c>
      <c r="X26" s="84">
        <v>11269.210795028157</v>
      </c>
      <c r="Y26" s="84">
        <v>595.44000000000005</v>
      </c>
      <c r="Z26" s="84">
        <v>11864.650795028156</v>
      </c>
      <c r="AA26" s="84">
        <v>21482.282793657025</v>
      </c>
      <c r="AB26" s="84">
        <v>16840</v>
      </c>
      <c r="AC26" s="84">
        <v>0</v>
      </c>
      <c r="AD26" s="82">
        <v>941.66831694930795</v>
      </c>
      <c r="AE26" s="84">
        <v>3199.6</v>
      </c>
      <c r="AF26" s="84">
        <v>12698.731683050692</v>
      </c>
      <c r="AG26" s="84">
        <v>673.6</v>
      </c>
      <c r="AH26" s="84">
        <v>13372.331683050692</v>
      </c>
      <c r="AI26" s="84">
        <v>24329.830282356361</v>
      </c>
      <c r="AJ26" s="84">
        <v>18112</v>
      </c>
      <c r="AK26" s="84">
        <v>0</v>
      </c>
      <c r="AL26" s="82">
        <v>856.540589118968</v>
      </c>
      <c r="AM26" s="84">
        <v>3441.2799999999997</v>
      </c>
      <c r="AN26" s="84">
        <v>13814.179410881032</v>
      </c>
      <c r="AO26" s="84">
        <v>724.48</v>
      </c>
      <c r="AP26" s="84">
        <v>14538.659410881033</v>
      </c>
      <c r="AQ26" s="84">
        <v>30729.915007560729</v>
      </c>
    </row>
    <row r="27" spans="2:43" ht="13.8">
      <c r="C27" s="81"/>
      <c r="D27" s="84"/>
      <c r="E27" s="84"/>
      <c r="F27" s="82"/>
      <c r="G27" s="84"/>
      <c r="H27" s="84"/>
      <c r="I27" s="84"/>
      <c r="J27" s="84"/>
      <c r="K27" s="84"/>
      <c r="L27" s="84"/>
      <c r="M27" s="84"/>
      <c r="N27" s="82"/>
      <c r="O27" s="84"/>
      <c r="P27" s="84"/>
      <c r="Q27" s="84"/>
      <c r="R27" s="84"/>
      <c r="S27" s="84"/>
      <c r="T27" s="84"/>
      <c r="U27" s="84"/>
      <c r="V27" s="82"/>
      <c r="W27" s="84"/>
      <c r="X27" s="84"/>
      <c r="Y27" s="84"/>
      <c r="Z27" s="84"/>
      <c r="AA27" s="84"/>
      <c r="AB27" s="84"/>
      <c r="AC27" s="84"/>
      <c r="AD27" s="82"/>
      <c r="AE27" s="84"/>
      <c r="AF27" s="84"/>
      <c r="AG27" s="84"/>
      <c r="AH27" s="84"/>
      <c r="AI27" s="84"/>
      <c r="AJ27" s="84"/>
      <c r="AK27" s="84"/>
      <c r="AL27" s="82"/>
      <c r="AM27" s="84"/>
      <c r="AN27" s="84"/>
      <c r="AO27" s="84"/>
      <c r="AP27" s="84"/>
      <c r="AQ27" s="84"/>
    </row>
    <row r="28" spans="2:43" ht="13.8">
      <c r="C28" s="89" t="s">
        <v>36</v>
      </c>
      <c r="D28" s="90">
        <f t="shared" si="7"/>
        <v>5060915.1786612291</v>
      </c>
      <c r="E28" s="129">
        <f t="shared" si="0"/>
        <v>779852.72659999994</v>
      </c>
      <c r="F28" s="91">
        <f t="shared" si="1"/>
        <v>197111.28937105215</v>
      </c>
      <c r="G28" s="129">
        <f t="shared" si="2"/>
        <v>813401.86589163356</v>
      </c>
      <c r="H28" s="129">
        <f t="shared" si="3"/>
        <v>3270549.2967985431</v>
      </c>
      <c r="I28" s="129">
        <f t="shared" si="4"/>
        <v>202436.60714644915</v>
      </c>
      <c r="J28" s="129">
        <f t="shared" si="5"/>
        <v>3472985.9039449925</v>
      </c>
      <c r="K28" s="129">
        <f>S28+AA28+AI28+AQ28</f>
        <v>3825065.7772822781</v>
      </c>
      <c r="L28" s="90">
        <v>1486657</v>
      </c>
      <c r="M28" s="129">
        <v>238184.00810000001</v>
      </c>
      <c r="N28" s="91">
        <v>57564.886611634647</v>
      </c>
      <c r="O28" s="129">
        <v>237209.86846100001</v>
      </c>
      <c r="P28" s="129">
        <v>953698.23682736536</v>
      </c>
      <c r="Q28" s="129">
        <v>59466.28</v>
      </c>
      <c r="R28" s="129">
        <v>1013164.5168273652</v>
      </c>
      <c r="S28" s="129">
        <v>1108400.4529114133</v>
      </c>
      <c r="T28" s="90">
        <v>1034025.0000000002</v>
      </c>
      <c r="U28" s="129">
        <v>164407.11430000002</v>
      </c>
      <c r="V28" s="91">
        <v>39049.630358578288</v>
      </c>
      <c r="W28" s="129">
        <v>165227.39828300002</v>
      </c>
      <c r="X28" s="129">
        <v>665340.85705842148</v>
      </c>
      <c r="Y28" s="129">
        <v>41361.000000000007</v>
      </c>
      <c r="Z28" s="129">
        <v>706701.85705842171</v>
      </c>
      <c r="AA28" s="129">
        <v>794783.56217615795</v>
      </c>
      <c r="AB28" s="90">
        <v>1257740.1786612286</v>
      </c>
      <c r="AC28" s="129">
        <v>187348.54809999999</v>
      </c>
      <c r="AD28" s="91">
        <v>49214.083476965578</v>
      </c>
      <c r="AE28" s="129">
        <v>203374.40980663346</v>
      </c>
      <c r="AF28" s="129">
        <v>817803.13727762969</v>
      </c>
      <c r="AG28" s="129">
        <v>50309.607146449154</v>
      </c>
      <c r="AH28" s="129">
        <v>868112.74442407861</v>
      </c>
      <c r="AI28" s="129">
        <v>968758.12178098224</v>
      </c>
      <c r="AJ28" s="90">
        <v>1282493.0000000002</v>
      </c>
      <c r="AK28" s="129">
        <v>189913.05609999996</v>
      </c>
      <c r="AL28" s="91">
        <v>51282.688923873618</v>
      </c>
      <c r="AM28" s="129">
        <v>207590.18934100005</v>
      </c>
      <c r="AN28" s="129">
        <v>833707.06563512678</v>
      </c>
      <c r="AO28" s="129">
        <v>51299.720000000008</v>
      </c>
      <c r="AP28" s="129">
        <v>885006.78563512652</v>
      </c>
      <c r="AQ28" s="129">
        <v>953123.64041372505</v>
      </c>
    </row>
    <row r="29" spans="2:43" ht="12.75" customHeight="1">
      <c r="C29" s="85" t="s">
        <v>102</v>
      </c>
      <c r="D29" s="9"/>
      <c r="E29" s="9"/>
      <c r="F29" s="9"/>
      <c r="G29" s="9"/>
      <c r="H29" s="9"/>
      <c r="I29" s="9"/>
      <c r="J29" s="9"/>
      <c r="K29" s="9"/>
    </row>
    <row r="30" spans="2:43" ht="13.8">
      <c r="C30" s="9"/>
      <c r="D30" s="9"/>
      <c r="E30" s="9"/>
      <c r="F30" s="9"/>
      <c r="G30" s="9"/>
      <c r="H30" s="9"/>
      <c r="I30" s="9"/>
      <c r="J30" s="9"/>
      <c r="K30" s="9"/>
    </row>
  </sheetData>
  <mergeCells count="7">
    <mergeCell ref="C5:E5"/>
    <mergeCell ref="C7:C8"/>
    <mergeCell ref="T7:AA7"/>
    <mergeCell ref="AB7:AI7"/>
    <mergeCell ref="AJ7:AQ7"/>
    <mergeCell ref="L7:S7"/>
    <mergeCell ref="D7:K7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B1:AD28"/>
  <sheetViews>
    <sheetView zoomScale="80" zoomScaleNormal="80" workbookViewId="0">
      <selection activeCell="B8" sqref="B8"/>
    </sheetView>
  </sheetViews>
  <sheetFormatPr baseColWidth="10" defaultColWidth="11.44140625" defaultRowHeight="13.2"/>
  <cols>
    <col min="1" max="2" width="11.44140625" style="31"/>
    <col min="3" max="3" width="17.44140625" style="31" customWidth="1"/>
    <col min="4" max="6" width="11.44140625" style="31"/>
    <col min="7" max="7" width="12.6640625" style="31" bestFit="1" customWidth="1"/>
    <col min="8" max="8" width="12.33203125" style="31" customWidth="1"/>
    <col min="9" max="12" width="11.44140625" style="31"/>
    <col min="13" max="13" width="12.109375" style="31" customWidth="1"/>
    <col min="14" max="14" width="13.109375" style="31" bestFit="1" customWidth="1"/>
    <col min="15" max="20" width="11.44140625" style="31"/>
    <col min="21" max="21" width="24.88671875" style="31" customWidth="1"/>
    <col min="22" max="22" width="14.109375" style="31" bestFit="1" customWidth="1"/>
    <col min="23" max="16384" width="11.44140625" style="31"/>
  </cols>
  <sheetData>
    <row r="1" spans="2:19" ht="15" customHeight="1"/>
    <row r="2" spans="2:19" ht="15" customHeight="1"/>
    <row r="3" spans="2:19" ht="15" customHeight="1"/>
    <row r="4" spans="2:19" ht="15" customHeight="1">
      <c r="C4" s="133" t="s">
        <v>117</v>
      </c>
    </row>
    <row r="5" spans="2:19" ht="15" customHeight="1">
      <c r="C5" s="72" t="s">
        <v>168</v>
      </c>
    </row>
    <row r="6" spans="2:19" ht="15" customHeight="1">
      <c r="C6" s="32"/>
    </row>
    <row r="7" spans="2:19" ht="36.75" customHeight="1">
      <c r="B7" s="2"/>
      <c r="C7" s="216" t="s">
        <v>116</v>
      </c>
      <c r="D7" s="217"/>
      <c r="E7" s="217"/>
      <c r="F7" s="217"/>
      <c r="G7" s="216" t="s">
        <v>112</v>
      </c>
      <c r="H7" s="217"/>
      <c r="I7" s="217"/>
      <c r="J7" s="217"/>
      <c r="K7" s="216" t="s">
        <v>114</v>
      </c>
      <c r="L7" s="217"/>
      <c r="M7" s="217"/>
      <c r="N7" s="216" t="s">
        <v>113</v>
      </c>
      <c r="O7" s="217"/>
      <c r="P7" s="218"/>
      <c r="Q7" s="216" t="s">
        <v>115</v>
      </c>
      <c r="R7" s="217"/>
      <c r="S7" s="217"/>
    </row>
    <row r="8" spans="2:19" ht="26.25" customHeight="1">
      <c r="B8" s="86" t="s">
        <v>64</v>
      </c>
      <c r="C8" s="86" t="s">
        <v>104</v>
      </c>
      <c r="D8" s="86" t="s">
        <v>105</v>
      </c>
      <c r="E8" s="86" t="s">
        <v>106</v>
      </c>
      <c r="F8" s="86" t="s">
        <v>176</v>
      </c>
      <c r="G8" s="86" t="s">
        <v>107</v>
      </c>
      <c r="H8" s="86" t="s">
        <v>105</v>
      </c>
      <c r="I8" s="86" t="s">
        <v>108</v>
      </c>
      <c r="J8" s="86" t="s">
        <v>176</v>
      </c>
      <c r="K8" s="86" t="s">
        <v>109</v>
      </c>
      <c r="L8" s="86" t="s">
        <v>105</v>
      </c>
      <c r="M8" s="86" t="s">
        <v>176</v>
      </c>
      <c r="N8" s="86" t="s">
        <v>110</v>
      </c>
      <c r="O8" s="86" t="s">
        <v>105</v>
      </c>
      <c r="P8" s="86" t="s">
        <v>176</v>
      </c>
      <c r="Q8" s="86" t="s">
        <v>111</v>
      </c>
      <c r="R8" s="86" t="s">
        <v>105</v>
      </c>
      <c r="S8" s="86" t="s">
        <v>176</v>
      </c>
    </row>
    <row r="9" spans="2:19" ht="15" customHeight="1">
      <c r="B9" s="81" t="s">
        <v>9</v>
      </c>
      <c r="C9" s="122">
        <v>1122736.6273290927</v>
      </c>
      <c r="D9" s="135" t="s">
        <v>148</v>
      </c>
      <c r="E9" s="142">
        <v>0.29352081431146571</v>
      </c>
      <c r="F9" s="142">
        <v>0.10759458689742551</v>
      </c>
      <c r="G9" s="122">
        <v>322404208.7237221</v>
      </c>
      <c r="H9" s="135" t="s">
        <v>149</v>
      </c>
      <c r="I9" s="142">
        <v>0.13964104404026367</v>
      </c>
      <c r="J9" s="136">
        <v>7.3641979309587047E-2</v>
      </c>
      <c r="K9" s="123">
        <v>287.15925077700354</v>
      </c>
      <c r="L9" s="135" t="s">
        <v>150</v>
      </c>
      <c r="M9" s="136">
        <v>-3.0654363960865849E-2</v>
      </c>
      <c r="N9" s="143">
        <v>47.451749735639076</v>
      </c>
      <c r="O9" s="135" t="s">
        <v>151</v>
      </c>
      <c r="P9" s="136">
        <v>-7.935797038638448E-4</v>
      </c>
      <c r="Q9" s="143">
        <v>6.0516051015360119</v>
      </c>
      <c r="R9" s="135" t="s">
        <v>151</v>
      </c>
      <c r="S9" s="136">
        <v>-2.9884499989653923E-2</v>
      </c>
    </row>
    <row r="10" spans="2:19" ht="15" customHeight="1">
      <c r="B10" s="81" t="s">
        <v>18</v>
      </c>
      <c r="C10" s="122">
        <v>1054955.9840750932</v>
      </c>
      <c r="D10" s="135" t="s">
        <v>149</v>
      </c>
      <c r="E10" s="142">
        <v>0.27580069267457058</v>
      </c>
      <c r="F10" s="142">
        <v>-4.0689215695343006E-2</v>
      </c>
      <c r="G10" s="122">
        <v>284514397.15705132</v>
      </c>
      <c r="H10" s="135" t="s">
        <v>152</v>
      </c>
      <c r="I10" s="142">
        <v>0.1232300521782041</v>
      </c>
      <c r="J10" s="136">
        <v>-0.14930458245531275</v>
      </c>
      <c r="K10" s="123">
        <v>269.69314497655785</v>
      </c>
      <c r="L10" s="135" t="s">
        <v>151</v>
      </c>
      <c r="M10" s="136">
        <v>-0.11322229306397102</v>
      </c>
      <c r="N10" s="143">
        <v>51.62321602764726</v>
      </c>
      <c r="O10" s="135" t="s">
        <v>150</v>
      </c>
      <c r="P10" s="136">
        <v>0.10806665926186421</v>
      </c>
      <c r="Q10" s="143">
        <v>5.2242608215675936</v>
      </c>
      <c r="R10" s="135" t="s">
        <v>153</v>
      </c>
      <c r="S10" s="136">
        <v>-0.1997072563064447</v>
      </c>
    </row>
    <row r="11" spans="2:19" ht="15" customHeight="1">
      <c r="B11" s="81" t="s">
        <v>21</v>
      </c>
      <c r="C11" s="122">
        <v>305506.8798767649</v>
      </c>
      <c r="D11" s="135" t="s">
        <v>152</v>
      </c>
      <c r="E11" s="142">
        <v>7.986969158787284E-2</v>
      </c>
      <c r="F11" s="142">
        <v>4.5248717009382711E-2</v>
      </c>
      <c r="G11" s="122">
        <v>501601776.2986998</v>
      </c>
      <c r="H11" s="135" t="s">
        <v>148</v>
      </c>
      <c r="I11" s="142">
        <v>0.21725583549941874</v>
      </c>
      <c r="J11" s="136">
        <v>-6.7947468350038176E-2</v>
      </c>
      <c r="K11" s="123">
        <v>1641.8673664600794</v>
      </c>
      <c r="L11" s="135" t="s">
        <v>148</v>
      </c>
      <c r="M11" s="136">
        <v>-0.10829593331938492</v>
      </c>
      <c r="N11" s="143">
        <v>120.78952762375819</v>
      </c>
      <c r="O11" s="135" t="s">
        <v>148</v>
      </c>
      <c r="P11" s="136">
        <v>-2.8707138633608631E-2</v>
      </c>
      <c r="Q11" s="143">
        <v>13.592795656708399</v>
      </c>
      <c r="R11" s="135" t="s">
        <v>152</v>
      </c>
      <c r="S11" s="136">
        <v>-8.1941088884162849E-2</v>
      </c>
    </row>
    <row r="12" spans="2:19" ht="15" customHeight="1">
      <c r="B12" s="81" t="s">
        <v>13</v>
      </c>
      <c r="C12" s="122">
        <v>301110.40690840932</v>
      </c>
      <c r="D12" s="135" t="s">
        <v>154</v>
      </c>
      <c r="E12" s="142">
        <v>7.8720306866328679E-2</v>
      </c>
      <c r="F12" s="142">
        <v>0.21417910472937818</v>
      </c>
      <c r="G12" s="122">
        <v>219159873.95750961</v>
      </c>
      <c r="H12" s="135" t="s">
        <v>154</v>
      </c>
      <c r="I12" s="142">
        <v>9.4923430845732182E-2</v>
      </c>
      <c r="J12" s="136">
        <v>0.14863159977299167</v>
      </c>
      <c r="K12" s="123">
        <v>727.83892196782449</v>
      </c>
      <c r="L12" s="135" t="s">
        <v>155</v>
      </c>
      <c r="M12" s="136">
        <v>-5.3985037875442621E-2</v>
      </c>
      <c r="N12" s="82">
        <v>79.586111317582493</v>
      </c>
      <c r="O12" s="135" t="s">
        <v>154</v>
      </c>
      <c r="P12" s="136">
        <v>-4.5190480575887704E-2</v>
      </c>
      <c r="Q12" s="143">
        <v>9.1453007304683744</v>
      </c>
      <c r="R12" s="135" t="s">
        <v>155</v>
      </c>
      <c r="S12" s="136">
        <v>-9.2107976728794672E-3</v>
      </c>
    </row>
    <row r="13" spans="2:19" ht="15" customHeight="1">
      <c r="B13" s="81" t="s">
        <v>15</v>
      </c>
      <c r="C13" s="122">
        <v>107538.30142114167</v>
      </c>
      <c r="D13" s="135" t="s">
        <v>156</v>
      </c>
      <c r="E13" s="142">
        <v>2.8114099989679241E-2</v>
      </c>
      <c r="F13" s="142">
        <v>0.13411217739343528</v>
      </c>
      <c r="G13" s="122">
        <v>126674244.31518458</v>
      </c>
      <c r="H13" s="135" t="s">
        <v>156</v>
      </c>
      <c r="I13" s="142">
        <v>5.4865672502253174E-2</v>
      </c>
      <c r="J13" s="136">
        <v>1.653901961825377E-2</v>
      </c>
      <c r="K13" s="123">
        <v>1177.945370543865</v>
      </c>
      <c r="L13" s="135" t="s">
        <v>152</v>
      </c>
      <c r="M13" s="136">
        <v>-0.1036697781037883</v>
      </c>
      <c r="N13" s="143">
        <v>106.25687284097704</v>
      </c>
      <c r="O13" s="135" t="s">
        <v>149</v>
      </c>
      <c r="P13" s="136">
        <v>-0.14534464952771842</v>
      </c>
      <c r="Q13" s="143">
        <v>11.085827570954081</v>
      </c>
      <c r="R13" s="135" t="s">
        <v>157</v>
      </c>
      <c r="S13" s="136">
        <v>4.8762195662731989E-2</v>
      </c>
    </row>
    <row r="14" spans="2:19" ht="15" customHeight="1">
      <c r="B14" s="81" t="s">
        <v>43</v>
      </c>
      <c r="C14" s="122">
        <v>95381.010814698064</v>
      </c>
      <c r="D14" s="135" t="s">
        <v>157</v>
      </c>
      <c r="E14" s="142">
        <v>2.4935778599102128E-2</v>
      </c>
      <c r="F14" s="142">
        <v>1.2267141049885799E-2</v>
      </c>
      <c r="G14" s="122">
        <v>85621071.446095243</v>
      </c>
      <c r="H14" s="135" t="s">
        <v>155</v>
      </c>
      <c r="I14" s="142">
        <v>3.7084552512229738E-2</v>
      </c>
      <c r="J14" s="136">
        <v>6.5207839678276258E-3</v>
      </c>
      <c r="K14" s="123">
        <v>897.67418812992037</v>
      </c>
      <c r="L14" s="135" t="s">
        <v>157</v>
      </c>
      <c r="M14" s="136">
        <v>-5.6767199576371885E-3</v>
      </c>
      <c r="N14" s="143">
        <v>67.395703454971951</v>
      </c>
      <c r="O14" s="135" t="s">
        <v>155</v>
      </c>
      <c r="P14" s="136">
        <v>-0.15505216021813495</v>
      </c>
      <c r="Q14" s="143">
        <v>13.319457207382213</v>
      </c>
      <c r="R14" s="135" t="s">
        <v>154</v>
      </c>
      <c r="S14" s="136">
        <v>0.17678658164160899</v>
      </c>
    </row>
    <row r="15" spans="2:19" ht="15" customHeight="1">
      <c r="B15" s="81" t="s">
        <v>14</v>
      </c>
      <c r="C15" s="122">
        <v>81632.742573031152</v>
      </c>
      <c r="D15" s="135" t="s">
        <v>155</v>
      </c>
      <c r="E15" s="142">
        <v>2.1341522571963815E-2</v>
      </c>
      <c r="F15" s="142">
        <v>9.0986702551720811E-3</v>
      </c>
      <c r="G15" s="122">
        <v>97174237.559598178</v>
      </c>
      <c r="H15" s="135" t="s">
        <v>157</v>
      </c>
      <c r="I15" s="142">
        <v>4.2088507592241205E-2</v>
      </c>
      <c r="J15" s="136">
        <v>9.9840333514333857E-3</v>
      </c>
      <c r="K15" s="123">
        <v>1190.3831048266341</v>
      </c>
      <c r="L15" s="135" t="s">
        <v>149</v>
      </c>
      <c r="M15" s="136">
        <v>8.7738010400650879E-4</v>
      </c>
      <c r="N15" s="143">
        <v>74.528794820751088</v>
      </c>
      <c r="O15" s="135" t="s">
        <v>157</v>
      </c>
      <c r="P15" s="136">
        <v>-4.1194476589315188E-2</v>
      </c>
      <c r="Q15" s="143">
        <v>15.972123361039447</v>
      </c>
      <c r="R15" s="135" t="s">
        <v>148</v>
      </c>
      <c r="S15" s="136">
        <v>4.3879447568953234E-2</v>
      </c>
    </row>
    <row r="16" spans="2:19" ht="15" customHeight="1">
      <c r="B16" s="81" t="s">
        <v>0</v>
      </c>
      <c r="C16" s="122">
        <v>47596.902249049417</v>
      </c>
      <c r="D16" s="135" t="s">
        <v>150</v>
      </c>
      <c r="E16" s="142">
        <v>1.2443418310917168E-2</v>
      </c>
      <c r="F16" s="142">
        <v>0.25251485101593918</v>
      </c>
      <c r="G16" s="122">
        <v>52790529.389416628</v>
      </c>
      <c r="H16" s="135" t="s">
        <v>150</v>
      </c>
      <c r="I16" s="142">
        <v>2.2864852380675389E-2</v>
      </c>
      <c r="J16" s="136">
        <v>0.10135871619708547</v>
      </c>
      <c r="K16" s="123">
        <v>1109.1169150713151</v>
      </c>
      <c r="L16" s="135" t="s">
        <v>154</v>
      </c>
      <c r="M16" s="136">
        <v>-0.12068210983386585</v>
      </c>
      <c r="N16" s="143">
        <v>75.581212217707488</v>
      </c>
      <c r="O16" s="135" t="s">
        <v>156</v>
      </c>
      <c r="P16" s="136">
        <v>-7.9809752584577565E-2</v>
      </c>
      <c r="Q16" s="143">
        <v>14.674505509074997</v>
      </c>
      <c r="R16" s="135" t="s">
        <v>149</v>
      </c>
      <c r="S16" s="136">
        <v>-4.4417290189814995E-2</v>
      </c>
    </row>
    <row r="17" spans="2:30" ht="15" customHeight="1">
      <c r="B17" s="81" t="s">
        <v>125</v>
      </c>
      <c r="C17" s="122">
        <v>37523.15</v>
      </c>
      <c r="D17" s="135" t="s">
        <v>151</v>
      </c>
      <c r="E17" s="142">
        <v>9.8098033638862828E-3</v>
      </c>
      <c r="F17" s="142">
        <v>-0.11145674123027349</v>
      </c>
      <c r="G17" s="122">
        <v>6133049.3333720677</v>
      </c>
      <c r="H17" s="135" t="s">
        <v>153</v>
      </c>
      <c r="I17" s="142">
        <v>2.6563716877418789E-3</v>
      </c>
      <c r="J17" s="136">
        <v>-8.4467822272788928E-2</v>
      </c>
      <c r="K17" s="123">
        <v>163.44708089198448</v>
      </c>
      <c r="L17" s="135" t="s">
        <v>153</v>
      </c>
      <c r="M17" s="136">
        <v>3.0374344401479458E-2</v>
      </c>
      <c r="N17" s="143">
        <v>18.14773810101018</v>
      </c>
      <c r="O17" s="135" t="s">
        <v>153</v>
      </c>
      <c r="P17" s="136">
        <v>2.5515443697363915E-2</v>
      </c>
      <c r="Q17" s="143">
        <v>9.0064712187402751</v>
      </c>
      <c r="R17" s="135" t="s">
        <v>150</v>
      </c>
      <c r="S17" s="136">
        <v>4.7380083195991407E-3</v>
      </c>
    </row>
    <row r="18" spans="2:30" ht="15" customHeight="1">
      <c r="B18" s="81" t="s">
        <v>7</v>
      </c>
      <c r="C18" s="122">
        <v>34585.679949340527</v>
      </c>
      <c r="D18" s="135" t="s">
        <v>153</v>
      </c>
      <c r="E18" s="142">
        <v>9.0418506844264154E-3</v>
      </c>
      <c r="F18" s="142">
        <v>9.5834421520053947E-2</v>
      </c>
      <c r="G18" s="122">
        <v>37236311.007620513</v>
      </c>
      <c r="H18" s="135" t="s">
        <v>151</v>
      </c>
      <c r="I18" s="142">
        <v>1.6127944997665605E-2</v>
      </c>
      <c r="J18" s="142">
        <v>0.14312324536799381</v>
      </c>
      <c r="K18" s="123">
        <v>1076.639553195499</v>
      </c>
      <c r="L18" s="135" t="s">
        <v>156</v>
      </c>
      <c r="M18" s="142">
        <v>4.3153256476781143E-2</v>
      </c>
      <c r="N18" s="143">
        <v>80.987285247352759</v>
      </c>
      <c r="O18" s="135" t="s">
        <v>152</v>
      </c>
      <c r="P18" s="142">
        <v>-0.12353258523970778</v>
      </c>
      <c r="Q18" s="143">
        <v>13.293933114404416</v>
      </c>
      <c r="R18" s="135" t="s">
        <v>156</v>
      </c>
      <c r="S18" s="142">
        <v>0.1901791657161338</v>
      </c>
    </row>
    <row r="19" spans="2:30" ht="15" customHeight="1">
      <c r="B19" s="144" t="s">
        <v>16</v>
      </c>
      <c r="C19" s="145">
        <v>329043.14812323177</v>
      </c>
      <c r="D19" s="146"/>
      <c r="E19" s="147">
        <v>8.6022857391317403E-2</v>
      </c>
      <c r="F19" s="148">
        <v>4.6883714152419209E-3</v>
      </c>
      <c r="G19" s="145">
        <v>274343756.84479779</v>
      </c>
      <c r="H19" s="146"/>
      <c r="I19" s="147">
        <v>0.11882490239004447</v>
      </c>
      <c r="J19" s="148">
        <v>-2.225631452289123E-2</v>
      </c>
      <c r="K19" s="149">
        <v>833.76225400703913</v>
      </c>
      <c r="L19" s="146"/>
      <c r="M19" s="148">
        <v>-2.6818948745448101E-2</v>
      </c>
      <c r="N19" s="149">
        <v>78.495613272489351</v>
      </c>
      <c r="O19" s="146"/>
      <c r="P19" s="148">
        <v>-3.2609620197472378E-3</v>
      </c>
      <c r="Q19" s="149">
        <v>10.621768774679424</v>
      </c>
      <c r="R19" s="146"/>
      <c r="S19" s="148">
        <v>-2.3635059757905696E-2</v>
      </c>
    </row>
    <row r="20" spans="2:30" ht="15" customHeight="1">
      <c r="B20" s="81" t="s">
        <v>8</v>
      </c>
      <c r="C20" s="122">
        <v>203105.1786702773</v>
      </c>
      <c r="D20" s="137"/>
      <c r="E20" s="142">
        <v>5.3098470276147142E-2</v>
      </c>
      <c r="F20" s="138">
        <v>0.18055221327339455</v>
      </c>
      <c r="G20" s="122">
        <v>156518726.31049857</v>
      </c>
      <c r="H20" s="137"/>
      <c r="I20" s="142">
        <v>6.7792037952518633E-2</v>
      </c>
      <c r="J20" s="138">
        <v>8.5632621747765425E-2</v>
      </c>
      <c r="K20" s="123">
        <v>770.6289289875391</v>
      </c>
      <c r="L20" s="137"/>
      <c r="M20" s="138">
        <v>-8.0402705156461862E-2</v>
      </c>
      <c r="N20" s="123">
        <v>87.905125861675501</v>
      </c>
      <c r="O20" s="137"/>
      <c r="P20" s="138">
        <v>1.2027233418017147E-3</v>
      </c>
      <c r="Q20" s="123">
        <v>8.7665983232897524</v>
      </c>
      <c r="R20" s="137"/>
      <c r="S20" s="138">
        <v>-8.1507397648582169E-2</v>
      </c>
    </row>
    <row r="21" spans="2:30" ht="15" customHeight="1">
      <c r="B21" s="150" t="s">
        <v>17</v>
      </c>
      <c r="C21" s="151">
        <v>104350.46570680018</v>
      </c>
      <c r="D21" s="152"/>
      <c r="E21" s="153">
        <v>2.728069337232265E-2</v>
      </c>
      <c r="F21" s="154">
        <v>0.2259318837529376</v>
      </c>
      <c r="G21" s="151">
        <v>144634737.13750666</v>
      </c>
      <c r="H21" s="152"/>
      <c r="I21" s="153">
        <v>6.264479542101109E-2</v>
      </c>
      <c r="J21" s="154">
        <v>1.33683278168788E-2</v>
      </c>
      <c r="K21" s="155">
        <v>1386.0478356071321</v>
      </c>
      <c r="L21" s="152"/>
      <c r="M21" s="154">
        <v>-0.1733893691428755</v>
      </c>
      <c r="N21" s="155">
        <v>75.346439410376277</v>
      </c>
      <c r="O21" s="152"/>
      <c r="P21" s="154">
        <v>2.5889363856188785E-2</v>
      </c>
      <c r="Q21" s="155">
        <v>18.395664698340788</v>
      </c>
      <c r="R21" s="152"/>
      <c r="S21" s="154">
        <v>-0.19424973103337451</v>
      </c>
    </row>
    <row r="22" spans="2:30" ht="15" customHeight="1">
      <c r="B22" s="81" t="s">
        <v>34</v>
      </c>
      <c r="C22" s="122">
        <v>3353795.5085484316</v>
      </c>
      <c r="D22" s="137"/>
      <c r="E22" s="142">
        <v>0.87679404478422285</v>
      </c>
      <c r="F22" s="138">
        <v>4.4004482855666494E-2</v>
      </c>
      <c r="G22" s="122">
        <v>1820452378.0764327</v>
      </c>
      <c r="H22" s="137"/>
      <c r="I22" s="142">
        <v>0.78848186165588807</v>
      </c>
      <c r="J22" s="138">
        <v>-2.1617968962600154E-2</v>
      </c>
      <c r="K22" s="123">
        <v>542.80363052437576</v>
      </c>
      <c r="L22" s="137"/>
      <c r="M22" s="138">
        <v>-6.285648471428773E-2</v>
      </c>
      <c r="N22" s="123">
        <v>71.368717798854476</v>
      </c>
      <c r="O22" s="137"/>
      <c r="P22" s="138">
        <v>2.2105556709455243E-3</v>
      </c>
      <c r="Q22" s="123">
        <v>7.6056239661501692</v>
      </c>
      <c r="R22" s="137"/>
      <c r="S22" s="138">
        <v>-6.4923523322574672E-2</v>
      </c>
    </row>
    <row r="23" spans="2:30" ht="15" customHeight="1">
      <c r="B23" s="81" t="s">
        <v>35</v>
      </c>
      <c r="C23" s="122">
        <v>366920.50344169838</v>
      </c>
      <c r="D23" s="137"/>
      <c r="E23" s="142">
        <v>9.592526184345454E-2</v>
      </c>
      <c r="F23" s="138">
        <v>0.13773332206394273</v>
      </c>
      <c r="G23" s="122">
        <v>343719804.26713389</v>
      </c>
      <c r="H23" s="137"/>
      <c r="I23" s="142">
        <v>0.14887334292310084</v>
      </c>
      <c r="J23" s="138">
        <v>7.1135790180613778E-2</v>
      </c>
      <c r="K23" s="123">
        <v>936.76913948132403</v>
      </c>
      <c r="L23" s="137"/>
      <c r="M23" s="138">
        <v>-5.853527412075421E-2</v>
      </c>
      <c r="N23" s="123">
        <v>81.015729839931339</v>
      </c>
      <c r="O23" s="137"/>
      <c r="P23" s="138">
        <v>-3.6590201438144843E-2</v>
      </c>
      <c r="Q23" s="123">
        <v>11.562805659248728</v>
      </c>
      <c r="R23" s="137"/>
      <c r="S23" s="138">
        <v>-2.2778544203482354E-2</v>
      </c>
    </row>
    <row r="24" spans="2:30" ht="27.6">
      <c r="B24" s="165" t="s">
        <v>36</v>
      </c>
      <c r="C24" s="139">
        <v>3825066.4776969301</v>
      </c>
      <c r="D24" s="127"/>
      <c r="E24" s="134">
        <v>1</v>
      </c>
      <c r="F24" s="170">
        <v>5.6632250300961973E-2</v>
      </c>
      <c r="G24" s="139">
        <v>2308806919.4810734</v>
      </c>
      <c r="H24" s="162"/>
      <c r="I24" s="134">
        <v>1</v>
      </c>
      <c r="J24" s="190">
        <v>-6.6639800078845957E-3</v>
      </c>
      <c r="K24" s="140">
        <v>603.59916172521116</v>
      </c>
      <c r="L24" s="162"/>
      <c r="M24" s="134">
        <v>-5.9903746351502307E-2</v>
      </c>
      <c r="N24" s="141">
        <v>72.902169881204557</v>
      </c>
      <c r="O24" s="162"/>
      <c r="P24" s="170">
        <v>1.8213399567312827E-4</v>
      </c>
      <c r="Q24" s="141">
        <v>8.2795774489125247</v>
      </c>
      <c r="R24" s="162"/>
      <c r="S24" s="134">
        <v>-6.0074938658557619E-2</v>
      </c>
    </row>
    <row r="26" spans="2:30" ht="13.8">
      <c r="B26" s="85" t="s">
        <v>173</v>
      </c>
      <c r="AD26" s="38"/>
    </row>
    <row r="27" spans="2:30" ht="12.75" customHeight="1">
      <c r="B27" s="85" t="s">
        <v>140</v>
      </c>
    </row>
    <row r="28" spans="2:30" ht="13.8">
      <c r="B28" s="85" t="s">
        <v>119</v>
      </c>
    </row>
  </sheetData>
  <mergeCells count="5">
    <mergeCell ref="Q7:S7"/>
    <mergeCell ref="C7:F7"/>
    <mergeCell ref="G7:J7"/>
    <mergeCell ref="K7:M7"/>
    <mergeCell ref="N7:P7"/>
  </mergeCells>
  <conditionalFormatting sqref="J9:J17 M9:M17 S9:S17 P9:P17">
    <cfRule type="cellIs" dxfId="60" priority="15" stopIfTrue="1" operator="lessThan">
      <formula>0</formula>
    </cfRule>
  </conditionalFormatting>
  <conditionalFormatting sqref="F9:F24">
    <cfRule type="cellIs" dxfId="59" priority="10" operator="lessThan">
      <formula>0</formula>
    </cfRule>
    <cfRule type="cellIs" dxfId="58" priority="14" operator="lessThan">
      <formula>0</formula>
    </cfRule>
  </conditionalFormatting>
  <conditionalFormatting sqref="J9:J17 J19:J24">
    <cfRule type="cellIs" dxfId="57" priority="13" operator="lessThan">
      <formula>0</formula>
    </cfRule>
  </conditionalFormatting>
  <conditionalFormatting sqref="E9:E23">
    <cfRule type="cellIs" dxfId="56" priority="12" operator="lessThan">
      <formula>0</formula>
    </cfRule>
  </conditionalFormatting>
  <conditionalFormatting sqref="AB24:AB25">
    <cfRule type="uniqueValues" dxfId="55" priority="11"/>
  </conditionalFormatting>
  <conditionalFormatting sqref="J9:J17 M9:M17 P9:P17 S9:S17 J19:J24 M19:M24 P19:P24 S19:S24">
    <cfRule type="cellIs" dxfId="54" priority="9" operator="lessThan">
      <formula>0</formula>
    </cfRule>
  </conditionalFormatting>
  <conditionalFormatting sqref="J18">
    <cfRule type="cellIs" dxfId="53" priority="7" operator="lessThan">
      <formula>0</formula>
    </cfRule>
    <cfRule type="cellIs" dxfId="52" priority="8" operator="lessThan">
      <formula>0</formula>
    </cfRule>
  </conditionalFormatting>
  <conditionalFormatting sqref="M18">
    <cfRule type="cellIs" dxfId="51" priority="5" operator="lessThan">
      <formula>0</formula>
    </cfRule>
    <cfRule type="cellIs" dxfId="50" priority="6" operator="lessThan">
      <formula>0</formula>
    </cfRule>
  </conditionalFormatting>
  <conditionalFormatting sqref="P18">
    <cfRule type="cellIs" dxfId="49" priority="3" operator="lessThan">
      <formula>0</formula>
    </cfRule>
    <cfRule type="cellIs" dxfId="48" priority="4" operator="lessThan">
      <formula>0</formula>
    </cfRule>
  </conditionalFormatting>
  <conditionalFormatting sqref="S18">
    <cfRule type="cellIs" dxfId="47" priority="1" operator="lessThan">
      <formula>0</formula>
    </cfRule>
    <cfRule type="cellIs" dxfId="46" priority="2" operator="lessThan">
      <formula>0</formula>
    </cfRule>
  </conditionalFormatting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Alba Carvajal Hermosilla</cp:lastModifiedBy>
  <dcterms:created xsi:type="dcterms:W3CDTF">2012-06-25T19:12:41Z</dcterms:created>
  <dcterms:modified xsi:type="dcterms:W3CDTF">2020-05-28T13:54:02Z</dcterms:modified>
</cp:coreProperties>
</file>