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320" windowHeight="7395" activeTab="6"/>
  </bookViews>
  <sheets>
    <sheet name="C1" sheetId="1" r:id="rId1"/>
    <sheet name="C2" sheetId="2" r:id="rId2"/>
    <sheet name="C3" sheetId="3" r:id="rId3"/>
    <sheet name="C4" sheetId="4" r:id="rId4"/>
    <sheet name="C5" sheetId="5" r:id="rId5"/>
    <sheet name="C6" sheetId="6" r:id="rId6"/>
    <sheet name="C7" sheetId="7" r:id="rId7"/>
  </sheets>
  <calcPr calcId="144525"/>
</workbook>
</file>

<file path=xl/calcChain.xml><?xml version="1.0" encoding="utf-8"?>
<calcChain xmlns="http://schemas.openxmlformats.org/spreadsheetml/2006/main">
  <c r="E69" i="7" l="1"/>
  <c r="F69" i="7"/>
  <c r="G69" i="7"/>
  <c r="H69" i="7"/>
  <c r="I69" i="7"/>
  <c r="J69" i="7"/>
  <c r="D69" i="7"/>
  <c r="E95" i="7"/>
  <c r="F95" i="7"/>
  <c r="G95" i="7"/>
  <c r="H95" i="7"/>
  <c r="I95" i="7"/>
  <c r="J95" i="7"/>
  <c r="D95" i="7"/>
  <c r="E91" i="7"/>
  <c r="F91" i="7"/>
  <c r="G91" i="7"/>
  <c r="H91" i="7"/>
  <c r="I91" i="7"/>
  <c r="J91" i="7"/>
  <c r="D91" i="7"/>
  <c r="E87" i="7"/>
  <c r="F87" i="7"/>
  <c r="G87" i="7"/>
  <c r="H87" i="7"/>
  <c r="I87" i="7"/>
  <c r="J87" i="7"/>
  <c r="D87" i="7"/>
  <c r="E78" i="7"/>
  <c r="F78" i="7"/>
  <c r="G78" i="7"/>
  <c r="H78" i="7"/>
  <c r="I78" i="7"/>
  <c r="J78" i="7"/>
  <c r="D78" i="7"/>
  <c r="E41" i="7"/>
  <c r="F41" i="7"/>
  <c r="G41" i="7"/>
  <c r="H41" i="7"/>
  <c r="I41" i="7"/>
  <c r="J41" i="7"/>
  <c r="D41" i="7"/>
</calcChain>
</file>

<file path=xl/sharedStrings.xml><?xml version="1.0" encoding="utf-8"?>
<sst xmlns="http://schemas.openxmlformats.org/spreadsheetml/2006/main" count="1185" uniqueCount="139">
  <si>
    <t>ANUAL 2012</t>
  </si>
  <si>
    <t>PERMANENCIA PROMEDIO (NOCHES)</t>
  </si>
  <si>
    <t>GASTO PROM. DIARIO INDIVIDUAL (US$)</t>
  </si>
  <si>
    <t>GASTO TOTAL INDIVIDUAL (US$)</t>
  </si>
  <si>
    <t>AMÉRICA</t>
  </si>
  <si>
    <t>ARGENTINA</t>
  </si>
  <si>
    <t>PERU</t>
  </si>
  <si>
    <t>BRASIL</t>
  </si>
  <si>
    <t>EE.UU.</t>
  </si>
  <si>
    <t>MEXICO</t>
  </si>
  <si>
    <t>CANADA</t>
  </si>
  <si>
    <t>O. AMERICA</t>
  </si>
  <si>
    <t>EUROPA</t>
  </si>
  <si>
    <t>ALEMANIA</t>
  </si>
  <si>
    <t>ESPAÑA</t>
  </si>
  <si>
    <t>FRANCIA</t>
  </si>
  <si>
    <t>O. EUROPA</t>
  </si>
  <si>
    <t>O. MUNDO</t>
  </si>
  <si>
    <t>TOTAL TURISTAS</t>
  </si>
  <si>
    <t>Excursionistas</t>
  </si>
  <si>
    <t>Visitantes</t>
  </si>
  <si>
    <t>Transporte Internacional</t>
  </si>
  <si>
    <t>TOTAL</t>
  </si>
  <si>
    <t>I TRIMESTRE 2012</t>
  </si>
  <si>
    <t>II TRIMESTRE 2012</t>
  </si>
  <si>
    <t>III TRIMESTRE 2012</t>
  </si>
  <si>
    <t>IV TRIMESTRE 2012</t>
  </si>
  <si>
    <t>TRIMESTRAL, AÑO 2012</t>
  </si>
  <si>
    <t>MOTIVO DEL VIAJE</t>
  </si>
  <si>
    <t>Personales</t>
  </si>
  <si>
    <t>Vacaciones</t>
  </si>
  <si>
    <t>Visita Familiares/Amigos</t>
  </si>
  <si>
    <t>Salud</t>
  </si>
  <si>
    <t>Estudios</t>
  </si>
  <si>
    <t>Otro</t>
  </si>
  <si>
    <t>Negocios</t>
  </si>
  <si>
    <t>Negocios/Profesionales</t>
  </si>
  <si>
    <t>Congresos/Seminarios</t>
  </si>
  <si>
    <t>De Negocios</t>
  </si>
  <si>
    <t>TRIMESTRAL Y ANUAL, AÑO 2012</t>
  </si>
  <si>
    <t>MOTIVO DEL VIAJE (AGRUPADO)</t>
  </si>
  <si>
    <t>Otros Motivos</t>
  </si>
  <si>
    <t>Total</t>
  </si>
  <si>
    <t>Nota: En " Otros Motivos" se incorporaron los motivos: Estudios y Salud.</t>
  </si>
  <si>
    <t>Fronterizos</t>
  </si>
  <si>
    <t>Brasil</t>
  </si>
  <si>
    <t>Norteamérica</t>
  </si>
  <si>
    <t>Europa</t>
  </si>
  <si>
    <t>O. Mundo</t>
  </si>
  <si>
    <t>ANUAL Y TRIMESTRAL, AÑO 2012</t>
  </si>
  <si>
    <t>Continúa cuadro 6</t>
  </si>
  <si>
    <t>Continúa cuadro 4</t>
  </si>
  <si>
    <t>CARACTERÍSTICAS</t>
  </si>
  <si>
    <t>Estructura del Gasto (Total)</t>
  </si>
  <si>
    <t>%</t>
  </si>
  <si>
    <t>Hoteles y Similares</t>
  </si>
  <si>
    <t>Casa o Departamento Arrendado</t>
  </si>
  <si>
    <t>Compras</t>
  </si>
  <si>
    <t>Paquete Turístico (Sin pasaje ni comisión)</t>
  </si>
  <si>
    <t>Gasto Promedio</t>
  </si>
  <si>
    <t>Hoteles y Similares (GPDI)</t>
  </si>
  <si>
    <t>Transporte Interno (GPT)</t>
  </si>
  <si>
    <t>Compras (GPT)</t>
  </si>
  <si>
    <t>Tramo de Gasto (GPDI)</t>
  </si>
  <si>
    <t>Menos de 20</t>
  </si>
  <si>
    <t>De 20 a 50</t>
  </si>
  <si>
    <t>De 50 a 100</t>
  </si>
  <si>
    <t>100 o más</t>
  </si>
  <si>
    <t>Principal Motivo del Viaje</t>
  </si>
  <si>
    <t>Financiamiento del Viaje</t>
  </si>
  <si>
    <t>Usted mismo</t>
  </si>
  <si>
    <t>Otros</t>
  </si>
  <si>
    <t>Tipo de alojamiento utilizado</t>
  </si>
  <si>
    <t>Hotel y similares</t>
  </si>
  <si>
    <t>Casa o departamento arrendado</t>
  </si>
  <si>
    <t>Casa de familiares o amigos</t>
  </si>
  <si>
    <t>Pasajero en crucero</t>
  </si>
  <si>
    <t>Servicio de alimentación utilizado</t>
  </si>
  <si>
    <t>Restaurante / Comida rápida</t>
  </si>
  <si>
    <t>Hotel u otro medio de alojamiento</t>
  </si>
  <si>
    <t>Compra comida preparada o por preparar</t>
  </si>
  <si>
    <t>Casa de familiares / amigos</t>
  </si>
  <si>
    <t>Invitación</t>
  </si>
  <si>
    <t>Menor de 18 años</t>
  </si>
  <si>
    <t>18 a 24 años</t>
  </si>
  <si>
    <t>25 a 29 años</t>
  </si>
  <si>
    <t>30 a 34 años</t>
  </si>
  <si>
    <t>35 a 44 años</t>
  </si>
  <si>
    <t>45 a 59 años</t>
  </si>
  <si>
    <t>60 años y más</t>
  </si>
  <si>
    <t>Composición según Género</t>
  </si>
  <si>
    <t>Femenino</t>
  </si>
  <si>
    <t>Masculino</t>
  </si>
  <si>
    <t>No</t>
  </si>
  <si>
    <t>Si</t>
  </si>
  <si>
    <t>Componentes del paquete turístico</t>
  </si>
  <si>
    <t>Pasajes internacionales</t>
  </si>
  <si>
    <t>Alojamiento</t>
  </si>
  <si>
    <t>Alimentación</t>
  </si>
  <si>
    <t>Transporte local / traslados</t>
  </si>
  <si>
    <t>City Tour</t>
  </si>
  <si>
    <t>Transporte Interno (aereo-terrestre-maritimo-arriendo de autos)</t>
  </si>
  <si>
    <t>US$</t>
  </si>
  <si>
    <t>FRONTERIZOS</t>
  </si>
  <si>
    <t>NORTEAMÉRICA</t>
  </si>
  <si>
    <t>EGRESO DE DIVISAS (US$)</t>
  </si>
  <si>
    <t>PAÍS DE DESTINO</t>
  </si>
  <si>
    <t>CUADRO 1.  LLEGADA A DESTINO DE VISITANTES RESIDENTES EN CHILE, PERMANENCIA, GPDI, GTI Y EGRESO DE DIVISAS, SEGÚN PAIS DE DESTINO</t>
  </si>
  <si>
    <t>CUADRO 2.  LLEGADA A DESTINO DE VISITANTES RESIDENTES EN CHILE, PERMANENCIA, GPDI, GTI Y EGRESO DE DIVISAS, SEGÚN PAIS DE DESTINO</t>
  </si>
  <si>
    <t>Nota: Los totales porcentuales pueden no coincidir con la suma de los componentes del mismo, debido a redondeo de cifras.</t>
  </si>
  <si>
    <t xml:space="preserve"> LLEGADAS A DESTINO DE TURISTAS</t>
  </si>
  <si>
    <t>PAIS DE DESTINO</t>
  </si>
  <si>
    <t>CUADRO 4.  LLEGADA A DESTINO DE TURISTAS RESIDENTES EN CHILE, PERMANENCIA, GPDI, GTI Y EGRESO DE DIVISAS, SEGÚN PAÍS DE DESTINO Y MOTIVO DEL VIAJE (AGRUPADO).</t>
  </si>
  <si>
    <t>CUADRO 2.  LLEGADA A DESTINO DE TURISTAS RESIDENTES EN CHILE, PERMANENCIA, GPDI, GTI Y EGRESO DE DIVISAS, SEGÚN MOTIVO DE VIAJE.</t>
  </si>
  <si>
    <t>América</t>
  </si>
  <si>
    <t>O. América</t>
  </si>
  <si>
    <t>CONGLOMERADO DE PASOS PARA SALIR DEL PAÍS</t>
  </si>
  <si>
    <t xml:space="preserve">CUADRO 5.  LLEGADA A DESTINO DE TURISTAS RESIDENTES EN CHILE, PERMANENCIA, GPDI, GTI Y EGRESO DE DIVISAS, SEGÚN CONGLOMERADOS DE PASOS PARA SALIR DEL PAÍS Y MOTIVO DEL VIAJE (AGRUPADO). </t>
  </si>
  <si>
    <t>TERRESTRE NORTE</t>
  </si>
  <si>
    <t>TERRESTRE CENTRO SUR</t>
  </si>
  <si>
    <t>AÉREO</t>
  </si>
  <si>
    <t>N° de Llegada de Residentes</t>
  </si>
  <si>
    <t>Gasto Promedio Diario Individual en el Extranjero del Residente en Chile (dólares)</t>
  </si>
  <si>
    <t>Permanencia Promedio en el Extranjero del Residente en Chile (noches)</t>
  </si>
  <si>
    <t>Gasto Promedio Total Individual en el Extranjero del Residente en Chile (dólares)</t>
  </si>
  <si>
    <t>Egreso de Divisas (Dólares)</t>
  </si>
  <si>
    <t>Restaurante y/o Similares</t>
  </si>
  <si>
    <t>Restaurante y/o Similares (GPDI)</t>
  </si>
  <si>
    <t>La empresa / institución (desde Chile)</t>
  </si>
  <si>
    <t>Familiares / amigos (desde Chile)</t>
  </si>
  <si>
    <t>Invitación / regalos /millas (en Chile)</t>
  </si>
  <si>
    <t>¿Contrató servicios turísticos a través de una agencia de viajes?</t>
  </si>
  <si>
    <t>Pasaje aéreo para conectar entre países en el extranjero</t>
  </si>
  <si>
    <t>CUADRO 6. PERFIL DEL TURISTA EMISIVO QUE SALE DEL PAÍS VÍA AEROPUERTOS,  SEGÚN PAÍS DE DESTINO</t>
  </si>
  <si>
    <t>CUADRO 7. PERFIL DEL TURISTA EMISIVO QUE SALE DEL PAÍS VÍA AEROPUERTOS, SEGÚN MERCADOS: FRONTERIZOS, BRASIL, NORTEAMÉRICA,  O. AMÉRICA Y EUROPA.</t>
  </si>
  <si>
    <t>Composición etaria Masculina</t>
  </si>
  <si>
    <t>Composición etaria Femenina</t>
  </si>
  <si>
    <t xml:space="preserve">Total composición etaria </t>
  </si>
  <si>
    <t>Nota: Los totales nominales pueden no coincidir con la suma de los componentes del mismo, debido a redondeo de cifras.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</si>
</sst>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#,##0.0"/>
    <numFmt numFmtId="166" formatCode="_-[$€]\ * #,##0.00_-;\-[$€]\ * #,##0.00_-;_-[$€]\ * &quot;-&quot;??_-;_-@_-"/>
    <numFmt numFmtId="167" formatCode="_-* #,##0.00\ [$€]_-;\-* #,##0.00\ [$€]_-;_-* &quot;-&quot;??\ [$€]_-;_-@_-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b/>
      <sz val="8"/>
      <color theme="0"/>
      <name val="Arial Narrow"/>
      <family val="2"/>
    </font>
    <font>
      <sz val="11"/>
      <color theme="1"/>
      <name val="Calibri"/>
      <family val="2"/>
      <scheme val="minor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8.5"/>
      <color indexed="8"/>
      <name val="Verdana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70C0"/>
        <bgColor indexed="64"/>
      </patternFill>
    </fill>
    <fill>
      <patternFill patternType="solid">
        <fgColor rgb="FF006CB7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</borders>
  <cellStyleXfs count="67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3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16" borderId="0" applyNumberFormat="0" applyBorder="0" applyAlignment="0" applyProtection="0"/>
    <xf numFmtId="0" fontId="5" fillId="8" borderId="0" applyNumberFormat="0" applyBorder="0" applyAlignment="0" applyProtection="0"/>
    <xf numFmtId="0" fontId="6" fillId="4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7" borderId="0" applyNumberFormat="0" applyBorder="0" applyAlignment="0" applyProtection="0"/>
    <xf numFmtId="0" fontId="5" fillId="16" borderId="0" applyNumberFormat="0" applyBorder="0" applyAlignment="0" applyProtection="0"/>
    <xf numFmtId="0" fontId="5" fillId="22" borderId="0" applyNumberFormat="0" applyBorder="0" applyAlignment="0" applyProtection="0"/>
    <xf numFmtId="0" fontId="11" fillId="11" borderId="1" applyNumberFormat="0" applyAlignment="0" applyProtection="0"/>
    <xf numFmtId="167" fontId="2" fillId="0" borderId="0" applyFont="0" applyFill="0" applyBorder="0" applyAlignment="0" applyProtection="0"/>
    <xf numFmtId="0" fontId="12" fillId="3" borderId="0" applyNumberFormat="0" applyBorder="0" applyAlignment="0" applyProtection="0"/>
    <xf numFmtId="0" fontId="13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24" borderId="4" applyNumberFormat="0" applyFont="0" applyAlignment="0" applyProtection="0"/>
    <xf numFmtId="9" fontId="3" fillId="0" borderId="0" applyFont="0" applyFill="0" applyBorder="0" applyAlignment="0" applyProtection="0"/>
    <xf numFmtId="0" fontId="14" fillId="17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1" fillId="0" borderId="0"/>
    <xf numFmtId="43" fontId="32" fillId="0" borderId="0" applyFont="0" applyFill="0" applyBorder="0" applyAlignment="0" applyProtection="0"/>
    <xf numFmtId="0" fontId="1" fillId="0" borderId="0"/>
  </cellStyleXfs>
  <cellXfs count="158">
    <xf numFmtId="0" fontId="0" fillId="0" borderId="0" xfId="0"/>
    <xf numFmtId="0" fontId="23" fillId="9" borderId="0" xfId="0" applyFont="1" applyFill="1" applyAlignment="1">
      <alignment wrapText="1"/>
    </xf>
    <xf numFmtId="0" fontId="22" fillId="9" borderId="0" xfId="0" applyFont="1" applyFill="1" applyAlignment="1">
      <alignment wrapText="1"/>
    </xf>
    <xf numFmtId="0" fontId="24" fillId="0" borderId="0" xfId="0" applyFont="1" applyFill="1" applyBorder="1"/>
    <xf numFmtId="1" fontId="25" fillId="26" borderId="0" xfId="1" applyNumberFormat="1" applyFont="1" applyFill="1" applyBorder="1" applyAlignment="1">
      <alignment vertical="center" wrapText="1"/>
    </xf>
    <xf numFmtId="0" fontId="25" fillId="26" borderId="0" xfId="1" applyFont="1" applyFill="1" applyBorder="1" applyAlignment="1">
      <alignment horizontal="center" vertical="center" wrapText="1"/>
    </xf>
    <xf numFmtId="0" fontId="26" fillId="0" borderId="0" xfId="0" applyFont="1" applyFill="1" applyBorder="1"/>
    <xf numFmtId="1" fontId="21" fillId="0" borderId="0" xfId="1" applyNumberFormat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vertical="center" wrapText="1"/>
    </xf>
    <xf numFmtId="0" fontId="21" fillId="27" borderId="0" xfId="1" applyFont="1" applyFill="1" applyBorder="1"/>
    <xf numFmtId="3" fontId="21" fillId="27" borderId="0" xfId="1" applyNumberFormat="1" applyFont="1" applyFill="1" applyBorder="1"/>
    <xf numFmtId="165" fontId="21" fillId="27" borderId="0" xfId="1" applyNumberFormat="1" applyFont="1" applyFill="1" applyBorder="1"/>
    <xf numFmtId="164" fontId="21" fillId="27" borderId="0" xfId="1" applyNumberFormat="1" applyFont="1" applyFill="1" applyBorder="1"/>
    <xf numFmtId="0" fontId="21" fillId="27" borderId="0" xfId="64" applyFont="1" applyFill="1" applyBorder="1" applyAlignment="1">
      <alignment vertical="center"/>
    </xf>
    <xf numFmtId="0" fontId="27" fillId="27" borderId="0" xfId="0" applyFont="1" applyFill="1" applyBorder="1"/>
    <xf numFmtId="164" fontId="27" fillId="27" borderId="0" xfId="0" applyNumberFormat="1" applyFont="1" applyFill="1" applyBorder="1"/>
    <xf numFmtId="0" fontId="22" fillId="0" borderId="0" xfId="64" applyFont="1" applyFill="1" applyBorder="1" applyAlignment="1">
      <alignment vertical="center"/>
    </xf>
    <xf numFmtId="0" fontId="21" fillId="27" borderId="0" xfId="64" applyFont="1" applyFill="1" applyBorder="1" applyAlignment="1">
      <alignment vertical="center" wrapText="1"/>
    </xf>
    <xf numFmtId="0" fontId="22" fillId="0" borderId="0" xfId="64" applyFont="1" applyFill="1" applyBorder="1" applyAlignment="1">
      <alignment vertical="center" wrapText="1"/>
    </xf>
    <xf numFmtId="3" fontId="24" fillId="0" borderId="0" xfId="0" applyNumberFormat="1" applyFont="1" applyFill="1" applyBorder="1"/>
    <xf numFmtId="0" fontId="28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3" fontId="21" fillId="27" borderId="0" xfId="0" applyNumberFormat="1" applyFont="1" applyFill="1" applyBorder="1"/>
    <xf numFmtId="165" fontId="21" fillId="27" borderId="0" xfId="0" applyNumberFormat="1" applyFont="1" applyFill="1" applyBorder="1"/>
    <xf numFmtId="3" fontId="21" fillId="0" borderId="0" xfId="0" applyNumberFormat="1" applyFont="1" applyFill="1" applyBorder="1"/>
    <xf numFmtId="3" fontId="22" fillId="0" borderId="0" xfId="0" applyNumberFormat="1" applyFont="1" applyFill="1" applyBorder="1"/>
    <xf numFmtId="165" fontId="22" fillId="0" borderId="0" xfId="0" applyNumberFormat="1" applyFont="1" applyFill="1" applyBorder="1"/>
    <xf numFmtId="164" fontId="22" fillId="0" borderId="0" xfId="0" applyNumberFormat="1" applyFont="1" applyFill="1" applyBorder="1"/>
    <xf numFmtId="164" fontId="21" fillId="27" borderId="0" xfId="0" applyNumberFormat="1" applyFont="1" applyFill="1" applyBorder="1"/>
    <xf numFmtId="0" fontId="22" fillId="0" borderId="0" xfId="0" applyFont="1" applyFill="1" applyBorder="1"/>
    <xf numFmtId="3" fontId="27" fillId="0" borderId="0" xfId="0" applyNumberFormat="1" applyFont="1" applyFill="1" applyBorder="1"/>
    <xf numFmtId="165" fontId="22" fillId="0" borderId="0" xfId="0" applyNumberFormat="1" applyFont="1" applyBorder="1"/>
    <xf numFmtId="164" fontId="22" fillId="0" borderId="0" xfId="0" applyNumberFormat="1" applyFont="1" applyBorder="1"/>
    <xf numFmtId="3" fontId="22" fillId="0" borderId="0" xfId="0" applyNumberFormat="1" applyFont="1" applyBorder="1"/>
    <xf numFmtId="0" fontId="22" fillId="0" borderId="0" xfId="0" applyFont="1" applyFill="1" applyBorder="1" applyAlignment="1">
      <alignment horizontal="center" vertical="center" wrapText="1"/>
    </xf>
    <xf numFmtId="1" fontId="21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/>
    <xf numFmtId="165" fontId="21" fillId="0" borderId="0" xfId="0" applyNumberFormat="1" applyFont="1" applyFill="1" applyBorder="1"/>
    <xf numFmtId="164" fontId="21" fillId="0" borderId="0" xfId="0" applyNumberFormat="1" applyFont="1" applyFill="1" applyBorder="1"/>
    <xf numFmtId="0" fontId="21" fillId="27" borderId="0" xfId="0" applyFont="1" applyFill="1" applyBorder="1"/>
    <xf numFmtId="0" fontId="22" fillId="27" borderId="0" xfId="0" applyFont="1" applyFill="1" applyBorder="1"/>
    <xf numFmtId="0" fontId="22" fillId="9" borderId="0" xfId="0" applyFont="1" applyFill="1" applyAlignment="1">
      <alignment vertical="top" wrapText="1"/>
    </xf>
    <xf numFmtId="0" fontId="22" fillId="9" borderId="0" xfId="0" applyFont="1" applyFill="1"/>
    <xf numFmtId="0" fontId="22" fillId="0" borderId="0" xfId="0" applyFont="1" applyFill="1" applyBorder="1" applyAlignment="1">
      <alignment wrapText="1"/>
    </xf>
    <xf numFmtId="0" fontId="22" fillId="0" borderId="0" xfId="0" applyFont="1" applyFill="1" applyBorder="1" applyAlignment="1"/>
    <xf numFmtId="0" fontId="22" fillId="0" borderId="0" xfId="0" applyFont="1" applyFill="1"/>
    <xf numFmtId="1" fontId="29" fillId="0" borderId="0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3" fontId="22" fillId="27" borderId="0" xfId="0" applyNumberFormat="1" applyFont="1" applyFill="1" applyBorder="1"/>
    <xf numFmtId="164" fontId="22" fillId="27" borderId="0" xfId="0" applyNumberFormat="1" applyFont="1" applyFill="1" applyBorder="1"/>
    <xf numFmtId="165" fontId="22" fillId="27" borderId="0" xfId="0" applyNumberFormat="1" applyFont="1" applyFill="1" applyBorder="1"/>
    <xf numFmtId="1" fontId="25" fillId="26" borderId="0" xfId="0" applyNumberFormat="1" applyFont="1" applyFill="1" applyBorder="1" applyAlignment="1">
      <alignment horizontal="center" vertical="center" wrapText="1"/>
    </xf>
    <xf numFmtId="0" fontId="25" fillId="26" borderId="0" xfId="0" applyFont="1" applyFill="1" applyBorder="1" applyAlignment="1">
      <alignment horizontal="center" vertical="center" wrapText="1"/>
    </xf>
    <xf numFmtId="0" fontId="31" fillId="26" borderId="0" xfId="0" applyFont="1" applyFill="1" applyBorder="1" applyAlignment="1">
      <alignment horizontal="center" vertical="center" wrapText="1"/>
    </xf>
    <xf numFmtId="0" fontId="25" fillId="0" borderId="0" xfId="1" applyFont="1" applyFill="1" applyBorder="1" applyAlignment="1">
      <alignment horizontal="center" vertical="center" wrapText="1"/>
    </xf>
    <xf numFmtId="0" fontId="23" fillId="9" borderId="0" xfId="0" applyFont="1" applyFill="1"/>
    <xf numFmtId="165" fontId="22" fillId="9" borderId="0" xfId="0" applyNumberFormat="1" applyFont="1" applyFill="1"/>
    <xf numFmtId="3" fontId="22" fillId="9" borderId="0" xfId="0" applyNumberFormat="1" applyFont="1" applyFill="1"/>
    <xf numFmtId="0" fontId="25" fillId="25" borderId="0" xfId="64" applyFont="1" applyFill="1" applyBorder="1" applyAlignment="1">
      <alignment horizontal="left" vertical="center"/>
    </xf>
    <xf numFmtId="0" fontId="25" fillId="25" borderId="0" xfId="0" applyFont="1" applyFill="1" applyBorder="1"/>
    <xf numFmtId="3" fontId="25" fillId="25" borderId="0" xfId="0" applyNumberFormat="1" applyFont="1" applyFill="1" applyBorder="1"/>
    <xf numFmtId="0" fontId="22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2" fillId="27" borderId="0" xfId="0" applyFont="1" applyFill="1" applyBorder="1" applyAlignment="1">
      <alignment horizontal="left"/>
    </xf>
    <xf numFmtId="3" fontId="21" fillId="9" borderId="0" xfId="0" applyNumberFormat="1" applyFont="1" applyFill="1"/>
    <xf numFmtId="0" fontId="22" fillId="0" borderId="0" xfId="0" applyFont="1" applyFill="1" applyAlignment="1"/>
    <xf numFmtId="0" fontId="25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25" fillId="26" borderId="0" xfId="0" applyFont="1" applyFill="1" applyBorder="1" applyAlignment="1">
      <alignment horizontal="left" vertical="center"/>
    </xf>
    <xf numFmtId="0" fontId="25" fillId="26" borderId="0" xfId="0" applyFont="1" applyFill="1" applyBorder="1" applyAlignment="1">
      <alignment horizontal="right" vertical="center"/>
    </xf>
    <xf numFmtId="0" fontId="21" fillId="27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/>
    </xf>
    <xf numFmtId="0" fontId="22" fillId="0" borderId="0" xfId="0" applyFont="1" applyFill="1" applyAlignment="1">
      <alignment wrapText="1"/>
    </xf>
    <xf numFmtId="165" fontId="24" fillId="0" borderId="0" xfId="0" applyNumberFormat="1" applyFont="1" applyFill="1" applyBorder="1" applyAlignment="1">
      <alignment vertical="center"/>
    </xf>
    <xf numFmtId="164" fontId="24" fillId="0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3" fontId="22" fillId="0" borderId="0" xfId="0" applyNumberFormat="1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right" vertical="center"/>
    </xf>
    <xf numFmtId="164" fontId="22" fillId="0" borderId="0" xfId="0" applyNumberFormat="1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vertical="center"/>
    </xf>
    <xf numFmtId="165" fontId="22" fillId="0" borderId="0" xfId="0" applyNumberFormat="1" applyFont="1" applyFill="1" applyBorder="1" applyAlignment="1">
      <alignment horizontal="right" vertical="center"/>
    </xf>
    <xf numFmtId="165" fontId="22" fillId="0" borderId="0" xfId="0" applyNumberFormat="1" applyFont="1" applyFill="1" applyBorder="1" applyAlignment="1">
      <alignment horizontal="center" vertical="center"/>
    </xf>
    <xf numFmtId="164" fontId="24" fillId="0" borderId="0" xfId="0" applyNumberFormat="1" applyFont="1" applyFill="1" applyBorder="1" applyAlignment="1">
      <alignment horizontal="right" vertical="center"/>
    </xf>
    <xf numFmtId="164" fontId="24" fillId="0" borderId="0" xfId="0" applyNumberFormat="1" applyFont="1" applyFill="1" applyBorder="1" applyAlignment="1">
      <alignment horizontal="center" vertical="center"/>
    </xf>
    <xf numFmtId="4" fontId="24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65" fontId="21" fillId="0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 vertical="center"/>
    </xf>
    <xf numFmtId="165" fontId="24" fillId="0" borderId="0" xfId="0" applyNumberFormat="1" applyFont="1" applyFill="1" applyBorder="1" applyAlignment="1">
      <alignment horizontal="right" vertical="center"/>
    </xf>
    <xf numFmtId="165" fontId="24" fillId="0" borderId="0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vertical="center"/>
    </xf>
    <xf numFmtId="164" fontId="21" fillId="0" borderId="0" xfId="0" applyNumberFormat="1" applyFont="1" applyFill="1" applyBorder="1" applyAlignment="1">
      <alignment horizontal="right" vertical="center"/>
    </xf>
    <xf numFmtId="164" fontId="21" fillId="0" borderId="0" xfId="0" applyNumberFormat="1" applyFont="1" applyFill="1" applyBorder="1" applyAlignment="1">
      <alignment vertical="center"/>
    </xf>
    <xf numFmtId="164" fontId="24" fillId="27" borderId="0" xfId="0" applyNumberFormat="1" applyFont="1" applyFill="1" applyBorder="1" applyAlignment="1">
      <alignment horizontal="right" vertical="center"/>
    </xf>
    <xf numFmtId="164" fontId="22" fillId="27" borderId="0" xfId="0" applyNumberFormat="1" applyFont="1" applyFill="1" applyBorder="1" applyAlignment="1">
      <alignment horizontal="right" vertical="center"/>
    </xf>
    <xf numFmtId="164" fontId="21" fillId="27" borderId="0" xfId="0" applyNumberFormat="1" applyFont="1" applyFill="1" applyBorder="1" applyAlignment="1">
      <alignment horizontal="right" vertical="center"/>
    </xf>
    <xf numFmtId="164" fontId="27" fillId="27" borderId="0" xfId="0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horizontal="right" wrapText="1"/>
    </xf>
    <xf numFmtId="164" fontId="22" fillId="0" borderId="0" xfId="0" applyNumberFormat="1" applyFont="1" applyFill="1" applyBorder="1" applyAlignment="1">
      <alignment horizontal="right" vertical="center" wrapText="1"/>
    </xf>
    <xf numFmtId="3" fontId="22" fillId="0" borderId="0" xfId="0" applyNumberFormat="1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horizontal="right" vertical="center"/>
    </xf>
    <xf numFmtId="164" fontId="24" fillId="0" borderId="0" xfId="0" applyNumberFormat="1" applyFont="1" applyFill="1" applyBorder="1"/>
    <xf numFmtId="3" fontId="21" fillId="0" borderId="0" xfId="0" applyNumberFormat="1" applyFont="1" applyFill="1" applyBorder="1" applyAlignment="1">
      <alignment horizontal="right" vertical="center" wrapText="1"/>
    </xf>
    <xf numFmtId="3" fontId="22" fillId="0" borderId="0" xfId="65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wrapText="1"/>
    </xf>
    <xf numFmtId="1" fontId="25" fillId="26" borderId="0" xfId="0" applyNumberFormat="1" applyFont="1" applyFill="1" applyBorder="1" applyAlignment="1">
      <alignment horizontal="center" vertical="center" wrapText="1"/>
    </xf>
    <xf numFmtId="0" fontId="25" fillId="26" borderId="0" xfId="0" applyFont="1" applyFill="1" applyBorder="1" applyAlignment="1">
      <alignment horizontal="center" vertical="center" wrapText="1"/>
    </xf>
    <xf numFmtId="165" fontId="27" fillId="0" borderId="0" xfId="0" applyNumberFormat="1" applyFont="1" applyFill="1" applyBorder="1" applyAlignment="1">
      <alignment horizontal="right" vertical="center"/>
    </xf>
    <xf numFmtId="165" fontId="21" fillId="0" borderId="0" xfId="0" applyNumberFormat="1" applyFont="1" applyFill="1" applyBorder="1" applyAlignment="1">
      <alignment horizontal="right" vertical="center"/>
    </xf>
    <xf numFmtId="4" fontId="21" fillId="0" borderId="0" xfId="0" applyNumberFormat="1" applyFont="1" applyFill="1" applyBorder="1" applyAlignment="1">
      <alignment horizontal="right" vertical="center"/>
    </xf>
    <xf numFmtId="3" fontId="24" fillId="27" borderId="0" xfId="0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left" vertical="center"/>
    </xf>
    <xf numFmtId="164" fontId="27" fillId="0" borderId="0" xfId="0" applyNumberFormat="1" applyFont="1" applyFill="1" applyBorder="1" applyAlignment="1">
      <alignment horizontal="right" vertical="center"/>
    </xf>
    <xf numFmtId="0" fontId="21" fillId="0" borderId="0" xfId="0" applyFont="1" applyBorder="1"/>
    <xf numFmtId="3" fontId="21" fillId="0" borderId="0" xfId="0" applyNumberFormat="1" applyFont="1" applyBorder="1" applyAlignment="1">
      <alignment horizontal="right" vertical="center"/>
    </xf>
    <xf numFmtId="164" fontId="22" fillId="0" borderId="0" xfId="0" applyNumberFormat="1" applyFont="1" applyBorder="1" applyAlignment="1">
      <alignment horizontal="right" vertical="center"/>
    </xf>
    <xf numFmtId="164" fontId="21" fillId="0" borderId="0" xfId="0" applyNumberFormat="1" applyFont="1" applyBorder="1" applyAlignment="1">
      <alignment horizontal="right" vertical="center"/>
    </xf>
    <xf numFmtId="0" fontId="22" fillId="0" borderId="0" xfId="0" applyFont="1" applyBorder="1"/>
    <xf numFmtId="3" fontId="22" fillId="0" borderId="0" xfId="0" applyNumberFormat="1" applyFont="1" applyBorder="1" applyAlignment="1">
      <alignment horizontal="right" vertical="center"/>
    </xf>
    <xf numFmtId="0" fontId="22" fillId="0" borderId="0" xfId="0" applyFont="1"/>
    <xf numFmtId="0" fontId="26" fillId="0" borderId="0" xfId="0" applyFont="1"/>
    <xf numFmtId="0" fontId="33" fillId="26" borderId="0" xfId="0" applyFont="1" applyFill="1" applyBorder="1" applyAlignment="1">
      <alignment horizontal="center" vertical="center" wrapText="1"/>
    </xf>
    <xf numFmtId="165" fontId="21" fillId="0" borderId="0" xfId="0" applyNumberFormat="1" applyFont="1" applyBorder="1" applyAlignment="1">
      <alignment horizontal="right" vertical="center"/>
    </xf>
    <xf numFmtId="165" fontId="22" fillId="0" borderId="0" xfId="0" applyNumberFormat="1" applyFont="1" applyBorder="1" applyAlignment="1">
      <alignment horizontal="right" vertical="center"/>
    </xf>
    <xf numFmtId="3" fontId="21" fillId="0" borderId="0" xfId="0" applyNumberFormat="1" applyFont="1" applyBorder="1"/>
    <xf numFmtId="165" fontId="21" fillId="0" borderId="0" xfId="0" applyNumberFormat="1" applyFont="1" applyBorder="1"/>
    <xf numFmtId="0" fontId="22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164" fontId="21" fillId="0" borderId="0" xfId="0" applyNumberFormat="1" applyFont="1" applyBorder="1"/>
    <xf numFmtId="3" fontId="35" fillId="9" borderId="0" xfId="66" applyNumberFormat="1" applyFont="1" applyFill="1" applyBorder="1" applyAlignment="1">
      <alignment vertical="center"/>
    </xf>
    <xf numFmtId="165" fontId="24" fillId="0" borderId="0" xfId="0" applyNumberFormat="1" applyFont="1" applyFill="1" applyBorder="1"/>
    <xf numFmtId="0" fontId="25" fillId="26" borderId="10" xfId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5" fillId="26" borderId="10" xfId="0" applyFont="1" applyFill="1" applyBorder="1" applyAlignment="1">
      <alignment horizontal="center" vertical="center"/>
    </xf>
    <xf numFmtId="1" fontId="25" fillId="26" borderId="0" xfId="0" applyNumberFormat="1" applyFont="1" applyFill="1" applyBorder="1" applyAlignment="1">
      <alignment horizontal="center" vertical="center" wrapText="1"/>
    </xf>
    <xf numFmtId="0" fontId="25" fillId="26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top" wrapText="1"/>
    </xf>
    <xf numFmtId="0" fontId="22" fillId="0" borderId="0" xfId="0" applyFont="1" applyAlignment="1">
      <alignment vertical="top" wrapText="1"/>
    </xf>
    <xf numFmtId="0" fontId="23" fillId="0" borderId="0" xfId="0" applyFont="1" applyAlignment="1">
      <alignment horizontal="left" vertical="top" wrapText="1"/>
    </xf>
    <xf numFmtId="0" fontId="21" fillId="9" borderId="0" xfId="0" applyFont="1" applyFill="1" applyAlignment="1">
      <alignment wrapText="1"/>
    </xf>
    <xf numFmtId="0" fontId="22" fillId="9" borderId="0" xfId="0" applyFont="1" applyFill="1" applyAlignment="1">
      <alignment wrapText="1"/>
    </xf>
    <xf numFmtId="0" fontId="22" fillId="9" borderId="0" xfId="0" applyFont="1" applyFill="1" applyAlignment="1"/>
    <xf numFmtId="1" fontId="33" fillId="26" borderId="0" xfId="0" applyNumberFormat="1" applyFont="1" applyFill="1" applyBorder="1" applyAlignment="1">
      <alignment horizontal="left" vertical="center" wrapText="1"/>
    </xf>
    <xf numFmtId="0" fontId="34" fillId="26" borderId="0" xfId="0" applyFont="1" applyFill="1" applyBorder="1" applyAlignment="1">
      <alignment horizontal="left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2" fillId="0" borderId="0" xfId="0" applyFont="1" applyAlignment="1"/>
    <xf numFmtId="0" fontId="23" fillId="9" borderId="0" xfId="0" applyFont="1" applyFill="1" applyAlignment="1">
      <alignment horizontal="left" wrapText="1"/>
    </xf>
    <xf numFmtId="0" fontId="21" fillId="0" borderId="0" xfId="0" applyFont="1" applyFill="1" applyAlignment="1">
      <alignment horizontal="left" wrapText="1"/>
    </xf>
  </cellXfs>
  <cellStyles count="67">
    <cellStyle name="20% - Énfasis1 2" xfId="6"/>
    <cellStyle name="20% - Énfasis2 2" xfId="7"/>
    <cellStyle name="20% - Énfasis3 2" xfId="8"/>
    <cellStyle name="20% - Énfasis4 2" xfId="9"/>
    <cellStyle name="20% - Énfasis5 2" xfId="10"/>
    <cellStyle name="20% - Énfasis6 2" xfId="11"/>
    <cellStyle name="40% - Énfasis1 2" xfId="12"/>
    <cellStyle name="40% - Énfasis2 2" xfId="13"/>
    <cellStyle name="40% - Énfasis3 2" xfId="14"/>
    <cellStyle name="40% - Énfasis4 2" xfId="15"/>
    <cellStyle name="40% - Énfasis5 2" xfId="16"/>
    <cellStyle name="40% - Énfasis6 2" xfId="17"/>
    <cellStyle name="60% - Énfasis1 2" xfId="18"/>
    <cellStyle name="60% - Énfasis2 2" xfId="19"/>
    <cellStyle name="60% - Énfasis3 2" xfId="20"/>
    <cellStyle name="60% - Énfasis4 2" xfId="21"/>
    <cellStyle name="60% - Énfasis5 2" xfId="22"/>
    <cellStyle name="60% - Énfasis6 2" xfId="23"/>
    <cellStyle name="Buena 2" xfId="24"/>
    <cellStyle name="Cálculo 2" xfId="25"/>
    <cellStyle name="Celda de comprobación 2" xfId="26"/>
    <cellStyle name="Celda vinculada 2" xfId="27"/>
    <cellStyle name="Encabezado 4 2" xfId="28"/>
    <cellStyle name="Énfasis1 2" xfId="29"/>
    <cellStyle name="Énfasis2 2" xfId="30"/>
    <cellStyle name="Énfasis3 2" xfId="31"/>
    <cellStyle name="Énfasis4 2" xfId="32"/>
    <cellStyle name="Énfasis5 2" xfId="33"/>
    <cellStyle name="Énfasis6 2" xfId="34"/>
    <cellStyle name="Entrada 2" xfId="35"/>
    <cellStyle name="Euro" xfId="2"/>
    <cellStyle name="Euro 2" xfId="36"/>
    <cellStyle name="Incorrecto 2" xfId="37"/>
    <cellStyle name="Millares" xfId="65" builtinId="3"/>
    <cellStyle name="Neutral 2" xfId="38"/>
    <cellStyle name="Normal" xfId="0" builtinId="0"/>
    <cellStyle name="Normal 10" xfId="39"/>
    <cellStyle name="Normal 11" xfId="40"/>
    <cellStyle name="Normal 12" xfId="41"/>
    <cellStyle name="Normal 13" xfId="42"/>
    <cellStyle name="Normal 14" xfId="43"/>
    <cellStyle name="Normal 15" xfId="44"/>
    <cellStyle name="Normal 16" xfId="45"/>
    <cellStyle name="Normal 17" xfId="3"/>
    <cellStyle name="Normal 18" xfId="4"/>
    <cellStyle name="Normal 19" xfId="5"/>
    <cellStyle name="Normal 2" xfId="1"/>
    <cellStyle name="Normal 2 2" xfId="46"/>
    <cellStyle name="Normal 3" xfId="47"/>
    <cellStyle name="Normal 4" xfId="48"/>
    <cellStyle name="Normal 5" xfId="49"/>
    <cellStyle name="Normal 6" xfId="50"/>
    <cellStyle name="Normal 7" xfId="51"/>
    <cellStyle name="Normal 8" xfId="52"/>
    <cellStyle name="Normal 9" xfId="53"/>
    <cellStyle name="Normal_FORMATO 1 TR ANUAL" xfId="64"/>
    <cellStyle name="Normal_total" xfId="66"/>
    <cellStyle name="Notas 2" xfId="54"/>
    <cellStyle name="Porcentaje 2" xfId="55"/>
    <cellStyle name="Salida 2" xfId="56"/>
    <cellStyle name="Texto de advertencia 2" xfId="57"/>
    <cellStyle name="Texto explicativo 2" xfId="58"/>
    <cellStyle name="Título 1 2" xfId="60"/>
    <cellStyle name="Título 2 2" xfId="61"/>
    <cellStyle name="Título 3 2" xfId="62"/>
    <cellStyle name="Título 4" xfId="59"/>
    <cellStyle name="Total 2" xfId="63"/>
  </cellStyles>
  <dxfs count="0"/>
  <tableStyles count="0" defaultTableStyle="TableStyleMedium2" defaultPivotStyle="PivotStyleLight16"/>
  <colors>
    <mruColors>
      <color rgb="FF99CCFF"/>
      <color rgb="FF006C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3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3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3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466725</xdr:colOff>
      <xdr:row>0</xdr:row>
      <xdr:rowOff>66675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72838</xdr:colOff>
      <xdr:row>0</xdr:row>
      <xdr:rowOff>66675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H67"/>
  <sheetViews>
    <sheetView showGridLines="0" topLeftCell="A19" workbookViewId="0">
      <selection activeCell="D42" sqref="D42"/>
    </sheetView>
  </sheetViews>
  <sheetFormatPr baseColWidth="10" defaultRowHeight="12.75" x14ac:dyDescent="0.2"/>
  <cols>
    <col min="1" max="2" width="11.42578125" style="3"/>
    <col min="3" max="3" width="21.5703125" style="3" customWidth="1"/>
    <col min="4" max="4" width="10.42578125" style="3" customWidth="1"/>
    <col min="5" max="5" width="12.85546875" style="3" customWidth="1"/>
    <col min="6" max="7" width="11.85546875" style="3" customWidth="1"/>
    <col min="8" max="8" width="15.85546875" style="3" customWidth="1"/>
    <col min="9" max="16384" width="11.42578125" style="3"/>
  </cols>
  <sheetData>
    <row r="2" spans="3:8" ht="22.5" customHeight="1" x14ac:dyDescent="0.2">
      <c r="C2" s="140" t="s">
        <v>107</v>
      </c>
      <c r="D2" s="141"/>
      <c r="E2" s="141"/>
      <c r="F2" s="141"/>
      <c r="G2" s="141"/>
      <c r="H2" s="141"/>
    </row>
    <row r="3" spans="3:8" ht="13.5" x14ac:dyDescent="0.25">
      <c r="C3" s="1" t="s">
        <v>0</v>
      </c>
      <c r="D3" s="2"/>
      <c r="E3" s="2"/>
      <c r="F3" s="2"/>
      <c r="G3" s="2"/>
      <c r="H3" s="2"/>
    </row>
    <row r="5" spans="3:8" ht="15" customHeight="1" x14ac:dyDescent="0.2">
      <c r="C5" s="139" t="s">
        <v>0</v>
      </c>
      <c r="D5" s="139"/>
      <c r="E5" s="139"/>
      <c r="F5" s="139"/>
      <c r="G5" s="139"/>
      <c r="H5" s="139"/>
    </row>
    <row r="6" spans="3:8" s="6" customFormat="1" ht="51" x14ac:dyDescent="0.25">
      <c r="C6" s="4" t="s">
        <v>106</v>
      </c>
      <c r="D6" s="129" t="s">
        <v>110</v>
      </c>
      <c r="E6" s="5" t="s">
        <v>1</v>
      </c>
      <c r="F6" s="5" t="s">
        <v>2</v>
      </c>
      <c r="G6" s="5" t="s">
        <v>3</v>
      </c>
      <c r="H6" s="5" t="s">
        <v>105</v>
      </c>
    </row>
    <row r="7" spans="3:8" ht="9.9499999999999993" customHeight="1" x14ac:dyDescent="0.2">
      <c r="C7" s="7"/>
      <c r="D7" s="8"/>
      <c r="E7" s="8"/>
      <c r="F7" s="8"/>
      <c r="G7" s="8"/>
      <c r="H7" s="8"/>
    </row>
    <row r="8" spans="3:8" ht="15" customHeight="1" x14ac:dyDescent="0.2">
      <c r="C8" s="9" t="s">
        <v>4</v>
      </c>
      <c r="D8" s="10">
        <v>2635948.1369626941</v>
      </c>
      <c r="E8" s="11">
        <v>7.156613902717428</v>
      </c>
      <c r="F8" s="12">
        <v>77.936832912084455</v>
      </c>
      <c r="G8" s="11">
        <v>557.76382195238887</v>
      </c>
      <c r="H8" s="10">
        <v>1470236507.3405912</v>
      </c>
    </row>
    <row r="9" spans="3:8" ht="15" customHeight="1" x14ac:dyDescent="0.2">
      <c r="C9" s="125" t="s">
        <v>5</v>
      </c>
      <c r="D9" s="126">
        <v>1180487.3995685349</v>
      </c>
      <c r="E9" s="123">
        <v>5.9475471507395827</v>
      </c>
      <c r="F9" s="123">
        <v>51.285868953215648</v>
      </c>
      <c r="G9" s="131">
        <v>305.02512376590136</v>
      </c>
      <c r="H9" s="126">
        <v>360078315.15747941</v>
      </c>
    </row>
    <row r="10" spans="3:8" ht="15" customHeight="1" x14ac:dyDescent="0.2">
      <c r="C10" s="125" t="s">
        <v>6</v>
      </c>
      <c r="D10" s="126">
        <v>785446.59856324946</v>
      </c>
      <c r="E10" s="123">
        <v>4.4820784463521726</v>
      </c>
      <c r="F10" s="123">
        <v>60.690453614250494</v>
      </c>
      <c r="G10" s="131">
        <v>272.01937404376844</v>
      </c>
      <c r="H10" s="126">
        <v>213656692.08598217</v>
      </c>
    </row>
    <row r="11" spans="3:8" ht="15" customHeight="1" x14ac:dyDescent="0.2">
      <c r="C11" s="125" t="s">
        <v>7</v>
      </c>
      <c r="D11" s="126">
        <v>169107.97343029871</v>
      </c>
      <c r="E11" s="123">
        <v>10.672649478398084</v>
      </c>
      <c r="F11" s="123">
        <v>95.380983096962325</v>
      </c>
      <c r="G11" s="131">
        <v>1017.9677994988914</v>
      </c>
      <c r="H11" s="126">
        <v>172146471.59055817</v>
      </c>
    </row>
    <row r="12" spans="3:8" ht="15" customHeight="1" x14ac:dyDescent="0.2">
      <c r="C12" s="125" t="s">
        <v>8</v>
      </c>
      <c r="D12" s="126">
        <v>181557.39805460902</v>
      </c>
      <c r="E12" s="123">
        <v>15.812178939742655</v>
      </c>
      <c r="F12" s="123">
        <v>126.70473542393444</v>
      </c>
      <c r="G12" s="131">
        <v>2003.4779490360013</v>
      </c>
      <c r="H12" s="126">
        <v>363746243.48676097</v>
      </c>
    </row>
    <row r="13" spans="3:8" ht="15" customHeight="1" x14ac:dyDescent="0.2">
      <c r="C13" s="125" t="s">
        <v>9</v>
      </c>
      <c r="D13" s="126">
        <v>50963.223734368155</v>
      </c>
      <c r="E13" s="123">
        <v>11.92740732290409</v>
      </c>
      <c r="F13" s="123">
        <v>133.73152472450727</v>
      </c>
      <c r="G13" s="131">
        <v>1595.0703673022174</v>
      </c>
      <c r="H13" s="126">
        <v>81289928.000883698</v>
      </c>
    </row>
    <row r="14" spans="3:8" ht="15" customHeight="1" x14ac:dyDescent="0.2">
      <c r="C14" s="125" t="s">
        <v>10</v>
      </c>
      <c r="D14" s="126">
        <v>9442.5973518394312</v>
      </c>
      <c r="E14" s="123">
        <v>35.068626081239067</v>
      </c>
      <c r="F14" s="123">
        <v>66.149303495927057</v>
      </c>
      <c r="G14" s="131">
        <v>2319.7651898330664</v>
      </c>
      <c r="H14" s="126">
        <v>21904608.638407007</v>
      </c>
    </row>
    <row r="15" spans="3:8" ht="15" customHeight="1" x14ac:dyDescent="0.2">
      <c r="C15" s="125" t="s">
        <v>11</v>
      </c>
      <c r="D15" s="126">
        <v>258942.94625976836</v>
      </c>
      <c r="E15" s="123">
        <v>10.459366238578109</v>
      </c>
      <c r="F15" s="123">
        <v>95.043654504075434</v>
      </c>
      <c r="G15" s="131">
        <v>994.09639111100887</v>
      </c>
      <c r="H15" s="126">
        <v>257414248.38048765</v>
      </c>
    </row>
    <row r="16" spans="3:8" ht="9.9499999999999993" customHeight="1" x14ac:dyDescent="0.2">
      <c r="C16" s="125"/>
      <c r="D16" s="122"/>
      <c r="E16" s="123"/>
      <c r="F16" s="124"/>
      <c r="G16" s="130"/>
      <c r="H16" s="122"/>
    </row>
    <row r="17" spans="3:8" ht="12" customHeight="1" x14ac:dyDescent="0.2">
      <c r="C17" s="9" t="s">
        <v>12</v>
      </c>
      <c r="D17" s="10">
        <v>160586.10090321553</v>
      </c>
      <c r="E17" s="11">
        <v>15.270754269837678</v>
      </c>
      <c r="F17" s="12">
        <v>90.815802837374562</v>
      </c>
      <c r="G17" s="11">
        <v>1386.8258089475744</v>
      </c>
      <c r="H17" s="10">
        <v>222704949.29083869</v>
      </c>
    </row>
    <row r="18" spans="3:8" ht="15" customHeight="1" x14ac:dyDescent="0.2">
      <c r="C18" s="125" t="s">
        <v>13</v>
      </c>
      <c r="D18" s="126">
        <v>24639.76197553064</v>
      </c>
      <c r="E18" s="123">
        <v>18.74051537362525</v>
      </c>
      <c r="F18" s="123">
        <v>89.055921095261994</v>
      </c>
      <c r="G18" s="131">
        <v>1668.9538583981146</v>
      </c>
      <c r="H18" s="126">
        <v>41122625.819073014</v>
      </c>
    </row>
    <row r="19" spans="3:8" ht="15" customHeight="1" x14ac:dyDescent="0.2">
      <c r="C19" s="125" t="s">
        <v>14</v>
      </c>
      <c r="D19" s="126">
        <v>45907.844289291606</v>
      </c>
      <c r="E19" s="123">
        <v>17.531548133706249</v>
      </c>
      <c r="F19" s="123">
        <v>82.701446123859171</v>
      </c>
      <c r="G19" s="131">
        <v>1449.884383447551</v>
      </c>
      <c r="H19" s="126">
        <v>66561066.512785733</v>
      </c>
    </row>
    <row r="20" spans="3:8" ht="15" customHeight="1" x14ac:dyDescent="0.2">
      <c r="C20" s="125" t="s">
        <v>15</v>
      </c>
      <c r="D20" s="126">
        <v>53008.321091493919</v>
      </c>
      <c r="E20" s="123">
        <v>13.180685608040495</v>
      </c>
      <c r="F20" s="123">
        <v>95.798540148332407</v>
      </c>
      <c r="G20" s="131">
        <v>1262.6904394044145</v>
      </c>
      <c r="H20" s="126">
        <v>66933100.251108751</v>
      </c>
    </row>
    <row r="21" spans="3:8" ht="15" customHeight="1" x14ac:dyDescent="0.2">
      <c r="C21" s="125" t="s">
        <v>16</v>
      </c>
      <c r="D21" s="126">
        <v>37030.17354689895</v>
      </c>
      <c r="E21" s="123">
        <v>13.151098266747828</v>
      </c>
      <c r="F21" s="123">
        <v>98.746192729014041</v>
      </c>
      <c r="G21" s="131">
        <v>1298.6208840464835</v>
      </c>
      <c r="H21" s="126">
        <v>48088156.707868621</v>
      </c>
    </row>
    <row r="22" spans="3:8" ht="9.9499999999999993" customHeight="1" x14ac:dyDescent="0.2">
      <c r="C22" s="125"/>
      <c r="D22" s="122"/>
      <c r="E22" s="123"/>
      <c r="F22" s="123"/>
      <c r="G22" s="131"/>
      <c r="H22" s="122"/>
    </row>
    <row r="23" spans="3:8" ht="15" customHeight="1" x14ac:dyDescent="0.2">
      <c r="C23" s="9" t="s">
        <v>17</v>
      </c>
      <c r="D23" s="10">
        <v>40582.340837837583</v>
      </c>
      <c r="E23" s="11">
        <v>23.924248542371789</v>
      </c>
      <c r="F23" s="12">
        <v>96.510745401857434</v>
      </c>
      <c r="G23" s="11">
        <v>2308.9470600036025</v>
      </c>
      <c r="H23" s="10">
        <v>93702476.565589219</v>
      </c>
    </row>
    <row r="24" spans="3:8" ht="9.9499999999999993" customHeight="1" x14ac:dyDescent="0.2">
      <c r="C24" s="125"/>
      <c r="D24" s="122"/>
      <c r="E24" s="123"/>
      <c r="F24" s="124"/>
      <c r="G24" s="130"/>
      <c r="H24" s="122"/>
    </row>
    <row r="25" spans="3:8" ht="15" customHeight="1" x14ac:dyDescent="0.2">
      <c r="C25" s="40" t="s">
        <v>18</v>
      </c>
      <c r="D25" s="23">
        <v>2837116.578703776</v>
      </c>
      <c r="E25" s="29">
        <v>7.8557349901682878</v>
      </c>
      <c r="F25" s="29">
        <v>80.163007638844718</v>
      </c>
      <c r="G25" s="24">
        <v>629.73934402560019</v>
      </c>
      <c r="H25" s="23">
        <v>1786643933.1970708</v>
      </c>
    </row>
    <row r="26" spans="3:8" ht="9.9499999999999993" customHeight="1" x14ac:dyDescent="0.2">
      <c r="G26" s="138"/>
    </row>
    <row r="27" spans="3:8" ht="15" customHeight="1" x14ac:dyDescent="0.2">
      <c r="C27" s="13" t="s">
        <v>19</v>
      </c>
      <c r="D27" s="23">
        <v>610992.79829999991</v>
      </c>
      <c r="E27" s="29"/>
      <c r="F27" s="29"/>
      <c r="G27" s="24">
        <v>56.145257945786412</v>
      </c>
      <c r="H27" s="23">
        <v>34304348.263571344</v>
      </c>
    </row>
    <row r="28" spans="3:8" ht="9.9499999999999993" customHeight="1" x14ac:dyDescent="0.2">
      <c r="C28" s="16"/>
    </row>
    <row r="29" spans="3:8" ht="15" customHeight="1" x14ac:dyDescent="0.2">
      <c r="C29" s="13" t="s">
        <v>20</v>
      </c>
      <c r="D29" s="23">
        <v>3448109.3770037759</v>
      </c>
      <c r="E29" s="14"/>
      <c r="F29" s="14"/>
      <c r="G29" s="15"/>
      <c r="H29" s="23">
        <v>1820948281.4606421</v>
      </c>
    </row>
    <row r="30" spans="3:8" ht="9.9499999999999993" customHeight="1" x14ac:dyDescent="0.2">
      <c r="C30" s="16"/>
    </row>
    <row r="31" spans="3:8" ht="15" customHeight="1" x14ac:dyDescent="0.2">
      <c r="C31" s="17" t="s">
        <v>21</v>
      </c>
      <c r="D31" s="14"/>
      <c r="E31" s="14"/>
      <c r="F31" s="14"/>
      <c r="G31" s="14"/>
      <c r="H31" s="23">
        <v>431891844.13389266</v>
      </c>
    </row>
    <row r="32" spans="3:8" ht="9.9499999999999993" customHeight="1" x14ac:dyDescent="0.2">
      <c r="C32" s="18"/>
      <c r="H32" s="127"/>
    </row>
    <row r="33" spans="3:8" ht="15" customHeight="1" x14ac:dyDescent="0.2">
      <c r="C33" s="60" t="s">
        <v>22</v>
      </c>
      <c r="D33" s="61"/>
      <c r="E33" s="61"/>
      <c r="F33" s="61"/>
      <c r="G33" s="61"/>
      <c r="H33" s="62">
        <v>2252840125.5945349</v>
      </c>
    </row>
    <row r="34" spans="3:8" ht="15" customHeight="1" x14ac:dyDescent="0.25">
      <c r="C34" s="128"/>
    </row>
    <row r="35" spans="3:8" ht="9.9499999999999993" customHeight="1" x14ac:dyDescent="0.25">
      <c r="C35" s="128" t="s">
        <v>138</v>
      </c>
    </row>
    <row r="36" spans="3:8" ht="15" customHeight="1" x14ac:dyDescent="0.2"/>
    <row r="37" spans="3:8" ht="15" customHeight="1" x14ac:dyDescent="0.2"/>
    <row r="38" spans="3:8" ht="15" customHeight="1" x14ac:dyDescent="0.2"/>
    <row r="39" spans="3:8" ht="15" customHeight="1" x14ac:dyDescent="0.2"/>
    <row r="40" spans="3:8" ht="15" customHeight="1" x14ac:dyDescent="0.2"/>
    <row r="41" spans="3:8" ht="15" customHeight="1" x14ac:dyDescent="0.2"/>
    <row r="42" spans="3:8" ht="15" customHeight="1" x14ac:dyDescent="0.2"/>
    <row r="43" spans="3:8" ht="15" customHeight="1" x14ac:dyDescent="0.2"/>
    <row r="44" spans="3:8" ht="15" customHeight="1" x14ac:dyDescent="0.2"/>
    <row r="45" spans="3:8" ht="15" customHeight="1" x14ac:dyDescent="0.2"/>
    <row r="46" spans="3:8" ht="15" customHeight="1" x14ac:dyDescent="0.2"/>
    <row r="47" spans="3:8" ht="15" customHeight="1" x14ac:dyDescent="0.2"/>
    <row r="48" spans="3: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</sheetData>
  <sheetProtection password="93E1" sheet="1" objects="1" scenarios="1"/>
  <mergeCells count="2">
    <mergeCell ref="C5:H5"/>
    <mergeCell ref="C2:H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68"/>
  <sheetViews>
    <sheetView showGridLines="0" topLeftCell="A46" zoomScaleNormal="100" workbookViewId="0">
      <selection activeCell="A74" sqref="A74"/>
    </sheetView>
  </sheetViews>
  <sheetFormatPr baseColWidth="10" defaultRowHeight="12.75" x14ac:dyDescent="0.2"/>
  <cols>
    <col min="1" max="1" width="11.42578125" style="3"/>
    <col min="2" max="2" width="20.28515625" style="3" bestFit="1" customWidth="1"/>
    <col min="3" max="3" width="11.5703125" style="3" bestFit="1" customWidth="1"/>
    <col min="4" max="4" width="12.28515625" style="3" customWidth="1"/>
    <col min="5" max="6" width="11.5703125" style="3" bestFit="1" customWidth="1"/>
    <col min="7" max="7" width="12.28515625" style="3" bestFit="1" customWidth="1"/>
    <col min="8" max="8" width="3" style="3" customWidth="1"/>
    <col min="9" max="9" width="20.28515625" style="3" bestFit="1" customWidth="1"/>
    <col min="10" max="10" width="11.5703125" style="3" bestFit="1" customWidth="1"/>
    <col min="11" max="11" width="12.7109375" style="3" customWidth="1"/>
    <col min="12" max="12" width="12" style="3" customWidth="1"/>
    <col min="13" max="13" width="11.5703125" style="3" bestFit="1" customWidth="1"/>
    <col min="14" max="14" width="12.140625" style="3" bestFit="1" customWidth="1"/>
    <col min="15" max="16384" width="11.42578125" style="3"/>
  </cols>
  <sheetData>
    <row r="2" spans="2:14" ht="24" customHeight="1" x14ac:dyDescent="0.2">
      <c r="B2" s="140" t="s">
        <v>108</v>
      </c>
      <c r="C2" s="141"/>
      <c r="D2" s="141"/>
      <c r="E2" s="141"/>
      <c r="F2" s="141"/>
      <c r="G2" s="141"/>
    </row>
    <row r="3" spans="2:14" ht="13.5" x14ac:dyDescent="0.25">
      <c r="B3" s="1" t="s">
        <v>27</v>
      </c>
      <c r="C3" s="2"/>
      <c r="D3" s="2"/>
      <c r="E3" s="2"/>
      <c r="F3" s="2"/>
      <c r="G3" s="2"/>
    </row>
    <row r="4" spans="2:14" x14ac:dyDescent="0.2">
      <c r="B4" s="2"/>
      <c r="C4" s="2"/>
      <c r="D4" s="2"/>
      <c r="E4" s="2"/>
      <c r="F4" s="2"/>
      <c r="G4" s="2"/>
    </row>
    <row r="5" spans="2:14" ht="15" customHeight="1" x14ac:dyDescent="0.2">
      <c r="B5" s="142" t="s">
        <v>23</v>
      </c>
      <c r="C5" s="142"/>
      <c r="D5" s="142"/>
      <c r="E5" s="142"/>
      <c r="F5" s="142"/>
      <c r="G5" s="142"/>
      <c r="H5" s="21"/>
      <c r="I5" s="142" t="s">
        <v>24</v>
      </c>
      <c r="J5" s="142"/>
      <c r="K5" s="142"/>
      <c r="L5" s="142"/>
      <c r="M5" s="142"/>
      <c r="N5" s="142"/>
    </row>
    <row r="6" spans="2:14" ht="63.75" x14ac:dyDescent="0.2">
      <c r="B6" s="4" t="s">
        <v>106</v>
      </c>
      <c r="C6" s="129" t="s">
        <v>110</v>
      </c>
      <c r="D6" s="5" t="s">
        <v>1</v>
      </c>
      <c r="E6" s="5" t="s">
        <v>2</v>
      </c>
      <c r="F6" s="5" t="s">
        <v>3</v>
      </c>
      <c r="G6" s="5" t="s">
        <v>105</v>
      </c>
      <c r="H6" s="56"/>
      <c r="I6" s="4" t="s">
        <v>106</v>
      </c>
      <c r="J6" s="129" t="s">
        <v>110</v>
      </c>
      <c r="K6" s="5" t="s">
        <v>1</v>
      </c>
      <c r="L6" s="5" t="s">
        <v>2</v>
      </c>
      <c r="M6" s="5" t="s">
        <v>3</v>
      </c>
      <c r="N6" s="5" t="s">
        <v>105</v>
      </c>
    </row>
    <row r="7" spans="2:14" ht="9.9499999999999993" customHeight="1" x14ac:dyDescent="0.2">
      <c r="B7" s="7"/>
      <c r="C7" s="8"/>
      <c r="D7" s="8"/>
      <c r="E7" s="8"/>
      <c r="F7" s="8"/>
      <c r="G7" s="8"/>
      <c r="H7" s="22"/>
      <c r="I7" s="7"/>
      <c r="J7" s="8"/>
      <c r="K7" s="8"/>
      <c r="L7" s="8"/>
      <c r="M7" s="8"/>
      <c r="N7" s="8"/>
    </row>
    <row r="8" spans="2:14" ht="15" customHeight="1" x14ac:dyDescent="0.2">
      <c r="B8" s="9" t="s">
        <v>4</v>
      </c>
      <c r="C8" s="10">
        <v>803148.18893691548</v>
      </c>
      <c r="D8" s="11">
        <v>8.3346778771549968</v>
      </c>
      <c r="E8" s="12">
        <v>64.898080850170771</v>
      </c>
      <c r="F8" s="11">
        <v>540.90459873173472</v>
      </c>
      <c r="G8" s="10">
        <v>434426548.85904175</v>
      </c>
      <c r="H8" s="25"/>
      <c r="I8" s="9" t="s">
        <v>4</v>
      </c>
      <c r="J8" s="10">
        <v>541346.18373621185</v>
      </c>
      <c r="K8" s="11">
        <v>6.093163209662829</v>
      </c>
      <c r="L8" s="12">
        <v>91.983420406319837</v>
      </c>
      <c r="M8" s="11">
        <v>560.46999311873719</v>
      </c>
      <c r="N8" s="10">
        <v>303408291.87348932</v>
      </c>
    </row>
    <row r="9" spans="2:14" ht="15" customHeight="1" x14ac:dyDescent="0.2">
      <c r="B9" s="125" t="s">
        <v>5</v>
      </c>
      <c r="C9" s="126">
        <v>388710.02653483523</v>
      </c>
      <c r="D9" s="123">
        <v>7.2749348033438377</v>
      </c>
      <c r="E9" s="123">
        <v>44.439221502359601</v>
      </c>
      <c r="F9" s="131">
        <v>323.2924391410217</v>
      </c>
      <c r="G9" s="126">
        <v>125667012.59701815</v>
      </c>
      <c r="H9" s="26"/>
      <c r="I9" s="125" t="s">
        <v>5</v>
      </c>
      <c r="J9" s="126">
        <v>225416.88305340827</v>
      </c>
      <c r="K9" s="123">
        <v>4.1787797340471</v>
      </c>
      <c r="L9" s="123">
        <v>75.870178868386873</v>
      </c>
      <c r="M9" s="131">
        <v>317.04476587374359</v>
      </c>
      <c r="N9" s="126">
        <v>71467242.911656857</v>
      </c>
    </row>
    <row r="10" spans="2:14" ht="15" customHeight="1" x14ac:dyDescent="0.2">
      <c r="B10" s="125" t="s">
        <v>6</v>
      </c>
      <c r="C10" s="126">
        <v>210555.54371447704</v>
      </c>
      <c r="D10" s="123">
        <v>6.4860887711355515</v>
      </c>
      <c r="E10" s="123">
        <v>43.021758725214312</v>
      </c>
      <c r="F10" s="131">
        <v>279.04294618211549</v>
      </c>
      <c r="G10" s="126">
        <v>58754039.253064878</v>
      </c>
      <c r="H10" s="26"/>
      <c r="I10" s="125" t="s">
        <v>6</v>
      </c>
      <c r="J10" s="126">
        <v>174605.19847362523</v>
      </c>
      <c r="K10" s="123">
        <v>3.4334060721894653</v>
      </c>
      <c r="L10" s="123">
        <v>68.947067043545999</v>
      </c>
      <c r="M10" s="131">
        <v>236.72327864696499</v>
      </c>
      <c r="N10" s="126">
        <v>41333115.051480614</v>
      </c>
    </row>
    <row r="11" spans="2:14" ht="15" customHeight="1" x14ac:dyDescent="0.2">
      <c r="B11" s="125" t="s">
        <v>7</v>
      </c>
      <c r="C11" s="126">
        <v>59084.178767126556</v>
      </c>
      <c r="D11" s="123">
        <v>9.7877784782291126</v>
      </c>
      <c r="E11" s="123">
        <v>93.286739745633255</v>
      </c>
      <c r="F11" s="131">
        <v>913.06994358646955</v>
      </c>
      <c r="G11" s="126">
        <v>53947987.773753129</v>
      </c>
      <c r="H11" s="26"/>
      <c r="I11" s="125" t="s">
        <v>7</v>
      </c>
      <c r="J11" s="126">
        <v>31619.110807779805</v>
      </c>
      <c r="K11" s="123">
        <v>10.434536504709998</v>
      </c>
      <c r="L11" s="123">
        <v>105.67753246889852</v>
      </c>
      <c r="M11" s="131">
        <v>1102.6960702743977</v>
      </c>
      <c r="N11" s="126">
        <v>34866269.23330953</v>
      </c>
    </row>
    <row r="12" spans="2:14" ht="15" customHeight="1" x14ac:dyDescent="0.2">
      <c r="B12" s="125" t="s">
        <v>8</v>
      </c>
      <c r="C12" s="126">
        <v>42897.119238653315</v>
      </c>
      <c r="D12" s="123">
        <v>16.60733604998288</v>
      </c>
      <c r="E12" s="123">
        <v>115.16474144715275</v>
      </c>
      <c r="F12" s="131">
        <v>1912.5795623222575</v>
      </c>
      <c r="G12" s="126">
        <v>82044153.538349256</v>
      </c>
      <c r="H12" s="26"/>
      <c r="I12" s="125" t="s">
        <v>8</v>
      </c>
      <c r="J12" s="126">
        <v>41789.775148219567</v>
      </c>
      <c r="K12" s="123">
        <v>16.453909938290167</v>
      </c>
      <c r="L12" s="123">
        <v>131.11834105714121</v>
      </c>
      <c r="M12" s="131">
        <v>2157.4093750122152</v>
      </c>
      <c r="N12" s="126">
        <v>90157652.684421375</v>
      </c>
    </row>
    <row r="13" spans="2:14" ht="15" customHeight="1" x14ac:dyDescent="0.2">
      <c r="B13" s="125" t="s">
        <v>9</v>
      </c>
      <c r="C13" s="126">
        <v>16233.631763071038</v>
      </c>
      <c r="D13" s="123">
        <v>10.436476344147726</v>
      </c>
      <c r="E13" s="123">
        <v>148.96885600421191</v>
      </c>
      <c r="F13" s="131">
        <v>1554.7099417027066</v>
      </c>
      <c r="G13" s="126">
        <v>25238588.69198738</v>
      </c>
      <c r="H13" s="26"/>
      <c r="I13" s="125" t="s">
        <v>9</v>
      </c>
      <c r="J13" s="126">
        <v>8930.0761956265287</v>
      </c>
      <c r="K13" s="123">
        <v>10.677248708575426</v>
      </c>
      <c r="L13" s="123">
        <v>149.17931932311225</v>
      </c>
      <c r="M13" s="131">
        <v>1592.8246945888613</v>
      </c>
      <c r="N13" s="126">
        <v>14224045.888954086</v>
      </c>
    </row>
    <row r="14" spans="2:14" ht="15" customHeight="1" x14ac:dyDescent="0.2">
      <c r="B14" s="125" t="s">
        <v>10</v>
      </c>
      <c r="C14" s="126">
        <v>3064.8307156223382</v>
      </c>
      <c r="D14" s="123">
        <v>37.868408476891609</v>
      </c>
      <c r="E14" s="123">
        <v>65.442139569263119</v>
      </c>
      <c r="F14" s="131">
        <v>2478.1896728106071</v>
      </c>
      <c r="G14" s="126">
        <v>7595231.8283680212</v>
      </c>
      <c r="H14" s="26"/>
      <c r="I14" s="125" t="s">
        <v>10</v>
      </c>
      <c r="J14" s="126">
        <v>2386.6991688197036</v>
      </c>
      <c r="K14" s="123">
        <v>39.304104333042993</v>
      </c>
      <c r="L14" s="123">
        <v>66.069295873953649</v>
      </c>
      <c r="M14" s="131">
        <v>2596.7944982405611</v>
      </c>
      <c r="N14" s="126">
        <v>6197767.2705463264</v>
      </c>
    </row>
    <row r="15" spans="2:14" ht="15" customHeight="1" x14ac:dyDescent="0.2">
      <c r="B15" s="125" t="s">
        <v>11</v>
      </c>
      <c r="C15" s="126">
        <v>82602.858203111362</v>
      </c>
      <c r="D15" s="123">
        <v>11.189291882165616</v>
      </c>
      <c r="E15" s="123">
        <v>87.831213355619965</v>
      </c>
      <c r="F15" s="131">
        <v>982.76908260079472</v>
      </c>
      <c r="G15" s="126">
        <v>81179535.176475286</v>
      </c>
      <c r="H15" s="26"/>
      <c r="I15" s="125" t="s">
        <v>11</v>
      </c>
      <c r="J15" s="126">
        <v>56598.44088873572</v>
      </c>
      <c r="K15" s="123">
        <v>9.7239590036304513</v>
      </c>
      <c r="L15" s="123">
        <v>82.05924019047049</v>
      </c>
      <c r="M15" s="131">
        <v>797.94068748119935</v>
      </c>
      <c r="N15" s="126">
        <v>45162198.833121806</v>
      </c>
    </row>
    <row r="16" spans="2:14" ht="9.9499999999999993" customHeight="1" x14ac:dyDescent="0.2">
      <c r="B16" s="125"/>
      <c r="C16" s="122"/>
      <c r="D16" s="123"/>
      <c r="E16" s="124"/>
      <c r="F16" s="130"/>
      <c r="G16" s="122"/>
      <c r="H16" s="26"/>
      <c r="I16" s="125"/>
      <c r="J16" s="122"/>
      <c r="K16" s="123"/>
      <c r="L16" s="124"/>
      <c r="M16" s="130"/>
      <c r="N16" s="122"/>
    </row>
    <row r="17" spans="2:14" ht="15" customHeight="1" x14ac:dyDescent="0.2">
      <c r="B17" s="9" t="s">
        <v>12</v>
      </c>
      <c r="C17" s="10">
        <v>28780.203603186987</v>
      </c>
      <c r="D17" s="11">
        <v>17.932308435944314</v>
      </c>
      <c r="E17" s="12">
        <v>76.581440939767063</v>
      </c>
      <c r="F17" s="11">
        <v>1373.2820194009562</v>
      </c>
      <c r="G17" s="10">
        <v>39523336.1229553</v>
      </c>
      <c r="H17" s="26"/>
      <c r="I17" s="9" t="s">
        <v>12</v>
      </c>
      <c r="J17" s="10">
        <v>47484.434901034096</v>
      </c>
      <c r="K17" s="11">
        <v>14.048772467852425</v>
      </c>
      <c r="L17" s="12">
        <v>106.0441440706887</v>
      </c>
      <c r="M17" s="11">
        <v>1489.7900515972674</v>
      </c>
      <c r="N17" s="10">
        <v>70741838.721278667</v>
      </c>
    </row>
    <row r="18" spans="2:14" ht="15" customHeight="1" x14ac:dyDescent="0.2">
      <c r="B18" s="125" t="s">
        <v>13</v>
      </c>
      <c r="C18" s="126">
        <v>4195.8191155134828</v>
      </c>
      <c r="D18" s="123">
        <v>26.014875494129775</v>
      </c>
      <c r="E18" s="123">
        <v>78.105462842902739</v>
      </c>
      <c r="F18" s="131">
        <v>2031.9038912694941</v>
      </c>
      <c r="G18" s="126">
        <v>8525501.1878747735</v>
      </c>
      <c r="H18" s="25"/>
      <c r="I18" s="125" t="s">
        <v>13</v>
      </c>
      <c r="J18" s="126">
        <v>6804.244518474924</v>
      </c>
      <c r="K18" s="123">
        <v>15.404903313449896</v>
      </c>
      <c r="L18" s="123">
        <v>128.47102785469536</v>
      </c>
      <c r="M18" s="131">
        <v>1979.0837626811106</v>
      </c>
      <c r="N18" s="126">
        <v>13466169.843825674</v>
      </c>
    </row>
    <row r="19" spans="2:14" ht="15" customHeight="1" x14ac:dyDescent="0.2">
      <c r="B19" s="125" t="s">
        <v>14</v>
      </c>
      <c r="C19" s="126">
        <v>8063.6980665443971</v>
      </c>
      <c r="D19" s="123">
        <v>19.003561931005493</v>
      </c>
      <c r="E19" s="123">
        <v>70.512233401421014</v>
      </c>
      <c r="F19" s="131">
        <v>1339.9835943374183</v>
      </c>
      <c r="G19" s="126">
        <v>10805223.118859852</v>
      </c>
      <c r="H19" s="26"/>
      <c r="I19" s="125" t="s">
        <v>14</v>
      </c>
      <c r="J19" s="126">
        <v>14960.587854880834</v>
      </c>
      <c r="K19" s="123">
        <v>16.862788099042049</v>
      </c>
      <c r="L19" s="123">
        <v>84.929962023874381</v>
      </c>
      <c r="M19" s="131">
        <v>1432.1559528682822</v>
      </c>
      <c r="N19" s="126">
        <v>21425894.954776511</v>
      </c>
    </row>
    <row r="20" spans="2:14" ht="15" customHeight="1" x14ac:dyDescent="0.2">
      <c r="B20" s="125" t="s">
        <v>15</v>
      </c>
      <c r="C20" s="126">
        <v>11375.906237058183</v>
      </c>
      <c r="D20" s="123">
        <v>15.120928042611474</v>
      </c>
      <c r="E20" s="123">
        <v>80.193962256302726</v>
      </c>
      <c r="F20" s="131">
        <v>1212.607132729454</v>
      </c>
      <c r="G20" s="126">
        <v>13794505.044318235</v>
      </c>
      <c r="H20" s="26"/>
      <c r="I20" s="125" t="s">
        <v>15</v>
      </c>
      <c r="J20" s="126">
        <v>19053.669194012207</v>
      </c>
      <c r="K20" s="123">
        <v>12.288795267441445</v>
      </c>
      <c r="L20" s="123">
        <v>115.86833240515789</v>
      </c>
      <c r="M20" s="131">
        <v>1423.8822149068365</v>
      </c>
      <c r="N20" s="126">
        <v>27130180.694072258</v>
      </c>
    </row>
    <row r="21" spans="2:14" ht="15" customHeight="1" x14ac:dyDescent="0.2">
      <c r="B21" s="125" t="s">
        <v>16</v>
      </c>
      <c r="C21" s="126">
        <v>5144.7801840707843</v>
      </c>
      <c r="D21" s="123">
        <v>15.877943823142738</v>
      </c>
      <c r="E21" s="123">
        <v>78.32319560094939</v>
      </c>
      <c r="F21" s="131">
        <v>1243.6112998008948</v>
      </c>
      <c r="G21" s="126">
        <v>6398106.7719021551</v>
      </c>
      <c r="H21" s="26"/>
      <c r="I21" s="125" t="s">
        <v>16</v>
      </c>
      <c r="J21" s="126">
        <v>6665.9333336655891</v>
      </c>
      <c r="K21" s="123">
        <v>11.379566267959435</v>
      </c>
      <c r="L21" s="123">
        <v>114.9501521006237</v>
      </c>
      <c r="M21" s="131">
        <v>1308.0828733410638</v>
      </c>
      <c r="N21" s="126">
        <v>8719593.2286012601</v>
      </c>
    </row>
    <row r="22" spans="2:14" ht="9.9499999999999993" customHeight="1" x14ac:dyDescent="0.2">
      <c r="B22" s="125"/>
      <c r="C22" s="122"/>
      <c r="D22" s="123"/>
      <c r="E22" s="123"/>
      <c r="F22" s="131"/>
      <c r="G22" s="122"/>
      <c r="H22" s="26"/>
      <c r="I22" s="125"/>
      <c r="J22" s="122"/>
      <c r="K22" s="123"/>
      <c r="L22" s="123"/>
      <c r="M22" s="131"/>
      <c r="N22" s="122"/>
    </row>
    <row r="23" spans="2:14" ht="15" customHeight="1" x14ac:dyDescent="0.2">
      <c r="B23" s="9" t="s">
        <v>17</v>
      </c>
      <c r="C23" s="10">
        <v>10263.415341694828</v>
      </c>
      <c r="D23" s="11">
        <v>24.29235057516923</v>
      </c>
      <c r="E23" s="12">
        <v>86.415120444410988</v>
      </c>
      <c r="F23" s="11">
        <v>2099.2264008311054</v>
      </c>
      <c r="G23" s="10">
        <v>21545232.447980784</v>
      </c>
      <c r="H23" s="26"/>
      <c r="I23" s="9" t="s">
        <v>17</v>
      </c>
      <c r="J23" s="10">
        <v>9758.7852774286948</v>
      </c>
      <c r="K23" s="11">
        <v>21.06551447269813</v>
      </c>
      <c r="L23" s="12">
        <v>116.22925525925797</v>
      </c>
      <c r="M23" s="11">
        <v>2448.4290588148237</v>
      </c>
      <c r="N23" s="10">
        <v>23893693.451990698</v>
      </c>
    </row>
    <row r="24" spans="2:14" ht="9.9499999999999993" customHeight="1" x14ac:dyDescent="0.2">
      <c r="B24" s="125"/>
      <c r="C24" s="122"/>
      <c r="D24" s="123"/>
      <c r="E24" s="124"/>
      <c r="F24" s="130"/>
      <c r="G24" s="122"/>
      <c r="H24" s="26"/>
      <c r="I24" s="125"/>
      <c r="J24" s="122"/>
      <c r="K24" s="123"/>
      <c r="L24" s="124"/>
      <c r="M24" s="130"/>
      <c r="N24" s="122"/>
    </row>
    <row r="25" spans="2:14" ht="15" customHeight="1" x14ac:dyDescent="0.2">
      <c r="B25" s="40" t="s">
        <v>18</v>
      </c>
      <c r="C25" s="23">
        <v>842191.80788180348</v>
      </c>
      <c r="D25" s="29">
        <v>8.8571265405816764</v>
      </c>
      <c r="E25" s="29">
        <v>66.425604789303506</v>
      </c>
      <c r="F25" s="24">
        <v>588.33998715352936</v>
      </c>
      <c r="G25" s="23">
        <v>495495117.42998791</v>
      </c>
      <c r="H25" s="26"/>
      <c r="I25" s="40" t="s">
        <v>18</v>
      </c>
      <c r="J25" s="23">
        <v>598589.40391469339</v>
      </c>
      <c r="K25" s="29">
        <v>6.9683533943983917</v>
      </c>
      <c r="L25" s="29">
        <v>95.427093781182279</v>
      </c>
      <c r="M25" s="24">
        <v>664.96971286767518</v>
      </c>
      <c r="N25" s="23">
        <v>398043824.04678649</v>
      </c>
    </row>
    <row r="26" spans="2:14" ht="9.9499999999999993" customHeight="1" x14ac:dyDescent="0.2">
      <c r="F26" s="138"/>
      <c r="H26" s="26"/>
      <c r="M26" s="138"/>
    </row>
    <row r="27" spans="2:14" ht="15" customHeight="1" x14ac:dyDescent="0.2">
      <c r="B27" s="13" t="s">
        <v>19</v>
      </c>
      <c r="C27" s="23">
        <v>163990</v>
      </c>
      <c r="D27" s="29"/>
      <c r="E27" s="29"/>
      <c r="F27" s="24">
        <v>56.202439371181768</v>
      </c>
      <c r="G27" s="23">
        <v>9216638.0324800983</v>
      </c>
      <c r="H27" s="30"/>
      <c r="I27" s="13" t="s">
        <v>19</v>
      </c>
      <c r="J27" s="23">
        <v>133898</v>
      </c>
      <c r="K27" s="29"/>
      <c r="L27" s="29"/>
      <c r="M27" s="24">
        <v>54.554345607415691</v>
      </c>
      <c r="N27" s="23">
        <v>7304717.7681417465</v>
      </c>
    </row>
    <row r="28" spans="2:14" ht="9.9499999999999993" customHeight="1" x14ac:dyDescent="0.2">
      <c r="B28" s="16"/>
      <c r="H28" s="25"/>
      <c r="I28" s="16"/>
    </row>
    <row r="29" spans="2:14" ht="15" customHeight="1" x14ac:dyDescent="0.2">
      <c r="B29" s="13" t="s">
        <v>20</v>
      </c>
      <c r="C29" s="23">
        <v>1006181.8078818035</v>
      </c>
      <c r="D29" s="14"/>
      <c r="E29" s="14"/>
      <c r="F29" s="15"/>
      <c r="G29" s="23">
        <v>504711755.46246803</v>
      </c>
      <c r="I29" s="13" t="s">
        <v>20</v>
      </c>
      <c r="J29" s="23">
        <v>732487.40391469339</v>
      </c>
      <c r="K29" s="14"/>
      <c r="L29" s="14"/>
      <c r="M29" s="15"/>
      <c r="N29" s="23">
        <v>405348541.81492823</v>
      </c>
    </row>
    <row r="30" spans="2:14" ht="9.9499999999999993" customHeight="1" x14ac:dyDescent="0.2">
      <c r="B30" s="16"/>
      <c r="H30" s="19"/>
      <c r="I30" s="16"/>
    </row>
    <row r="31" spans="2:14" ht="15" customHeight="1" x14ac:dyDescent="0.2">
      <c r="B31" s="17" t="s">
        <v>21</v>
      </c>
      <c r="C31" s="14"/>
      <c r="D31" s="14"/>
      <c r="E31" s="14"/>
      <c r="F31" s="14"/>
      <c r="G31" s="23">
        <v>102656340.54162575</v>
      </c>
      <c r="I31" s="17" t="s">
        <v>21</v>
      </c>
      <c r="J31" s="14">
        <v>63990</v>
      </c>
      <c r="K31" s="14"/>
      <c r="L31" s="14"/>
      <c r="M31" s="14"/>
      <c r="N31" s="23">
        <v>106106411.31085953</v>
      </c>
    </row>
    <row r="32" spans="2:14" ht="9.9499999999999993" customHeight="1" x14ac:dyDescent="0.2">
      <c r="B32" s="18"/>
      <c r="H32" s="19"/>
      <c r="I32" s="18"/>
    </row>
    <row r="33" spans="2:14" ht="15" customHeight="1" x14ac:dyDescent="0.2">
      <c r="B33" s="60" t="s">
        <v>22</v>
      </c>
      <c r="C33" s="61"/>
      <c r="D33" s="61"/>
      <c r="E33" s="61"/>
      <c r="F33" s="61"/>
      <c r="G33" s="62">
        <v>607368096.00409377</v>
      </c>
      <c r="I33" s="60" t="s">
        <v>22</v>
      </c>
      <c r="J33" s="61"/>
      <c r="K33" s="61"/>
      <c r="L33" s="61"/>
      <c r="M33" s="61"/>
      <c r="N33" s="62">
        <v>511454953.12578773</v>
      </c>
    </row>
    <row r="34" spans="2:14" ht="15" customHeight="1" x14ac:dyDescent="0.25">
      <c r="H34" s="19"/>
      <c r="I34" s="128"/>
    </row>
    <row r="35" spans="2:14" ht="15" customHeight="1" x14ac:dyDescent="0.2"/>
    <row r="36" spans="2:14" ht="15" customHeight="1" x14ac:dyDescent="0.2"/>
    <row r="37" spans="2:14" ht="15" customHeight="1" x14ac:dyDescent="0.2">
      <c r="B37" s="142" t="s">
        <v>25</v>
      </c>
      <c r="C37" s="142"/>
      <c r="D37" s="142"/>
      <c r="E37" s="142"/>
      <c r="F37" s="142"/>
      <c r="G37" s="142"/>
      <c r="H37" s="21"/>
      <c r="I37" s="142" t="s">
        <v>26</v>
      </c>
      <c r="J37" s="142"/>
      <c r="K37" s="142"/>
      <c r="L37" s="142"/>
      <c r="M37" s="142"/>
      <c r="N37" s="142"/>
    </row>
    <row r="38" spans="2:14" ht="48" customHeight="1" x14ac:dyDescent="0.2">
      <c r="B38" s="4" t="s">
        <v>106</v>
      </c>
      <c r="C38" s="129" t="s">
        <v>110</v>
      </c>
      <c r="D38" s="5" t="s">
        <v>1</v>
      </c>
      <c r="E38" s="5" t="s">
        <v>2</v>
      </c>
      <c r="F38" s="5" t="s">
        <v>3</v>
      </c>
      <c r="G38" s="5" t="s">
        <v>105</v>
      </c>
      <c r="H38" s="56"/>
      <c r="I38" s="4" t="s">
        <v>106</v>
      </c>
      <c r="J38" s="129" t="s">
        <v>110</v>
      </c>
      <c r="K38" s="5" t="s">
        <v>1</v>
      </c>
      <c r="L38" s="5" t="s">
        <v>2</v>
      </c>
      <c r="M38" s="5" t="s">
        <v>3</v>
      </c>
      <c r="N38" s="5" t="s">
        <v>105</v>
      </c>
    </row>
    <row r="39" spans="2:14" ht="9.9499999999999993" customHeight="1" x14ac:dyDescent="0.2">
      <c r="B39" s="7"/>
      <c r="C39" s="8"/>
      <c r="D39" s="8"/>
      <c r="E39" s="8"/>
      <c r="F39" s="8"/>
      <c r="G39" s="8"/>
      <c r="H39" s="22"/>
      <c r="I39" s="7"/>
      <c r="J39" s="8"/>
      <c r="K39" s="8"/>
      <c r="L39" s="8"/>
      <c r="M39" s="8"/>
      <c r="N39" s="8"/>
    </row>
    <row r="40" spans="2:14" ht="15" customHeight="1" x14ac:dyDescent="0.2">
      <c r="B40" s="9" t="s">
        <v>4</v>
      </c>
      <c r="C40" s="10">
        <v>633272.48575086182</v>
      </c>
      <c r="D40" s="11">
        <v>6.4862087680106901</v>
      </c>
      <c r="E40" s="12">
        <v>87.072116149844675</v>
      </c>
      <c r="F40" s="11">
        <v>564.76792322036772</v>
      </c>
      <c r="G40" s="10">
        <v>357651986.61011416</v>
      </c>
      <c r="H40" s="25"/>
      <c r="I40" s="9" t="s">
        <v>4</v>
      </c>
      <c r="J40" s="10">
        <v>658181.27853870473</v>
      </c>
      <c r="K40" s="11">
        <v>7.238786025557717</v>
      </c>
      <c r="L40" s="12">
        <v>78.655664857018635</v>
      </c>
      <c r="M40" s="11">
        <v>569.37152759793776</v>
      </c>
      <c r="N40" s="10">
        <v>374749679.99794608</v>
      </c>
    </row>
    <row r="41" spans="2:14" ht="15" customHeight="1" x14ac:dyDescent="0.2">
      <c r="B41" s="125" t="s">
        <v>5</v>
      </c>
      <c r="C41" s="126">
        <v>262734.01479763706</v>
      </c>
      <c r="D41" s="123">
        <v>4.968734124991907</v>
      </c>
      <c r="E41" s="123">
        <v>61.898004618335079</v>
      </c>
      <c r="F41" s="131">
        <v>307.55472781602816</v>
      </c>
      <c r="G41" s="126">
        <v>80805088.409099579</v>
      </c>
      <c r="H41" s="26"/>
      <c r="I41" s="125" t="s">
        <v>5</v>
      </c>
      <c r="J41" s="126">
        <v>303626.47518265428</v>
      </c>
      <c r="K41" s="123">
        <v>6.4083390634282935</v>
      </c>
      <c r="L41" s="123">
        <v>42.214741985749249</v>
      </c>
      <c r="M41" s="131">
        <v>270.52638011982339</v>
      </c>
      <c r="N41" s="126">
        <v>82138971.239704847</v>
      </c>
    </row>
    <row r="42" spans="2:14" ht="15" customHeight="1" x14ac:dyDescent="0.2">
      <c r="B42" s="125" t="s">
        <v>6</v>
      </c>
      <c r="C42" s="126">
        <v>203588.68913061041</v>
      </c>
      <c r="D42" s="123">
        <v>3.8773381188408496</v>
      </c>
      <c r="E42" s="123">
        <v>65.973512337708968</v>
      </c>
      <c r="F42" s="131">
        <v>255.80161422081608</v>
      </c>
      <c r="G42" s="126">
        <v>52078315.316710055</v>
      </c>
      <c r="H42" s="26"/>
      <c r="I42" s="125" t="s">
        <v>6</v>
      </c>
      <c r="J42" s="126">
        <v>196697.16724453686</v>
      </c>
      <c r="K42" s="123">
        <v>3.8936940450995845</v>
      </c>
      <c r="L42" s="123">
        <v>80.288473088189377</v>
      </c>
      <c r="M42" s="131">
        <v>312.61874955362123</v>
      </c>
      <c r="N42" s="126">
        <v>61491222.464726619</v>
      </c>
    </row>
    <row r="43" spans="2:14" ht="15" customHeight="1" x14ac:dyDescent="0.2">
      <c r="B43" s="125" t="s">
        <v>7</v>
      </c>
      <c r="C43" s="126">
        <v>36918.176047052977</v>
      </c>
      <c r="D43" s="123">
        <v>9.4119471204242959</v>
      </c>
      <c r="E43" s="123">
        <v>104.47631625535342</v>
      </c>
      <c r="F43" s="131">
        <v>983.32556393211178</v>
      </c>
      <c r="G43" s="126">
        <v>36302586.280813351</v>
      </c>
      <c r="H43" s="26"/>
      <c r="I43" s="125" t="s">
        <v>7</v>
      </c>
      <c r="J43" s="126">
        <v>41486.507808339367</v>
      </c>
      <c r="K43" s="123">
        <v>13.236220963990213</v>
      </c>
      <c r="L43" s="123">
        <v>85.644732799877389</v>
      </c>
      <c r="M43" s="131">
        <v>1133.6126077410772</v>
      </c>
      <c r="N43" s="126">
        <v>47029628.302682154</v>
      </c>
    </row>
    <row r="44" spans="2:14" ht="15" customHeight="1" x14ac:dyDescent="0.2">
      <c r="B44" s="125" t="s">
        <v>8</v>
      </c>
      <c r="C44" s="126">
        <v>51567.504307336567</v>
      </c>
      <c r="D44" s="123">
        <v>15.52374925631597</v>
      </c>
      <c r="E44" s="123">
        <v>124.61743102773509</v>
      </c>
      <c r="F44" s="131">
        <v>1934.5297522408093</v>
      </c>
      <c r="G44" s="126">
        <v>99758871.331348673</v>
      </c>
      <c r="H44" s="26"/>
      <c r="I44" s="125" t="s">
        <v>8</v>
      </c>
      <c r="J44" s="126">
        <v>45302.999360399539</v>
      </c>
      <c r="K44" s="123">
        <v>14.795598465731739</v>
      </c>
      <c r="L44" s="123">
        <v>136.93513594840005</v>
      </c>
      <c r="M44" s="131">
        <v>2026.0372873429149</v>
      </c>
      <c r="N44" s="126">
        <v>91785565.932641685</v>
      </c>
    </row>
    <row r="45" spans="2:14" ht="15" customHeight="1" x14ac:dyDescent="0.2">
      <c r="B45" s="125" t="s">
        <v>9</v>
      </c>
      <c r="C45" s="126">
        <v>13666.566784703398</v>
      </c>
      <c r="D45" s="123">
        <v>12.66360453753035</v>
      </c>
      <c r="E45" s="123">
        <v>128.34018619215118</v>
      </c>
      <c r="F45" s="131">
        <v>1625.2493642104157</v>
      </c>
      <c r="G45" s="126">
        <v>22211578.977778383</v>
      </c>
      <c r="H45" s="26"/>
      <c r="I45" s="125" t="s">
        <v>9</v>
      </c>
      <c r="J45" s="126">
        <v>12132.948990967192</v>
      </c>
      <c r="K45" s="123">
        <v>14.013128427830608</v>
      </c>
      <c r="L45" s="123">
        <v>115.37259381678</v>
      </c>
      <c r="M45" s="131">
        <v>1616.7309742064735</v>
      </c>
      <c r="N45" s="126">
        <v>19615714.44216384</v>
      </c>
    </row>
    <row r="46" spans="2:14" ht="15" customHeight="1" x14ac:dyDescent="0.2">
      <c r="B46" s="125" t="s">
        <v>10</v>
      </c>
      <c r="C46" s="126">
        <v>2679.0117551854191</v>
      </c>
      <c r="D46" s="123">
        <v>28.313806688312635</v>
      </c>
      <c r="E46" s="123">
        <v>72.046716215672632</v>
      </c>
      <c r="F46" s="131">
        <v>2039.9167954582742</v>
      </c>
      <c r="G46" s="126">
        <v>5464961.0746328868</v>
      </c>
      <c r="H46" s="26"/>
      <c r="I46" s="125" t="s">
        <v>10</v>
      </c>
      <c r="J46" s="126">
        <v>1312.0557122119708</v>
      </c>
      <c r="K46" s="123">
        <v>34.616335112905006</v>
      </c>
      <c r="L46" s="123">
        <v>58.272399036809105</v>
      </c>
      <c r="M46" s="131">
        <v>2017.1768928911069</v>
      </c>
      <c r="N46" s="126">
        <v>2646648.4648597715</v>
      </c>
    </row>
    <row r="47" spans="2:14" ht="15" customHeight="1" x14ac:dyDescent="0.2">
      <c r="B47" s="125" t="s">
        <v>11</v>
      </c>
      <c r="C47" s="126">
        <v>62118.52292832885</v>
      </c>
      <c r="D47" s="123">
        <v>9.9130810756358638</v>
      </c>
      <c r="E47" s="123">
        <v>99.110063837335773</v>
      </c>
      <c r="F47" s="131">
        <v>982.48609823095558</v>
      </c>
      <c r="G47" s="126">
        <v>61030585.219723962</v>
      </c>
      <c r="H47" s="26"/>
      <c r="I47" s="125" t="s">
        <v>11</v>
      </c>
      <c r="J47" s="126">
        <v>57623.124239592427</v>
      </c>
      <c r="K47" s="123">
        <v>10.724249236529245</v>
      </c>
      <c r="L47" s="123">
        <v>113.34292059454425</v>
      </c>
      <c r="M47" s="131">
        <v>1215.517729652036</v>
      </c>
      <c r="N47" s="126">
        <v>70041929.151166588</v>
      </c>
    </row>
    <row r="48" spans="2:14" ht="9.9499999999999993" customHeight="1" x14ac:dyDescent="0.2">
      <c r="B48" s="125"/>
      <c r="C48" s="122"/>
      <c r="D48" s="123"/>
      <c r="E48" s="124"/>
      <c r="F48" s="130"/>
      <c r="G48" s="122"/>
      <c r="H48" s="26"/>
      <c r="I48" s="125"/>
      <c r="J48" s="122"/>
      <c r="K48" s="123"/>
      <c r="L48" s="124"/>
      <c r="M48" s="130"/>
      <c r="N48" s="122"/>
    </row>
    <row r="49" spans="2:14" ht="15" customHeight="1" x14ac:dyDescent="0.2">
      <c r="B49" s="9" t="s">
        <v>12</v>
      </c>
      <c r="C49" s="10">
        <v>56674.858357214842</v>
      </c>
      <c r="D49" s="11">
        <v>14.364065856625045</v>
      </c>
      <c r="E49" s="12">
        <v>86.170518139168109</v>
      </c>
      <c r="F49" s="11">
        <v>1237.7589974505138</v>
      </c>
      <c r="G49" s="10">
        <v>70149815.860876113</v>
      </c>
      <c r="H49" s="26"/>
      <c r="I49" s="9" t="s">
        <v>12</v>
      </c>
      <c r="J49" s="10">
        <v>27646.604041779614</v>
      </c>
      <c r="K49" s="11">
        <v>16.457572074604084</v>
      </c>
      <c r="L49" s="12">
        <v>92.945785394721938</v>
      </c>
      <c r="M49" s="11">
        <v>1529.6619621643199</v>
      </c>
      <c r="N49" s="10">
        <v>42289958.585728623</v>
      </c>
    </row>
    <row r="50" spans="2:14" ht="15" customHeight="1" x14ac:dyDescent="0.2">
      <c r="B50" s="125" t="s">
        <v>13</v>
      </c>
      <c r="C50" s="126">
        <v>9122.8386971829768</v>
      </c>
      <c r="D50" s="123">
        <v>17.710522381066095</v>
      </c>
      <c r="E50" s="123">
        <v>74.649242088066501</v>
      </c>
      <c r="F50" s="131">
        <v>1322.0770727303229</v>
      </c>
      <c r="G50" s="126">
        <v>12061095.879762582</v>
      </c>
      <c r="H50" s="25"/>
      <c r="I50" s="125" t="s">
        <v>13</v>
      </c>
      <c r="J50" s="126">
        <v>4516.8596443592569</v>
      </c>
      <c r="K50" s="123">
        <v>19.088296992603119</v>
      </c>
      <c r="L50" s="123">
        <v>81.998700075973133</v>
      </c>
      <c r="M50" s="131">
        <v>1565.2155400575632</v>
      </c>
      <c r="N50" s="126">
        <v>7069858.9076099871</v>
      </c>
    </row>
    <row r="51" spans="2:14" ht="15" customHeight="1" x14ac:dyDescent="0.2">
      <c r="B51" s="125" t="s">
        <v>14</v>
      </c>
      <c r="C51" s="126">
        <v>15283.560341350994</v>
      </c>
      <c r="D51" s="123">
        <v>16.874919726833731</v>
      </c>
      <c r="E51" s="123">
        <v>81.080650356043506</v>
      </c>
      <c r="F51" s="131">
        <v>1368.2294661577071</v>
      </c>
      <c r="G51" s="126">
        <v>20911417.606835775</v>
      </c>
      <c r="H51" s="26"/>
      <c r="I51" s="125" t="s">
        <v>14</v>
      </c>
      <c r="J51" s="126">
        <v>7599.9980265153754</v>
      </c>
      <c r="K51" s="123">
        <v>18.606652139127434</v>
      </c>
      <c r="L51" s="123">
        <v>94.890612637641638</v>
      </c>
      <c r="M51" s="131">
        <v>1765.5966206172875</v>
      </c>
      <c r="N51" s="126">
        <v>13418530.832313601</v>
      </c>
    </row>
    <row r="52" spans="2:14" ht="15" customHeight="1" x14ac:dyDescent="0.2">
      <c r="B52" s="125" t="s">
        <v>15</v>
      </c>
      <c r="C52" s="126">
        <v>15622.70763438739</v>
      </c>
      <c r="D52" s="123">
        <v>12.982934594006508</v>
      </c>
      <c r="E52" s="123">
        <v>83.972943387864774</v>
      </c>
      <c r="F52" s="131">
        <v>1090.2152316708596</v>
      </c>
      <c r="G52" s="126">
        <v>17032113.822949756</v>
      </c>
      <c r="H52" s="26"/>
      <c r="I52" s="125" t="s">
        <v>15</v>
      </c>
      <c r="J52" s="126">
        <v>6956.0380260361353</v>
      </c>
      <c r="K52" s="123">
        <v>12.894771956960511</v>
      </c>
      <c r="L52" s="123">
        <v>100.07411973729519</v>
      </c>
      <c r="M52" s="131">
        <v>1290.4329528059825</v>
      </c>
      <c r="N52" s="126">
        <v>8976300.6897685081</v>
      </c>
    </row>
    <row r="53" spans="2:14" ht="15" customHeight="1" x14ac:dyDescent="0.2">
      <c r="B53" s="125" t="s">
        <v>16</v>
      </c>
      <c r="C53" s="126">
        <v>16645.751684293646</v>
      </c>
      <c r="D53" s="123">
        <v>11.520880358590912</v>
      </c>
      <c r="E53" s="123">
        <v>105.04666238993309</v>
      </c>
      <c r="F53" s="131">
        <v>1210.2300294637107</v>
      </c>
      <c r="G53" s="126">
        <v>20145188.551328313</v>
      </c>
      <c r="H53" s="26"/>
      <c r="I53" s="125" t="s">
        <v>16</v>
      </c>
      <c r="J53" s="126">
        <v>8573.70834486893</v>
      </c>
      <c r="K53" s="123">
        <v>16.057203152412246</v>
      </c>
      <c r="L53" s="123">
        <v>93.159649611570671</v>
      </c>
      <c r="M53" s="131">
        <v>1495.8834194205328</v>
      </c>
      <c r="N53" s="126">
        <v>12825268.156036893</v>
      </c>
    </row>
    <row r="54" spans="2:14" ht="9.9499999999999993" customHeight="1" x14ac:dyDescent="0.2">
      <c r="B54" s="125"/>
      <c r="C54" s="122"/>
      <c r="D54" s="123"/>
      <c r="E54" s="123"/>
      <c r="F54" s="131"/>
      <c r="G54" s="122"/>
      <c r="H54" s="26"/>
      <c r="I54" s="125"/>
      <c r="J54" s="122"/>
      <c r="K54" s="123"/>
      <c r="L54" s="123"/>
      <c r="M54" s="131"/>
      <c r="N54" s="122"/>
    </row>
    <row r="55" spans="2:14" ht="15" customHeight="1" x14ac:dyDescent="0.2">
      <c r="B55" s="9" t="s">
        <v>17</v>
      </c>
      <c r="C55" s="10">
        <v>10955.662726297947</v>
      </c>
      <c r="D55" s="11">
        <v>27.657059842182122</v>
      </c>
      <c r="E55" s="12">
        <v>82.753581537412856</v>
      </c>
      <c r="F55" s="11">
        <v>2288.7207567351247</v>
      </c>
      <c r="G55" s="10">
        <v>25074452.685467437</v>
      </c>
      <c r="H55" s="26"/>
      <c r="I55" s="9" t="s">
        <v>17</v>
      </c>
      <c r="J55" s="10">
        <v>9604.4774924161084</v>
      </c>
      <c r="K55" s="11">
        <v>22.177601342210266</v>
      </c>
      <c r="L55" s="12">
        <v>108.86682065807047</v>
      </c>
      <c r="M55" s="11">
        <v>2414.404947948588</v>
      </c>
      <c r="N55" s="10">
        <v>23189097.980150297</v>
      </c>
    </row>
    <row r="56" spans="2:14" ht="9.9499999999999993" customHeight="1" x14ac:dyDescent="0.2">
      <c r="B56" s="125"/>
      <c r="C56" s="122"/>
      <c r="D56" s="123"/>
      <c r="E56" s="124"/>
      <c r="F56" s="130"/>
      <c r="G56" s="122"/>
      <c r="H56" s="26"/>
      <c r="I56" s="125"/>
      <c r="J56" s="122"/>
      <c r="K56" s="123"/>
      <c r="L56" s="124"/>
      <c r="M56" s="130"/>
      <c r="N56" s="122"/>
    </row>
    <row r="57" spans="2:14" ht="15" customHeight="1" x14ac:dyDescent="0.2">
      <c r="B57" s="40" t="s">
        <v>18</v>
      </c>
      <c r="C57" s="23">
        <v>700903.0068343766</v>
      </c>
      <c r="D57" s="29">
        <v>7.4541274843492733</v>
      </c>
      <c r="E57" s="29">
        <v>86.681179365233348</v>
      </c>
      <c r="F57" s="24">
        <v>646.132561482195</v>
      </c>
      <c r="G57" s="23">
        <v>452876255.15646821</v>
      </c>
      <c r="H57" s="26"/>
      <c r="I57" s="40" t="s">
        <v>18</v>
      </c>
      <c r="J57" s="23">
        <v>695432.36007290217</v>
      </c>
      <c r="K57" s="29">
        <v>7.8115917590646617</v>
      </c>
      <c r="L57" s="29">
        <v>81.037111808022345</v>
      </c>
      <c r="M57" s="24">
        <v>633.02883477794899</v>
      </c>
      <c r="N57" s="23">
        <v>440228736.56382829</v>
      </c>
    </row>
    <row r="58" spans="2:14" ht="9.9499999999999993" customHeight="1" x14ac:dyDescent="0.2">
      <c r="F58" s="138"/>
      <c r="H58" s="26"/>
      <c r="M58" s="138"/>
    </row>
    <row r="59" spans="2:14" ht="15" customHeight="1" x14ac:dyDescent="0.2">
      <c r="B59" s="13" t="s">
        <v>19</v>
      </c>
      <c r="C59" s="23">
        <v>158939.3468</v>
      </c>
      <c r="D59" s="29"/>
      <c r="E59" s="29"/>
      <c r="F59" s="24">
        <v>57.527366156257543</v>
      </c>
      <c r="G59" s="23">
        <v>9143362</v>
      </c>
      <c r="H59" s="30"/>
      <c r="I59" s="13" t="s">
        <v>19</v>
      </c>
      <c r="J59" s="23">
        <v>154165.45149999997</v>
      </c>
      <c r="K59" s="29"/>
      <c r="L59" s="29"/>
      <c r="M59" s="24">
        <v>56.041287972678504</v>
      </c>
      <c r="N59" s="23">
        <v>8639630.4629494995</v>
      </c>
    </row>
    <row r="60" spans="2:14" ht="9.9499999999999993" customHeight="1" x14ac:dyDescent="0.2">
      <c r="B60" s="16"/>
      <c r="H60" s="25"/>
      <c r="I60" s="16"/>
    </row>
    <row r="61" spans="2:14" ht="15" customHeight="1" x14ac:dyDescent="0.2">
      <c r="B61" s="13" t="s">
        <v>20</v>
      </c>
      <c r="C61" s="23">
        <v>859842.35363437654</v>
      </c>
      <c r="D61" s="14"/>
      <c r="E61" s="14"/>
      <c r="F61" s="15"/>
      <c r="G61" s="23">
        <v>462019617.15646821</v>
      </c>
      <c r="I61" s="13" t="s">
        <v>20</v>
      </c>
      <c r="J61" s="23">
        <v>849597.81157290214</v>
      </c>
      <c r="K61" s="14"/>
      <c r="L61" s="14"/>
      <c r="M61" s="15"/>
      <c r="N61" s="23">
        <v>448868367.0267778</v>
      </c>
    </row>
    <row r="62" spans="2:14" ht="9.9499999999999993" customHeight="1" x14ac:dyDescent="0.2">
      <c r="B62" s="16"/>
      <c r="H62" s="19"/>
      <c r="I62" s="16"/>
    </row>
    <row r="63" spans="2:14" ht="15" customHeight="1" x14ac:dyDescent="0.2">
      <c r="B63" s="17" t="s">
        <v>21</v>
      </c>
      <c r="C63" s="14"/>
      <c r="D63" s="14"/>
      <c r="E63" s="14"/>
      <c r="F63" s="14"/>
      <c r="G63" s="23">
        <v>117166350.57582635</v>
      </c>
      <c r="I63" s="17" t="s">
        <v>21</v>
      </c>
      <c r="J63" s="14"/>
      <c r="K63" s="14"/>
      <c r="L63" s="14"/>
      <c r="M63" s="14"/>
      <c r="N63" s="23">
        <v>105962741.70558102</v>
      </c>
    </row>
    <row r="64" spans="2:14" ht="9.9499999999999993" customHeight="1" x14ac:dyDescent="0.2">
      <c r="B64" s="18"/>
      <c r="H64" s="19"/>
      <c r="I64" s="18"/>
    </row>
    <row r="65" spans="2:14" ht="15" customHeight="1" x14ac:dyDescent="0.2">
      <c r="B65" s="60" t="s">
        <v>22</v>
      </c>
      <c r="C65" s="61"/>
      <c r="D65" s="61"/>
      <c r="E65" s="61"/>
      <c r="F65" s="61"/>
      <c r="G65" s="62">
        <v>579185967.73229456</v>
      </c>
      <c r="I65" s="60" t="s">
        <v>22</v>
      </c>
      <c r="J65" s="61"/>
      <c r="K65" s="61"/>
      <c r="L65" s="61"/>
      <c r="M65" s="61"/>
      <c r="N65" s="62">
        <v>554831108.73235881</v>
      </c>
    </row>
    <row r="66" spans="2:14" ht="15" customHeight="1" x14ac:dyDescent="0.25">
      <c r="B66" s="128"/>
      <c r="H66" s="31"/>
      <c r="I66" s="128"/>
    </row>
    <row r="67" spans="2:14" ht="15" customHeight="1" x14ac:dyDescent="0.25">
      <c r="B67" s="128" t="s">
        <v>138</v>
      </c>
    </row>
    <row r="68" spans="2:14" ht="15" customHeight="1" x14ac:dyDescent="0.2"/>
  </sheetData>
  <sheetProtection password="93E1" sheet="1" objects="1" scenarios="1"/>
  <mergeCells count="5">
    <mergeCell ref="B5:G5"/>
    <mergeCell ref="I5:N5"/>
    <mergeCell ref="B37:G37"/>
    <mergeCell ref="I37:N37"/>
    <mergeCell ref="B2:G2"/>
  </mergeCells>
  <pageMargins left="0.7" right="0.7" top="0.75" bottom="0.75" header="0.3" footer="0.3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Z85"/>
  <sheetViews>
    <sheetView showGridLines="0" zoomScaleNormal="100" workbookViewId="0">
      <selection activeCell="C94" sqref="C94"/>
    </sheetView>
  </sheetViews>
  <sheetFormatPr baseColWidth="10" defaultRowHeight="12.75" x14ac:dyDescent="0.2"/>
  <cols>
    <col min="1" max="2" width="11.42578125" style="3"/>
    <col min="3" max="3" width="21" style="3" customWidth="1"/>
    <col min="4" max="4" width="11.42578125" style="3"/>
    <col min="5" max="5" width="12.42578125" style="3" customWidth="1"/>
    <col min="6" max="6" width="13.5703125" style="3" customWidth="1"/>
    <col min="7" max="16384" width="11.42578125" style="3"/>
  </cols>
  <sheetData>
    <row r="2" spans="3:26" ht="26.25" customHeight="1" x14ac:dyDescent="0.2">
      <c r="C2" s="145" t="s">
        <v>113</v>
      </c>
      <c r="D2" s="146"/>
      <c r="E2" s="146"/>
      <c r="F2" s="146"/>
      <c r="G2" s="146"/>
      <c r="H2" s="146"/>
    </row>
    <row r="3" spans="3:26" ht="15" customHeight="1" x14ac:dyDescent="0.2">
      <c r="C3" s="147" t="s">
        <v>39</v>
      </c>
      <c r="D3" s="147"/>
      <c r="E3" s="147"/>
      <c r="F3" s="147"/>
      <c r="G3" s="147"/>
      <c r="H3" s="147"/>
    </row>
    <row r="4" spans="3:26" ht="15" customHeight="1" x14ac:dyDescent="0.25">
      <c r="C4" s="1"/>
      <c r="D4" s="42"/>
      <c r="E4" s="42"/>
      <c r="F4" s="42"/>
      <c r="G4" s="42"/>
      <c r="H4" s="42"/>
    </row>
    <row r="5" spans="3:26" s="30" customFormat="1" ht="16.5" customHeight="1" x14ac:dyDescent="0.2">
      <c r="C5" s="143" t="s">
        <v>28</v>
      </c>
      <c r="D5" s="142" t="s">
        <v>23</v>
      </c>
      <c r="E5" s="142"/>
      <c r="F5" s="142"/>
      <c r="G5" s="142"/>
      <c r="H5" s="142"/>
      <c r="I5" s="27"/>
      <c r="J5" s="27"/>
      <c r="K5" s="27"/>
      <c r="L5" s="27"/>
      <c r="M5" s="26"/>
      <c r="N5" s="26"/>
      <c r="O5" s="26"/>
      <c r="P5" s="26"/>
      <c r="Q5" s="27"/>
      <c r="R5" s="27"/>
      <c r="S5" s="27"/>
      <c r="T5" s="26"/>
      <c r="U5" s="27"/>
      <c r="V5" s="27"/>
      <c r="W5" s="27"/>
      <c r="X5" s="27"/>
      <c r="Y5" s="26"/>
      <c r="Z5" s="27"/>
    </row>
    <row r="6" spans="3:26" s="30" customFormat="1" ht="52.5" customHeight="1" x14ac:dyDescent="0.2">
      <c r="C6" s="144"/>
      <c r="D6" s="129" t="s">
        <v>110</v>
      </c>
      <c r="E6" s="54" t="s">
        <v>1</v>
      </c>
      <c r="F6" s="54" t="s">
        <v>2</v>
      </c>
      <c r="G6" s="54" t="s">
        <v>3</v>
      </c>
      <c r="H6" s="54" t="s">
        <v>105</v>
      </c>
      <c r="I6" s="27"/>
      <c r="J6" s="27"/>
      <c r="K6" s="27"/>
      <c r="L6" s="27"/>
      <c r="M6" s="26"/>
      <c r="N6" s="26"/>
      <c r="O6" s="26"/>
      <c r="P6" s="26"/>
      <c r="Q6" s="27"/>
      <c r="R6" s="27"/>
      <c r="S6" s="27"/>
      <c r="T6" s="26"/>
      <c r="U6" s="27"/>
      <c r="V6" s="27"/>
      <c r="W6" s="27"/>
      <c r="X6" s="27"/>
      <c r="Y6" s="26"/>
      <c r="Z6" s="27"/>
    </row>
    <row r="7" spans="3:26" s="30" customFormat="1" ht="15" customHeight="1" x14ac:dyDescent="0.2">
      <c r="C7" s="36"/>
      <c r="D7" s="22"/>
      <c r="E7" s="22"/>
      <c r="F7" s="22"/>
      <c r="G7" s="22"/>
      <c r="H7" s="22"/>
      <c r="I7" s="27"/>
      <c r="J7" s="27"/>
      <c r="K7" s="27"/>
      <c r="L7" s="27"/>
      <c r="M7" s="26"/>
      <c r="N7" s="26"/>
      <c r="O7" s="26"/>
      <c r="P7" s="26"/>
      <c r="Q7" s="27"/>
      <c r="R7" s="27"/>
      <c r="S7" s="27"/>
      <c r="T7" s="26"/>
      <c r="U7" s="27"/>
      <c r="V7" s="27"/>
      <c r="W7" s="27"/>
      <c r="X7" s="27"/>
      <c r="Y7" s="26"/>
      <c r="Z7" s="27"/>
    </row>
    <row r="8" spans="3:26" s="30" customFormat="1" ht="15" customHeight="1" x14ac:dyDescent="0.2">
      <c r="C8" s="40" t="s">
        <v>29</v>
      </c>
      <c r="D8" s="23">
        <v>754939.02315730159</v>
      </c>
      <c r="E8" s="29">
        <v>8.9339510698153379</v>
      </c>
      <c r="F8" s="29">
        <v>57.366316453150709</v>
      </c>
      <c r="G8" s="24">
        <v>512.50786424799105</v>
      </c>
      <c r="H8" s="23">
        <v>386912186.39581329</v>
      </c>
      <c r="I8" s="27"/>
      <c r="J8" s="27"/>
      <c r="K8" s="27"/>
      <c r="L8" s="27"/>
      <c r="M8" s="26"/>
      <c r="N8" s="26"/>
      <c r="O8" s="26"/>
      <c r="P8" s="26"/>
      <c r="Q8" s="27"/>
      <c r="R8" s="27"/>
      <c r="S8" s="27"/>
      <c r="T8" s="26"/>
      <c r="U8" s="27"/>
      <c r="V8" s="27"/>
      <c r="W8" s="27"/>
      <c r="X8" s="27"/>
      <c r="Y8" s="26"/>
      <c r="Z8" s="27"/>
    </row>
    <row r="9" spans="3:26" s="30" customFormat="1" ht="15" customHeight="1" x14ac:dyDescent="0.2">
      <c r="C9" s="125" t="s">
        <v>30</v>
      </c>
      <c r="D9" s="126">
        <v>559478.92589588696</v>
      </c>
      <c r="E9" s="123">
        <v>7.719205131563128</v>
      </c>
      <c r="F9" s="123">
        <v>72.146129759494883</v>
      </c>
      <c r="G9" s="131">
        <v>556.9107750619122</v>
      </c>
      <c r="H9" s="126">
        <v>311579842.25148457</v>
      </c>
      <c r="I9" s="27"/>
      <c r="J9" s="27"/>
      <c r="K9" s="27"/>
      <c r="L9" s="27"/>
      <c r="M9" s="26"/>
      <c r="N9" s="26"/>
      <c r="O9" s="26"/>
      <c r="P9" s="26"/>
      <c r="Q9" s="27"/>
      <c r="R9" s="27"/>
      <c r="S9" s="27"/>
      <c r="T9" s="26"/>
      <c r="U9" s="27"/>
      <c r="V9" s="27"/>
      <c r="W9" s="27"/>
      <c r="X9" s="27"/>
      <c r="Y9" s="26"/>
      <c r="Z9" s="27"/>
    </row>
    <row r="10" spans="3:26" s="30" customFormat="1" ht="15" customHeight="1" x14ac:dyDescent="0.2">
      <c r="C10" s="30" t="s">
        <v>31</v>
      </c>
      <c r="D10" s="126">
        <v>112731.38683340048</v>
      </c>
      <c r="E10" s="123">
        <v>13.039439584722819</v>
      </c>
      <c r="F10" s="123">
        <v>24.023535345982424</v>
      </c>
      <c r="G10" s="131">
        <v>313.25343775539102</v>
      </c>
      <c r="H10" s="126">
        <v>35313494.468495525</v>
      </c>
      <c r="I10" s="27"/>
      <c r="J10" s="27"/>
      <c r="K10" s="27"/>
      <c r="L10" s="27"/>
      <c r="M10" s="26"/>
      <c r="N10" s="26"/>
      <c r="O10" s="26"/>
      <c r="P10" s="26"/>
      <c r="Q10" s="27"/>
      <c r="R10" s="27"/>
      <c r="S10" s="27"/>
      <c r="T10" s="26"/>
      <c r="U10" s="27"/>
      <c r="V10" s="27"/>
      <c r="W10" s="27"/>
      <c r="X10" s="27"/>
      <c r="Y10" s="26"/>
      <c r="Z10" s="27"/>
    </row>
    <row r="11" spans="3:26" s="30" customFormat="1" ht="15" customHeight="1" x14ac:dyDescent="0.2">
      <c r="C11" s="125" t="s">
        <v>32</v>
      </c>
      <c r="D11" s="126">
        <v>30091.485286198342</v>
      </c>
      <c r="E11" s="123">
        <v>4.0558953885659461</v>
      </c>
      <c r="F11" s="123">
        <v>52.735093785044128</v>
      </c>
      <c r="G11" s="131">
        <v>213.88802369835315</v>
      </c>
      <c r="H11" s="126">
        <v>6436208.3180130357</v>
      </c>
      <c r="I11" s="27"/>
      <c r="J11" s="27"/>
      <c r="K11" s="27"/>
      <c r="L11" s="27"/>
      <c r="M11" s="26"/>
      <c r="N11" s="26"/>
      <c r="O11" s="26"/>
      <c r="P11" s="26"/>
      <c r="Q11" s="27"/>
      <c r="R11" s="27"/>
      <c r="S11" s="27"/>
      <c r="T11" s="26"/>
      <c r="U11" s="27"/>
      <c r="V11" s="27"/>
      <c r="W11" s="27"/>
      <c r="X11" s="27"/>
      <c r="Y11" s="26"/>
      <c r="Z11" s="27"/>
    </row>
    <row r="12" spans="3:26" s="30" customFormat="1" ht="15" customHeight="1" x14ac:dyDescent="0.2">
      <c r="C12" s="125" t="s">
        <v>33</v>
      </c>
      <c r="D12" s="126">
        <v>23641.045350288805</v>
      </c>
      <c r="E12" s="123">
        <v>27.062615243151356</v>
      </c>
      <c r="F12" s="123">
        <v>34.396987162843928</v>
      </c>
      <c r="G12" s="131">
        <v>930.87242911166163</v>
      </c>
      <c r="H12" s="126">
        <v>22006797.311962292</v>
      </c>
      <c r="I12" s="27"/>
      <c r="J12" s="27"/>
      <c r="K12" s="27"/>
      <c r="L12" s="27"/>
      <c r="M12" s="26"/>
      <c r="N12" s="26"/>
      <c r="O12" s="26"/>
      <c r="P12" s="26"/>
      <c r="Q12" s="27"/>
      <c r="R12" s="27"/>
      <c r="S12" s="27"/>
      <c r="T12" s="26"/>
      <c r="U12" s="27"/>
      <c r="V12" s="27"/>
      <c r="W12" s="27"/>
      <c r="X12" s="27"/>
      <c r="Y12" s="26"/>
      <c r="Z12" s="27"/>
    </row>
    <row r="13" spans="3:26" s="26" customFormat="1" ht="15" customHeight="1" x14ac:dyDescent="0.2">
      <c r="C13" s="125" t="s">
        <v>41</v>
      </c>
      <c r="D13" s="126">
        <v>28996.179791492435</v>
      </c>
      <c r="E13" s="123">
        <v>6.6927836913434957</v>
      </c>
      <c r="F13" s="123">
        <v>59.649264671479536</v>
      </c>
      <c r="G13" s="131">
        <v>399.21962579390998</v>
      </c>
      <c r="H13" s="126">
        <v>11575844.045812545</v>
      </c>
      <c r="I13" s="27"/>
      <c r="J13" s="27"/>
      <c r="K13" s="27"/>
      <c r="L13" s="27"/>
      <c r="Q13" s="27"/>
      <c r="R13" s="27"/>
      <c r="S13" s="27"/>
      <c r="U13" s="27"/>
      <c r="V13" s="27"/>
      <c r="W13" s="27"/>
      <c r="X13" s="27"/>
      <c r="Z13" s="27"/>
    </row>
    <row r="14" spans="3:26" s="26" customFormat="1" ht="15" customHeight="1" x14ac:dyDescent="0.2">
      <c r="C14" s="127"/>
      <c r="D14" s="122"/>
      <c r="E14" s="124"/>
      <c r="F14" s="123"/>
      <c r="G14" s="131"/>
      <c r="H14" s="122"/>
      <c r="I14" s="27"/>
      <c r="J14" s="27"/>
      <c r="K14" s="27"/>
      <c r="L14" s="27"/>
      <c r="Q14" s="27"/>
      <c r="R14" s="27"/>
      <c r="S14" s="27"/>
      <c r="U14" s="27"/>
      <c r="V14" s="27"/>
      <c r="W14" s="27"/>
      <c r="X14" s="27"/>
      <c r="Z14" s="27"/>
    </row>
    <row r="15" spans="3:26" s="26" customFormat="1" ht="15" customHeight="1" x14ac:dyDescent="0.2">
      <c r="C15" s="40" t="s">
        <v>38</v>
      </c>
      <c r="D15" s="23">
        <v>87252.784724504614</v>
      </c>
      <c r="E15" s="29">
        <v>8.1924161220278897</v>
      </c>
      <c r="F15" s="29">
        <v>151.90436739894216</v>
      </c>
      <c r="G15" s="24">
        <v>1244.4637884855415</v>
      </c>
      <c r="H15" s="23">
        <v>108582931.03417039</v>
      </c>
      <c r="I15" s="27"/>
      <c r="J15" s="79"/>
      <c r="K15" s="27"/>
      <c r="L15" s="27"/>
      <c r="Q15" s="27"/>
      <c r="R15" s="27"/>
      <c r="S15" s="27"/>
      <c r="U15" s="27"/>
      <c r="V15" s="27"/>
      <c r="W15" s="27"/>
      <c r="X15" s="27"/>
      <c r="Z15" s="27"/>
    </row>
    <row r="16" spans="3:26" s="26" customFormat="1" ht="15" customHeight="1" x14ac:dyDescent="0.2">
      <c r="C16" s="125" t="s">
        <v>36</v>
      </c>
      <c r="D16" s="126">
        <v>83179.897691876948</v>
      </c>
      <c r="E16" s="123">
        <v>8.2617723512796353</v>
      </c>
      <c r="F16" s="123">
        <v>148.63671000810447</v>
      </c>
      <c r="G16" s="131">
        <v>1228.0026611301266</v>
      </c>
      <c r="H16" s="126">
        <v>102145135.71815658</v>
      </c>
      <c r="I16" s="27"/>
      <c r="J16" s="65"/>
      <c r="K16" s="27"/>
      <c r="L16" s="27"/>
      <c r="Q16" s="27"/>
      <c r="R16" s="27"/>
      <c r="S16" s="27"/>
      <c r="U16" s="27"/>
      <c r="V16" s="27"/>
      <c r="W16" s="27"/>
      <c r="X16" s="27"/>
      <c r="Z16" s="27"/>
    </row>
    <row r="17" spans="3:26" s="26" customFormat="1" ht="15" customHeight="1" x14ac:dyDescent="0.2">
      <c r="C17" s="30" t="s">
        <v>37</v>
      </c>
      <c r="D17" s="126">
        <v>4072.8870326278516</v>
      </c>
      <c r="E17" s="123">
        <v>6.7759653323943931</v>
      </c>
      <c r="F17" s="123">
        <v>233.27254349081426</v>
      </c>
      <c r="G17" s="131">
        <v>1580.6466676932207</v>
      </c>
      <c r="H17" s="126">
        <v>6437795.3160141436</v>
      </c>
      <c r="I17" s="27"/>
      <c r="J17" s="79"/>
      <c r="K17" s="27"/>
      <c r="L17" s="27"/>
      <c r="Q17" s="27"/>
      <c r="R17" s="27"/>
      <c r="S17" s="27"/>
      <c r="U17" s="27"/>
      <c r="V17" s="27"/>
      <c r="W17" s="27"/>
      <c r="X17" s="27"/>
      <c r="Z17" s="27"/>
    </row>
    <row r="18" spans="3:26" s="26" customFormat="1" ht="15" customHeight="1" x14ac:dyDescent="0.2">
      <c r="C18" s="127"/>
      <c r="D18" s="122"/>
      <c r="E18" s="124"/>
      <c r="F18" s="124"/>
      <c r="G18" s="130"/>
      <c r="H18" s="122"/>
      <c r="I18" s="27"/>
      <c r="J18" s="79"/>
      <c r="K18" s="27"/>
      <c r="L18" s="27"/>
      <c r="Q18" s="27"/>
      <c r="R18" s="27"/>
      <c r="S18" s="27"/>
      <c r="U18" s="27"/>
      <c r="V18" s="27"/>
      <c r="W18" s="27"/>
      <c r="X18" s="27"/>
      <c r="Z18" s="27"/>
    </row>
    <row r="19" spans="3:26" s="26" customFormat="1" ht="15" customHeight="1" x14ac:dyDescent="0.2">
      <c r="C19" s="40" t="s">
        <v>18</v>
      </c>
      <c r="D19" s="23">
        <v>842191.80788180348</v>
      </c>
      <c r="E19" s="29">
        <v>8.8571265405816764</v>
      </c>
      <c r="F19" s="29">
        <v>66.425604789303506</v>
      </c>
      <c r="G19" s="24">
        <v>588.33998715352936</v>
      </c>
      <c r="H19" s="23">
        <v>495495117.42998791</v>
      </c>
      <c r="I19" s="27"/>
      <c r="J19" s="79"/>
      <c r="K19" s="27"/>
      <c r="L19" s="27"/>
      <c r="Q19" s="27"/>
      <c r="R19" s="27"/>
      <c r="S19" s="27"/>
      <c r="U19" s="27"/>
      <c r="V19" s="27"/>
      <c r="W19" s="27"/>
      <c r="X19" s="27"/>
      <c r="Z19" s="27"/>
    </row>
    <row r="20" spans="3:26" s="26" customFormat="1" ht="15" customHeight="1" x14ac:dyDescent="0.2">
      <c r="C20" s="37"/>
      <c r="D20" s="25"/>
      <c r="E20" s="38"/>
      <c r="F20" s="39"/>
      <c r="G20" s="38"/>
      <c r="H20" s="25"/>
      <c r="I20" s="27"/>
      <c r="J20" s="27"/>
      <c r="K20" s="27"/>
      <c r="L20" s="27"/>
      <c r="Q20" s="27"/>
      <c r="R20" s="27"/>
      <c r="S20" s="27"/>
      <c r="U20" s="27"/>
      <c r="V20" s="27"/>
      <c r="W20" s="27"/>
      <c r="X20" s="27"/>
      <c r="Z20" s="27"/>
    </row>
    <row r="21" spans="3:26" ht="18.75" customHeight="1" x14ac:dyDescent="0.2">
      <c r="C21" s="143" t="s">
        <v>28</v>
      </c>
      <c r="D21" s="142" t="s">
        <v>24</v>
      </c>
      <c r="E21" s="142"/>
      <c r="F21" s="142"/>
      <c r="G21" s="142"/>
      <c r="H21" s="142"/>
    </row>
    <row r="22" spans="3:26" ht="54.75" customHeight="1" x14ac:dyDescent="0.2">
      <c r="C22" s="144"/>
      <c r="D22" s="129" t="s">
        <v>110</v>
      </c>
      <c r="E22" s="54" t="s">
        <v>1</v>
      </c>
      <c r="F22" s="54" t="s">
        <v>2</v>
      </c>
      <c r="G22" s="54" t="s">
        <v>3</v>
      </c>
      <c r="H22" s="114" t="s">
        <v>105</v>
      </c>
    </row>
    <row r="23" spans="3:26" ht="15" customHeight="1" x14ac:dyDescent="0.2">
      <c r="C23" s="36"/>
      <c r="D23" s="22"/>
      <c r="E23" s="22"/>
      <c r="F23" s="22"/>
      <c r="G23" s="22"/>
      <c r="H23" s="22"/>
    </row>
    <row r="24" spans="3:26" ht="15" customHeight="1" x14ac:dyDescent="0.2">
      <c r="C24" s="40" t="s">
        <v>29</v>
      </c>
      <c r="D24" s="23">
        <v>482858.22949674499</v>
      </c>
      <c r="E24" s="29">
        <v>6.9768732090171888</v>
      </c>
      <c r="F24" s="29">
        <v>75.682241891676128</v>
      </c>
      <c r="G24" s="24">
        <v>528.02540585239353</v>
      </c>
      <c r="H24" s="23">
        <v>254961412.59918696</v>
      </c>
    </row>
    <row r="25" spans="3:26" ht="15" customHeight="1" x14ac:dyDescent="0.2">
      <c r="C25" s="125" t="s">
        <v>30</v>
      </c>
      <c r="D25" s="126">
        <v>370749.85003901715</v>
      </c>
      <c r="E25" s="123">
        <v>5.4325995825573168</v>
      </c>
      <c r="F25" s="123">
        <v>99.276138817097191</v>
      </c>
      <c r="G25" s="131">
        <v>539.32751029566441</v>
      </c>
      <c r="H25" s="126">
        <v>199955593.56403407</v>
      </c>
    </row>
    <row r="26" spans="3:26" ht="15" customHeight="1" x14ac:dyDescent="0.2">
      <c r="C26" s="30" t="s">
        <v>31</v>
      </c>
      <c r="D26" s="126">
        <v>64936.143433526122</v>
      </c>
      <c r="E26" s="123">
        <v>7.7453434831533361</v>
      </c>
      <c r="F26" s="123">
        <v>37.891393946267158</v>
      </c>
      <c r="G26" s="131">
        <v>293.48186116931612</v>
      </c>
      <c r="H26" s="126">
        <v>19057580.232028913</v>
      </c>
    </row>
    <row r="27" spans="3:26" ht="15" customHeight="1" x14ac:dyDescent="0.2">
      <c r="C27" s="125" t="s">
        <v>32</v>
      </c>
      <c r="D27" s="126">
        <v>20886.246750753122</v>
      </c>
      <c r="E27" s="123">
        <v>2.4333825071870887</v>
      </c>
      <c r="F27" s="123">
        <v>67.308962793998134</v>
      </c>
      <c r="G27" s="131">
        <v>163.78845263982166</v>
      </c>
      <c r="H27" s="126">
        <v>3420926.0367593565</v>
      </c>
    </row>
    <row r="28" spans="3:26" ht="15" customHeight="1" x14ac:dyDescent="0.2">
      <c r="C28" s="125" t="s">
        <v>33</v>
      </c>
      <c r="D28" s="126">
        <v>9597.046954175099</v>
      </c>
      <c r="E28" s="123">
        <v>73.286416895869181</v>
      </c>
      <c r="F28" s="123">
        <v>39.323915057882068</v>
      </c>
      <c r="G28" s="131">
        <v>2881.908832909693</v>
      </c>
      <c r="H28" s="126">
        <v>27657814.387086283</v>
      </c>
    </row>
    <row r="29" spans="3:26" ht="15" customHeight="1" x14ac:dyDescent="0.2">
      <c r="C29" s="125" t="s">
        <v>41</v>
      </c>
      <c r="D29" s="126">
        <v>16688.942319278685</v>
      </c>
      <c r="E29" s="123">
        <v>5.8478851329316415</v>
      </c>
      <c r="F29" s="123">
        <v>49.894948485872092</v>
      </c>
      <c r="G29" s="131">
        <v>291.77992745892152</v>
      </c>
      <c r="H29" s="126">
        <v>4869498.3792852601</v>
      </c>
    </row>
    <row r="30" spans="3:26" ht="15" customHeight="1" x14ac:dyDescent="0.2">
      <c r="C30" s="127"/>
      <c r="D30" s="122"/>
      <c r="E30" s="124"/>
      <c r="F30" s="123"/>
      <c r="G30" s="131"/>
      <c r="H30" s="122"/>
    </row>
    <row r="31" spans="3:26" ht="15" customHeight="1" x14ac:dyDescent="0.2">
      <c r="C31" s="40" t="s">
        <v>38</v>
      </c>
      <c r="D31" s="23">
        <v>115731.17441792652</v>
      </c>
      <c r="E31" s="29">
        <v>6.9328066834684581</v>
      </c>
      <c r="F31" s="29">
        <v>178.33098168212763</v>
      </c>
      <c r="G31" s="24">
        <v>1236.3342216753456</v>
      </c>
      <c r="H31" s="23">
        <v>143082411.44756085</v>
      </c>
    </row>
    <row r="32" spans="3:26" ht="15" customHeight="1" x14ac:dyDescent="0.2">
      <c r="C32" s="125" t="s">
        <v>36</v>
      </c>
      <c r="D32" s="126">
        <v>105907.01371994062</v>
      </c>
      <c r="E32" s="123">
        <v>6.9893458097360117</v>
      </c>
      <c r="F32" s="123">
        <v>177.04315904552848</v>
      </c>
      <c r="G32" s="131">
        <v>1237.4158618172908</v>
      </c>
      <c r="H32" s="126">
        <v>131051018.65475595</v>
      </c>
    </row>
    <row r="33" spans="3:8" ht="15" customHeight="1" x14ac:dyDescent="0.2">
      <c r="C33" s="30" t="s">
        <v>37</v>
      </c>
      <c r="D33" s="126">
        <v>9824.1606979853132</v>
      </c>
      <c r="E33" s="123">
        <v>6.3233001611903097</v>
      </c>
      <c r="F33" s="123">
        <v>193.6763758981478</v>
      </c>
      <c r="G33" s="131">
        <v>1224.673858935513</v>
      </c>
      <c r="H33" s="126">
        <v>12031392.792804277</v>
      </c>
    </row>
    <row r="34" spans="3:8" ht="15" customHeight="1" x14ac:dyDescent="0.2">
      <c r="C34" s="127"/>
      <c r="D34" s="122"/>
      <c r="E34" s="124"/>
      <c r="F34" s="124"/>
      <c r="G34" s="130"/>
      <c r="H34" s="122"/>
    </row>
    <row r="35" spans="3:8" ht="15" customHeight="1" x14ac:dyDescent="0.2">
      <c r="C35" s="40" t="s">
        <v>18</v>
      </c>
      <c r="D35" s="23">
        <v>598589.40391469339</v>
      </c>
      <c r="E35" s="29">
        <v>6.9683533943983917</v>
      </c>
      <c r="F35" s="29">
        <v>95.427093781182279</v>
      </c>
      <c r="G35" s="24">
        <v>664.96971286767518</v>
      </c>
      <c r="H35" s="23">
        <v>398043824.04678649</v>
      </c>
    </row>
    <row r="36" spans="3:8" ht="15" customHeight="1" x14ac:dyDescent="0.2">
      <c r="C36" s="37"/>
      <c r="D36" s="25"/>
      <c r="E36" s="38"/>
      <c r="F36" s="39"/>
      <c r="G36" s="38"/>
      <c r="H36" s="25"/>
    </row>
    <row r="37" spans="3:8" ht="16.5" customHeight="1" x14ac:dyDescent="0.2">
      <c r="C37" s="143" t="s">
        <v>28</v>
      </c>
      <c r="D37" s="142" t="s">
        <v>25</v>
      </c>
      <c r="E37" s="142"/>
      <c r="F37" s="142"/>
      <c r="G37" s="142"/>
      <c r="H37" s="142"/>
    </row>
    <row r="38" spans="3:8" ht="54.75" customHeight="1" x14ac:dyDescent="0.2">
      <c r="C38" s="144"/>
      <c r="D38" s="129" t="s">
        <v>110</v>
      </c>
      <c r="E38" s="54" t="s">
        <v>1</v>
      </c>
      <c r="F38" s="54" t="s">
        <v>2</v>
      </c>
      <c r="G38" s="54" t="s">
        <v>3</v>
      </c>
      <c r="H38" s="114" t="s">
        <v>105</v>
      </c>
    </row>
    <row r="39" spans="3:8" ht="15" customHeight="1" x14ac:dyDescent="0.2">
      <c r="C39" s="36"/>
      <c r="D39" s="22"/>
      <c r="E39" s="22"/>
      <c r="F39" s="22"/>
      <c r="G39" s="22"/>
      <c r="H39" s="22"/>
    </row>
    <row r="40" spans="3:8" ht="15" customHeight="1" x14ac:dyDescent="0.2">
      <c r="C40" s="40" t="s">
        <v>29</v>
      </c>
      <c r="D40" s="23">
        <v>601856.90579792915</v>
      </c>
      <c r="E40" s="29">
        <v>7.2925882703802545</v>
      </c>
      <c r="F40" s="29">
        <v>77.262941566771943</v>
      </c>
      <c r="G40" s="24">
        <v>563.44682140491602</v>
      </c>
      <c r="H40" s="23">
        <v>339114360.51244116</v>
      </c>
    </row>
    <row r="41" spans="3:8" ht="15" customHeight="1" x14ac:dyDescent="0.2">
      <c r="C41" s="125" t="s">
        <v>30</v>
      </c>
      <c r="D41" s="126">
        <v>409455.93893878523</v>
      </c>
      <c r="E41" s="123">
        <v>6.5860106963098106</v>
      </c>
      <c r="F41" s="123">
        <v>99.19437887950798</v>
      </c>
      <c r="G41" s="131">
        <v>653.29524031424751</v>
      </c>
      <c r="H41" s="126">
        <v>267495616.02710956</v>
      </c>
    </row>
    <row r="42" spans="3:8" ht="15" customHeight="1" x14ac:dyDescent="0.2">
      <c r="C42" s="30" t="s">
        <v>31</v>
      </c>
      <c r="D42" s="126">
        <v>83877.301844673217</v>
      </c>
      <c r="E42" s="123">
        <v>7.9037800614836762</v>
      </c>
      <c r="F42" s="123">
        <v>33.160597414060213</v>
      </c>
      <c r="G42" s="131">
        <v>262.09406866813629</v>
      </c>
      <c r="H42" s="126">
        <v>21983743.309375778</v>
      </c>
    </row>
    <row r="43" spans="3:8" ht="15" customHeight="1" x14ac:dyDescent="0.2">
      <c r="C43" s="125" t="s">
        <v>32</v>
      </c>
      <c r="D43" s="126">
        <v>36810.00059574144</v>
      </c>
      <c r="E43" s="123">
        <v>2.0999107755108053</v>
      </c>
      <c r="F43" s="123">
        <v>74.506996450975223</v>
      </c>
      <c r="G43" s="131">
        <v>156.4580446983482</v>
      </c>
      <c r="H43" s="126">
        <v>5759220.718554738</v>
      </c>
    </row>
    <row r="44" spans="3:8" ht="15" customHeight="1" x14ac:dyDescent="0.2">
      <c r="C44" s="125" t="s">
        <v>33</v>
      </c>
      <c r="D44" s="126">
        <v>10647.828525038944</v>
      </c>
      <c r="E44" s="123">
        <v>74.208672269847796</v>
      </c>
      <c r="F44" s="123">
        <v>44.585456746410756</v>
      </c>
      <c r="G44" s="131">
        <v>3308.6275476958704</v>
      </c>
      <c r="H44" s="126">
        <v>35229698.781085737</v>
      </c>
    </row>
    <row r="45" spans="3:8" ht="15" customHeight="1" x14ac:dyDescent="0.2">
      <c r="C45" s="125" t="s">
        <v>41</v>
      </c>
      <c r="D45" s="126">
        <v>61065.835893688389</v>
      </c>
      <c r="E45" s="123">
        <v>2.6529848572647814</v>
      </c>
      <c r="F45" s="123">
        <v>53.368654830039361</v>
      </c>
      <c r="G45" s="131">
        <v>141.58623311668535</v>
      </c>
      <c r="H45" s="126">
        <v>8646081.6763090156</v>
      </c>
    </row>
    <row r="46" spans="3:8" ht="15" customHeight="1" x14ac:dyDescent="0.2">
      <c r="C46" s="127"/>
      <c r="D46" s="122"/>
      <c r="E46" s="124"/>
      <c r="F46" s="123"/>
      <c r="G46" s="131"/>
      <c r="H46" s="122"/>
    </row>
    <row r="47" spans="3:8" ht="15" customHeight="1" x14ac:dyDescent="0.2">
      <c r="C47" s="40" t="s">
        <v>38</v>
      </c>
      <c r="D47" s="23">
        <v>99046.101036443099</v>
      </c>
      <c r="E47" s="29">
        <v>8.4357258558854831</v>
      </c>
      <c r="F47" s="29">
        <v>136.1560597068754</v>
      </c>
      <c r="G47" s="24">
        <v>1148.5751933047763</v>
      </c>
      <c r="H47" s="23">
        <v>113761894.64401704</v>
      </c>
    </row>
    <row r="48" spans="3:8" ht="15" customHeight="1" x14ac:dyDescent="0.2">
      <c r="C48" s="125" t="s">
        <v>36</v>
      </c>
      <c r="D48" s="126">
        <v>92240.91021554239</v>
      </c>
      <c r="E48" s="123">
        <v>8.5354252181824766</v>
      </c>
      <c r="F48" s="123">
        <v>134.46191532749495</v>
      </c>
      <c r="G48" s="131">
        <v>1147.6896229714173</v>
      </c>
      <c r="H48" s="126">
        <v>105863935.4678162</v>
      </c>
    </row>
    <row r="49" spans="3:8" ht="15" customHeight="1" x14ac:dyDescent="0.2">
      <c r="C49" s="30" t="s">
        <v>37</v>
      </c>
      <c r="D49" s="126">
        <v>6805.1908209006879</v>
      </c>
      <c r="E49" s="123">
        <v>7.0843515640813992</v>
      </c>
      <c r="F49" s="123">
        <v>163.82284808203133</v>
      </c>
      <c r="G49" s="131">
        <v>1160.578650042208</v>
      </c>
      <c r="H49" s="126">
        <v>7897959.1762005454</v>
      </c>
    </row>
    <row r="50" spans="3:8" ht="15" customHeight="1" x14ac:dyDescent="0.2">
      <c r="C50" s="127"/>
      <c r="D50" s="122"/>
      <c r="E50" s="124"/>
      <c r="F50" s="124"/>
      <c r="G50" s="130"/>
      <c r="H50" s="122"/>
    </row>
    <row r="51" spans="3:8" ht="15" customHeight="1" x14ac:dyDescent="0.2">
      <c r="C51" s="40" t="s">
        <v>18</v>
      </c>
      <c r="D51" s="23">
        <v>700903.0068343766</v>
      </c>
      <c r="E51" s="29">
        <v>7.4541274843492733</v>
      </c>
      <c r="F51" s="29">
        <v>86.681179365233348</v>
      </c>
      <c r="G51" s="24">
        <v>646.132561482195</v>
      </c>
      <c r="H51" s="23">
        <v>452876255.15646821</v>
      </c>
    </row>
    <row r="52" spans="3:8" ht="15" customHeight="1" x14ac:dyDescent="0.2">
      <c r="C52" s="37"/>
      <c r="D52" s="25"/>
      <c r="E52" s="38"/>
      <c r="F52" s="39"/>
      <c r="G52" s="38"/>
      <c r="H52" s="25"/>
    </row>
    <row r="53" spans="3:8" ht="15" customHeight="1" x14ac:dyDescent="0.2">
      <c r="C53" s="143" t="s">
        <v>28</v>
      </c>
      <c r="D53" s="142" t="s">
        <v>26</v>
      </c>
      <c r="E53" s="142"/>
      <c r="F53" s="142"/>
      <c r="G53" s="142"/>
      <c r="H53" s="142"/>
    </row>
    <row r="54" spans="3:8" ht="59.25" customHeight="1" x14ac:dyDescent="0.2">
      <c r="C54" s="144"/>
      <c r="D54" s="129" t="s">
        <v>110</v>
      </c>
      <c r="E54" s="54" t="s">
        <v>1</v>
      </c>
      <c r="F54" s="54" t="s">
        <v>2</v>
      </c>
      <c r="G54" s="54" t="s">
        <v>3</v>
      </c>
      <c r="H54" s="114" t="s">
        <v>105</v>
      </c>
    </row>
    <row r="55" spans="3:8" ht="15" customHeight="1" x14ac:dyDescent="0.2">
      <c r="C55" s="36"/>
      <c r="D55" s="22"/>
      <c r="E55" s="22"/>
      <c r="F55" s="22"/>
      <c r="G55" s="22"/>
      <c r="H55" s="22"/>
    </row>
    <row r="56" spans="3:8" ht="15" customHeight="1" x14ac:dyDescent="0.2">
      <c r="C56" s="40" t="s">
        <v>29</v>
      </c>
      <c r="D56" s="23">
        <v>561004.37005762104</v>
      </c>
      <c r="E56" s="29">
        <v>7.8754620466935474</v>
      </c>
      <c r="F56" s="29">
        <v>63.512000926964902</v>
      </c>
      <c r="G56" s="24">
        <v>500.18635280987746</v>
      </c>
      <c r="H56" s="23">
        <v>280606729.76952428</v>
      </c>
    </row>
    <row r="57" spans="3:8" ht="15" customHeight="1" x14ac:dyDescent="0.2">
      <c r="C57" s="125" t="s">
        <v>30</v>
      </c>
      <c r="D57" s="126">
        <v>406382.12157213927</v>
      </c>
      <c r="E57" s="123">
        <v>5.8680682968942408</v>
      </c>
      <c r="F57" s="123">
        <v>92.020734541923176</v>
      </c>
      <c r="G57" s="131">
        <v>539.9839550223802</v>
      </c>
      <c r="H57" s="126">
        <v>219439825.25690949</v>
      </c>
    </row>
    <row r="58" spans="3:8" ht="15" customHeight="1" x14ac:dyDescent="0.2">
      <c r="C58" s="30" t="s">
        <v>31</v>
      </c>
      <c r="D58" s="126">
        <v>80884.859234087824</v>
      </c>
      <c r="E58" s="123">
        <v>8.0777424050553819</v>
      </c>
      <c r="F58" s="123">
        <v>25.764064530777105</v>
      </c>
      <c r="G58" s="131">
        <v>208.11547658684151</v>
      </c>
      <c r="H58" s="126">
        <v>16833391.028161775</v>
      </c>
    </row>
    <row r="59" spans="3:8" ht="15" customHeight="1" x14ac:dyDescent="0.2">
      <c r="C59" s="125" t="s">
        <v>32</v>
      </c>
      <c r="D59" s="126">
        <v>38564.989919614185</v>
      </c>
      <c r="E59" s="123">
        <v>2.1834520401190374</v>
      </c>
      <c r="F59" s="123">
        <v>105.82200291527909</v>
      </c>
      <c r="G59" s="131">
        <v>231.05726815484883</v>
      </c>
      <c r="H59" s="126">
        <v>8910721.2172453366</v>
      </c>
    </row>
    <row r="60" spans="3:8" ht="15" customHeight="1" x14ac:dyDescent="0.2">
      <c r="C60" s="125" t="s">
        <v>33</v>
      </c>
      <c r="D60" s="126">
        <v>17459.439607771626</v>
      </c>
      <c r="E60" s="123">
        <v>64.919396390915679</v>
      </c>
      <c r="F60" s="123">
        <v>27.424223740331882</v>
      </c>
      <c r="G60" s="131">
        <v>1780.3640517117658</v>
      </c>
      <c r="H60" s="126">
        <v>31084158.640709177</v>
      </c>
    </row>
    <row r="61" spans="3:8" ht="15" customHeight="1" x14ac:dyDescent="0.2">
      <c r="C61" s="125" t="s">
        <v>41</v>
      </c>
      <c r="D61" s="126">
        <v>17712.959724007749</v>
      </c>
      <c r="E61" s="123">
        <v>9.1719531341929645</v>
      </c>
      <c r="F61" s="123">
        <v>26.705457095975902</v>
      </c>
      <c r="G61" s="131">
        <v>244.9412009114919</v>
      </c>
      <c r="H61" s="126">
        <v>4338633.6264953464</v>
      </c>
    </row>
    <row r="62" spans="3:8" ht="15" customHeight="1" x14ac:dyDescent="0.2">
      <c r="C62" s="127"/>
      <c r="D62" s="122"/>
      <c r="E62" s="124"/>
      <c r="F62" s="123"/>
      <c r="G62" s="131"/>
      <c r="H62" s="122"/>
    </row>
    <row r="63" spans="3:8" ht="15" customHeight="1" x14ac:dyDescent="0.2">
      <c r="C63" s="40" t="s">
        <v>38</v>
      </c>
      <c r="D63" s="23">
        <v>134427.99001527706</v>
      </c>
      <c r="E63" s="29">
        <v>7.5450437695234918</v>
      </c>
      <c r="F63" s="29">
        <v>157.37701292238248</v>
      </c>
      <c r="G63" s="24">
        <v>1187.4164508162401</v>
      </c>
      <c r="H63" s="23">
        <v>159622006.79430124</v>
      </c>
    </row>
    <row r="64" spans="3:8" ht="15" customHeight="1" x14ac:dyDescent="0.2">
      <c r="C64" s="125" t="s">
        <v>36</v>
      </c>
      <c r="D64" s="126">
        <v>118418.72513508602</v>
      </c>
      <c r="E64" s="123">
        <v>7.7001110651045828</v>
      </c>
      <c r="F64" s="123">
        <v>159.98084255919181</v>
      </c>
      <c r="G64" s="131">
        <v>1231.8702559947869</v>
      </c>
      <c r="H64" s="126">
        <v>145876505.24673471</v>
      </c>
    </row>
    <row r="65" spans="3:10" ht="15" customHeight="1" x14ac:dyDescent="0.2">
      <c r="C65" s="30" t="s">
        <v>37</v>
      </c>
      <c r="D65" s="126">
        <v>16009.264880191524</v>
      </c>
      <c r="E65" s="123">
        <v>6.3980284886668848</v>
      </c>
      <c r="F65" s="123">
        <v>134.19706922806125</v>
      </c>
      <c r="G65" s="131">
        <v>858.59667201673801</v>
      </c>
      <c r="H65" s="126">
        <v>13745501.547566885</v>
      </c>
    </row>
    <row r="66" spans="3:10" ht="15" customHeight="1" x14ac:dyDescent="0.2">
      <c r="C66" s="127"/>
      <c r="D66" s="122"/>
      <c r="E66" s="124"/>
      <c r="F66" s="124"/>
      <c r="G66" s="130"/>
      <c r="H66" s="122"/>
    </row>
    <row r="67" spans="3:10" ht="15" customHeight="1" x14ac:dyDescent="0.2">
      <c r="C67" s="40" t="s">
        <v>18</v>
      </c>
      <c r="D67" s="23">
        <v>695432.36007290217</v>
      </c>
      <c r="E67" s="29">
        <v>7.8115917590646617</v>
      </c>
      <c r="F67" s="29">
        <v>81.037111808022345</v>
      </c>
      <c r="G67" s="24">
        <v>633.02883477794899</v>
      </c>
      <c r="H67" s="23">
        <v>440228736.56382829</v>
      </c>
    </row>
    <row r="68" spans="3:10" ht="15" customHeight="1" x14ac:dyDescent="0.2">
      <c r="C68" s="37"/>
      <c r="D68" s="25"/>
      <c r="E68" s="38"/>
      <c r="F68" s="39"/>
      <c r="G68" s="38"/>
      <c r="H68" s="25"/>
    </row>
    <row r="69" spans="3:10" ht="15" customHeight="1" x14ac:dyDescent="0.2">
      <c r="C69" s="143" t="s">
        <v>28</v>
      </c>
      <c r="D69" s="142" t="s">
        <v>0</v>
      </c>
      <c r="E69" s="142"/>
      <c r="F69" s="142"/>
      <c r="G69" s="142"/>
      <c r="H69" s="142"/>
    </row>
    <row r="70" spans="3:10" ht="51" customHeight="1" x14ac:dyDescent="0.2">
      <c r="C70" s="144"/>
      <c r="D70" s="129" t="s">
        <v>110</v>
      </c>
      <c r="E70" s="54" t="s">
        <v>1</v>
      </c>
      <c r="F70" s="54" t="s">
        <v>2</v>
      </c>
      <c r="G70" s="54" t="s">
        <v>3</v>
      </c>
      <c r="H70" s="114" t="s">
        <v>105</v>
      </c>
    </row>
    <row r="71" spans="3:10" ht="15" customHeight="1" x14ac:dyDescent="0.2">
      <c r="C71" s="36"/>
      <c r="D71" s="22"/>
      <c r="E71" s="22"/>
      <c r="F71" s="22"/>
      <c r="G71" s="22"/>
      <c r="H71" s="22"/>
    </row>
    <row r="72" spans="3:10" ht="15" customHeight="1" x14ac:dyDescent="0.2">
      <c r="C72" s="40" t="s">
        <v>29</v>
      </c>
      <c r="D72" s="23">
        <v>2400658.5285095968</v>
      </c>
      <c r="E72" s="29">
        <v>7.8814591705154893</v>
      </c>
      <c r="F72" s="29">
        <v>66.678041036858758</v>
      </c>
      <c r="G72" s="24">
        <v>525.52025800195861</v>
      </c>
      <c r="H72" s="23">
        <v>1261594689.2769656</v>
      </c>
    </row>
    <row r="73" spans="3:10" ht="15" customHeight="1" x14ac:dyDescent="0.2">
      <c r="C73" s="125" t="s">
        <v>30</v>
      </c>
      <c r="D73" s="126">
        <v>1746066.8364458284</v>
      </c>
      <c r="E73" s="123">
        <v>6.5371079019555856</v>
      </c>
      <c r="F73" s="123">
        <v>87.475993743879343</v>
      </c>
      <c r="G73" s="131">
        <v>571.84000993453105</v>
      </c>
      <c r="H73" s="126">
        <v>998470877.09953773</v>
      </c>
      <c r="I73" s="109"/>
    </row>
    <row r="74" spans="3:10" ht="15" customHeight="1" x14ac:dyDescent="0.2">
      <c r="C74" s="30" t="s">
        <v>31</v>
      </c>
      <c r="D74" s="126">
        <v>342429.69134568761</v>
      </c>
      <c r="E74" s="123">
        <v>9.6055386834218819</v>
      </c>
      <c r="F74" s="123">
        <v>28.331386282571586</v>
      </c>
      <c r="G74" s="131">
        <v>272.13822689220945</v>
      </c>
      <c r="H74" s="126">
        <v>93188209.038061991</v>
      </c>
      <c r="I74" s="109"/>
      <c r="J74" s="109"/>
    </row>
    <row r="75" spans="3:10" ht="15" customHeight="1" x14ac:dyDescent="0.2">
      <c r="C75" s="125" t="s">
        <v>32</v>
      </c>
      <c r="D75" s="126">
        <v>126352.7225523071</v>
      </c>
      <c r="E75" s="123">
        <v>2.6463590174541167</v>
      </c>
      <c r="F75" s="123">
        <v>73.35207697455462</v>
      </c>
      <c r="G75" s="131">
        <v>194.1159303506011</v>
      </c>
      <c r="H75" s="126">
        <v>24527076.290572468</v>
      </c>
      <c r="I75" s="109"/>
      <c r="J75" s="109"/>
    </row>
    <row r="76" spans="3:10" ht="15" customHeight="1" x14ac:dyDescent="0.2">
      <c r="C76" s="125" t="s">
        <v>33</v>
      </c>
      <c r="D76" s="126">
        <v>61345.360437274474</v>
      </c>
      <c r="E76" s="123">
        <v>53.251609789043989</v>
      </c>
      <c r="F76" s="123">
        <v>35.502824727966292</v>
      </c>
      <c r="G76" s="131">
        <v>1890.5825688224829</v>
      </c>
      <c r="H76" s="126">
        <v>115978469.12084348</v>
      </c>
      <c r="I76" s="109"/>
      <c r="J76" s="109"/>
    </row>
    <row r="77" spans="3:10" ht="15" customHeight="1" x14ac:dyDescent="0.2">
      <c r="C77" s="125" t="s">
        <v>41</v>
      </c>
      <c r="D77" s="126">
        <v>124463.91772846726</v>
      </c>
      <c r="E77" s="123">
        <v>4.9502648037787553</v>
      </c>
      <c r="F77" s="123">
        <v>47.766037549031985</v>
      </c>
      <c r="G77" s="131">
        <v>236.45453449494747</v>
      </c>
      <c r="H77" s="126">
        <v>29430057.727902167</v>
      </c>
      <c r="I77" s="109"/>
      <c r="J77" s="109"/>
    </row>
    <row r="78" spans="3:10" ht="15" customHeight="1" x14ac:dyDescent="0.2">
      <c r="C78" s="127"/>
      <c r="D78" s="122"/>
      <c r="E78" s="124"/>
      <c r="F78" s="123"/>
      <c r="G78" s="131"/>
      <c r="H78" s="122"/>
      <c r="I78" s="109"/>
      <c r="J78" s="109"/>
    </row>
    <row r="79" spans="3:10" ht="15" customHeight="1" x14ac:dyDescent="0.2">
      <c r="C79" s="40" t="s">
        <v>38</v>
      </c>
      <c r="D79" s="23">
        <v>436458.05019415129</v>
      </c>
      <c r="E79" s="29">
        <v>7.7142437909290162</v>
      </c>
      <c r="F79" s="29">
        <v>155.94238411146441</v>
      </c>
      <c r="G79" s="24">
        <v>1202.977568374532</v>
      </c>
      <c r="H79" s="23">
        <v>525049243.92004955</v>
      </c>
      <c r="I79" s="109"/>
      <c r="J79" s="109"/>
    </row>
    <row r="80" spans="3:10" ht="15" customHeight="1" x14ac:dyDescent="0.2">
      <c r="C80" s="125" t="s">
        <v>36</v>
      </c>
      <c r="D80" s="126">
        <v>399746.54676244594</v>
      </c>
      <c r="E80" s="123">
        <v>7.8214230335459289</v>
      </c>
      <c r="F80" s="123">
        <v>155.10095148364263</v>
      </c>
      <c r="G80" s="131">
        <v>1213.1101544590522</v>
      </c>
      <c r="H80" s="126">
        <v>484936595.0874635</v>
      </c>
      <c r="I80" s="109"/>
      <c r="J80" s="109"/>
    </row>
    <row r="81" spans="3:10" ht="15" customHeight="1" x14ac:dyDescent="0.2">
      <c r="C81" s="30" t="s">
        <v>37</v>
      </c>
      <c r="D81" s="126">
        <v>36711.50343170538</v>
      </c>
      <c r="E81" s="123">
        <v>6.5471836567552248</v>
      </c>
      <c r="F81" s="123">
        <v>166.88782226152264</v>
      </c>
      <c r="G81" s="131">
        <v>1092.6452224221118</v>
      </c>
      <c r="H81" s="126">
        <v>40112648.832585849</v>
      </c>
      <c r="I81" s="109"/>
      <c r="J81" s="109"/>
    </row>
    <row r="82" spans="3:10" ht="15" customHeight="1" x14ac:dyDescent="0.2">
      <c r="C82" s="127"/>
      <c r="D82" s="122"/>
      <c r="E82" s="124"/>
      <c r="F82" s="124"/>
      <c r="G82" s="130"/>
      <c r="H82" s="122"/>
    </row>
    <row r="83" spans="3:10" ht="15" customHeight="1" x14ac:dyDescent="0.2">
      <c r="C83" s="40" t="s">
        <v>18</v>
      </c>
      <c r="D83" s="23">
        <v>2837116.578703776</v>
      </c>
      <c r="E83" s="29">
        <v>7.8557349901682878</v>
      </c>
      <c r="F83" s="29">
        <v>80.163007638844718</v>
      </c>
      <c r="G83" s="24">
        <v>629.73934402560019</v>
      </c>
      <c r="H83" s="23">
        <v>1786643933.1970708</v>
      </c>
    </row>
    <row r="84" spans="3:10" ht="15" customHeight="1" x14ac:dyDescent="0.2"/>
    <row r="85" spans="3:10" ht="15" customHeight="1" x14ac:dyDescent="0.25">
      <c r="C85" s="128" t="s">
        <v>138</v>
      </c>
    </row>
  </sheetData>
  <sheetProtection password="93E1" sheet="1" objects="1" scenarios="1"/>
  <mergeCells count="12">
    <mergeCell ref="C69:C70"/>
    <mergeCell ref="D69:H69"/>
    <mergeCell ref="C2:H2"/>
    <mergeCell ref="C3:H3"/>
    <mergeCell ref="C21:C22"/>
    <mergeCell ref="D21:H21"/>
    <mergeCell ref="C37:C38"/>
    <mergeCell ref="D37:H37"/>
    <mergeCell ref="C53:C54"/>
    <mergeCell ref="D53:H53"/>
    <mergeCell ref="C5:C6"/>
    <mergeCell ref="D5:H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06"/>
  <sheetViews>
    <sheetView showGridLines="0" topLeftCell="A100" workbookViewId="0">
      <selection activeCell="C119" sqref="C119"/>
    </sheetView>
  </sheetViews>
  <sheetFormatPr baseColWidth="10" defaultRowHeight="16.5" x14ac:dyDescent="0.3"/>
  <cols>
    <col min="1" max="2" width="11.42578125" style="20"/>
    <col min="3" max="3" width="15.140625" style="30" customWidth="1"/>
    <col min="4" max="4" width="22.140625" style="30" customWidth="1"/>
    <col min="5" max="5" width="9.7109375" style="30" customWidth="1"/>
    <col min="6" max="6" width="10.85546875" style="30" customWidth="1"/>
    <col min="7" max="7" width="10" style="30" bestFit="1" customWidth="1"/>
    <col min="8" max="8" width="9.5703125" style="27" bestFit="1" customWidth="1"/>
    <col min="9" max="9" width="14" style="30" bestFit="1" customWidth="1"/>
    <col min="10" max="16384" width="11.42578125" style="20"/>
  </cols>
  <sheetData>
    <row r="2" spans="3:9" ht="27.75" customHeight="1" x14ac:dyDescent="0.3">
      <c r="C2" s="148" t="s">
        <v>112</v>
      </c>
      <c r="D2" s="149"/>
      <c r="E2" s="149"/>
      <c r="F2" s="149"/>
      <c r="G2" s="149"/>
      <c r="H2" s="149"/>
      <c r="I2" s="150"/>
    </row>
    <row r="3" spans="3:9" ht="12" customHeight="1" x14ac:dyDescent="0.3">
      <c r="C3" s="57" t="s">
        <v>0</v>
      </c>
      <c r="D3" s="43"/>
      <c r="E3" s="58"/>
      <c r="F3" s="58"/>
      <c r="G3" s="59"/>
      <c r="H3" s="58"/>
      <c r="I3" s="43"/>
    </row>
    <row r="4" spans="3:9" x14ac:dyDescent="0.3">
      <c r="C4" s="44"/>
      <c r="D4" s="44"/>
      <c r="E4" s="44"/>
      <c r="F4" s="44"/>
      <c r="G4" s="44"/>
      <c r="H4" s="44"/>
      <c r="I4" s="45"/>
    </row>
    <row r="5" spans="3:9" x14ac:dyDescent="0.3">
      <c r="C5" s="142" t="s">
        <v>0</v>
      </c>
      <c r="D5" s="142"/>
      <c r="E5" s="142"/>
      <c r="F5" s="142"/>
      <c r="G5" s="142"/>
      <c r="H5" s="142"/>
      <c r="I5" s="142"/>
    </row>
    <row r="6" spans="3:9" ht="63.75" x14ac:dyDescent="0.3">
      <c r="C6" s="53" t="s">
        <v>106</v>
      </c>
      <c r="D6" s="54" t="s">
        <v>40</v>
      </c>
      <c r="E6" s="55" t="s">
        <v>110</v>
      </c>
      <c r="F6" s="55" t="s">
        <v>1</v>
      </c>
      <c r="G6" s="55" t="s">
        <v>2</v>
      </c>
      <c r="H6" s="55" t="s">
        <v>3</v>
      </c>
      <c r="I6" s="55" t="s">
        <v>105</v>
      </c>
    </row>
    <row r="7" spans="3:9" ht="12" customHeight="1" x14ac:dyDescent="0.3">
      <c r="C7" s="47"/>
      <c r="D7" s="48"/>
      <c r="E7" s="49"/>
      <c r="F7" s="49"/>
      <c r="G7" s="49"/>
      <c r="H7" s="49"/>
      <c r="I7" s="49"/>
    </row>
    <row r="8" spans="3:9" ht="15" customHeight="1" x14ac:dyDescent="0.3">
      <c r="C8" s="40" t="s">
        <v>4</v>
      </c>
      <c r="D8" s="40" t="s">
        <v>29</v>
      </c>
      <c r="E8" s="23">
        <v>2245211.9099180633</v>
      </c>
      <c r="F8" s="29">
        <v>7.1439016172830927</v>
      </c>
      <c r="G8" s="29">
        <v>64.912686435966833</v>
      </c>
      <c r="H8" s="24">
        <v>463.7298456120937</v>
      </c>
      <c r="I8" s="23">
        <v>1041171772.3527375</v>
      </c>
    </row>
    <row r="9" spans="3:9" ht="15" customHeight="1" x14ac:dyDescent="0.3">
      <c r="D9" s="30" t="s">
        <v>30</v>
      </c>
      <c r="E9" s="26">
        <v>1619627.9679980041</v>
      </c>
      <c r="F9" s="28">
        <v>6.1427471141422272</v>
      </c>
      <c r="G9" s="28">
        <v>84.539583315911798</v>
      </c>
      <c r="H9" s="27">
        <v>519.30528144460357</v>
      </c>
      <c r="I9" s="26">
        <v>841081357.75675488</v>
      </c>
    </row>
    <row r="10" spans="3:9" ht="15" customHeight="1" x14ac:dyDescent="0.3">
      <c r="D10" s="30" t="s">
        <v>31</v>
      </c>
      <c r="E10" s="26">
        <v>326922.99643224903</v>
      </c>
      <c r="F10" s="28">
        <v>9.0900141701589412</v>
      </c>
      <c r="G10" s="28">
        <v>26.812730629289661</v>
      </c>
      <c r="H10" s="27">
        <v>243.72810136089768</v>
      </c>
      <c r="I10" s="26">
        <v>79680321.211647585</v>
      </c>
    </row>
    <row r="11" spans="3:9" ht="15" customHeight="1" x14ac:dyDescent="0.3">
      <c r="D11" s="30" t="s">
        <v>41</v>
      </c>
      <c r="E11" s="26">
        <v>298660.94548781577</v>
      </c>
      <c r="F11" s="28">
        <v>10.442856171867096</v>
      </c>
      <c r="G11" s="28">
        <v>38.606920475437491</v>
      </c>
      <c r="H11" s="27">
        <v>403.16651776370452</v>
      </c>
      <c r="I11" s="26">
        <v>120410093.38433826</v>
      </c>
    </row>
    <row r="12" spans="3:9" ht="15" customHeight="1" x14ac:dyDescent="0.3">
      <c r="D12" s="37" t="s">
        <v>38</v>
      </c>
      <c r="E12" s="26">
        <v>390736.22704461543</v>
      </c>
      <c r="F12" s="39">
        <v>7.2296600465962744</v>
      </c>
      <c r="G12" s="39">
        <v>151.88723150485049</v>
      </c>
      <c r="H12" s="38">
        <v>1098.0930491987365</v>
      </c>
      <c r="I12" s="26">
        <v>429064734.98783159</v>
      </c>
    </row>
    <row r="13" spans="3:9" ht="15" customHeight="1" x14ac:dyDescent="0.3">
      <c r="D13" s="37" t="s">
        <v>42</v>
      </c>
      <c r="E13" s="25">
        <v>2635948.1369626941</v>
      </c>
      <c r="F13" s="39">
        <v>7.156613902717428</v>
      </c>
      <c r="G13" s="39">
        <v>77.936832912084455</v>
      </c>
      <c r="H13" s="38">
        <v>557.76382195238887</v>
      </c>
      <c r="I13" s="25">
        <v>1470236507.3405912</v>
      </c>
    </row>
    <row r="14" spans="3:9" ht="15" customHeight="1" x14ac:dyDescent="0.3">
      <c r="C14" s="41" t="s">
        <v>5</v>
      </c>
      <c r="D14" s="40" t="s">
        <v>29</v>
      </c>
      <c r="E14" s="50">
        <v>1048196.1396138951</v>
      </c>
      <c r="F14" s="51">
        <v>6.0118071047155519</v>
      </c>
      <c r="G14" s="51">
        <v>46.029532157621297</v>
      </c>
      <c r="H14" s="52">
        <v>276.72066845192069</v>
      </c>
      <c r="I14" s="50">
        <v>290057536.42267984</v>
      </c>
    </row>
    <row r="15" spans="3:9" ht="15" customHeight="1" x14ac:dyDescent="0.3">
      <c r="D15" s="30" t="s">
        <v>30</v>
      </c>
      <c r="E15" s="26">
        <v>658126.08236495056</v>
      </c>
      <c r="F15" s="28">
        <v>5.14894419680253</v>
      </c>
      <c r="G15" s="28">
        <v>62.848119790640041</v>
      </c>
      <c r="H15" s="27">
        <v>323.60146167596628</v>
      </c>
      <c r="I15" s="26">
        <v>212970562.22037536</v>
      </c>
    </row>
    <row r="16" spans="3:9" ht="15" customHeight="1" x14ac:dyDescent="0.3">
      <c r="D16" s="30" t="s">
        <v>31</v>
      </c>
      <c r="E16" s="26">
        <v>212462.88173500862</v>
      </c>
      <c r="F16" s="28">
        <v>7.1906665680777193</v>
      </c>
      <c r="G16" s="28">
        <v>22.580157813145629</v>
      </c>
      <c r="H16" s="27">
        <v>162.36638588890517</v>
      </c>
      <c r="I16" s="26">
        <v>34496830.242855228</v>
      </c>
    </row>
    <row r="17" spans="3:9" ht="15" customHeight="1" x14ac:dyDescent="0.3">
      <c r="D17" s="30" t="s">
        <v>41</v>
      </c>
      <c r="E17" s="26">
        <v>177607.17551394014</v>
      </c>
      <c r="F17" s="28">
        <v>7.7989460845334309</v>
      </c>
      <c r="G17" s="28">
        <v>30.747703342839667</v>
      </c>
      <c r="H17" s="27">
        <v>239.7996805940349</v>
      </c>
      <c r="I17" s="26">
        <v>42590143.959451541</v>
      </c>
    </row>
    <row r="18" spans="3:9" ht="15" customHeight="1" x14ac:dyDescent="0.3">
      <c r="D18" s="37" t="s">
        <v>38</v>
      </c>
      <c r="E18" s="26">
        <v>132291.25995464029</v>
      </c>
      <c r="F18" s="28">
        <v>5.4383900400397147</v>
      </c>
      <c r="G18" s="28">
        <v>97.325228460557824</v>
      </c>
      <c r="H18" s="27">
        <v>529.29255310448741</v>
      </c>
      <c r="I18" s="26">
        <v>70020778.734800994</v>
      </c>
    </row>
    <row r="19" spans="3:9" ht="15" customHeight="1" x14ac:dyDescent="0.3">
      <c r="D19" s="37" t="s">
        <v>42</v>
      </c>
      <c r="E19" s="25">
        <v>1180487.3995685349</v>
      </c>
      <c r="F19" s="39">
        <v>5.9475471507395827</v>
      </c>
      <c r="G19" s="39">
        <v>51.285868953215648</v>
      </c>
      <c r="H19" s="38">
        <v>305.02512376590136</v>
      </c>
      <c r="I19" s="25">
        <v>360078315.15747941</v>
      </c>
    </row>
    <row r="20" spans="3:9" ht="15" customHeight="1" x14ac:dyDescent="0.3">
      <c r="C20" s="41" t="s">
        <v>6</v>
      </c>
      <c r="D20" s="40" t="s">
        <v>29</v>
      </c>
      <c r="E20" s="50">
        <v>700029.43474396737</v>
      </c>
      <c r="F20" s="51">
        <v>4.1886889145956641</v>
      </c>
      <c r="G20" s="51">
        <v>49.84833018370901</v>
      </c>
      <c r="H20" s="52">
        <v>208.79914805160638</v>
      </c>
      <c r="I20" s="50">
        <v>146165549.58558798</v>
      </c>
    </row>
    <row r="21" spans="3:9" ht="15" customHeight="1" x14ac:dyDescent="0.3">
      <c r="D21" s="30" t="s">
        <v>30</v>
      </c>
      <c r="E21" s="26">
        <v>535325.76883800374</v>
      </c>
      <c r="F21" s="28">
        <v>3.9007000861550862</v>
      </c>
      <c r="G21" s="28">
        <v>54.668470868198064</v>
      </c>
      <c r="H21" s="27">
        <v>213.24530902554702</v>
      </c>
      <c r="I21" s="26">
        <v>114155709.00519866</v>
      </c>
    </row>
    <row r="22" spans="3:9" ht="15" customHeight="1" x14ac:dyDescent="0.3">
      <c r="D22" s="30" t="s">
        <v>31</v>
      </c>
      <c r="E22" s="26">
        <v>67092.533207588116</v>
      </c>
      <c r="F22" s="28">
        <v>10.168023746246273</v>
      </c>
      <c r="G22" s="28">
        <v>19.668333540861635</v>
      </c>
      <c r="H22" s="27">
        <v>199.98808249257314</v>
      </c>
      <c r="I22" s="26">
        <v>13417707.065754835</v>
      </c>
    </row>
    <row r="23" spans="3:9" ht="15" customHeight="1" x14ac:dyDescent="0.3">
      <c r="D23" s="30" t="s">
        <v>41</v>
      </c>
      <c r="E23" s="26">
        <v>97611.132698375819</v>
      </c>
      <c r="F23" s="28">
        <v>1.6582308313630532</v>
      </c>
      <c r="G23" s="28">
        <v>114.86425268282767</v>
      </c>
      <c r="H23" s="27">
        <v>190.47144522014113</v>
      </c>
      <c r="I23" s="26">
        <v>18592133.514634617</v>
      </c>
    </row>
    <row r="24" spans="3:9" ht="15" customHeight="1" x14ac:dyDescent="0.3">
      <c r="D24" s="37" t="s">
        <v>38</v>
      </c>
      <c r="E24" s="26">
        <v>85417.163819280642</v>
      </c>
      <c r="F24" s="28">
        <v>6.8865285462153558</v>
      </c>
      <c r="G24" s="28">
        <v>114.7364162851281</v>
      </c>
      <c r="H24" s="27">
        <v>790.13560603798305</v>
      </c>
      <c r="I24" s="26">
        <v>67491142.500392988</v>
      </c>
    </row>
    <row r="25" spans="3:9" ht="15" customHeight="1" x14ac:dyDescent="0.3">
      <c r="D25" s="37" t="s">
        <v>42</v>
      </c>
      <c r="E25" s="25">
        <v>785446.59856324946</v>
      </c>
      <c r="F25" s="39">
        <v>4.4820784463521726</v>
      </c>
      <c r="G25" s="39">
        <v>60.690453614250494</v>
      </c>
      <c r="H25" s="38">
        <v>272.01937404376844</v>
      </c>
      <c r="I25" s="25">
        <v>213656692.08598217</v>
      </c>
    </row>
    <row r="26" spans="3:9" ht="15" customHeight="1" x14ac:dyDescent="0.3">
      <c r="C26" s="41" t="s">
        <v>7</v>
      </c>
      <c r="D26" s="40" t="s">
        <v>29</v>
      </c>
      <c r="E26" s="50">
        <v>120883.57747350176</v>
      </c>
      <c r="F26" s="51">
        <v>11.948154918727592</v>
      </c>
      <c r="G26" s="51">
        <v>74.819307217076144</v>
      </c>
      <c r="H26" s="52">
        <v>893.95267354149917</v>
      </c>
      <c r="I26" s="50">
        <v>108064197.26969784</v>
      </c>
    </row>
    <row r="27" spans="3:9" ht="15" customHeight="1" x14ac:dyDescent="0.3">
      <c r="D27" s="30" t="s">
        <v>30</v>
      </c>
      <c r="E27" s="26">
        <v>105565.95419307137</v>
      </c>
      <c r="F27" s="28">
        <v>10.021943089250568</v>
      </c>
      <c r="G27" s="28">
        <v>93.416433198990916</v>
      </c>
      <c r="H27" s="27">
        <v>936.21417712106438</v>
      </c>
      <c r="I27" s="26">
        <v>98832342.936866298</v>
      </c>
    </row>
    <row r="28" spans="3:9" ht="15" customHeight="1" x14ac:dyDescent="0.3">
      <c r="D28" s="30" t="s">
        <v>31</v>
      </c>
      <c r="E28" s="26">
        <v>10186.181584764585</v>
      </c>
      <c r="F28" s="28">
        <v>14.905384829179422</v>
      </c>
      <c r="G28" s="28">
        <v>29.381982941936389</v>
      </c>
      <c r="H28" s="27">
        <v>437.94976279394723</v>
      </c>
      <c r="I28" s="26">
        <v>4461035.8088237233</v>
      </c>
    </row>
    <row r="29" spans="3:9" ht="15" customHeight="1" x14ac:dyDescent="0.3">
      <c r="D29" s="30" t="s">
        <v>41</v>
      </c>
      <c r="E29" s="26">
        <v>5131.4416956658943</v>
      </c>
      <c r="F29" s="28">
        <v>45.704654392797316</v>
      </c>
      <c r="G29" s="28">
        <v>20.341972780479313</v>
      </c>
      <c r="H29" s="27">
        <v>929.72283559949733</v>
      </c>
      <c r="I29" s="26">
        <v>4770818.5240079882</v>
      </c>
    </row>
    <row r="30" spans="3:9" ht="15" customHeight="1" x14ac:dyDescent="0.3">
      <c r="D30" s="37" t="s">
        <v>38</v>
      </c>
      <c r="E30" s="26">
        <v>48224.395956797001</v>
      </c>
      <c r="F30" s="28">
        <v>7.4753536356036205</v>
      </c>
      <c r="G30" s="28">
        <v>177.76218408970567</v>
      </c>
      <c r="H30" s="27">
        <v>1328.8351891078214</v>
      </c>
      <c r="I30" s="26">
        <v>64082274.320860803</v>
      </c>
    </row>
    <row r="31" spans="3:9" ht="15" customHeight="1" x14ac:dyDescent="0.3">
      <c r="D31" s="37" t="s">
        <v>42</v>
      </c>
      <c r="E31" s="25">
        <v>169107.97343029871</v>
      </c>
      <c r="F31" s="39">
        <v>10.672649478398084</v>
      </c>
      <c r="G31" s="39">
        <v>95.380983096962325</v>
      </c>
      <c r="H31" s="38">
        <v>1017.9677994988914</v>
      </c>
      <c r="I31" s="25">
        <v>172146471.59055817</v>
      </c>
    </row>
    <row r="32" spans="3:9" ht="15" customHeight="1" x14ac:dyDescent="0.3">
      <c r="C32" s="41" t="s">
        <v>8</v>
      </c>
      <c r="D32" s="40" t="s">
        <v>29</v>
      </c>
      <c r="E32" s="50">
        <v>128735.0567973009</v>
      </c>
      <c r="F32" s="51">
        <v>18.621380366259906</v>
      </c>
      <c r="G32" s="51">
        <v>102.0047995356144</v>
      </c>
      <c r="H32" s="52">
        <v>1899.4701713367676</v>
      </c>
      <c r="I32" s="50">
        <v>244528400.39181766</v>
      </c>
    </row>
    <row r="33" spans="3:9" ht="15" customHeight="1" x14ac:dyDescent="0.3">
      <c r="D33" s="30" t="s">
        <v>30</v>
      </c>
      <c r="E33" s="26">
        <v>106809.88401110424</v>
      </c>
      <c r="F33" s="28">
        <v>12.092558991905006</v>
      </c>
      <c r="G33" s="28">
        <v>150.68842917151898</v>
      </c>
      <c r="H33" s="27">
        <v>1822.2087191540925</v>
      </c>
      <c r="I33" s="26">
        <v>194629901.93687144</v>
      </c>
    </row>
    <row r="34" spans="3:9" ht="15" customHeight="1" x14ac:dyDescent="0.3">
      <c r="D34" s="30" t="s">
        <v>31</v>
      </c>
      <c r="E34" s="26">
        <v>11734.473000721138</v>
      </c>
      <c r="F34" s="28">
        <v>17.576161462067528</v>
      </c>
      <c r="G34" s="28">
        <v>61.779814125793301</v>
      </c>
      <c r="H34" s="27">
        <v>1085.8519881714633</v>
      </c>
      <c r="I34" s="26">
        <v>12741900.837977404</v>
      </c>
    </row>
    <row r="35" spans="3:9" ht="15" customHeight="1" x14ac:dyDescent="0.3">
      <c r="D35" s="30" t="s">
        <v>41</v>
      </c>
      <c r="E35" s="26">
        <v>10190.699785475434</v>
      </c>
      <c r="F35" s="28">
        <v>88.254257565383938</v>
      </c>
      <c r="G35" s="28">
        <v>41.31390684358955</v>
      </c>
      <c r="H35" s="27">
        <v>3646.12817560643</v>
      </c>
      <c r="I35" s="26">
        <v>37156597.616968378</v>
      </c>
    </row>
    <row r="36" spans="3:9" ht="15" customHeight="1" x14ac:dyDescent="0.3">
      <c r="D36" s="37" t="s">
        <v>38</v>
      </c>
      <c r="E36" s="26">
        <v>52822.341257308071</v>
      </c>
      <c r="F36" s="28">
        <v>8.9657821956809176</v>
      </c>
      <c r="G36" s="28">
        <v>251.73026280016472</v>
      </c>
      <c r="H36" s="27">
        <v>2256.9587083277952</v>
      </c>
      <c r="I36" s="26">
        <v>119217843.09494403</v>
      </c>
    </row>
    <row r="37" spans="3:9" ht="15" customHeight="1" x14ac:dyDescent="0.3">
      <c r="D37" s="37" t="s">
        <v>42</v>
      </c>
      <c r="E37" s="25">
        <v>181557.39805460902</v>
      </c>
      <c r="F37" s="39">
        <v>15.812178939742655</v>
      </c>
      <c r="G37" s="39">
        <v>126.70473542393444</v>
      </c>
      <c r="H37" s="38">
        <v>2003.4779490360013</v>
      </c>
      <c r="I37" s="25">
        <v>363746243.48676097</v>
      </c>
    </row>
    <row r="38" spans="3:9" ht="15" customHeight="1" x14ac:dyDescent="0.3">
      <c r="C38" s="41" t="s">
        <v>9</v>
      </c>
      <c r="D38" s="40" t="s">
        <v>29</v>
      </c>
      <c r="E38" s="50">
        <v>40740.057730924462</v>
      </c>
      <c r="F38" s="51">
        <v>12.077975373203742</v>
      </c>
      <c r="G38" s="51">
        <v>124.58070706279787</v>
      </c>
      <c r="H38" s="52">
        <v>1504.6827118807821</v>
      </c>
      <c r="I38" s="50">
        <v>61300860.54874704</v>
      </c>
    </row>
    <row r="39" spans="3:9" ht="15" customHeight="1" x14ac:dyDescent="0.3">
      <c r="D39" s="30" t="s">
        <v>30</v>
      </c>
      <c r="E39" s="26">
        <v>37062.197147325918</v>
      </c>
      <c r="F39" s="28">
        <v>10.044887670475516</v>
      </c>
      <c r="G39" s="28">
        <v>148.70056649564833</v>
      </c>
      <c r="H39" s="27">
        <v>1493.6804869848627</v>
      </c>
      <c r="I39" s="26">
        <v>55359080.68374677</v>
      </c>
    </row>
    <row r="40" spans="3:9" ht="15" customHeight="1" x14ac:dyDescent="0.3">
      <c r="D40" s="30" t="s">
        <v>31</v>
      </c>
      <c r="E40" s="26">
        <v>2025.9141495814083</v>
      </c>
      <c r="F40" s="28">
        <v>20.401096224143796</v>
      </c>
      <c r="G40" s="28">
        <v>50.392783344371573</v>
      </c>
      <c r="H40" s="27">
        <v>1028.0680220109552</v>
      </c>
      <c r="I40" s="26">
        <v>2082777.552524165</v>
      </c>
    </row>
    <row r="41" spans="3:9" ht="15" customHeight="1" x14ac:dyDescent="0.3">
      <c r="D41" s="30" t="s">
        <v>41</v>
      </c>
      <c r="E41" s="26">
        <v>1651.9464340171357</v>
      </c>
      <c r="F41" s="28">
        <v>47.483947232406891</v>
      </c>
      <c r="G41" s="28">
        <v>49.196279967160784</v>
      </c>
      <c r="H41" s="27">
        <v>2336.033561991379</v>
      </c>
      <c r="I41" s="26">
        <v>3859002.3124760059</v>
      </c>
    </row>
    <row r="42" spans="3:9" ht="15" customHeight="1" x14ac:dyDescent="0.3">
      <c r="D42" s="37" t="s">
        <v>38</v>
      </c>
      <c r="E42" s="26">
        <v>10223.166003443668</v>
      </c>
      <c r="F42" s="28">
        <v>11.327382725868869</v>
      </c>
      <c r="G42" s="28">
        <v>172.61460787768016</v>
      </c>
      <c r="H42" s="27">
        <v>1955.2717275062628</v>
      </c>
      <c r="I42" s="26">
        <v>19989067.452136599</v>
      </c>
    </row>
    <row r="43" spans="3:9" ht="15" customHeight="1" x14ac:dyDescent="0.3">
      <c r="D43" s="37" t="s">
        <v>42</v>
      </c>
      <c r="E43" s="25">
        <v>50963.223734368155</v>
      </c>
      <c r="F43" s="39">
        <v>11.92740732290409</v>
      </c>
      <c r="G43" s="39">
        <v>133.73152472450727</v>
      </c>
      <c r="H43" s="38">
        <v>1595.0703673022174</v>
      </c>
      <c r="I43" s="25">
        <v>81289928.000883698</v>
      </c>
    </row>
    <row r="44" spans="3:9" ht="15" customHeight="1" x14ac:dyDescent="0.3">
      <c r="C44" s="41" t="s">
        <v>10</v>
      </c>
      <c r="D44" s="40" t="s">
        <v>29</v>
      </c>
      <c r="E44" s="50">
        <v>5753.3970257646115</v>
      </c>
      <c r="F44" s="51">
        <v>49.101384583903453</v>
      </c>
      <c r="G44" s="51">
        <v>46.986252403869429</v>
      </c>
      <c r="H44" s="52">
        <v>2307.0900494387511</v>
      </c>
      <c r="I44" s="50">
        <v>13273605.02861204</v>
      </c>
    </row>
    <row r="45" spans="3:9" ht="15" customHeight="1" x14ac:dyDescent="0.3">
      <c r="D45" s="30" t="s">
        <v>30</v>
      </c>
      <c r="E45" s="26">
        <v>3288.5978378901605</v>
      </c>
      <c r="F45" s="28">
        <v>22.483526624049215</v>
      </c>
      <c r="G45" s="28">
        <v>70.442988088939885</v>
      </c>
      <c r="H45" s="27">
        <v>1583.8067981752615</v>
      </c>
      <c r="I45" s="26">
        <v>5208503.6121149026</v>
      </c>
    </row>
    <row r="46" spans="3:9" ht="15" customHeight="1" x14ac:dyDescent="0.3">
      <c r="D46" s="30" t="s">
        <v>31</v>
      </c>
      <c r="E46" s="26">
        <v>1363.9539080518934</v>
      </c>
      <c r="F46" s="28">
        <v>39.21603421540285</v>
      </c>
      <c r="G46" s="28">
        <v>23.133858276686087</v>
      </c>
      <c r="H46" s="27">
        <v>907.218177712802</v>
      </c>
      <c r="I46" s="26">
        <v>1237403.7789470935</v>
      </c>
    </row>
    <row r="47" spans="3:9" ht="15" customHeight="1" x14ac:dyDescent="0.3">
      <c r="D47" s="30" t="s">
        <v>41</v>
      </c>
      <c r="E47" s="26">
        <v>1100.8452798225576</v>
      </c>
      <c r="F47" s="28">
        <v>140.86595337045037</v>
      </c>
      <c r="G47" s="28">
        <v>44.029317833330332</v>
      </c>
      <c r="H47" s="27">
        <v>6202.2318328426491</v>
      </c>
      <c r="I47" s="26">
        <v>6827697.6375500401</v>
      </c>
    </row>
    <row r="48" spans="3:9" ht="15" customHeight="1" x14ac:dyDescent="0.3">
      <c r="D48" s="37" t="s">
        <v>38</v>
      </c>
      <c r="E48" s="26">
        <v>3689.2003260748174</v>
      </c>
      <c r="F48" s="28">
        <v>13.184200217490249</v>
      </c>
      <c r="G48" s="28">
        <v>177.44970031312477</v>
      </c>
      <c r="H48" s="27">
        <v>2339.5323774618792</v>
      </c>
      <c r="I48" s="26">
        <v>8631003.6097949576</v>
      </c>
    </row>
    <row r="49" spans="3:9" ht="15" customHeight="1" x14ac:dyDescent="0.3">
      <c r="D49" s="37" t="s">
        <v>42</v>
      </c>
      <c r="E49" s="25">
        <v>9442.5973518394312</v>
      </c>
      <c r="F49" s="39">
        <v>35.068626081239067</v>
      </c>
      <c r="G49" s="39">
        <v>66.149303495927057</v>
      </c>
      <c r="H49" s="38">
        <v>2319.7651898330664</v>
      </c>
      <c r="I49" s="25">
        <v>21904608.638407007</v>
      </c>
    </row>
    <row r="50" spans="3:9" ht="15" customHeight="1" x14ac:dyDescent="0.3">
      <c r="C50" s="41" t="s">
        <v>11</v>
      </c>
      <c r="D50" s="40" t="s">
        <v>29</v>
      </c>
      <c r="E50" s="50">
        <v>200874.2465326977</v>
      </c>
      <c r="F50" s="51">
        <v>10.900835502078394</v>
      </c>
      <c r="G50" s="51">
        <v>81.190052103347156</v>
      </c>
      <c r="H50" s="52">
        <v>885.03940238376128</v>
      </c>
      <c r="I50" s="50">
        <v>177781623.1055871</v>
      </c>
    </row>
    <row r="51" spans="3:9" ht="15" customHeight="1" x14ac:dyDescent="0.3">
      <c r="D51" s="30" t="s">
        <v>30</v>
      </c>
      <c r="E51" s="26">
        <v>173449.48360565471</v>
      </c>
      <c r="F51" s="28">
        <v>9.6648289389671511</v>
      </c>
      <c r="G51" s="28">
        <v>95.400329648284853</v>
      </c>
      <c r="H51" s="27">
        <v>922.02786677174936</v>
      </c>
      <c r="I51" s="26">
        <v>159925257.36158332</v>
      </c>
    </row>
    <row r="52" spans="3:9" ht="15" customHeight="1" x14ac:dyDescent="0.3">
      <c r="D52" s="30" t="s">
        <v>31</v>
      </c>
      <c r="E52" s="26">
        <v>22057.058846533429</v>
      </c>
      <c r="F52" s="28">
        <v>14.004168894029165</v>
      </c>
      <c r="G52" s="28">
        <v>36.396897374774511</v>
      </c>
      <c r="H52" s="27">
        <v>509.70829805498897</v>
      </c>
      <c r="I52" s="26">
        <v>11242665.924765293</v>
      </c>
    </row>
    <row r="53" spans="3:9" ht="15" customHeight="1" x14ac:dyDescent="0.3">
      <c r="D53" s="30" t="s">
        <v>41</v>
      </c>
      <c r="E53" s="26">
        <v>5367.704080509845</v>
      </c>
      <c r="F53" s="28">
        <v>38.088305353120148</v>
      </c>
      <c r="G53" s="28">
        <v>32.349253546370804</v>
      </c>
      <c r="H53" s="27">
        <v>1232.1282470196761</v>
      </c>
      <c r="I53" s="26">
        <v>6613699.8192389579</v>
      </c>
    </row>
    <row r="54" spans="3:9" ht="15" customHeight="1" x14ac:dyDescent="0.3">
      <c r="D54" s="37" t="s">
        <v>38</v>
      </c>
      <c r="E54" s="26">
        <v>58068.699727070925</v>
      </c>
      <c r="F54" s="28">
        <v>8.9322129513550941</v>
      </c>
      <c r="G54" s="28">
        <v>153.52880288571396</v>
      </c>
      <c r="H54" s="27">
        <v>1371.3519615418174</v>
      </c>
      <c r="I54" s="26">
        <v>79632625.274901509</v>
      </c>
    </row>
    <row r="55" spans="3:9" ht="15" customHeight="1" x14ac:dyDescent="0.3">
      <c r="D55" s="37" t="s">
        <v>42</v>
      </c>
      <c r="E55" s="25">
        <v>258942.94625976836</v>
      </c>
      <c r="F55" s="39">
        <v>10.459366238578109</v>
      </c>
      <c r="G55" s="39">
        <v>95.043654504075434</v>
      </c>
      <c r="H55" s="38">
        <v>994.09639111100887</v>
      </c>
      <c r="I55" s="25">
        <v>257414248.38048765</v>
      </c>
    </row>
    <row r="56" spans="3:9" ht="19.5" customHeight="1" x14ac:dyDescent="0.3">
      <c r="C56" s="128" t="s">
        <v>43</v>
      </c>
      <c r="D56" s="37"/>
      <c r="E56" s="25"/>
      <c r="F56" s="39"/>
      <c r="G56" s="39"/>
      <c r="H56" s="38"/>
      <c r="I56" s="25"/>
    </row>
    <row r="57" spans="3:9" ht="15" customHeight="1" x14ac:dyDescent="0.3">
      <c r="C57" s="46"/>
      <c r="D57" s="37"/>
      <c r="E57" s="25"/>
      <c r="F57" s="39"/>
      <c r="G57" s="39"/>
      <c r="H57" s="38"/>
      <c r="I57" s="25"/>
    </row>
    <row r="58" spans="3:9" x14ac:dyDescent="0.3">
      <c r="C58" s="30" t="s">
        <v>51</v>
      </c>
      <c r="D58" s="37"/>
      <c r="E58" s="25"/>
      <c r="F58" s="39"/>
      <c r="G58" s="39"/>
      <c r="H58" s="38"/>
      <c r="I58" s="25"/>
    </row>
    <row r="59" spans="3:9" x14ac:dyDescent="0.3">
      <c r="C59" s="142" t="s">
        <v>0</v>
      </c>
      <c r="D59" s="142"/>
      <c r="E59" s="142"/>
      <c r="F59" s="142"/>
      <c r="G59" s="142"/>
      <c r="H59" s="142"/>
      <c r="I59" s="142"/>
    </row>
    <row r="60" spans="3:9" ht="63.75" x14ac:dyDescent="0.3">
      <c r="C60" s="113" t="s">
        <v>106</v>
      </c>
      <c r="D60" s="114" t="s">
        <v>40</v>
      </c>
      <c r="E60" s="55" t="s">
        <v>110</v>
      </c>
      <c r="F60" s="55" t="s">
        <v>1</v>
      </c>
      <c r="G60" s="55" t="s">
        <v>2</v>
      </c>
      <c r="H60" s="55" t="s">
        <v>3</v>
      </c>
      <c r="I60" s="55" t="s">
        <v>105</v>
      </c>
    </row>
    <row r="61" spans="3:9" x14ac:dyDescent="0.3">
      <c r="C61" s="47"/>
      <c r="D61" s="48"/>
      <c r="E61" s="49"/>
      <c r="F61" s="49"/>
      <c r="G61" s="49"/>
      <c r="H61" s="49"/>
      <c r="I61" s="49"/>
    </row>
    <row r="62" spans="3:9" ht="15" customHeight="1" x14ac:dyDescent="0.3">
      <c r="C62" s="40" t="s">
        <v>12</v>
      </c>
      <c r="D62" s="40" t="s">
        <v>29</v>
      </c>
      <c r="E62" s="50">
        <v>126725.79800921402</v>
      </c>
      <c r="F62" s="51">
        <v>16.627792976062178</v>
      </c>
      <c r="G62" s="51">
        <v>75.207401633813546</v>
      </c>
      <c r="H62" s="52">
        <v>1250.5331046346121</v>
      </c>
      <c r="I62" s="50">
        <v>158474805.62176114</v>
      </c>
    </row>
    <row r="63" spans="3:9" ht="15" customHeight="1" x14ac:dyDescent="0.3">
      <c r="D63" s="30" t="s">
        <v>30</v>
      </c>
      <c r="E63" s="26">
        <v>104222.79390508824</v>
      </c>
      <c r="F63" s="28">
        <v>10.600721979521076</v>
      </c>
      <c r="G63" s="28">
        <v>104.83155469557876</v>
      </c>
      <c r="H63" s="27">
        <v>1111.2901660087875</v>
      </c>
      <c r="I63" s="26">
        <v>115821765.94068515</v>
      </c>
    </row>
    <row r="64" spans="3:9" ht="15" customHeight="1" x14ac:dyDescent="0.3">
      <c r="D64" s="30" t="s">
        <v>31</v>
      </c>
      <c r="E64" s="26">
        <v>12846.929743068322</v>
      </c>
      <c r="F64" s="28">
        <v>17.165786451293275</v>
      </c>
      <c r="G64" s="28">
        <v>45.371780444033838</v>
      </c>
      <c r="H64" s="27">
        <v>778.84229401724929</v>
      </c>
      <c r="I64" s="26">
        <v>10005732.232169762</v>
      </c>
    </row>
    <row r="65" spans="3:9" ht="15" customHeight="1" x14ac:dyDescent="0.3">
      <c r="D65" s="30" t="s">
        <v>41</v>
      </c>
      <c r="E65" s="26">
        <v>9656.0743610573154</v>
      </c>
      <c r="F65" s="28">
        <v>80.965182138139923</v>
      </c>
      <c r="G65" s="28">
        <v>41.758844254567947</v>
      </c>
      <c r="H65" s="27">
        <v>3381.0124309493117</v>
      </c>
      <c r="I65" s="26">
        <v>32647307.448905718</v>
      </c>
    </row>
    <row r="66" spans="3:9" ht="15" customHeight="1" x14ac:dyDescent="0.3">
      <c r="D66" s="37" t="s">
        <v>38</v>
      </c>
      <c r="E66" s="26">
        <v>33860.302894001565</v>
      </c>
      <c r="F66" s="28">
        <v>10.191892054279663</v>
      </c>
      <c r="G66" s="28">
        <v>186.12008382180471</v>
      </c>
      <c r="H66" s="27">
        <v>1896.9158034453162</v>
      </c>
      <c r="I66" s="26">
        <v>64230143.669076741</v>
      </c>
    </row>
    <row r="67" spans="3:9" ht="15" customHeight="1" x14ac:dyDescent="0.3">
      <c r="D67" s="37" t="s">
        <v>42</v>
      </c>
      <c r="E67" s="25">
        <v>160586.10090321553</v>
      </c>
      <c r="F67" s="39">
        <v>15.270754269837678</v>
      </c>
      <c r="G67" s="39">
        <v>90.815802837374562</v>
      </c>
      <c r="H67" s="38">
        <v>1386.8258089475744</v>
      </c>
      <c r="I67" s="25">
        <v>222704949.29083869</v>
      </c>
    </row>
    <row r="68" spans="3:9" ht="15" customHeight="1" x14ac:dyDescent="0.3">
      <c r="C68" s="41" t="s">
        <v>13</v>
      </c>
      <c r="D68" s="40" t="s">
        <v>29</v>
      </c>
      <c r="E68" s="50">
        <v>16923.097871837235</v>
      </c>
      <c r="F68" s="51">
        <v>22.947220499879187</v>
      </c>
      <c r="G68" s="51">
        <v>62.795867627678199</v>
      </c>
      <c r="H68" s="52">
        <v>1440.990620933557</v>
      </c>
      <c r="I68" s="50">
        <v>24386025.310458094</v>
      </c>
    </row>
    <row r="69" spans="3:9" ht="15" customHeight="1" x14ac:dyDescent="0.3">
      <c r="D69" s="30" t="s">
        <v>30</v>
      </c>
      <c r="E69" s="26">
        <v>13736.119349252765</v>
      </c>
      <c r="F69" s="28">
        <v>12.825162203552544</v>
      </c>
      <c r="G69" s="28">
        <v>96.102497126329865</v>
      </c>
      <c r="H69" s="27">
        <v>1232.5301138116229</v>
      </c>
      <c r="I69" s="26">
        <v>16930180.744864546</v>
      </c>
    </row>
    <row r="70" spans="3:9" ht="15" customHeight="1" x14ac:dyDescent="0.3">
      <c r="D70" s="30" t="s">
        <v>31</v>
      </c>
      <c r="E70" s="26">
        <v>1674.0971371887604</v>
      </c>
      <c r="F70" s="28">
        <v>23.982660467883491</v>
      </c>
      <c r="G70" s="28">
        <v>36.080144815464486</v>
      </c>
      <c r="H70" s="27">
        <v>865.29786274135165</v>
      </c>
      <c r="I70" s="26">
        <v>1448592.6748308497</v>
      </c>
    </row>
    <row r="71" spans="3:9" ht="15" customHeight="1" x14ac:dyDescent="0.3">
      <c r="D71" s="30" t="s">
        <v>41</v>
      </c>
      <c r="E71" s="26">
        <v>1512.8813853957208</v>
      </c>
      <c r="F71" s="28">
        <v>113.70408687268872</v>
      </c>
      <c r="G71" s="28">
        <v>34.921660717353035</v>
      </c>
      <c r="H71" s="27">
        <v>3970.7355439444709</v>
      </c>
      <c r="I71" s="26">
        <v>6007251.8907627426</v>
      </c>
    </row>
    <row r="72" spans="3:9" ht="15" customHeight="1" x14ac:dyDescent="0.3">
      <c r="D72" s="37" t="s">
        <v>38</v>
      </c>
      <c r="E72" s="26">
        <v>7716.6641036933906</v>
      </c>
      <c r="F72" s="28">
        <v>9.5149638123642717</v>
      </c>
      <c r="G72" s="28">
        <v>227.94523214780071</v>
      </c>
      <c r="H72" s="27">
        <v>2168.8906350872967</v>
      </c>
      <c r="I72" s="26">
        <v>16736600.508614901</v>
      </c>
    </row>
    <row r="73" spans="3:9" ht="15" customHeight="1" x14ac:dyDescent="0.3">
      <c r="D73" s="37" t="s">
        <v>42</v>
      </c>
      <c r="E73" s="25">
        <v>24639.76197553064</v>
      </c>
      <c r="F73" s="39">
        <v>18.74051537362525</v>
      </c>
      <c r="G73" s="39">
        <v>89.055921095261994</v>
      </c>
      <c r="H73" s="38">
        <v>1668.9538583981146</v>
      </c>
      <c r="I73" s="25">
        <v>41122625.819073014</v>
      </c>
    </row>
    <row r="74" spans="3:9" ht="15" customHeight="1" x14ac:dyDescent="0.3">
      <c r="C74" s="41" t="s">
        <v>14</v>
      </c>
      <c r="D74" s="40" t="s">
        <v>29</v>
      </c>
      <c r="E74" s="50">
        <v>35004.197071219438</v>
      </c>
      <c r="F74" s="51">
        <v>19.419895907297064</v>
      </c>
      <c r="G74" s="51">
        <v>68.03238864901536</v>
      </c>
      <c r="H74" s="52">
        <v>1321.1819058886567</v>
      </c>
      <c r="I74" s="50">
        <v>46246911.800655834</v>
      </c>
    </row>
    <row r="75" spans="3:9" ht="15" customHeight="1" x14ac:dyDescent="0.3">
      <c r="D75" s="30" t="s">
        <v>30</v>
      </c>
      <c r="E75" s="26">
        <v>27732.83684947365</v>
      </c>
      <c r="F75" s="28">
        <v>12.133239801938707</v>
      </c>
      <c r="G75" s="28">
        <v>90.706499793646501</v>
      </c>
      <c r="H75" s="27">
        <v>1100.5637135908169</v>
      </c>
      <c r="I75" s="26">
        <v>30521753.911464967</v>
      </c>
    </row>
    <row r="76" spans="3:9" ht="15" customHeight="1" x14ac:dyDescent="0.3">
      <c r="D76" s="30" t="s">
        <v>31</v>
      </c>
      <c r="E76" s="26">
        <v>4090.5929974572291</v>
      </c>
      <c r="F76" s="28">
        <v>18.97239878888325</v>
      </c>
      <c r="G76" s="28">
        <v>49.634763876933391</v>
      </c>
      <c r="H76" s="27">
        <v>941.69053406523722</v>
      </c>
      <c r="I76" s="26">
        <v>3852072.7044190178</v>
      </c>
    </row>
    <row r="77" spans="3:9" ht="15" customHeight="1" x14ac:dyDescent="0.3">
      <c r="D77" s="30" t="s">
        <v>41</v>
      </c>
      <c r="E77" s="26">
        <v>3180.767224288541</v>
      </c>
      <c r="F77" s="28">
        <v>83.527125122317784</v>
      </c>
      <c r="G77" s="28">
        <v>44.689362783130804</v>
      </c>
      <c r="H77" s="27">
        <v>3732.7739968232186</v>
      </c>
      <c r="I77" s="26">
        <v>11873085.184771832</v>
      </c>
    </row>
    <row r="78" spans="3:9" ht="15" customHeight="1" x14ac:dyDescent="0.3">
      <c r="D78" s="37" t="s">
        <v>38</v>
      </c>
      <c r="E78" s="26">
        <v>10903.647218072081</v>
      </c>
      <c r="F78" s="28">
        <v>11.469347451331231</v>
      </c>
      <c r="G78" s="28">
        <v>162.43823225808075</v>
      </c>
      <c r="H78" s="27">
        <v>1863.060525147969</v>
      </c>
      <c r="I78" s="26">
        <v>20314154.712129563</v>
      </c>
    </row>
    <row r="79" spans="3:9" ht="15" customHeight="1" x14ac:dyDescent="0.3">
      <c r="D79" s="37" t="s">
        <v>42</v>
      </c>
      <c r="E79" s="25">
        <v>45907.844289291606</v>
      </c>
      <c r="F79" s="39">
        <v>17.531548133706249</v>
      </c>
      <c r="G79" s="39">
        <v>82.701446123859171</v>
      </c>
      <c r="H79" s="38">
        <v>1449.884383447551</v>
      </c>
      <c r="I79" s="25">
        <v>66561066.512785733</v>
      </c>
    </row>
    <row r="80" spans="3:9" ht="15" customHeight="1" x14ac:dyDescent="0.3">
      <c r="C80" s="41" t="s">
        <v>15</v>
      </c>
      <c r="D80" s="40" t="s">
        <v>29</v>
      </c>
      <c r="E80" s="50">
        <v>43116.416390402432</v>
      </c>
      <c r="F80" s="51">
        <v>14.115432036220723</v>
      </c>
      <c r="G80" s="51">
        <v>81.276867592562112</v>
      </c>
      <c r="H80" s="52">
        <v>1147.2581006197211</v>
      </c>
      <c r="I80" s="50">
        <v>49465657.973582104</v>
      </c>
    </row>
    <row r="81" spans="3:9" ht="15" customHeight="1" x14ac:dyDescent="0.3">
      <c r="D81" s="30" t="s">
        <v>30</v>
      </c>
      <c r="E81" s="26">
        <v>35449.108525850061</v>
      </c>
      <c r="F81" s="28">
        <v>9.1819404111831098</v>
      </c>
      <c r="G81" s="28">
        <v>116.09463740665804</v>
      </c>
      <c r="H81" s="27">
        <v>1065.9740427258437</v>
      </c>
      <c r="I81" s="26">
        <v>37787829.526327558</v>
      </c>
    </row>
    <row r="82" spans="3:9" ht="15" customHeight="1" x14ac:dyDescent="0.3">
      <c r="D82" s="30" t="s">
        <v>31</v>
      </c>
      <c r="E82" s="26">
        <v>4471.0747078994254</v>
      </c>
      <c r="F82" s="28">
        <v>13.492955170714211</v>
      </c>
      <c r="G82" s="28">
        <v>46.096799628766128</v>
      </c>
      <c r="H82" s="27">
        <v>621.9820509043368</v>
      </c>
      <c r="I82" s="26">
        <v>2780928.2165657934</v>
      </c>
    </row>
    <row r="83" spans="3:9" ht="15" customHeight="1" x14ac:dyDescent="0.3">
      <c r="D83" s="30" t="s">
        <v>41</v>
      </c>
      <c r="E83" s="26">
        <v>3196.233156652936</v>
      </c>
      <c r="F83" s="28">
        <v>69.703060312689928</v>
      </c>
      <c r="G83" s="28">
        <v>39.934515686504618</v>
      </c>
      <c r="H83" s="27">
        <v>2783.5579554544934</v>
      </c>
      <c r="I83" s="26">
        <v>8896900.2306887079</v>
      </c>
    </row>
    <row r="84" spans="3:9" ht="15" customHeight="1" x14ac:dyDescent="0.3">
      <c r="D84" s="37" t="s">
        <v>38</v>
      </c>
      <c r="E84" s="26">
        <v>9891.9047010915856</v>
      </c>
      <c r="F84" s="28">
        <v>9.1063523593171265</v>
      </c>
      <c r="G84" s="28">
        <v>193.91211456759794</v>
      </c>
      <c r="H84" s="27">
        <v>1765.8320419928184</v>
      </c>
      <c r="I84" s="26">
        <v>17467442.277526915</v>
      </c>
    </row>
    <row r="85" spans="3:9" ht="15" customHeight="1" x14ac:dyDescent="0.3">
      <c r="D85" s="37" t="s">
        <v>42</v>
      </c>
      <c r="E85" s="25">
        <v>53008.321091493919</v>
      </c>
      <c r="F85" s="39">
        <v>13.180685608040495</v>
      </c>
      <c r="G85" s="39">
        <v>95.798540148332407</v>
      </c>
      <c r="H85" s="38">
        <v>1262.6904394044145</v>
      </c>
      <c r="I85" s="25">
        <v>66933100.251108751</v>
      </c>
    </row>
    <row r="86" spans="3:9" ht="15" customHeight="1" x14ac:dyDescent="0.3">
      <c r="C86" s="41" t="s">
        <v>16</v>
      </c>
      <c r="D86" s="40" t="s">
        <v>29</v>
      </c>
      <c r="E86" s="50">
        <v>31682.08667575441</v>
      </c>
      <c r="F86" s="51">
        <v>13.586465164905819</v>
      </c>
      <c r="G86" s="51">
        <v>89.154204789800815</v>
      </c>
      <c r="H86" s="52">
        <v>1211.2904976815082</v>
      </c>
      <c r="I86" s="50">
        <v>38376210.537063241</v>
      </c>
    </row>
    <row r="87" spans="3:9" ht="15" customHeight="1" x14ac:dyDescent="0.3">
      <c r="D87" s="30" t="s">
        <v>30</v>
      </c>
      <c r="E87" s="26">
        <v>27304.729180511407</v>
      </c>
      <c r="F87" s="28">
        <v>9.7671044329183729</v>
      </c>
      <c r="G87" s="28">
        <v>114.67327191734358</v>
      </c>
      <c r="H87" s="27">
        <v>1120.0258224811405</v>
      </c>
      <c r="I87" s="26">
        <v>30582001.758027088</v>
      </c>
    </row>
    <row r="88" spans="3:9" ht="15" customHeight="1" x14ac:dyDescent="0.3">
      <c r="D88" s="30" t="s">
        <v>31</v>
      </c>
      <c r="E88" s="26">
        <v>2611.1649005229119</v>
      </c>
      <c r="F88" s="28">
        <v>16.254039358047752</v>
      </c>
      <c r="G88" s="28">
        <v>45.335744691569268</v>
      </c>
      <c r="H88" s="27">
        <v>736.88897854317133</v>
      </c>
      <c r="I88" s="26">
        <v>1924138.6363541102</v>
      </c>
    </row>
    <row r="89" spans="3:9" ht="15" customHeight="1" x14ac:dyDescent="0.3">
      <c r="D89" s="30" t="s">
        <v>41</v>
      </c>
      <c r="E89" s="26">
        <v>1766.1925947201407</v>
      </c>
      <c r="F89" s="28">
        <v>68.688685963394676</v>
      </c>
      <c r="G89" s="28">
        <v>48.386033631305686</v>
      </c>
      <c r="H89" s="27">
        <v>3323.5730691150097</v>
      </c>
      <c r="I89" s="26">
        <v>5870070.1426822208</v>
      </c>
    </row>
    <row r="90" spans="3:9" ht="15" customHeight="1" x14ac:dyDescent="0.3">
      <c r="D90" s="37" t="s">
        <v>38</v>
      </c>
      <c r="E90" s="26">
        <v>5348.0868711444828</v>
      </c>
      <c r="F90" s="28">
        <v>10.571983129778364</v>
      </c>
      <c r="G90" s="28">
        <v>171.77159649237103</v>
      </c>
      <c r="H90" s="27">
        <v>1815.9664202924428</v>
      </c>
      <c r="I90" s="26">
        <v>9711946.1708052568</v>
      </c>
    </row>
    <row r="91" spans="3:9" ht="15" customHeight="1" x14ac:dyDescent="0.3">
      <c r="D91" s="37" t="s">
        <v>42</v>
      </c>
      <c r="E91" s="25">
        <v>37030.17354689895</v>
      </c>
      <c r="F91" s="39">
        <v>13.151098266747828</v>
      </c>
      <c r="G91" s="39">
        <v>98.746192729014041</v>
      </c>
      <c r="H91" s="38">
        <v>1298.6208840464835</v>
      </c>
      <c r="I91" s="25">
        <v>48088156.707868621</v>
      </c>
    </row>
    <row r="92" spans="3:9" ht="15" customHeight="1" x14ac:dyDescent="0.3">
      <c r="C92" s="40" t="s">
        <v>17</v>
      </c>
      <c r="D92" s="40" t="s">
        <v>29</v>
      </c>
      <c r="E92" s="50">
        <v>28720.820582302178</v>
      </c>
      <c r="F92" s="51">
        <v>26.947309675561733</v>
      </c>
      <c r="G92" s="51">
        <v>80.041609459324491</v>
      </c>
      <c r="H92" s="52">
        <v>2156.9060370307884</v>
      </c>
      <c r="I92" s="50">
        <v>61948111.302445695</v>
      </c>
    </row>
    <row r="93" spans="3:9" ht="15" customHeight="1" x14ac:dyDescent="0.3">
      <c r="D93" s="30" t="s">
        <v>30</v>
      </c>
      <c r="E93" s="26">
        <v>22216.074542746821</v>
      </c>
      <c r="F93" s="28">
        <v>16.223632336971342</v>
      </c>
      <c r="G93" s="28">
        <v>115.32969229761717</v>
      </c>
      <c r="H93" s="27">
        <v>1871.0665253725767</v>
      </c>
      <c r="I93" s="26">
        <v>41567753.402115449</v>
      </c>
    </row>
    <row r="94" spans="3:9" ht="15" customHeight="1" x14ac:dyDescent="0.3">
      <c r="D94" s="30" t="s">
        <v>31</v>
      </c>
      <c r="E94" s="26">
        <v>2659.7651703705073</v>
      </c>
      <c r="F94" s="28">
        <v>36.454091890927678</v>
      </c>
      <c r="G94" s="28">
        <v>36.119843376900661</v>
      </c>
      <c r="H94" s="27">
        <v>1316.7160895474522</v>
      </c>
      <c r="I94" s="26">
        <v>3502155.5942447674</v>
      </c>
    </row>
    <row r="95" spans="3:9" ht="15" customHeight="1" x14ac:dyDescent="0.3">
      <c r="D95" s="30" t="s">
        <v>41</v>
      </c>
      <c r="E95" s="26">
        <v>3844.9808691848257</v>
      </c>
      <c r="F95" s="28">
        <v>82.331774293953643</v>
      </c>
      <c r="G95" s="28">
        <v>53.316855769289617</v>
      </c>
      <c r="H95" s="27">
        <v>4389.6713352604329</v>
      </c>
      <c r="I95" s="26">
        <v>16878202.306085374</v>
      </c>
    </row>
    <row r="96" spans="3:9" ht="15" customHeight="1" x14ac:dyDescent="0.3">
      <c r="D96" s="37" t="s">
        <v>38</v>
      </c>
      <c r="E96" s="26">
        <v>11861.520255535304</v>
      </c>
      <c r="F96" s="28">
        <v>16.604377687270929</v>
      </c>
      <c r="G96" s="28">
        <v>161.22800414808262</v>
      </c>
      <c r="H96" s="27">
        <v>2677.0906746396481</v>
      </c>
      <c r="I96" s="26">
        <v>31754365.263142861</v>
      </c>
    </row>
    <row r="97" spans="1:9" ht="15" customHeight="1" x14ac:dyDescent="0.3">
      <c r="D97" s="37" t="s">
        <v>42</v>
      </c>
      <c r="E97" s="25">
        <v>40582.340837837583</v>
      </c>
      <c r="F97" s="39">
        <v>23.924248542371789</v>
      </c>
      <c r="G97" s="39">
        <v>96.510745401857434</v>
      </c>
      <c r="H97" s="38">
        <v>2308.9470600036025</v>
      </c>
      <c r="I97" s="25">
        <v>93702476.565589219</v>
      </c>
    </row>
    <row r="98" spans="1:9" ht="15" customHeight="1" x14ac:dyDescent="0.3">
      <c r="C98" s="40" t="s">
        <v>18</v>
      </c>
      <c r="D98" s="40" t="s">
        <v>29</v>
      </c>
      <c r="E98" s="50">
        <v>2400658.5285095791</v>
      </c>
      <c r="F98" s="51">
        <v>7.8814591705154466</v>
      </c>
      <c r="G98" s="51">
        <v>66.678041036858488</v>
      </c>
      <c r="H98" s="52">
        <v>525.52025800195361</v>
      </c>
      <c r="I98" s="50">
        <v>1261594689.2769444</v>
      </c>
    </row>
    <row r="99" spans="1:9" ht="15" customHeight="1" x14ac:dyDescent="0.3">
      <c r="D99" s="30" t="s">
        <v>30</v>
      </c>
      <c r="E99" s="26">
        <v>1746066.8364458391</v>
      </c>
      <c r="F99" s="28">
        <v>6.537107901955661</v>
      </c>
      <c r="G99" s="28">
        <v>87.475993743879343</v>
      </c>
      <c r="H99" s="27">
        <v>571.84000993453765</v>
      </c>
      <c r="I99" s="26">
        <v>998470877.09955537</v>
      </c>
    </row>
    <row r="100" spans="1:9" ht="15" customHeight="1" x14ac:dyDescent="0.3">
      <c r="D100" s="30" t="s">
        <v>31</v>
      </c>
      <c r="E100" s="26">
        <v>342429.69134568784</v>
      </c>
      <c r="F100" s="28">
        <v>9.6055386834218783</v>
      </c>
      <c r="G100" s="28">
        <v>28.331386282571621</v>
      </c>
      <c r="H100" s="27">
        <v>272.13822689220967</v>
      </c>
      <c r="I100" s="26">
        <v>93188209.038062125</v>
      </c>
    </row>
    <row r="101" spans="1:9" ht="15" customHeight="1" x14ac:dyDescent="0.3">
      <c r="D101" s="30" t="s">
        <v>41</v>
      </c>
      <c r="E101" s="26">
        <v>312162.00071805797</v>
      </c>
      <c r="F101" s="28">
        <v>13.509790444227706</v>
      </c>
      <c r="G101" s="28">
        <v>40.295423930262452</v>
      </c>
      <c r="H101" s="27">
        <v>544.3827331591641</v>
      </c>
      <c r="I101" s="26">
        <v>169935603.13932934</v>
      </c>
    </row>
    <row r="102" spans="1:9" ht="15" customHeight="1" x14ac:dyDescent="0.3">
      <c r="D102" s="37" t="s">
        <v>38</v>
      </c>
      <c r="E102" s="26">
        <v>436458.05019415234</v>
      </c>
      <c r="F102" s="28">
        <v>7.7142437909290198</v>
      </c>
      <c r="G102" s="28">
        <v>155.94238411146446</v>
      </c>
      <c r="H102" s="27">
        <v>1202.9775683745329</v>
      </c>
      <c r="I102" s="26">
        <v>525049243.92005122</v>
      </c>
    </row>
    <row r="103" spans="1:9" ht="15" customHeight="1" x14ac:dyDescent="0.3">
      <c r="C103" s="37"/>
      <c r="D103" s="37" t="s">
        <v>42</v>
      </c>
      <c r="E103" s="25">
        <v>2837116.5787037471</v>
      </c>
      <c r="F103" s="39">
        <v>7.8557349901682132</v>
      </c>
      <c r="G103" s="39">
        <v>80.163007638843965</v>
      </c>
      <c r="H103" s="38">
        <v>629.73934402558825</v>
      </c>
      <c r="I103" s="25">
        <v>1786643933.1970191</v>
      </c>
    </row>
    <row r="104" spans="1:9" ht="23.25" customHeight="1" x14ac:dyDescent="0.3">
      <c r="C104" s="128" t="s">
        <v>43</v>
      </c>
    </row>
    <row r="105" spans="1:9" x14ac:dyDescent="0.3">
      <c r="C105" s="128" t="s">
        <v>138</v>
      </c>
    </row>
    <row r="106" spans="1:9" x14ac:dyDescent="0.3">
      <c r="A106" s="3"/>
    </row>
  </sheetData>
  <sheetProtection password="93E1" sheet="1" objects="1" scenarios="1"/>
  <mergeCells count="3">
    <mergeCell ref="C2:I2"/>
    <mergeCell ref="C5:I5"/>
    <mergeCell ref="C59:I59"/>
  </mergeCells>
  <pageMargins left="0.7" right="0.7" top="0.75" bottom="0.75" header="0.3" footer="0.3"/>
  <pageSetup scale="4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Q112"/>
  <sheetViews>
    <sheetView showGridLines="0" workbookViewId="0">
      <selection activeCell="C115" sqref="C115"/>
    </sheetView>
  </sheetViews>
  <sheetFormatPr baseColWidth="10" defaultRowHeight="16.5" x14ac:dyDescent="0.3"/>
  <cols>
    <col min="1" max="2" width="11.42578125" style="20"/>
    <col min="3" max="3" width="21.7109375" style="20" customWidth="1"/>
    <col min="4" max="9" width="11.42578125" style="20"/>
    <col min="10" max="10" width="4.140625" style="20" customWidth="1"/>
    <col min="11" max="11" width="21.7109375" style="20" customWidth="1"/>
    <col min="12" max="16384" width="11.42578125" style="20"/>
  </cols>
  <sheetData>
    <row r="1" spans="3:12" x14ac:dyDescent="0.3">
      <c r="C1" s="153" t="s">
        <v>117</v>
      </c>
      <c r="D1" s="154"/>
      <c r="E1" s="154"/>
      <c r="F1" s="154"/>
      <c r="G1" s="154"/>
      <c r="H1" s="154"/>
      <c r="I1" s="155"/>
      <c r="J1" s="68"/>
      <c r="K1" s="68"/>
      <c r="L1" s="68"/>
    </row>
    <row r="2" spans="3:12" x14ac:dyDescent="0.3">
      <c r="C2" s="154"/>
      <c r="D2" s="154"/>
      <c r="E2" s="154"/>
      <c r="F2" s="154"/>
      <c r="G2" s="154"/>
      <c r="H2" s="154"/>
      <c r="I2" s="155"/>
      <c r="J2" s="68"/>
      <c r="K2" s="68"/>
      <c r="L2" s="68"/>
    </row>
    <row r="3" spans="3:12" x14ac:dyDescent="0.3">
      <c r="C3" s="156" t="s">
        <v>49</v>
      </c>
      <c r="D3" s="156"/>
      <c r="E3" s="43"/>
      <c r="F3" s="43"/>
      <c r="G3" s="43"/>
      <c r="H3" s="58"/>
      <c r="I3" s="43"/>
      <c r="J3" s="46"/>
      <c r="K3" s="46"/>
      <c r="L3" s="46"/>
    </row>
    <row r="4" spans="3:12" x14ac:dyDescent="0.3">
      <c r="C4" s="1"/>
      <c r="D4" s="67"/>
      <c r="E4" s="43"/>
      <c r="F4" s="43"/>
      <c r="G4" s="43"/>
      <c r="H4" s="58"/>
      <c r="I4" s="43"/>
      <c r="J4" s="46"/>
      <c r="K4" s="46"/>
      <c r="L4" s="46"/>
    </row>
    <row r="5" spans="3:12" ht="14.25" customHeight="1" x14ac:dyDescent="0.3">
      <c r="C5" s="151" t="s">
        <v>116</v>
      </c>
      <c r="D5" s="143" t="s">
        <v>111</v>
      </c>
      <c r="E5" s="142" t="s">
        <v>0</v>
      </c>
      <c r="F5" s="142"/>
      <c r="G5" s="142"/>
      <c r="H5" s="142"/>
      <c r="I5" s="142"/>
      <c r="J5" s="69"/>
      <c r="K5" s="69"/>
      <c r="L5" s="69"/>
    </row>
    <row r="6" spans="3:12" ht="51" x14ac:dyDescent="0.3">
      <c r="C6" s="152"/>
      <c r="D6" s="144"/>
      <c r="E6" s="55" t="s">
        <v>110</v>
      </c>
      <c r="F6" s="55" t="s">
        <v>1</v>
      </c>
      <c r="G6" s="55" t="s">
        <v>2</v>
      </c>
      <c r="H6" s="55" t="s">
        <v>3</v>
      </c>
      <c r="I6" s="55" t="s">
        <v>105</v>
      </c>
      <c r="J6" s="70"/>
      <c r="K6" s="70"/>
      <c r="L6" s="70"/>
    </row>
    <row r="7" spans="3:12" ht="15" customHeight="1" x14ac:dyDescent="0.3">
      <c r="C7" s="134" t="s">
        <v>118</v>
      </c>
      <c r="D7" s="121" t="s">
        <v>114</v>
      </c>
      <c r="E7" s="132">
        <v>619144.90881599975</v>
      </c>
      <c r="F7" s="136">
        <v>2.4906498643592734</v>
      </c>
      <c r="G7" s="136">
        <v>52.020447357470516</v>
      </c>
      <c r="H7" s="133">
        <v>129.56472015479267</v>
      </c>
      <c r="I7" s="132">
        <v>80219336.846009627</v>
      </c>
      <c r="J7" s="26"/>
      <c r="K7" s="37"/>
      <c r="L7" s="26"/>
    </row>
    <row r="8" spans="3:12" ht="15" customHeight="1" x14ac:dyDescent="0.3">
      <c r="C8" s="134"/>
      <c r="D8" s="125" t="s">
        <v>44</v>
      </c>
      <c r="E8" s="34">
        <v>619144.90881599975</v>
      </c>
      <c r="F8" s="33">
        <v>2.4906498643592734</v>
      </c>
      <c r="G8" s="33">
        <v>52.020447357470516</v>
      </c>
      <c r="H8" s="32">
        <v>129.56472015479267</v>
      </c>
      <c r="I8" s="34">
        <v>80219336.846009627</v>
      </c>
      <c r="J8" s="26"/>
      <c r="K8" s="30"/>
      <c r="L8" s="26"/>
    </row>
    <row r="9" spans="3:12" ht="15" customHeight="1" x14ac:dyDescent="0.3">
      <c r="C9" s="134"/>
      <c r="D9" s="125" t="s">
        <v>45</v>
      </c>
      <c r="E9" s="34">
        <v>0</v>
      </c>
      <c r="F9" s="33">
        <v>0</v>
      </c>
      <c r="G9" s="33">
        <v>0</v>
      </c>
      <c r="H9" s="32">
        <v>0</v>
      </c>
      <c r="I9" s="34">
        <v>0</v>
      </c>
      <c r="J9" s="26"/>
      <c r="K9" s="30"/>
      <c r="L9" s="26"/>
    </row>
    <row r="10" spans="3:12" ht="15" customHeight="1" x14ac:dyDescent="0.3">
      <c r="C10" s="134"/>
      <c r="D10" s="125" t="s">
        <v>46</v>
      </c>
      <c r="E10" s="34">
        <v>0</v>
      </c>
      <c r="F10" s="33">
        <v>0</v>
      </c>
      <c r="G10" s="33">
        <v>0</v>
      </c>
      <c r="H10" s="32">
        <v>0</v>
      </c>
      <c r="I10" s="34">
        <v>0</v>
      </c>
      <c r="J10" s="26"/>
      <c r="K10" s="30"/>
      <c r="L10" s="26"/>
    </row>
    <row r="11" spans="3:12" ht="15" customHeight="1" x14ac:dyDescent="0.3">
      <c r="C11" s="134"/>
      <c r="D11" s="125" t="s">
        <v>115</v>
      </c>
      <c r="E11" s="34">
        <v>0</v>
      </c>
      <c r="F11" s="33">
        <v>0</v>
      </c>
      <c r="G11" s="33">
        <v>0</v>
      </c>
      <c r="H11" s="32">
        <v>0</v>
      </c>
      <c r="I11" s="34">
        <v>0</v>
      </c>
      <c r="J11" s="26"/>
      <c r="K11" s="30"/>
      <c r="L11" s="26"/>
    </row>
    <row r="12" spans="3:12" ht="15" customHeight="1" x14ac:dyDescent="0.3">
      <c r="C12" s="134"/>
      <c r="D12" s="121" t="s">
        <v>47</v>
      </c>
      <c r="E12" s="132">
        <v>0</v>
      </c>
      <c r="F12" s="136">
        <v>0</v>
      </c>
      <c r="G12" s="136">
        <v>0</v>
      </c>
      <c r="H12" s="133">
        <v>0</v>
      </c>
      <c r="I12" s="132">
        <v>0</v>
      </c>
      <c r="J12" s="26"/>
      <c r="K12" s="37"/>
      <c r="L12" s="26"/>
    </row>
    <row r="13" spans="3:12" ht="15" customHeight="1" x14ac:dyDescent="0.3">
      <c r="C13" s="134"/>
      <c r="D13" s="125" t="s">
        <v>48</v>
      </c>
      <c r="E13" s="34">
        <v>0</v>
      </c>
      <c r="F13" s="33">
        <v>0</v>
      </c>
      <c r="G13" s="33">
        <v>0</v>
      </c>
      <c r="H13" s="32">
        <v>0</v>
      </c>
      <c r="I13" s="34">
        <v>0</v>
      </c>
      <c r="J13" s="25"/>
      <c r="K13" s="30"/>
      <c r="L13" s="25"/>
    </row>
    <row r="14" spans="3:12" ht="15" customHeight="1" x14ac:dyDescent="0.3">
      <c r="C14" s="66"/>
      <c r="D14" s="40" t="s">
        <v>42</v>
      </c>
      <c r="E14" s="23">
        <v>619144.90881599975</v>
      </c>
      <c r="F14" s="29">
        <v>2.4906498643592734</v>
      </c>
      <c r="G14" s="29">
        <v>52.020447357470516</v>
      </c>
      <c r="H14" s="24">
        <v>129.56472015479267</v>
      </c>
      <c r="I14" s="23">
        <v>80219336.846009627</v>
      </c>
      <c r="J14" s="26"/>
      <c r="K14" s="37"/>
      <c r="L14" s="26"/>
    </row>
    <row r="15" spans="3:12" ht="15" customHeight="1" x14ac:dyDescent="0.3">
      <c r="C15" s="134" t="s">
        <v>120</v>
      </c>
      <c r="D15" s="121" t="s">
        <v>114</v>
      </c>
      <c r="E15" s="132">
        <v>1099845.329568672</v>
      </c>
      <c r="F15" s="136">
        <v>11.551954235382434</v>
      </c>
      <c r="G15" s="136">
        <v>94.621721212204761</v>
      </c>
      <c r="H15" s="133">
        <v>1093.0657931165047</v>
      </c>
      <c r="I15" s="132">
        <v>1202203307.470464</v>
      </c>
      <c r="J15" s="26"/>
      <c r="K15" s="26"/>
      <c r="L15" s="26"/>
    </row>
    <row r="16" spans="3:12" ht="15" customHeight="1" x14ac:dyDescent="0.3">
      <c r="C16" s="134"/>
      <c r="D16" s="125" t="s">
        <v>44</v>
      </c>
      <c r="E16" s="34">
        <v>429831.19073778717</v>
      </c>
      <c r="F16" s="33">
        <v>10.195485259676222</v>
      </c>
      <c r="G16" s="33">
        <v>69.757704087836558</v>
      </c>
      <c r="H16" s="32">
        <v>711.21364377639338</v>
      </c>
      <c r="I16" s="34">
        <v>305701807.37336755</v>
      </c>
      <c r="J16" s="26"/>
      <c r="K16" s="26"/>
      <c r="L16" s="26"/>
    </row>
    <row r="17" spans="3:12" ht="15" customHeight="1" x14ac:dyDescent="0.3">
      <c r="C17" s="134"/>
      <c r="D17" s="125" t="s">
        <v>45</v>
      </c>
      <c r="E17" s="34">
        <v>169107.97343029871</v>
      </c>
      <c r="F17" s="33">
        <v>10.672649478398084</v>
      </c>
      <c r="G17" s="33">
        <v>95.380983096962325</v>
      </c>
      <c r="H17" s="32">
        <v>1017.9677994988914</v>
      </c>
      <c r="I17" s="34">
        <v>172146471.59055817</v>
      </c>
      <c r="J17" s="26"/>
      <c r="K17" s="26"/>
      <c r="L17" s="26"/>
    </row>
    <row r="18" spans="3:12" ht="15" customHeight="1" x14ac:dyDescent="0.3">
      <c r="C18" s="134"/>
      <c r="D18" s="125" t="s">
        <v>46</v>
      </c>
      <c r="E18" s="34">
        <v>241963.21914081625</v>
      </c>
      <c r="F18" s="33">
        <v>15.745434876991805</v>
      </c>
      <c r="G18" s="33">
        <v>122.56255070903423</v>
      </c>
      <c r="H18" s="32">
        <v>1929.8006605471041</v>
      </c>
      <c r="I18" s="34">
        <v>466940780.12605089</v>
      </c>
      <c r="J18" s="26"/>
      <c r="K18" s="26"/>
      <c r="L18" s="26"/>
    </row>
    <row r="19" spans="3:12" ht="15" customHeight="1" x14ac:dyDescent="0.3">
      <c r="C19" s="134"/>
      <c r="D19" s="125" t="s">
        <v>115</v>
      </c>
      <c r="E19" s="34">
        <v>258942.94625976836</v>
      </c>
      <c r="F19" s="33">
        <v>10.459366238578109</v>
      </c>
      <c r="G19" s="33">
        <v>95.043654504075434</v>
      </c>
      <c r="H19" s="32">
        <v>994.09639111100887</v>
      </c>
      <c r="I19" s="34">
        <v>257414248.38048765</v>
      </c>
      <c r="J19" s="26"/>
      <c r="K19" s="26"/>
      <c r="L19" s="26"/>
    </row>
    <row r="20" spans="3:12" ht="15" customHeight="1" x14ac:dyDescent="0.3">
      <c r="C20" s="134"/>
      <c r="D20" s="121" t="s">
        <v>47</v>
      </c>
      <c r="E20" s="132">
        <v>160586.10090321553</v>
      </c>
      <c r="F20" s="136">
        <v>15.270754269837678</v>
      </c>
      <c r="G20" s="136">
        <v>90.815802837374562</v>
      </c>
      <c r="H20" s="133">
        <v>1386.8258089475744</v>
      </c>
      <c r="I20" s="132">
        <v>222704949.29083869</v>
      </c>
      <c r="J20" s="25"/>
      <c r="K20" s="25"/>
      <c r="L20" s="25"/>
    </row>
    <row r="21" spans="3:12" ht="15" customHeight="1" x14ac:dyDescent="0.3">
      <c r="C21" s="134"/>
      <c r="D21" s="125" t="s">
        <v>48</v>
      </c>
      <c r="E21" s="34">
        <v>40582.340837837583</v>
      </c>
      <c r="F21" s="33">
        <v>23.924248542371789</v>
      </c>
      <c r="G21" s="33">
        <v>96.510745401857434</v>
      </c>
      <c r="H21" s="32">
        <v>2308.9470600036025</v>
      </c>
      <c r="I21" s="34">
        <v>93702476.565589219</v>
      </c>
      <c r="J21" s="26"/>
      <c r="K21" s="26"/>
      <c r="L21" s="26"/>
    </row>
    <row r="22" spans="3:12" ht="15" customHeight="1" x14ac:dyDescent="0.3">
      <c r="C22" s="66"/>
      <c r="D22" s="40" t="s">
        <v>42</v>
      </c>
      <c r="E22" s="23">
        <v>1301013.7713097227</v>
      </c>
      <c r="F22" s="29">
        <v>12.396898605938535</v>
      </c>
      <c r="G22" s="29">
        <v>94.156763603249971</v>
      </c>
      <c r="H22" s="24">
        <v>1167.2518514528138</v>
      </c>
      <c r="I22" s="23">
        <v>1518610733.3268814</v>
      </c>
      <c r="J22" s="26"/>
      <c r="K22" s="26"/>
      <c r="L22" s="26"/>
    </row>
    <row r="23" spans="3:12" ht="15" customHeight="1" x14ac:dyDescent="0.3">
      <c r="C23" s="134" t="s">
        <v>119</v>
      </c>
      <c r="D23" s="121" t="s">
        <v>114</v>
      </c>
      <c r="E23" s="132">
        <v>916957.89857799828</v>
      </c>
      <c r="F23" s="136">
        <v>5.0351570062827449</v>
      </c>
      <c r="G23" s="136">
        <v>40.678528311166247</v>
      </c>
      <c r="H23" s="133">
        <v>204.82277683123974</v>
      </c>
      <c r="I23" s="132">
        <v>187813863.02408391</v>
      </c>
      <c r="J23" s="26"/>
      <c r="K23" s="26"/>
      <c r="L23" s="26"/>
    </row>
    <row r="24" spans="3:12" ht="15" customHeight="1" x14ac:dyDescent="0.3">
      <c r="C24" s="134"/>
      <c r="D24" s="125" t="s">
        <v>44</v>
      </c>
      <c r="E24" s="34">
        <v>916957.89857799828</v>
      </c>
      <c r="F24" s="33">
        <v>5.0351570062827449</v>
      </c>
      <c r="G24" s="33">
        <v>40.678528311166247</v>
      </c>
      <c r="H24" s="32">
        <v>204.82277683123974</v>
      </c>
      <c r="I24" s="34">
        <v>187813863.02408391</v>
      </c>
      <c r="J24" s="26"/>
      <c r="K24" s="26"/>
      <c r="L24" s="26"/>
    </row>
    <row r="25" spans="3:12" ht="15" customHeight="1" x14ac:dyDescent="0.3">
      <c r="C25" s="134"/>
      <c r="D25" s="125" t="s">
        <v>45</v>
      </c>
      <c r="E25" s="34">
        <v>0</v>
      </c>
      <c r="F25" s="33">
        <v>0</v>
      </c>
      <c r="G25" s="33">
        <v>0</v>
      </c>
      <c r="H25" s="32">
        <v>0</v>
      </c>
      <c r="I25" s="34">
        <v>0</v>
      </c>
      <c r="J25" s="26"/>
      <c r="K25" s="26"/>
      <c r="L25" s="26"/>
    </row>
    <row r="26" spans="3:12" ht="15" customHeight="1" x14ac:dyDescent="0.3">
      <c r="C26" s="134"/>
      <c r="D26" s="125" t="s">
        <v>46</v>
      </c>
      <c r="E26" s="34">
        <v>0</v>
      </c>
      <c r="F26" s="33">
        <v>0</v>
      </c>
      <c r="G26" s="33">
        <v>0</v>
      </c>
      <c r="H26" s="32">
        <v>0</v>
      </c>
      <c r="I26" s="34">
        <v>0</v>
      </c>
      <c r="J26" s="26"/>
      <c r="K26" s="26"/>
      <c r="L26" s="26"/>
    </row>
    <row r="27" spans="3:12" ht="15" customHeight="1" x14ac:dyDescent="0.3">
      <c r="C27" s="134"/>
      <c r="D27" s="125" t="s">
        <v>115</v>
      </c>
      <c r="E27" s="34">
        <v>0</v>
      </c>
      <c r="F27" s="33">
        <v>0</v>
      </c>
      <c r="G27" s="33">
        <v>0</v>
      </c>
      <c r="H27" s="32">
        <v>0</v>
      </c>
      <c r="I27" s="34">
        <v>0</v>
      </c>
      <c r="J27" s="25"/>
      <c r="K27" s="25"/>
      <c r="L27" s="25"/>
    </row>
    <row r="28" spans="3:12" ht="15" customHeight="1" x14ac:dyDescent="0.3">
      <c r="C28" s="134"/>
      <c r="D28" s="121" t="s">
        <v>47</v>
      </c>
      <c r="E28" s="132">
        <v>0</v>
      </c>
      <c r="F28" s="136">
        <v>0</v>
      </c>
      <c r="G28" s="136">
        <v>0</v>
      </c>
      <c r="H28" s="133">
        <v>0</v>
      </c>
      <c r="I28" s="132">
        <v>0</v>
      </c>
      <c r="J28" s="25"/>
      <c r="K28" s="25"/>
      <c r="L28" s="25"/>
    </row>
    <row r="29" spans="3:12" ht="15" customHeight="1" x14ac:dyDescent="0.3">
      <c r="C29" s="134"/>
      <c r="D29" s="125" t="s">
        <v>48</v>
      </c>
      <c r="E29" s="34">
        <v>0</v>
      </c>
      <c r="F29" s="33">
        <v>0</v>
      </c>
      <c r="G29" s="33">
        <v>0</v>
      </c>
      <c r="H29" s="32">
        <v>0</v>
      </c>
      <c r="I29" s="34">
        <v>0</v>
      </c>
      <c r="J29" s="25"/>
      <c r="K29" s="25"/>
      <c r="L29" s="25"/>
    </row>
    <row r="30" spans="3:12" ht="15" customHeight="1" x14ac:dyDescent="0.3">
      <c r="C30" s="66"/>
      <c r="D30" s="40" t="s">
        <v>42</v>
      </c>
      <c r="E30" s="23">
        <v>916957.89857799828</v>
      </c>
      <c r="F30" s="29">
        <v>5.0351570062827449</v>
      </c>
      <c r="G30" s="29">
        <v>40.678528311166247</v>
      </c>
      <c r="H30" s="24">
        <v>204.82277683123974</v>
      </c>
      <c r="I30" s="23">
        <v>187813863.02408391</v>
      </c>
      <c r="J30" s="25"/>
      <c r="K30" s="25"/>
      <c r="L30" s="25"/>
    </row>
    <row r="31" spans="3:12" ht="15" customHeight="1" x14ac:dyDescent="0.3">
      <c r="C31" s="135" t="s">
        <v>18</v>
      </c>
      <c r="D31" s="121" t="s">
        <v>114</v>
      </c>
      <c r="E31" s="132">
        <v>2635948.1369626941</v>
      </c>
      <c r="F31" s="136">
        <v>7.156613902717428</v>
      </c>
      <c r="G31" s="136">
        <v>77.936832912084455</v>
      </c>
      <c r="H31" s="133">
        <v>557.76382195238887</v>
      </c>
      <c r="I31" s="132">
        <v>1470236507.3405912</v>
      </c>
      <c r="J31" s="25"/>
      <c r="K31" s="25"/>
      <c r="L31" s="25"/>
    </row>
    <row r="32" spans="3:12" ht="15" customHeight="1" x14ac:dyDescent="0.3">
      <c r="C32" s="134"/>
      <c r="D32" s="125" t="s">
        <v>44</v>
      </c>
      <c r="E32" s="34">
        <v>1965933.9981317876</v>
      </c>
      <c r="F32" s="33">
        <v>5.3620506842987883</v>
      </c>
      <c r="G32" s="33">
        <v>54.426637181386994</v>
      </c>
      <c r="H32" s="32">
        <v>291.83838714253801</v>
      </c>
      <c r="I32" s="34">
        <v>573735007.2434622</v>
      </c>
      <c r="J32" s="25"/>
      <c r="K32" s="25"/>
      <c r="L32" s="25"/>
    </row>
    <row r="33" spans="3:17" ht="15" customHeight="1" x14ac:dyDescent="0.3">
      <c r="C33" s="134"/>
      <c r="D33" s="125" t="s">
        <v>45</v>
      </c>
      <c r="E33" s="34">
        <v>169107.97343029871</v>
      </c>
      <c r="F33" s="33">
        <v>10.672649478398084</v>
      </c>
      <c r="G33" s="33">
        <v>95.380983096962325</v>
      </c>
      <c r="H33" s="32">
        <v>1017.9677994988914</v>
      </c>
      <c r="I33" s="34">
        <v>172146471.59055817</v>
      </c>
      <c r="J33" s="25"/>
      <c r="K33" s="25"/>
      <c r="L33" s="25"/>
    </row>
    <row r="34" spans="3:17" ht="15" customHeight="1" x14ac:dyDescent="0.3">
      <c r="C34" s="134"/>
      <c r="D34" s="125" t="s">
        <v>46</v>
      </c>
      <c r="E34" s="34">
        <v>241963.21914081625</v>
      </c>
      <c r="F34" s="33">
        <v>15.745434876991805</v>
      </c>
      <c r="G34" s="33">
        <v>122.56255070903423</v>
      </c>
      <c r="H34" s="32">
        <v>1929.8006605471041</v>
      </c>
      <c r="I34" s="34">
        <v>466940780.12605089</v>
      </c>
      <c r="J34" s="25"/>
      <c r="K34" s="25"/>
      <c r="L34" s="25"/>
    </row>
    <row r="35" spans="3:17" ht="15" customHeight="1" x14ac:dyDescent="0.3">
      <c r="C35" s="134"/>
      <c r="D35" s="125" t="s">
        <v>115</v>
      </c>
      <c r="E35" s="34">
        <v>258942.94625976836</v>
      </c>
      <c r="F35" s="33">
        <v>10.459366238578109</v>
      </c>
      <c r="G35" s="33">
        <v>95.043654504075434</v>
      </c>
      <c r="H35" s="32">
        <v>994.09639111100887</v>
      </c>
      <c r="I35" s="34">
        <v>257414248.38048765</v>
      </c>
      <c r="J35" s="25"/>
      <c r="K35" s="25"/>
      <c r="L35" s="25"/>
    </row>
    <row r="36" spans="3:17" ht="15" customHeight="1" x14ac:dyDescent="0.3">
      <c r="C36" s="134"/>
      <c r="D36" s="121" t="s">
        <v>47</v>
      </c>
      <c r="E36" s="132">
        <v>160586.10090321553</v>
      </c>
      <c r="F36" s="136">
        <v>15.270754269837678</v>
      </c>
      <c r="G36" s="136">
        <v>90.815802837374562</v>
      </c>
      <c r="H36" s="133">
        <v>1386.8258089475744</v>
      </c>
      <c r="I36" s="132">
        <v>222704949.29083869</v>
      </c>
      <c r="J36" s="25"/>
      <c r="K36" s="25"/>
      <c r="L36" s="25"/>
    </row>
    <row r="37" spans="3:17" ht="15" customHeight="1" x14ac:dyDescent="0.3">
      <c r="C37" s="134"/>
      <c r="D37" s="125" t="s">
        <v>48</v>
      </c>
      <c r="E37" s="34">
        <v>40582.340837866228</v>
      </c>
      <c r="F37" s="33">
        <v>23.924248542354903</v>
      </c>
      <c r="G37" s="33">
        <v>96.510745401910654</v>
      </c>
      <c r="H37" s="32">
        <v>2308.947060003246</v>
      </c>
      <c r="I37" s="34">
        <v>93702476.565640897</v>
      </c>
      <c r="J37" s="25"/>
      <c r="K37" s="25"/>
      <c r="L37" s="25"/>
    </row>
    <row r="38" spans="3:17" ht="15" customHeight="1" x14ac:dyDescent="0.3">
      <c r="C38" s="66"/>
      <c r="D38" s="40" t="s">
        <v>42</v>
      </c>
      <c r="E38" s="23">
        <v>2837116.578703776</v>
      </c>
      <c r="F38" s="29">
        <v>7.8557349901682878</v>
      </c>
      <c r="G38" s="29">
        <v>80.163007638844718</v>
      </c>
      <c r="H38" s="24">
        <v>629.73934402560019</v>
      </c>
      <c r="I38" s="23">
        <v>1786643933.1970708</v>
      </c>
      <c r="J38" s="25"/>
      <c r="K38" s="25"/>
      <c r="L38" s="25"/>
    </row>
    <row r="39" spans="3:17" x14ac:dyDescent="0.3">
      <c r="C39" s="37"/>
      <c r="D39" s="37"/>
      <c r="E39" s="25"/>
      <c r="F39" s="39"/>
      <c r="G39" s="39"/>
      <c r="H39" s="38"/>
      <c r="I39" s="25"/>
      <c r="J39" s="25"/>
      <c r="K39" s="25"/>
      <c r="L39" s="25"/>
    </row>
    <row r="41" spans="3:17" s="3" customFormat="1" ht="17.25" customHeight="1" x14ac:dyDescent="0.2">
      <c r="C41" s="151" t="s">
        <v>116</v>
      </c>
      <c r="D41" s="143" t="s">
        <v>111</v>
      </c>
      <c r="E41" s="142" t="s">
        <v>23</v>
      </c>
      <c r="F41" s="142"/>
      <c r="G41" s="142"/>
      <c r="H41" s="142"/>
      <c r="I41" s="142"/>
      <c r="J41" s="21"/>
      <c r="K41" s="151" t="s">
        <v>116</v>
      </c>
      <c r="L41" s="143" t="s">
        <v>111</v>
      </c>
      <c r="M41" s="142" t="s">
        <v>24</v>
      </c>
      <c r="N41" s="142"/>
      <c r="O41" s="142"/>
      <c r="P41" s="142"/>
      <c r="Q41" s="142"/>
    </row>
    <row r="42" spans="3:17" s="3" customFormat="1" ht="51" x14ac:dyDescent="0.2">
      <c r="C42" s="152"/>
      <c r="D42" s="144"/>
      <c r="E42" s="55" t="s">
        <v>110</v>
      </c>
      <c r="F42" s="55" t="s">
        <v>1</v>
      </c>
      <c r="G42" s="55" t="s">
        <v>2</v>
      </c>
      <c r="H42" s="55" t="s">
        <v>3</v>
      </c>
      <c r="I42" s="55" t="s">
        <v>105</v>
      </c>
      <c r="J42" s="35"/>
      <c r="K42" s="152"/>
      <c r="L42" s="144"/>
      <c r="M42" s="55" t="s">
        <v>110</v>
      </c>
      <c r="N42" s="55" t="s">
        <v>1</v>
      </c>
      <c r="O42" s="55" t="s">
        <v>2</v>
      </c>
      <c r="P42" s="55" t="s">
        <v>3</v>
      </c>
      <c r="Q42" s="55" t="s">
        <v>105</v>
      </c>
    </row>
    <row r="43" spans="3:17" s="3" customFormat="1" ht="15" customHeight="1" x14ac:dyDescent="0.2">
      <c r="C43" s="134" t="s">
        <v>118</v>
      </c>
      <c r="D43" s="121" t="s">
        <v>114</v>
      </c>
      <c r="E43" s="132">
        <v>166633.31574299987</v>
      </c>
      <c r="F43" s="133">
        <v>4.3716502528322403</v>
      </c>
      <c r="G43" s="133">
        <v>37.811286107161642</v>
      </c>
      <c r="H43" s="133">
        <v>165.29771847028536</v>
      </c>
      <c r="I43" s="132">
        <v>27544106.913456563</v>
      </c>
      <c r="J43" s="26"/>
      <c r="K43" s="134" t="s">
        <v>118</v>
      </c>
      <c r="L43" s="121" t="s">
        <v>114</v>
      </c>
      <c r="M43" s="132">
        <v>134920.80219600003</v>
      </c>
      <c r="N43" s="133">
        <v>1.2873682552835404</v>
      </c>
      <c r="O43" s="133">
        <v>70.484008448049991</v>
      </c>
      <c r="P43" s="133">
        <v>90.738874981156442</v>
      </c>
      <c r="Q43" s="132">
        <v>12242561.802820185</v>
      </c>
    </row>
    <row r="44" spans="3:17" s="3" customFormat="1" ht="15" customHeight="1" x14ac:dyDescent="0.2">
      <c r="C44" s="134"/>
      <c r="D44" s="125" t="s">
        <v>44</v>
      </c>
      <c r="E44" s="34">
        <v>166633.31574299987</v>
      </c>
      <c r="F44" s="32">
        <v>4.3716502528322403</v>
      </c>
      <c r="G44" s="32">
        <v>37.811286107161642</v>
      </c>
      <c r="H44" s="32">
        <v>165.29771847028536</v>
      </c>
      <c r="I44" s="34">
        <v>27544106.913456563</v>
      </c>
      <c r="J44" s="26"/>
      <c r="K44" s="134"/>
      <c r="L44" s="125" t="s">
        <v>44</v>
      </c>
      <c r="M44" s="34">
        <v>134920.80219600003</v>
      </c>
      <c r="N44" s="32">
        <v>1.2873682552835404</v>
      </c>
      <c r="O44" s="32">
        <v>70.484008448049991</v>
      </c>
      <c r="P44" s="32">
        <v>90.738874981156442</v>
      </c>
      <c r="Q44" s="34">
        <v>12242561.802820185</v>
      </c>
    </row>
    <row r="45" spans="3:17" s="3" customFormat="1" ht="15" customHeight="1" x14ac:dyDescent="0.2">
      <c r="C45" s="134"/>
      <c r="D45" s="125" t="s">
        <v>45</v>
      </c>
      <c r="E45" s="34">
        <v>0</v>
      </c>
      <c r="F45" s="32">
        <v>0</v>
      </c>
      <c r="G45" s="32">
        <v>0</v>
      </c>
      <c r="H45" s="32">
        <v>0</v>
      </c>
      <c r="I45" s="34">
        <v>0</v>
      </c>
      <c r="J45" s="26"/>
      <c r="K45" s="134"/>
      <c r="L45" s="125" t="s">
        <v>45</v>
      </c>
      <c r="M45" s="34">
        <v>0</v>
      </c>
      <c r="N45" s="32">
        <v>0</v>
      </c>
      <c r="O45" s="32">
        <v>0</v>
      </c>
      <c r="P45" s="32">
        <v>0</v>
      </c>
      <c r="Q45" s="34">
        <v>0</v>
      </c>
    </row>
    <row r="46" spans="3:17" s="3" customFormat="1" ht="15" customHeight="1" x14ac:dyDescent="0.2">
      <c r="C46" s="134"/>
      <c r="D46" s="125" t="s">
        <v>46</v>
      </c>
      <c r="E46" s="34">
        <v>0</v>
      </c>
      <c r="F46" s="32">
        <v>0</v>
      </c>
      <c r="G46" s="32">
        <v>0</v>
      </c>
      <c r="H46" s="32">
        <v>0</v>
      </c>
      <c r="I46" s="34">
        <v>0</v>
      </c>
      <c r="J46" s="26"/>
      <c r="K46" s="134"/>
      <c r="L46" s="125" t="s">
        <v>46</v>
      </c>
      <c r="M46" s="34">
        <v>0</v>
      </c>
      <c r="N46" s="32">
        <v>0</v>
      </c>
      <c r="O46" s="32">
        <v>0</v>
      </c>
      <c r="P46" s="32">
        <v>0</v>
      </c>
      <c r="Q46" s="34">
        <v>0</v>
      </c>
    </row>
    <row r="47" spans="3:17" s="3" customFormat="1" ht="15" customHeight="1" x14ac:dyDescent="0.2">
      <c r="C47" s="134"/>
      <c r="D47" s="125" t="s">
        <v>115</v>
      </c>
      <c r="E47" s="34">
        <v>0</v>
      </c>
      <c r="F47" s="32">
        <v>0</v>
      </c>
      <c r="G47" s="32">
        <v>0</v>
      </c>
      <c r="H47" s="32">
        <v>0</v>
      </c>
      <c r="I47" s="34">
        <v>0</v>
      </c>
      <c r="J47" s="26"/>
      <c r="K47" s="134"/>
      <c r="L47" s="125" t="s">
        <v>115</v>
      </c>
      <c r="M47" s="34">
        <v>0</v>
      </c>
      <c r="N47" s="32">
        <v>0</v>
      </c>
      <c r="O47" s="32">
        <v>0</v>
      </c>
      <c r="P47" s="32">
        <v>0</v>
      </c>
      <c r="Q47" s="34">
        <v>0</v>
      </c>
    </row>
    <row r="48" spans="3:17" s="3" customFormat="1" ht="15" customHeight="1" x14ac:dyDescent="0.2">
      <c r="C48" s="134"/>
      <c r="D48" s="121" t="s">
        <v>47</v>
      </c>
      <c r="E48" s="132">
        <v>0</v>
      </c>
      <c r="F48" s="133">
        <v>0</v>
      </c>
      <c r="G48" s="133">
        <v>0</v>
      </c>
      <c r="H48" s="133">
        <v>0</v>
      </c>
      <c r="I48" s="132">
        <v>0</v>
      </c>
      <c r="J48" s="26"/>
      <c r="K48" s="134"/>
      <c r="L48" s="121" t="s">
        <v>47</v>
      </c>
      <c r="M48" s="132">
        <v>0</v>
      </c>
      <c r="N48" s="133">
        <v>0</v>
      </c>
      <c r="O48" s="133">
        <v>0</v>
      </c>
      <c r="P48" s="133">
        <v>0</v>
      </c>
      <c r="Q48" s="132">
        <v>0</v>
      </c>
    </row>
    <row r="49" spans="3:17" s="3" customFormat="1" ht="15" customHeight="1" x14ac:dyDescent="0.2">
      <c r="C49" s="134"/>
      <c r="D49" s="125" t="s">
        <v>48</v>
      </c>
      <c r="E49" s="132">
        <v>0</v>
      </c>
      <c r="F49" s="133">
        <v>0</v>
      </c>
      <c r="G49" s="133">
        <v>0</v>
      </c>
      <c r="H49" s="133">
        <v>0</v>
      </c>
      <c r="I49" s="132">
        <v>0</v>
      </c>
      <c r="J49" s="25"/>
      <c r="K49" s="134"/>
      <c r="L49" s="125" t="s">
        <v>48</v>
      </c>
      <c r="M49" s="34">
        <v>0</v>
      </c>
      <c r="N49" s="32">
        <v>0</v>
      </c>
      <c r="O49" s="32">
        <v>0</v>
      </c>
      <c r="P49" s="133">
        <v>0</v>
      </c>
      <c r="Q49" s="34">
        <v>0</v>
      </c>
    </row>
    <row r="50" spans="3:17" s="3" customFormat="1" ht="15" customHeight="1" x14ac:dyDescent="0.2">
      <c r="C50" s="66"/>
      <c r="D50" s="40" t="s">
        <v>42</v>
      </c>
      <c r="E50" s="23">
        <v>166633.31574299987</v>
      </c>
      <c r="F50" s="24">
        <v>4.3716502528322403</v>
      </c>
      <c r="G50" s="24">
        <v>37.811286107161642</v>
      </c>
      <c r="H50" s="24">
        <v>165.29771847028536</v>
      </c>
      <c r="I50" s="23">
        <v>27544106.913456563</v>
      </c>
      <c r="J50" s="26"/>
      <c r="K50" s="66"/>
      <c r="L50" s="40" t="s">
        <v>42</v>
      </c>
      <c r="M50" s="23">
        <v>134920.80219600003</v>
      </c>
      <c r="N50" s="24">
        <v>1.2873682552835404</v>
      </c>
      <c r="O50" s="24">
        <v>70.484008448049991</v>
      </c>
      <c r="P50" s="24">
        <v>90.738874981156442</v>
      </c>
      <c r="Q50" s="23">
        <v>12242561.802820185</v>
      </c>
    </row>
    <row r="51" spans="3:17" s="3" customFormat="1" ht="15" customHeight="1" x14ac:dyDescent="0.2">
      <c r="C51" s="134" t="s">
        <v>120</v>
      </c>
      <c r="D51" s="121" t="s">
        <v>114</v>
      </c>
      <c r="E51" s="132">
        <v>310537.90958589927</v>
      </c>
      <c r="F51" s="133">
        <v>12.065795098977686</v>
      </c>
      <c r="G51" s="133">
        <v>86.028086231435296</v>
      </c>
      <c r="H51" s="133">
        <v>1037.9972612256818</v>
      </c>
      <c r="I51" s="132">
        <v>322337499.65691185</v>
      </c>
      <c r="J51" s="26"/>
      <c r="K51" s="134" t="s">
        <v>120</v>
      </c>
      <c r="L51" s="121" t="s">
        <v>114</v>
      </c>
      <c r="M51" s="132">
        <v>244905.16561821493</v>
      </c>
      <c r="N51" s="133">
        <v>10.788755195414518</v>
      </c>
      <c r="O51" s="133">
        <v>98.645498094433094</v>
      </c>
      <c r="P51" s="133">
        <v>1064.262130070568</v>
      </c>
      <c r="Q51" s="132">
        <v>260643293.22612664</v>
      </c>
    </row>
    <row r="52" spans="3:17" s="3" customFormat="1" ht="15" customHeight="1" x14ac:dyDescent="0.2">
      <c r="C52" s="134"/>
      <c r="D52" s="125" t="s">
        <v>44</v>
      </c>
      <c r="E52" s="34">
        <v>106655.29089831427</v>
      </c>
      <c r="F52" s="32">
        <v>11.686503152863809</v>
      </c>
      <c r="G52" s="32">
        <v>58.03146098499635</v>
      </c>
      <c r="H52" s="32">
        <v>678.18485176645299</v>
      </c>
      <c r="I52" s="34">
        <v>72332002.647981182</v>
      </c>
      <c r="J52" s="26"/>
      <c r="K52" s="134"/>
      <c r="L52" s="125" t="s">
        <v>44</v>
      </c>
      <c r="M52" s="34">
        <v>103581.06340903239</v>
      </c>
      <c r="N52" s="32">
        <v>8.5456670328808428</v>
      </c>
      <c r="O52" s="32">
        <v>79.120865344867582</v>
      </c>
      <c r="P52" s="32">
        <v>676.1405705906393</v>
      </c>
      <c r="Q52" s="34">
        <v>70035359.315768346</v>
      </c>
    </row>
    <row r="53" spans="3:17" s="3" customFormat="1" ht="15" customHeight="1" x14ac:dyDescent="0.2">
      <c r="C53" s="134"/>
      <c r="D53" s="125" t="s">
        <v>45</v>
      </c>
      <c r="E53" s="34">
        <v>59084.178767126556</v>
      </c>
      <c r="F53" s="32">
        <v>9.7877784782291126</v>
      </c>
      <c r="G53" s="32">
        <v>93.286739745633255</v>
      </c>
      <c r="H53" s="32">
        <v>913.06994358646955</v>
      </c>
      <c r="I53" s="34">
        <v>53947987.773753129</v>
      </c>
      <c r="J53" s="26"/>
      <c r="K53" s="134"/>
      <c r="L53" s="125" t="s">
        <v>45</v>
      </c>
      <c r="M53" s="34">
        <v>31619.110807779805</v>
      </c>
      <c r="N53" s="32">
        <v>10.434536504709998</v>
      </c>
      <c r="O53" s="32">
        <v>105.67753246889852</v>
      </c>
      <c r="P53" s="32">
        <v>1102.6960702743977</v>
      </c>
      <c r="Q53" s="34">
        <v>34866269.23330953</v>
      </c>
    </row>
    <row r="54" spans="3:17" s="3" customFormat="1" ht="15" customHeight="1" x14ac:dyDescent="0.2">
      <c r="C54" s="134"/>
      <c r="D54" s="125" t="s">
        <v>46</v>
      </c>
      <c r="E54" s="34">
        <v>62195.5817173467</v>
      </c>
      <c r="F54" s="32">
        <v>16.044372004334715</v>
      </c>
      <c r="G54" s="32">
        <v>115.12098869838833</v>
      </c>
      <c r="H54" s="32">
        <v>1847.0439681837549</v>
      </c>
      <c r="I54" s="34">
        <v>114877974.05870505</v>
      </c>
      <c r="J54" s="26"/>
      <c r="K54" s="134"/>
      <c r="L54" s="125" t="s">
        <v>46</v>
      </c>
      <c r="M54" s="34">
        <v>53106.550512665759</v>
      </c>
      <c r="N54" s="32">
        <v>16.509468339338007</v>
      </c>
      <c r="O54" s="32">
        <v>126.12271377558889</v>
      </c>
      <c r="P54" s="32">
        <v>2082.2189499494743</v>
      </c>
      <c r="Q54" s="34">
        <v>110579465.84392162</v>
      </c>
    </row>
    <row r="55" spans="3:17" s="3" customFormat="1" ht="15" customHeight="1" x14ac:dyDescent="0.2">
      <c r="C55" s="134"/>
      <c r="D55" s="125" t="s">
        <v>115</v>
      </c>
      <c r="E55" s="34">
        <v>82602.858203111362</v>
      </c>
      <c r="F55" s="32">
        <v>11.189291882165616</v>
      </c>
      <c r="G55" s="32">
        <v>87.831213355619965</v>
      </c>
      <c r="H55" s="32">
        <v>982.76908260079472</v>
      </c>
      <c r="I55" s="34">
        <v>81179535.176475286</v>
      </c>
      <c r="J55" s="26"/>
      <c r="K55" s="134"/>
      <c r="L55" s="125" t="s">
        <v>115</v>
      </c>
      <c r="M55" s="34">
        <v>56598.44088873572</v>
      </c>
      <c r="N55" s="32">
        <v>9.7239590036304513</v>
      </c>
      <c r="O55" s="32">
        <v>82.05924019047049</v>
      </c>
      <c r="P55" s="32">
        <v>797.94068748119935</v>
      </c>
      <c r="Q55" s="34">
        <v>45162198.833121806</v>
      </c>
    </row>
    <row r="56" spans="3:17" s="3" customFormat="1" ht="15" customHeight="1" x14ac:dyDescent="0.2">
      <c r="C56" s="134"/>
      <c r="D56" s="121" t="s">
        <v>47</v>
      </c>
      <c r="E56" s="132">
        <v>28780.203603186987</v>
      </c>
      <c r="F56" s="133">
        <v>17.932308435944314</v>
      </c>
      <c r="G56" s="133">
        <v>76.581440939767063</v>
      </c>
      <c r="H56" s="133">
        <v>1373.2820194009562</v>
      </c>
      <c r="I56" s="132">
        <v>39523336.1229553</v>
      </c>
      <c r="J56" s="25"/>
      <c r="K56" s="134"/>
      <c r="L56" s="121" t="s">
        <v>47</v>
      </c>
      <c r="M56" s="132">
        <v>47484.434901034096</v>
      </c>
      <c r="N56" s="133">
        <v>14.048772467852425</v>
      </c>
      <c r="O56" s="133">
        <v>106.0441440706887</v>
      </c>
      <c r="P56" s="133">
        <v>1489.7900515972674</v>
      </c>
      <c r="Q56" s="132">
        <v>70741838.721278667</v>
      </c>
    </row>
    <row r="57" spans="3:17" s="3" customFormat="1" ht="15" customHeight="1" x14ac:dyDescent="0.2">
      <c r="C57" s="134"/>
      <c r="D57" s="125" t="s">
        <v>48</v>
      </c>
      <c r="E57" s="34">
        <v>10263.415341694828</v>
      </c>
      <c r="F57" s="32">
        <v>24.29235057516923</v>
      </c>
      <c r="G57" s="32">
        <v>86.415120444410988</v>
      </c>
      <c r="H57" s="32">
        <v>2099.2264008311054</v>
      </c>
      <c r="I57" s="34">
        <v>21545232.447980784</v>
      </c>
      <c r="J57" s="26"/>
      <c r="K57" s="134"/>
      <c r="L57" s="125" t="s">
        <v>48</v>
      </c>
      <c r="M57" s="34">
        <v>9758.7852774286948</v>
      </c>
      <c r="N57" s="32">
        <v>21.06551447269813</v>
      </c>
      <c r="O57" s="32">
        <v>116.22925525925797</v>
      </c>
      <c r="P57" s="32">
        <v>2448.4290588148237</v>
      </c>
      <c r="Q57" s="34">
        <v>23893693.451990698</v>
      </c>
    </row>
    <row r="58" spans="3:17" s="3" customFormat="1" ht="15" customHeight="1" x14ac:dyDescent="0.2">
      <c r="C58" s="66"/>
      <c r="D58" s="40" t="s">
        <v>42</v>
      </c>
      <c r="E58" s="23">
        <v>349581.52853077883</v>
      </c>
      <c r="F58" s="24">
        <v>12.90773221895688</v>
      </c>
      <c r="G58" s="24">
        <v>84.969010008856756</v>
      </c>
      <c r="H58" s="24">
        <v>1096.7572281041901</v>
      </c>
      <c r="I58" s="23">
        <v>383406068.22784281</v>
      </c>
      <c r="J58" s="26"/>
      <c r="K58" s="66"/>
      <c r="L58" s="40" t="s">
        <v>42</v>
      </c>
      <c r="M58" s="23">
        <v>302148.38579667633</v>
      </c>
      <c r="N58" s="24">
        <v>11.633005163560139</v>
      </c>
      <c r="O58" s="24">
        <v>101.07811287474543</v>
      </c>
      <c r="P58" s="24">
        <v>1175.8422089948281</v>
      </c>
      <c r="Q58" s="23">
        <v>355278825.39938545</v>
      </c>
    </row>
    <row r="59" spans="3:17" s="3" customFormat="1" ht="15" customHeight="1" x14ac:dyDescent="0.2">
      <c r="C59" s="134" t="s">
        <v>119</v>
      </c>
      <c r="D59" s="121" t="s">
        <v>114</v>
      </c>
      <c r="E59" s="132">
        <v>325976.96360799926</v>
      </c>
      <c r="F59" s="133">
        <v>6.8061008159180005</v>
      </c>
      <c r="G59" s="133">
        <v>38.106788019359527</v>
      </c>
      <c r="H59" s="133">
        <v>259.35864103057719</v>
      </c>
      <c r="I59" s="132">
        <v>84544942.288644612</v>
      </c>
      <c r="J59" s="26"/>
      <c r="K59" s="134" t="s">
        <v>119</v>
      </c>
      <c r="L59" s="121" t="s">
        <v>114</v>
      </c>
      <c r="M59" s="132">
        <v>161520.21592199971</v>
      </c>
      <c r="N59" s="133">
        <v>2.9878366123163702</v>
      </c>
      <c r="O59" s="133">
        <v>63.246350800604027</v>
      </c>
      <c r="P59" s="133">
        <v>188.96976251744948</v>
      </c>
      <c r="Q59" s="132">
        <v>30522436.844547447</v>
      </c>
    </row>
    <row r="60" spans="3:17" s="3" customFormat="1" ht="15" customHeight="1" x14ac:dyDescent="0.2">
      <c r="C60" s="134"/>
      <c r="D60" s="125" t="s">
        <v>44</v>
      </c>
      <c r="E60" s="34">
        <v>325976.96360799926</v>
      </c>
      <c r="F60" s="32">
        <v>6.8061008159180005</v>
      </c>
      <c r="G60" s="32">
        <v>38.106788019359527</v>
      </c>
      <c r="H60" s="32">
        <v>259.35864103057719</v>
      </c>
      <c r="I60" s="34">
        <v>84544942.288644612</v>
      </c>
      <c r="J60" s="26"/>
      <c r="K60" s="134"/>
      <c r="L60" s="125" t="s">
        <v>44</v>
      </c>
      <c r="M60" s="34">
        <v>161520.21592199971</v>
      </c>
      <c r="N60" s="32">
        <v>2.9878366123163702</v>
      </c>
      <c r="O60" s="32">
        <v>63.246350800604027</v>
      </c>
      <c r="P60" s="32">
        <v>188.96976251744948</v>
      </c>
      <c r="Q60" s="34">
        <v>30522436.844547447</v>
      </c>
    </row>
    <row r="61" spans="3:17" s="3" customFormat="1" ht="15" customHeight="1" x14ac:dyDescent="0.2">
      <c r="C61" s="134"/>
      <c r="D61" s="125" t="s">
        <v>45</v>
      </c>
      <c r="E61" s="34">
        <v>0</v>
      </c>
      <c r="F61" s="32">
        <v>0</v>
      </c>
      <c r="G61" s="32">
        <v>0</v>
      </c>
      <c r="H61" s="32">
        <v>0</v>
      </c>
      <c r="I61" s="34">
        <v>0</v>
      </c>
      <c r="J61" s="26"/>
      <c r="K61" s="134"/>
      <c r="L61" s="125" t="s">
        <v>45</v>
      </c>
      <c r="M61" s="34">
        <v>0</v>
      </c>
      <c r="N61" s="32">
        <v>0</v>
      </c>
      <c r="O61" s="32">
        <v>0</v>
      </c>
      <c r="P61" s="32">
        <v>0</v>
      </c>
      <c r="Q61" s="34">
        <v>0</v>
      </c>
    </row>
    <row r="62" spans="3:17" s="3" customFormat="1" ht="15" customHeight="1" x14ac:dyDescent="0.2">
      <c r="C62" s="134"/>
      <c r="D62" s="125" t="s">
        <v>46</v>
      </c>
      <c r="E62" s="34">
        <v>0</v>
      </c>
      <c r="F62" s="32">
        <v>0</v>
      </c>
      <c r="G62" s="32">
        <v>0</v>
      </c>
      <c r="H62" s="32">
        <v>0</v>
      </c>
      <c r="I62" s="34">
        <v>0</v>
      </c>
      <c r="J62" s="26"/>
      <c r="K62" s="134"/>
      <c r="L62" s="125" t="s">
        <v>46</v>
      </c>
      <c r="M62" s="34">
        <v>0</v>
      </c>
      <c r="N62" s="32">
        <v>0</v>
      </c>
      <c r="O62" s="32">
        <v>0</v>
      </c>
      <c r="P62" s="32">
        <v>0</v>
      </c>
      <c r="Q62" s="34">
        <v>0</v>
      </c>
    </row>
    <row r="63" spans="3:17" s="3" customFormat="1" ht="15" customHeight="1" x14ac:dyDescent="0.2">
      <c r="C63" s="134"/>
      <c r="D63" s="125" t="s">
        <v>115</v>
      </c>
      <c r="E63" s="34">
        <v>0</v>
      </c>
      <c r="F63" s="32">
        <v>0</v>
      </c>
      <c r="G63" s="32">
        <v>0</v>
      </c>
      <c r="H63" s="32">
        <v>0</v>
      </c>
      <c r="I63" s="34">
        <v>0</v>
      </c>
      <c r="J63" s="25"/>
      <c r="K63" s="134"/>
      <c r="L63" s="125" t="s">
        <v>115</v>
      </c>
      <c r="M63" s="34">
        <v>0</v>
      </c>
      <c r="N63" s="32">
        <v>0</v>
      </c>
      <c r="O63" s="32">
        <v>0</v>
      </c>
      <c r="P63" s="32">
        <v>0</v>
      </c>
      <c r="Q63" s="34">
        <v>0</v>
      </c>
    </row>
    <row r="64" spans="3:17" s="3" customFormat="1" ht="15" customHeight="1" x14ac:dyDescent="0.2">
      <c r="C64" s="134"/>
      <c r="D64" s="121" t="s">
        <v>47</v>
      </c>
      <c r="E64" s="132">
        <v>0</v>
      </c>
      <c r="F64" s="133">
        <v>0</v>
      </c>
      <c r="G64" s="133">
        <v>0</v>
      </c>
      <c r="H64" s="133">
        <v>0</v>
      </c>
      <c r="I64" s="132">
        <v>0</v>
      </c>
      <c r="J64" s="25"/>
      <c r="K64" s="134"/>
      <c r="L64" s="121" t="s">
        <v>47</v>
      </c>
      <c r="M64" s="132">
        <v>0</v>
      </c>
      <c r="N64" s="133">
        <v>0</v>
      </c>
      <c r="O64" s="133">
        <v>0</v>
      </c>
      <c r="P64" s="133">
        <v>0</v>
      </c>
      <c r="Q64" s="132">
        <v>0</v>
      </c>
    </row>
    <row r="65" spans="3:17" s="3" customFormat="1" ht="15" customHeight="1" x14ac:dyDescent="0.2">
      <c r="C65" s="134"/>
      <c r="D65" s="125" t="s">
        <v>48</v>
      </c>
      <c r="E65" s="34">
        <v>0</v>
      </c>
      <c r="F65" s="32">
        <v>0</v>
      </c>
      <c r="G65" s="32">
        <v>0</v>
      </c>
      <c r="H65" s="32">
        <v>0</v>
      </c>
      <c r="I65" s="34">
        <v>0</v>
      </c>
      <c r="J65" s="25"/>
      <c r="K65" s="134"/>
      <c r="L65" s="125" t="s">
        <v>48</v>
      </c>
      <c r="M65" s="34">
        <v>0</v>
      </c>
      <c r="N65" s="32">
        <v>0</v>
      </c>
      <c r="O65" s="32">
        <v>0</v>
      </c>
      <c r="P65" s="32">
        <v>0</v>
      </c>
      <c r="Q65" s="34">
        <v>0</v>
      </c>
    </row>
    <row r="66" spans="3:17" s="3" customFormat="1" ht="15" customHeight="1" x14ac:dyDescent="0.2">
      <c r="C66" s="66"/>
      <c r="D66" s="40" t="s">
        <v>42</v>
      </c>
      <c r="E66" s="23">
        <v>325976.96360799926</v>
      </c>
      <c r="F66" s="24">
        <v>6.8061008159180005</v>
      </c>
      <c r="G66" s="24">
        <v>38.106788019359527</v>
      </c>
      <c r="H66" s="24">
        <v>259.35864103057719</v>
      </c>
      <c r="I66" s="23">
        <v>84544942.288644612</v>
      </c>
      <c r="J66" s="25"/>
      <c r="K66" s="66"/>
      <c r="L66" s="40" t="s">
        <v>42</v>
      </c>
      <c r="M66" s="23">
        <v>161520.21592199971</v>
      </c>
      <c r="N66" s="24">
        <v>2.9878366123163702</v>
      </c>
      <c r="O66" s="24">
        <v>63.246350800604027</v>
      </c>
      <c r="P66" s="24">
        <v>188.96976251744948</v>
      </c>
      <c r="Q66" s="23">
        <v>30522436.844547447</v>
      </c>
    </row>
    <row r="67" spans="3:17" s="3" customFormat="1" ht="15" customHeight="1" x14ac:dyDescent="0.2">
      <c r="C67" s="135" t="s">
        <v>18</v>
      </c>
      <c r="D67" s="121" t="s">
        <v>114</v>
      </c>
      <c r="E67" s="132">
        <v>803148.18893691548</v>
      </c>
      <c r="F67" s="133">
        <v>8.3346778771549968</v>
      </c>
      <c r="G67" s="133">
        <v>64.898080850170771</v>
      </c>
      <c r="H67" s="133">
        <v>540.90459873173472</v>
      </c>
      <c r="I67" s="132">
        <v>434426548.85904175</v>
      </c>
      <c r="J67" s="25"/>
      <c r="K67" s="135" t="s">
        <v>18</v>
      </c>
      <c r="L67" s="121" t="s">
        <v>114</v>
      </c>
      <c r="M67" s="132">
        <v>541346.18373621185</v>
      </c>
      <c r="N67" s="133">
        <v>6.093163209662829</v>
      </c>
      <c r="O67" s="133">
        <v>91.983420406319837</v>
      </c>
      <c r="P67" s="133">
        <v>560.46999311873719</v>
      </c>
      <c r="Q67" s="132">
        <v>303408291.87348932</v>
      </c>
    </row>
    <row r="68" spans="3:17" s="3" customFormat="1" ht="15" customHeight="1" x14ac:dyDescent="0.2">
      <c r="C68" s="134"/>
      <c r="D68" s="125" t="s">
        <v>44</v>
      </c>
      <c r="E68" s="34">
        <v>599265.57024931116</v>
      </c>
      <c r="F68" s="32">
        <v>6.9977690299963804</v>
      </c>
      <c r="G68" s="32">
        <v>43.977603963655312</v>
      </c>
      <c r="H68" s="32">
        <v>307.74511503031323</v>
      </c>
      <c r="I68" s="34">
        <v>184421051.85008052</v>
      </c>
      <c r="J68" s="25"/>
      <c r="K68" s="134"/>
      <c r="L68" s="125" t="s">
        <v>44</v>
      </c>
      <c r="M68" s="34">
        <v>400022.08152703044</v>
      </c>
      <c r="N68" s="32">
        <v>3.8534324040475814</v>
      </c>
      <c r="O68" s="32">
        <v>73.177702026127434</v>
      </c>
      <c r="P68" s="32">
        <v>281.98532824121781</v>
      </c>
      <c r="Q68" s="34">
        <v>112800357.96313487</v>
      </c>
    </row>
    <row r="69" spans="3:17" s="3" customFormat="1" ht="15" customHeight="1" x14ac:dyDescent="0.2">
      <c r="C69" s="134"/>
      <c r="D69" s="125" t="s">
        <v>45</v>
      </c>
      <c r="E69" s="34">
        <v>59084.178767126556</v>
      </c>
      <c r="F69" s="32">
        <v>9.7877784782291126</v>
      </c>
      <c r="G69" s="32">
        <v>93.286739745633255</v>
      </c>
      <c r="H69" s="32">
        <v>913.06994358646955</v>
      </c>
      <c r="I69" s="34">
        <v>53947987.773753129</v>
      </c>
      <c r="J69" s="25"/>
      <c r="K69" s="134"/>
      <c r="L69" s="125" t="s">
        <v>45</v>
      </c>
      <c r="M69" s="34">
        <v>31619.110807779805</v>
      </c>
      <c r="N69" s="32">
        <v>10.434536504709998</v>
      </c>
      <c r="O69" s="32">
        <v>105.67753246889852</v>
      </c>
      <c r="P69" s="32">
        <v>1102.6960702743977</v>
      </c>
      <c r="Q69" s="34">
        <v>34866269.23330953</v>
      </c>
    </row>
    <row r="70" spans="3:17" s="3" customFormat="1" ht="15" customHeight="1" x14ac:dyDescent="0.2">
      <c r="C70" s="134"/>
      <c r="D70" s="125" t="s">
        <v>46</v>
      </c>
      <c r="E70" s="34">
        <v>62195.5817173467</v>
      </c>
      <c r="F70" s="32">
        <v>16.044372004334715</v>
      </c>
      <c r="G70" s="32">
        <v>115.12098869838833</v>
      </c>
      <c r="H70" s="32">
        <v>1847.0439681837549</v>
      </c>
      <c r="I70" s="34">
        <v>114877974.05870505</v>
      </c>
      <c r="J70" s="25"/>
      <c r="K70" s="134"/>
      <c r="L70" s="125" t="s">
        <v>46</v>
      </c>
      <c r="M70" s="34">
        <v>53106.550512665759</v>
      </c>
      <c r="N70" s="32">
        <v>16.509468339338007</v>
      </c>
      <c r="O70" s="32">
        <v>126.12271377558889</v>
      </c>
      <c r="P70" s="32">
        <v>2082.2189499494743</v>
      </c>
      <c r="Q70" s="34">
        <v>110579465.84392162</v>
      </c>
    </row>
    <row r="71" spans="3:17" s="3" customFormat="1" ht="15" customHeight="1" x14ac:dyDescent="0.2">
      <c r="C71" s="134"/>
      <c r="D71" s="125" t="s">
        <v>115</v>
      </c>
      <c r="E71" s="34">
        <v>82602.858203111362</v>
      </c>
      <c r="F71" s="32">
        <v>11.189291882165616</v>
      </c>
      <c r="G71" s="32">
        <v>87.831213355619965</v>
      </c>
      <c r="H71" s="32">
        <v>982.76908260079472</v>
      </c>
      <c r="I71" s="34">
        <v>81179535.176475286</v>
      </c>
      <c r="J71" s="25"/>
      <c r="K71" s="134"/>
      <c r="L71" s="125" t="s">
        <v>115</v>
      </c>
      <c r="M71" s="34">
        <v>56598.44088873572</v>
      </c>
      <c r="N71" s="32">
        <v>9.7239590036304513</v>
      </c>
      <c r="O71" s="32">
        <v>82.05924019047049</v>
      </c>
      <c r="P71" s="32">
        <v>797.94068748119935</v>
      </c>
      <c r="Q71" s="34">
        <v>45162198.833121806</v>
      </c>
    </row>
    <row r="72" spans="3:17" s="3" customFormat="1" ht="15" customHeight="1" x14ac:dyDescent="0.2">
      <c r="C72" s="134"/>
      <c r="D72" s="121" t="s">
        <v>47</v>
      </c>
      <c r="E72" s="132">
        <v>28780.203603186987</v>
      </c>
      <c r="F72" s="133">
        <v>17.932308435944314</v>
      </c>
      <c r="G72" s="133">
        <v>76.581440939767063</v>
      </c>
      <c r="H72" s="133">
        <v>1373.2820194009562</v>
      </c>
      <c r="I72" s="132">
        <v>39523336.1229553</v>
      </c>
      <c r="J72" s="25"/>
      <c r="K72" s="134"/>
      <c r="L72" s="121" t="s">
        <v>47</v>
      </c>
      <c r="M72" s="132">
        <v>47484.434901034096</v>
      </c>
      <c r="N72" s="133">
        <v>14.048772467852425</v>
      </c>
      <c r="O72" s="133">
        <v>106.0441440706887</v>
      </c>
      <c r="P72" s="133">
        <v>1489.7900515972674</v>
      </c>
      <c r="Q72" s="132">
        <v>70741838.721278667</v>
      </c>
    </row>
    <row r="73" spans="3:17" s="3" customFormat="1" ht="15" customHeight="1" x14ac:dyDescent="0.2">
      <c r="C73" s="134"/>
      <c r="D73" s="125" t="s">
        <v>48</v>
      </c>
      <c r="E73" s="26">
        <v>10263.415341701017</v>
      </c>
      <c r="F73" s="27">
        <v>24.292350575154583</v>
      </c>
      <c r="G73" s="27">
        <v>86.415120444451389</v>
      </c>
      <c r="H73" s="27">
        <v>2099.2264008308211</v>
      </c>
      <c r="I73" s="26">
        <v>21545232.447990857</v>
      </c>
      <c r="J73" s="25"/>
      <c r="K73" s="134"/>
      <c r="L73" s="125" t="s">
        <v>48</v>
      </c>
      <c r="M73" s="26">
        <v>9758.785277447445</v>
      </c>
      <c r="N73" s="27">
        <v>21.065514472657654</v>
      </c>
      <c r="O73" s="27">
        <v>116.22925525939321</v>
      </c>
      <c r="P73" s="27">
        <v>2448.4290588129684</v>
      </c>
      <c r="Q73" s="26">
        <v>23893693.452018499</v>
      </c>
    </row>
    <row r="74" spans="3:17" s="3" customFormat="1" ht="15" customHeight="1" x14ac:dyDescent="0.2">
      <c r="C74" s="66"/>
      <c r="D74" s="40" t="s">
        <v>42</v>
      </c>
      <c r="E74" s="23">
        <v>842191.80788180348</v>
      </c>
      <c r="F74" s="24">
        <v>8.8571265405816764</v>
      </c>
      <c r="G74" s="24">
        <v>66.425604789303506</v>
      </c>
      <c r="H74" s="24">
        <v>588.33998715352936</v>
      </c>
      <c r="I74" s="23">
        <v>495495117.42998791</v>
      </c>
      <c r="J74" s="25"/>
      <c r="K74" s="66"/>
      <c r="L74" s="40" t="s">
        <v>42</v>
      </c>
      <c r="M74" s="23">
        <v>598589.40391469339</v>
      </c>
      <c r="N74" s="24">
        <v>6.9683533943983917</v>
      </c>
      <c r="O74" s="24">
        <v>95.427093781182279</v>
      </c>
      <c r="P74" s="24">
        <v>664.96971286767518</v>
      </c>
      <c r="Q74" s="23">
        <v>398043824.04678649</v>
      </c>
    </row>
    <row r="75" spans="3:17" s="3" customFormat="1" ht="12.75" x14ac:dyDescent="0.2"/>
    <row r="76" spans="3:17" s="3" customFormat="1" ht="12.75" x14ac:dyDescent="0.2"/>
    <row r="77" spans="3:17" s="3" customFormat="1" ht="16.5" customHeight="1" x14ac:dyDescent="0.2">
      <c r="C77" s="151" t="s">
        <v>116</v>
      </c>
      <c r="D77" s="143" t="s">
        <v>111</v>
      </c>
      <c r="E77" s="142" t="s">
        <v>25</v>
      </c>
      <c r="F77" s="142"/>
      <c r="G77" s="142"/>
      <c r="H77" s="142"/>
      <c r="I77" s="142"/>
      <c r="K77" s="151" t="s">
        <v>116</v>
      </c>
      <c r="L77" s="143" t="s">
        <v>111</v>
      </c>
      <c r="M77" s="142" t="s">
        <v>26</v>
      </c>
      <c r="N77" s="142"/>
      <c r="O77" s="142"/>
      <c r="P77" s="142"/>
      <c r="Q77" s="142"/>
    </row>
    <row r="78" spans="3:17" s="3" customFormat="1" ht="51" x14ac:dyDescent="0.2">
      <c r="C78" s="152"/>
      <c r="D78" s="144"/>
      <c r="E78" s="55" t="s">
        <v>110</v>
      </c>
      <c r="F78" s="55" t="s">
        <v>1</v>
      </c>
      <c r="G78" s="55" t="s">
        <v>2</v>
      </c>
      <c r="H78" s="55" t="s">
        <v>3</v>
      </c>
      <c r="I78" s="55" t="s">
        <v>105</v>
      </c>
      <c r="K78" s="152"/>
      <c r="L78" s="144"/>
      <c r="M78" s="55" t="s">
        <v>110</v>
      </c>
      <c r="N78" s="55" t="s">
        <v>1</v>
      </c>
      <c r="O78" s="55" t="s">
        <v>2</v>
      </c>
      <c r="P78" s="55" t="s">
        <v>3</v>
      </c>
      <c r="Q78" s="55" t="s">
        <v>105</v>
      </c>
    </row>
    <row r="79" spans="3:17" s="3" customFormat="1" ht="15" customHeight="1" x14ac:dyDescent="0.2">
      <c r="C79" s="134" t="s">
        <v>118</v>
      </c>
      <c r="D79" s="121" t="s">
        <v>114</v>
      </c>
      <c r="E79" s="132">
        <v>161310.91909199991</v>
      </c>
      <c r="F79" s="133">
        <v>1.8775824000025203</v>
      </c>
      <c r="G79" s="133">
        <v>56.699203550440785</v>
      </c>
      <c r="H79" s="133">
        <v>106.45742668046803</v>
      </c>
      <c r="I79" s="132">
        <v>17172745.341995493</v>
      </c>
      <c r="K79" s="134" t="s">
        <v>118</v>
      </c>
      <c r="L79" s="121" t="s">
        <v>114</v>
      </c>
      <c r="M79" s="132">
        <v>156279.87178500002</v>
      </c>
      <c r="N79" s="133">
        <v>2.1566648479654349</v>
      </c>
      <c r="O79" s="133">
        <v>69.011674105266792</v>
      </c>
      <c r="P79" s="133">
        <v>148.83505164207534</v>
      </c>
      <c r="Q79" s="132">
        <v>23259922.787737384</v>
      </c>
    </row>
    <row r="80" spans="3:17" s="3" customFormat="1" ht="15" customHeight="1" x14ac:dyDescent="0.2">
      <c r="C80" s="134"/>
      <c r="D80" s="125" t="s">
        <v>44</v>
      </c>
      <c r="E80" s="34">
        <v>161310.91909199991</v>
      </c>
      <c r="F80" s="32">
        <v>1.8775824000025203</v>
      </c>
      <c r="G80" s="32">
        <v>56.699203550440785</v>
      </c>
      <c r="H80" s="32">
        <v>106.45742668046803</v>
      </c>
      <c r="I80" s="34">
        <v>17172745.341995493</v>
      </c>
      <c r="K80" s="134"/>
      <c r="L80" s="125" t="s">
        <v>44</v>
      </c>
      <c r="M80" s="34">
        <v>156279.87178500002</v>
      </c>
      <c r="N80" s="32">
        <v>2.1566648479654349</v>
      </c>
      <c r="O80" s="32">
        <v>69.011674105266792</v>
      </c>
      <c r="P80" s="32">
        <v>148.83505164207534</v>
      </c>
      <c r="Q80" s="34">
        <v>23259922.787737384</v>
      </c>
    </row>
    <row r="81" spans="3:17" s="3" customFormat="1" ht="15" customHeight="1" x14ac:dyDescent="0.2">
      <c r="C81" s="134"/>
      <c r="D81" s="125" t="s">
        <v>45</v>
      </c>
      <c r="E81" s="34">
        <v>0</v>
      </c>
      <c r="F81" s="32">
        <v>0</v>
      </c>
      <c r="G81" s="32">
        <v>0</v>
      </c>
      <c r="H81" s="32">
        <v>0</v>
      </c>
      <c r="I81" s="34">
        <v>0</v>
      </c>
      <c r="K81" s="134"/>
      <c r="L81" s="125" t="s">
        <v>45</v>
      </c>
      <c r="M81" s="34">
        <v>0</v>
      </c>
      <c r="N81" s="32">
        <v>0</v>
      </c>
      <c r="O81" s="32">
        <v>0</v>
      </c>
      <c r="P81" s="32">
        <v>0</v>
      </c>
      <c r="Q81" s="34">
        <v>0</v>
      </c>
    </row>
    <row r="82" spans="3:17" s="3" customFormat="1" ht="15" customHeight="1" x14ac:dyDescent="0.2">
      <c r="C82" s="134"/>
      <c r="D82" s="125" t="s">
        <v>46</v>
      </c>
      <c r="E82" s="34">
        <v>0</v>
      </c>
      <c r="F82" s="32">
        <v>0</v>
      </c>
      <c r="G82" s="32">
        <v>0</v>
      </c>
      <c r="H82" s="32">
        <v>0</v>
      </c>
      <c r="I82" s="34">
        <v>0</v>
      </c>
      <c r="K82" s="134"/>
      <c r="L82" s="125" t="s">
        <v>46</v>
      </c>
      <c r="M82" s="34">
        <v>0</v>
      </c>
      <c r="N82" s="32">
        <v>0</v>
      </c>
      <c r="O82" s="32">
        <v>0</v>
      </c>
      <c r="P82" s="32">
        <v>0</v>
      </c>
      <c r="Q82" s="34">
        <v>0</v>
      </c>
    </row>
    <row r="83" spans="3:17" s="3" customFormat="1" ht="15" customHeight="1" x14ac:dyDescent="0.2">
      <c r="C83" s="134"/>
      <c r="D83" s="125" t="s">
        <v>115</v>
      </c>
      <c r="E83" s="34">
        <v>0</v>
      </c>
      <c r="F83" s="32">
        <v>0</v>
      </c>
      <c r="G83" s="32">
        <v>0</v>
      </c>
      <c r="H83" s="32">
        <v>0</v>
      </c>
      <c r="I83" s="34">
        <v>0</v>
      </c>
      <c r="K83" s="134"/>
      <c r="L83" s="125" t="s">
        <v>115</v>
      </c>
      <c r="M83" s="34">
        <v>0</v>
      </c>
      <c r="N83" s="32">
        <v>0</v>
      </c>
      <c r="O83" s="32">
        <v>0</v>
      </c>
      <c r="P83" s="32">
        <v>0</v>
      </c>
      <c r="Q83" s="34">
        <v>0</v>
      </c>
    </row>
    <row r="84" spans="3:17" s="3" customFormat="1" ht="15" customHeight="1" x14ac:dyDescent="0.2">
      <c r="C84" s="134"/>
      <c r="D84" s="121" t="s">
        <v>47</v>
      </c>
      <c r="E84" s="132">
        <v>0</v>
      </c>
      <c r="F84" s="133">
        <v>0</v>
      </c>
      <c r="G84" s="133">
        <v>0</v>
      </c>
      <c r="H84" s="133">
        <v>0</v>
      </c>
      <c r="I84" s="132">
        <v>0</v>
      </c>
      <c r="K84" s="134"/>
      <c r="L84" s="121" t="s">
        <v>47</v>
      </c>
      <c r="M84" s="132">
        <v>0</v>
      </c>
      <c r="N84" s="133">
        <v>0</v>
      </c>
      <c r="O84" s="133">
        <v>0</v>
      </c>
      <c r="P84" s="133">
        <v>0</v>
      </c>
      <c r="Q84" s="132">
        <v>0</v>
      </c>
    </row>
    <row r="85" spans="3:17" s="3" customFormat="1" ht="15" customHeight="1" x14ac:dyDescent="0.2">
      <c r="C85" s="134"/>
      <c r="D85" s="125" t="s">
        <v>48</v>
      </c>
      <c r="E85" s="34">
        <v>0</v>
      </c>
      <c r="F85" s="32">
        <v>0</v>
      </c>
      <c r="G85" s="32">
        <v>0</v>
      </c>
      <c r="H85" s="133">
        <v>0</v>
      </c>
      <c r="I85" s="34">
        <v>0</v>
      </c>
      <c r="K85" s="134"/>
      <c r="L85" s="125" t="s">
        <v>48</v>
      </c>
      <c r="M85" s="34">
        <v>0</v>
      </c>
      <c r="N85" s="32">
        <v>0</v>
      </c>
      <c r="O85" s="32">
        <v>0</v>
      </c>
      <c r="P85" s="133">
        <v>0</v>
      </c>
      <c r="Q85" s="34">
        <v>0</v>
      </c>
    </row>
    <row r="86" spans="3:17" s="3" customFormat="1" ht="15" customHeight="1" x14ac:dyDescent="0.2">
      <c r="C86" s="66"/>
      <c r="D86" s="40" t="s">
        <v>42</v>
      </c>
      <c r="E86" s="23">
        <v>161310.91909199991</v>
      </c>
      <c r="F86" s="24">
        <v>1.8775824000025203</v>
      </c>
      <c r="G86" s="24">
        <v>56.699203550440785</v>
      </c>
      <c r="H86" s="24">
        <v>106.45742668046803</v>
      </c>
      <c r="I86" s="23">
        <v>17172745.341995493</v>
      </c>
      <c r="K86" s="66"/>
      <c r="L86" s="40" t="s">
        <v>42</v>
      </c>
      <c r="M86" s="23">
        <v>156279.87178500002</v>
      </c>
      <c r="N86" s="24">
        <v>2.1566648479654349</v>
      </c>
      <c r="O86" s="24">
        <v>69.011674105266792</v>
      </c>
      <c r="P86" s="24">
        <v>148.83505164207534</v>
      </c>
      <c r="Q86" s="23">
        <v>23259922.787737384</v>
      </c>
    </row>
    <row r="87" spans="3:17" s="3" customFormat="1" ht="15" customHeight="1" x14ac:dyDescent="0.2">
      <c r="C87" s="134" t="s">
        <v>120</v>
      </c>
      <c r="D87" s="121" t="s">
        <v>114</v>
      </c>
      <c r="E87" s="132">
        <v>281409.01762185525</v>
      </c>
      <c r="F87" s="133">
        <v>10.902210742158433</v>
      </c>
      <c r="G87" s="133">
        <v>100.31842337047136</v>
      </c>
      <c r="H87" s="133">
        <v>1093.6925929059505</v>
      </c>
      <c r="I87" s="132">
        <v>307774958.1499632</v>
      </c>
      <c r="K87" s="134" t="s">
        <v>120</v>
      </c>
      <c r="L87" s="121" t="s">
        <v>114</v>
      </c>
      <c r="M87" s="132">
        <v>262993.23674270266</v>
      </c>
      <c r="N87" s="133">
        <v>12.351168695723539</v>
      </c>
      <c r="O87" s="133">
        <v>95.880942452695521</v>
      </c>
      <c r="P87" s="133">
        <v>1184.241694938203</v>
      </c>
      <c r="Q87" s="132">
        <v>311447556.43746227</v>
      </c>
    </row>
    <row r="88" spans="3:17" s="3" customFormat="1" ht="15" customHeight="1" x14ac:dyDescent="0.2">
      <c r="C88" s="134"/>
      <c r="D88" s="125" t="s">
        <v>44</v>
      </c>
      <c r="E88" s="34">
        <v>114459.23579924915</v>
      </c>
      <c r="F88" s="32">
        <v>9.2197061069246882</v>
      </c>
      <c r="G88" s="32">
        <v>78.65811418178302</v>
      </c>
      <c r="H88" s="32">
        <v>725.20469568096428</v>
      </c>
      <c r="I88" s="34">
        <v>83006375.26567021</v>
      </c>
      <c r="K88" s="134"/>
      <c r="L88" s="125" t="s">
        <v>44</v>
      </c>
      <c r="M88" s="34">
        <v>105135.6006311914</v>
      </c>
      <c r="N88" s="32">
        <v>11.370652516262755</v>
      </c>
      <c r="O88" s="32">
        <v>67.194255336653868</v>
      </c>
      <c r="P88" s="32">
        <v>764.04252852212539</v>
      </c>
      <c r="Q88" s="34">
        <v>80328070.14394784</v>
      </c>
    </row>
    <row r="89" spans="3:17" s="3" customFormat="1" ht="15" customHeight="1" x14ac:dyDescent="0.2">
      <c r="C89" s="134"/>
      <c r="D89" s="125" t="s">
        <v>45</v>
      </c>
      <c r="E89" s="34">
        <v>36918.176047052977</v>
      </c>
      <c r="F89" s="32">
        <v>9.4119471204242959</v>
      </c>
      <c r="G89" s="32">
        <v>104.47631625535342</v>
      </c>
      <c r="H89" s="32">
        <v>983.32556393211178</v>
      </c>
      <c r="I89" s="34">
        <v>36302586.280813351</v>
      </c>
      <c r="K89" s="134"/>
      <c r="L89" s="125" t="s">
        <v>45</v>
      </c>
      <c r="M89" s="34">
        <v>41486.507808339367</v>
      </c>
      <c r="N89" s="32">
        <v>13.236220963990213</v>
      </c>
      <c r="O89" s="32">
        <v>85.644732799877389</v>
      </c>
      <c r="P89" s="32">
        <v>1133.6126077410772</v>
      </c>
      <c r="Q89" s="34">
        <v>47029628.302682154</v>
      </c>
    </row>
    <row r="90" spans="3:17" s="3" customFormat="1" ht="15" customHeight="1" x14ac:dyDescent="0.2">
      <c r="C90" s="134"/>
      <c r="D90" s="125" t="s">
        <v>46</v>
      </c>
      <c r="E90" s="34">
        <v>67913.082847225291</v>
      </c>
      <c r="F90" s="32">
        <v>15.452722520359469</v>
      </c>
      <c r="G90" s="32">
        <v>121.43158781476161</v>
      </c>
      <c r="H90" s="32">
        <v>1876.4486317081753</v>
      </c>
      <c r="I90" s="34">
        <v>127435411.38375984</v>
      </c>
      <c r="K90" s="134"/>
      <c r="L90" s="125" t="s">
        <v>46</v>
      </c>
      <c r="M90" s="34">
        <v>58748.004063578512</v>
      </c>
      <c r="N90" s="32">
        <v>15.076667447470921</v>
      </c>
      <c r="O90" s="32">
        <v>128.76236087964216</v>
      </c>
      <c r="P90" s="32">
        <v>1941.3072947336041</v>
      </c>
      <c r="Q90" s="34">
        <v>114047928.83966438</v>
      </c>
    </row>
    <row r="91" spans="3:17" s="3" customFormat="1" ht="15" customHeight="1" x14ac:dyDescent="0.2">
      <c r="C91" s="134"/>
      <c r="D91" s="125" t="s">
        <v>115</v>
      </c>
      <c r="E91" s="34">
        <v>62118.52292832885</v>
      </c>
      <c r="F91" s="32">
        <v>9.9130810756358638</v>
      </c>
      <c r="G91" s="32">
        <v>99.110063837335773</v>
      </c>
      <c r="H91" s="32">
        <v>982.48609823095558</v>
      </c>
      <c r="I91" s="34">
        <v>61030585.219723962</v>
      </c>
      <c r="K91" s="134"/>
      <c r="L91" s="125" t="s">
        <v>115</v>
      </c>
      <c r="M91" s="34">
        <v>57623.124239592427</v>
      </c>
      <c r="N91" s="32">
        <v>10.724249236529245</v>
      </c>
      <c r="O91" s="32">
        <v>113.34292059454425</v>
      </c>
      <c r="P91" s="32">
        <v>1215.517729652036</v>
      </c>
      <c r="Q91" s="34">
        <v>70041929.151166588</v>
      </c>
    </row>
    <row r="92" spans="3:17" s="3" customFormat="1" ht="15" customHeight="1" x14ac:dyDescent="0.2">
      <c r="C92" s="134"/>
      <c r="D92" s="121" t="s">
        <v>47</v>
      </c>
      <c r="E92" s="132">
        <v>56674.858357214842</v>
      </c>
      <c r="F92" s="133">
        <v>14.364065856625045</v>
      </c>
      <c r="G92" s="133">
        <v>86.170518139168109</v>
      </c>
      <c r="H92" s="133">
        <v>1237.7589974505138</v>
      </c>
      <c r="I92" s="132">
        <v>70149815.860876113</v>
      </c>
      <c r="K92" s="134"/>
      <c r="L92" s="121" t="s">
        <v>47</v>
      </c>
      <c r="M92" s="132">
        <v>27646.604041779614</v>
      </c>
      <c r="N92" s="133">
        <v>16.457572074604084</v>
      </c>
      <c r="O92" s="133">
        <v>92.945785394721938</v>
      </c>
      <c r="P92" s="133">
        <v>1529.6619621643199</v>
      </c>
      <c r="Q92" s="132">
        <v>42289958.585728623</v>
      </c>
    </row>
    <row r="93" spans="3:17" s="3" customFormat="1" ht="15" customHeight="1" x14ac:dyDescent="0.2">
      <c r="C93" s="134"/>
      <c r="D93" s="125" t="s">
        <v>48</v>
      </c>
      <c r="E93" s="34">
        <v>10955.662726297947</v>
      </c>
      <c r="F93" s="32">
        <v>27.657059842182122</v>
      </c>
      <c r="G93" s="32">
        <v>82.753581537412856</v>
      </c>
      <c r="H93" s="32">
        <v>2288.7207567351247</v>
      </c>
      <c r="I93" s="34">
        <v>25074452.685467437</v>
      </c>
      <c r="K93" s="134"/>
      <c r="L93" s="125" t="s">
        <v>48</v>
      </c>
      <c r="M93" s="34">
        <v>9604.4774924161084</v>
      </c>
      <c r="N93" s="32">
        <v>22.177601342210266</v>
      </c>
      <c r="O93" s="32">
        <v>108.86682065807047</v>
      </c>
      <c r="P93" s="32">
        <v>2414.404947948588</v>
      </c>
      <c r="Q93" s="34">
        <v>23189097.980150297</v>
      </c>
    </row>
    <row r="94" spans="3:17" s="3" customFormat="1" ht="15" customHeight="1" x14ac:dyDescent="0.2">
      <c r="C94" s="66"/>
      <c r="D94" s="40" t="s">
        <v>42</v>
      </c>
      <c r="E94" s="23">
        <v>349039.53870537016</v>
      </c>
      <c r="F94" s="24">
        <v>11.990226803158402</v>
      </c>
      <c r="G94" s="24">
        <v>96.294656573275063</v>
      </c>
      <c r="H94" s="24">
        <v>1154.5947722458161</v>
      </c>
      <c r="I94" s="23">
        <v>402999226.69631159</v>
      </c>
      <c r="K94" s="66"/>
      <c r="L94" s="40" t="s">
        <v>42</v>
      </c>
      <c r="M94" s="23">
        <v>300244.31827689719</v>
      </c>
      <c r="N94" s="24">
        <v>13.043624295312707</v>
      </c>
      <c r="O94" s="24">
        <v>96.24622916567364</v>
      </c>
      <c r="P94" s="24">
        <v>1255.3996530776151</v>
      </c>
      <c r="Q94" s="23">
        <v>376926613.00334179</v>
      </c>
    </row>
    <row r="95" spans="3:17" s="3" customFormat="1" ht="15" customHeight="1" x14ac:dyDescent="0.2">
      <c r="C95" s="134" t="s">
        <v>119</v>
      </c>
      <c r="D95" s="121" t="s">
        <v>114</v>
      </c>
      <c r="E95" s="132">
        <v>190552.5490369992</v>
      </c>
      <c r="F95" s="133">
        <v>3.8660337836857837</v>
      </c>
      <c r="G95" s="133">
        <v>44.393994736516227</v>
      </c>
      <c r="H95" s="133">
        <v>171.62868344414059</v>
      </c>
      <c r="I95" s="132">
        <v>32704283.118145213</v>
      </c>
      <c r="K95" s="134" t="s">
        <v>119</v>
      </c>
      <c r="L95" s="121" t="s">
        <v>114</v>
      </c>
      <c r="M95" s="132">
        <v>238908.1700110001</v>
      </c>
      <c r="N95" s="133">
        <v>4.9354373379054675</v>
      </c>
      <c r="O95" s="133">
        <v>33.959500589001692</v>
      </c>
      <c r="P95" s="133">
        <v>167.60498718358167</v>
      </c>
      <c r="Q95" s="132">
        <v>40042200.772746623</v>
      </c>
    </row>
    <row r="96" spans="3:17" s="3" customFormat="1" ht="15" customHeight="1" x14ac:dyDescent="0.2">
      <c r="C96" s="134"/>
      <c r="D96" s="125" t="s">
        <v>44</v>
      </c>
      <c r="E96" s="34">
        <v>190552.5490369992</v>
      </c>
      <c r="F96" s="32">
        <v>3.8660337836857837</v>
      </c>
      <c r="G96" s="32">
        <v>44.393994736516227</v>
      </c>
      <c r="H96" s="32">
        <v>171.62868344414059</v>
      </c>
      <c r="I96" s="34">
        <v>32704283.118145213</v>
      </c>
      <c r="K96" s="134"/>
      <c r="L96" s="125" t="s">
        <v>44</v>
      </c>
      <c r="M96" s="34">
        <v>238908.1700110001</v>
      </c>
      <c r="N96" s="32">
        <v>4.9354373379054675</v>
      </c>
      <c r="O96" s="32">
        <v>33.959500589001692</v>
      </c>
      <c r="P96" s="32">
        <v>167.60498718358167</v>
      </c>
      <c r="Q96" s="34">
        <v>40042200.772746623</v>
      </c>
    </row>
    <row r="97" spans="3:17" s="3" customFormat="1" ht="15" customHeight="1" x14ac:dyDescent="0.2">
      <c r="C97" s="134"/>
      <c r="D97" s="125" t="s">
        <v>45</v>
      </c>
      <c r="E97" s="34">
        <v>0</v>
      </c>
      <c r="F97" s="32">
        <v>0</v>
      </c>
      <c r="G97" s="32">
        <v>0</v>
      </c>
      <c r="H97" s="32">
        <v>0</v>
      </c>
      <c r="I97" s="34">
        <v>0</v>
      </c>
      <c r="K97" s="134"/>
      <c r="L97" s="125" t="s">
        <v>45</v>
      </c>
      <c r="M97" s="34">
        <v>0</v>
      </c>
      <c r="N97" s="32">
        <v>0</v>
      </c>
      <c r="O97" s="32">
        <v>0</v>
      </c>
      <c r="P97" s="32">
        <v>0</v>
      </c>
      <c r="Q97" s="34">
        <v>0</v>
      </c>
    </row>
    <row r="98" spans="3:17" s="3" customFormat="1" ht="15" customHeight="1" x14ac:dyDescent="0.2">
      <c r="C98" s="134"/>
      <c r="D98" s="125" t="s">
        <v>46</v>
      </c>
      <c r="E98" s="34">
        <v>0</v>
      </c>
      <c r="F98" s="32">
        <v>0</v>
      </c>
      <c r="G98" s="32">
        <v>0</v>
      </c>
      <c r="H98" s="32">
        <v>0</v>
      </c>
      <c r="I98" s="34">
        <v>0</v>
      </c>
      <c r="K98" s="134"/>
      <c r="L98" s="125" t="s">
        <v>46</v>
      </c>
      <c r="M98" s="34">
        <v>0</v>
      </c>
      <c r="N98" s="32">
        <v>0</v>
      </c>
      <c r="O98" s="32">
        <v>0</v>
      </c>
      <c r="P98" s="32">
        <v>0</v>
      </c>
      <c r="Q98" s="34">
        <v>0</v>
      </c>
    </row>
    <row r="99" spans="3:17" s="3" customFormat="1" ht="15" customHeight="1" x14ac:dyDescent="0.2">
      <c r="C99" s="134"/>
      <c r="D99" s="125" t="s">
        <v>115</v>
      </c>
      <c r="E99" s="34">
        <v>0</v>
      </c>
      <c r="F99" s="32">
        <v>0</v>
      </c>
      <c r="G99" s="32">
        <v>0</v>
      </c>
      <c r="H99" s="32">
        <v>0</v>
      </c>
      <c r="I99" s="34">
        <v>0</v>
      </c>
      <c r="K99" s="134"/>
      <c r="L99" s="125" t="s">
        <v>115</v>
      </c>
      <c r="M99" s="34">
        <v>0</v>
      </c>
      <c r="N99" s="32">
        <v>0</v>
      </c>
      <c r="O99" s="32">
        <v>0</v>
      </c>
      <c r="P99" s="32">
        <v>0</v>
      </c>
      <c r="Q99" s="34">
        <v>0</v>
      </c>
    </row>
    <row r="100" spans="3:17" ht="15" customHeight="1" x14ac:dyDescent="0.3">
      <c r="C100" s="134"/>
      <c r="D100" s="121" t="s">
        <v>47</v>
      </c>
      <c r="E100" s="132">
        <v>0</v>
      </c>
      <c r="F100" s="133">
        <v>0</v>
      </c>
      <c r="G100" s="133">
        <v>0</v>
      </c>
      <c r="H100" s="133">
        <v>0</v>
      </c>
      <c r="I100" s="132">
        <v>0</v>
      </c>
      <c r="K100" s="134"/>
      <c r="L100" s="121" t="s">
        <v>47</v>
      </c>
      <c r="M100" s="132">
        <v>0</v>
      </c>
      <c r="N100" s="133">
        <v>0</v>
      </c>
      <c r="O100" s="133">
        <v>0</v>
      </c>
      <c r="P100" s="133">
        <v>0</v>
      </c>
      <c r="Q100" s="132">
        <v>0</v>
      </c>
    </row>
    <row r="101" spans="3:17" ht="15" customHeight="1" x14ac:dyDescent="0.3">
      <c r="C101" s="134"/>
      <c r="D101" s="125" t="s">
        <v>48</v>
      </c>
      <c r="E101" s="34">
        <v>0</v>
      </c>
      <c r="F101" s="32">
        <v>0</v>
      </c>
      <c r="G101" s="32">
        <v>0</v>
      </c>
      <c r="H101" s="32">
        <v>0</v>
      </c>
      <c r="I101" s="34">
        <v>0</v>
      </c>
      <c r="K101" s="134"/>
      <c r="L101" s="125" t="s">
        <v>48</v>
      </c>
      <c r="M101" s="34">
        <v>0</v>
      </c>
      <c r="N101" s="32">
        <v>0</v>
      </c>
      <c r="O101" s="32">
        <v>0</v>
      </c>
      <c r="P101" s="32">
        <v>0</v>
      </c>
      <c r="Q101" s="34">
        <v>0</v>
      </c>
    </row>
    <row r="102" spans="3:17" ht="15" customHeight="1" x14ac:dyDescent="0.3">
      <c r="C102" s="66"/>
      <c r="D102" s="40" t="s">
        <v>42</v>
      </c>
      <c r="E102" s="23">
        <v>190552.5490369992</v>
      </c>
      <c r="F102" s="24">
        <v>3.8660337836857837</v>
      </c>
      <c r="G102" s="24">
        <v>44.393994736516227</v>
      </c>
      <c r="H102" s="24">
        <v>171.62868344414059</v>
      </c>
      <c r="I102" s="23">
        <v>32704283.118145213</v>
      </c>
      <c r="K102" s="66"/>
      <c r="L102" s="40" t="s">
        <v>42</v>
      </c>
      <c r="M102" s="23">
        <v>238908.1700110001</v>
      </c>
      <c r="N102" s="24">
        <v>4.9354373379054675</v>
      </c>
      <c r="O102" s="24">
        <v>33.959500589001692</v>
      </c>
      <c r="P102" s="24">
        <v>167.60498718358167</v>
      </c>
      <c r="Q102" s="23">
        <v>40042200.772746623</v>
      </c>
    </row>
    <row r="103" spans="3:17" ht="15" customHeight="1" x14ac:dyDescent="0.3">
      <c r="C103" s="135" t="s">
        <v>18</v>
      </c>
      <c r="D103" s="121" t="s">
        <v>114</v>
      </c>
      <c r="E103" s="132">
        <v>633272.48575086182</v>
      </c>
      <c r="F103" s="133">
        <v>6.4862087680106901</v>
      </c>
      <c r="G103" s="133">
        <v>87.072116149844675</v>
      </c>
      <c r="H103" s="133">
        <v>564.76792322036772</v>
      </c>
      <c r="I103" s="132">
        <v>357651986.61011416</v>
      </c>
      <c r="K103" s="135" t="s">
        <v>18</v>
      </c>
      <c r="L103" s="121" t="s">
        <v>114</v>
      </c>
      <c r="M103" s="132">
        <v>658181.27853870473</v>
      </c>
      <c r="N103" s="133">
        <v>7.238786025557717</v>
      </c>
      <c r="O103" s="133">
        <v>78.655664857018635</v>
      </c>
      <c r="P103" s="133">
        <v>569.37152759793776</v>
      </c>
      <c r="Q103" s="132">
        <v>374749679.99794608</v>
      </c>
    </row>
    <row r="104" spans="3:17" ht="15" customHeight="1" x14ac:dyDescent="0.3">
      <c r="C104" s="134"/>
      <c r="D104" s="125" t="s">
        <v>44</v>
      </c>
      <c r="E104" s="34">
        <v>466322.70392825268</v>
      </c>
      <c r="F104" s="32">
        <v>4.492248892034362</v>
      </c>
      <c r="G104" s="32">
        <v>63.43374806277027</v>
      </c>
      <c r="H104" s="32">
        <v>284.96018445256658</v>
      </c>
      <c r="I104" s="34">
        <v>132883403.72581448</v>
      </c>
      <c r="K104" s="134"/>
      <c r="L104" s="125" t="s">
        <v>44</v>
      </c>
      <c r="M104" s="34">
        <v>500323.64242719318</v>
      </c>
      <c r="N104" s="32">
        <v>5.4197318704295796</v>
      </c>
      <c r="O104" s="32">
        <v>52.9684078939339</v>
      </c>
      <c r="P104" s="32">
        <v>287.07456838866727</v>
      </c>
      <c r="Q104" s="34">
        <v>143630193.70443237</v>
      </c>
    </row>
    <row r="105" spans="3:17" ht="15" customHeight="1" x14ac:dyDescent="0.3">
      <c r="C105" s="134"/>
      <c r="D105" s="125" t="s">
        <v>45</v>
      </c>
      <c r="E105" s="34">
        <v>36918.176047052977</v>
      </c>
      <c r="F105" s="32">
        <v>9.4119471204242959</v>
      </c>
      <c r="G105" s="32">
        <v>104.47631625535342</v>
      </c>
      <c r="H105" s="32">
        <v>983.32556393211178</v>
      </c>
      <c r="I105" s="34">
        <v>36302586.280813351</v>
      </c>
      <c r="K105" s="134"/>
      <c r="L105" s="125" t="s">
        <v>45</v>
      </c>
      <c r="M105" s="34">
        <v>41486.507808339367</v>
      </c>
      <c r="N105" s="32">
        <v>13.236220963990213</v>
      </c>
      <c r="O105" s="32">
        <v>85.644732799877389</v>
      </c>
      <c r="P105" s="32">
        <v>1133.6126077410772</v>
      </c>
      <c r="Q105" s="34">
        <v>47029628.302682154</v>
      </c>
    </row>
    <row r="106" spans="3:17" ht="15" customHeight="1" x14ac:dyDescent="0.3">
      <c r="C106" s="134"/>
      <c r="D106" s="125" t="s">
        <v>46</v>
      </c>
      <c r="E106" s="34">
        <v>67913.082847225291</v>
      </c>
      <c r="F106" s="32">
        <v>15.452722520359469</v>
      </c>
      <c r="G106" s="32">
        <v>121.43158781476161</v>
      </c>
      <c r="H106" s="32">
        <v>1876.4486317081753</v>
      </c>
      <c r="I106" s="34">
        <v>127435411.38375984</v>
      </c>
      <c r="K106" s="134"/>
      <c r="L106" s="125" t="s">
        <v>46</v>
      </c>
      <c r="M106" s="34">
        <v>58748.004063578512</v>
      </c>
      <c r="N106" s="32">
        <v>15.076667447470921</v>
      </c>
      <c r="O106" s="32">
        <v>128.76236087964216</v>
      </c>
      <c r="P106" s="32">
        <v>1941.3072947336041</v>
      </c>
      <c r="Q106" s="34">
        <v>114047928.83966438</v>
      </c>
    </row>
    <row r="107" spans="3:17" ht="15" customHeight="1" x14ac:dyDescent="0.3">
      <c r="C107" s="134"/>
      <c r="D107" s="125" t="s">
        <v>115</v>
      </c>
      <c r="E107" s="34">
        <v>62118.52292832885</v>
      </c>
      <c r="F107" s="32">
        <v>9.9130810756358638</v>
      </c>
      <c r="G107" s="32">
        <v>99.110063837335773</v>
      </c>
      <c r="H107" s="32">
        <v>982.48609823095558</v>
      </c>
      <c r="I107" s="34">
        <v>61030585.219723962</v>
      </c>
      <c r="K107" s="134"/>
      <c r="L107" s="125" t="s">
        <v>115</v>
      </c>
      <c r="M107" s="34">
        <v>57623.124239592427</v>
      </c>
      <c r="N107" s="32">
        <v>10.724249236529245</v>
      </c>
      <c r="O107" s="32">
        <v>113.34292059454425</v>
      </c>
      <c r="P107" s="32">
        <v>1215.517729652036</v>
      </c>
      <c r="Q107" s="34">
        <v>70041929.151166588</v>
      </c>
    </row>
    <row r="108" spans="3:17" ht="15" customHeight="1" x14ac:dyDescent="0.3">
      <c r="C108" s="134"/>
      <c r="D108" s="121" t="s">
        <v>47</v>
      </c>
      <c r="E108" s="132">
        <v>56674.858357214842</v>
      </c>
      <c r="F108" s="133">
        <v>14.364065856625045</v>
      </c>
      <c r="G108" s="133">
        <v>86.170518139168109</v>
      </c>
      <c r="H108" s="133">
        <v>1237.7589974505138</v>
      </c>
      <c r="I108" s="132">
        <v>70149815.860876113</v>
      </c>
      <c r="K108" s="134"/>
      <c r="L108" s="121" t="s">
        <v>47</v>
      </c>
      <c r="M108" s="132">
        <v>27646.604041779614</v>
      </c>
      <c r="N108" s="133">
        <v>16.457572074604084</v>
      </c>
      <c r="O108" s="133">
        <v>92.945785394721938</v>
      </c>
      <c r="P108" s="133">
        <v>1529.6619621643199</v>
      </c>
      <c r="Q108" s="132">
        <v>42289958.585728623</v>
      </c>
    </row>
    <row r="109" spans="3:17" ht="15" customHeight="1" x14ac:dyDescent="0.3">
      <c r="C109" s="134"/>
      <c r="D109" s="125" t="s">
        <v>48</v>
      </c>
      <c r="E109" s="26">
        <v>10955.662726299946</v>
      </c>
      <c r="F109" s="27">
        <v>27.657059842177077</v>
      </c>
      <c r="G109" s="27">
        <v>82.753581537447516</v>
      </c>
      <c r="H109" s="27">
        <v>2288.7207567356659</v>
      </c>
      <c r="I109" s="26">
        <v>25074452.685477942</v>
      </c>
      <c r="K109" s="134"/>
      <c r="L109" s="125" t="s">
        <v>48</v>
      </c>
      <c r="M109" s="26">
        <v>9604.4774924178237</v>
      </c>
      <c r="N109" s="27">
        <v>22.177601342206305</v>
      </c>
      <c r="O109" s="27">
        <v>108.8668206580859</v>
      </c>
      <c r="P109" s="27">
        <v>2414.4049479484988</v>
      </c>
      <c r="Q109" s="26">
        <v>23189097.980153583</v>
      </c>
    </row>
    <row r="110" spans="3:17" ht="15" customHeight="1" x14ac:dyDescent="0.3">
      <c r="C110" s="66"/>
      <c r="D110" s="40" t="s">
        <v>42</v>
      </c>
      <c r="E110" s="23">
        <v>700903.0068343766</v>
      </c>
      <c r="F110" s="24">
        <v>7.4541274843492733</v>
      </c>
      <c r="G110" s="24">
        <v>86.681179365233348</v>
      </c>
      <c r="H110" s="24">
        <v>646.132561482195</v>
      </c>
      <c r="I110" s="23">
        <v>452876255.15646821</v>
      </c>
      <c r="K110" s="66"/>
      <c r="L110" s="40" t="s">
        <v>42</v>
      </c>
      <c r="M110" s="23">
        <v>695432.36007290217</v>
      </c>
      <c r="N110" s="24">
        <v>7.8115917590646617</v>
      </c>
      <c r="O110" s="24">
        <v>81.037111808022345</v>
      </c>
      <c r="P110" s="24">
        <v>633.02883477794899</v>
      </c>
      <c r="Q110" s="23">
        <v>440228736.56382829</v>
      </c>
    </row>
    <row r="112" spans="3:17" x14ac:dyDescent="0.3">
      <c r="C112" s="128" t="s">
        <v>138</v>
      </c>
    </row>
  </sheetData>
  <sheetProtection password="93E1" sheet="1" objects="1" scenarios="1"/>
  <mergeCells count="17">
    <mergeCell ref="C1:I2"/>
    <mergeCell ref="C41:C42"/>
    <mergeCell ref="D41:D42"/>
    <mergeCell ref="C3:D3"/>
    <mergeCell ref="M41:Q41"/>
    <mergeCell ref="E77:I77"/>
    <mergeCell ref="M77:Q77"/>
    <mergeCell ref="C5:C6"/>
    <mergeCell ref="D5:D6"/>
    <mergeCell ref="E5:I5"/>
    <mergeCell ref="K41:K42"/>
    <mergeCell ref="L41:L42"/>
    <mergeCell ref="C77:C78"/>
    <mergeCell ref="D77:D78"/>
    <mergeCell ref="K77:K78"/>
    <mergeCell ref="L77:L78"/>
    <mergeCell ref="E41:I41"/>
  </mergeCells>
  <pageMargins left="0.7" right="0.7" top="0.75" bottom="0.75" header="0.3" footer="0.3"/>
  <pageSetup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108"/>
  <sheetViews>
    <sheetView showGridLines="0" topLeftCell="A82" zoomScaleNormal="100" workbookViewId="0">
      <selection activeCell="A113" sqref="A113"/>
    </sheetView>
  </sheetViews>
  <sheetFormatPr baseColWidth="10" defaultColWidth="37.5703125" defaultRowHeight="12.75" x14ac:dyDescent="0.25"/>
  <cols>
    <col min="1" max="1" width="11" style="74" customWidth="1"/>
    <col min="2" max="2" width="60" style="79" customWidth="1"/>
    <col min="3" max="3" width="10.85546875" style="108" bestFit="1" customWidth="1"/>
    <col min="4" max="10" width="10.7109375" style="78" customWidth="1"/>
    <col min="11" max="11" width="4.85546875" style="77" customWidth="1"/>
    <col min="12" max="12" width="60" style="79" bestFit="1" customWidth="1"/>
    <col min="13" max="13" width="9.5703125" style="79" bestFit="1" customWidth="1"/>
    <col min="14" max="19" width="10.7109375" style="94" customWidth="1"/>
    <col min="20" max="16384" width="37.5703125" style="74"/>
  </cols>
  <sheetData>
    <row r="2" spans="2:19" ht="13.5" customHeight="1" x14ac:dyDescent="0.2">
      <c r="B2" s="157" t="s">
        <v>133</v>
      </c>
      <c r="C2" s="157"/>
      <c r="D2" s="157"/>
      <c r="E2" s="157"/>
      <c r="F2" s="157"/>
      <c r="G2" s="157"/>
      <c r="H2" s="157"/>
      <c r="I2" s="157"/>
      <c r="J2" s="157"/>
      <c r="L2" s="64"/>
      <c r="M2" s="65"/>
    </row>
    <row r="3" spans="2:19" ht="13.5" customHeight="1" x14ac:dyDescent="0.2">
      <c r="B3" s="75" t="s">
        <v>0</v>
      </c>
      <c r="C3" s="137"/>
      <c r="D3" s="137"/>
      <c r="E3" s="137"/>
      <c r="F3" s="137"/>
      <c r="G3" s="137"/>
      <c r="H3" s="137"/>
      <c r="I3" s="137"/>
      <c r="J3" s="137"/>
    </row>
    <row r="4" spans="2:19" ht="12.75" customHeight="1" x14ac:dyDescent="0.2">
      <c r="B4" s="75"/>
      <c r="C4" s="105"/>
      <c r="D4" s="75"/>
      <c r="E4" s="75"/>
      <c r="F4" s="75"/>
      <c r="G4" s="75"/>
      <c r="H4" s="68"/>
      <c r="L4" s="30" t="s">
        <v>50</v>
      </c>
      <c r="M4" s="30"/>
    </row>
    <row r="5" spans="2:19" s="80" customFormat="1" ht="15" customHeight="1" x14ac:dyDescent="0.25">
      <c r="B5" s="71" t="s">
        <v>52</v>
      </c>
      <c r="C5" s="72" t="s">
        <v>4</v>
      </c>
      <c r="D5" s="72" t="s">
        <v>5</v>
      </c>
      <c r="E5" s="72" t="s">
        <v>6</v>
      </c>
      <c r="F5" s="72" t="s">
        <v>7</v>
      </c>
      <c r="G5" s="72" t="s">
        <v>8</v>
      </c>
      <c r="H5" s="72" t="s">
        <v>9</v>
      </c>
      <c r="I5" s="72" t="s">
        <v>10</v>
      </c>
      <c r="J5" s="72" t="s">
        <v>11</v>
      </c>
      <c r="K5" s="69"/>
      <c r="L5" s="71" t="s">
        <v>52</v>
      </c>
      <c r="M5" s="72" t="s">
        <v>12</v>
      </c>
      <c r="N5" s="72" t="s">
        <v>13</v>
      </c>
      <c r="O5" s="72" t="s">
        <v>14</v>
      </c>
      <c r="P5" s="72" t="s">
        <v>15</v>
      </c>
      <c r="Q5" s="72" t="s">
        <v>16</v>
      </c>
      <c r="R5" s="72" t="s">
        <v>17</v>
      </c>
      <c r="S5" s="72" t="s">
        <v>22</v>
      </c>
    </row>
    <row r="6" spans="2:19" ht="15.75" customHeight="1" x14ac:dyDescent="0.25">
      <c r="B6" s="65" t="s">
        <v>121</v>
      </c>
      <c r="C6" s="81">
        <v>1099845.3295686699</v>
      </c>
      <c r="D6" s="81">
        <v>263529.50099054002</v>
      </c>
      <c r="E6" s="81">
        <v>166301.68974724901</v>
      </c>
      <c r="F6" s="81">
        <v>169107.97343029946</v>
      </c>
      <c r="G6" s="81">
        <v>181557.39805460759</v>
      </c>
      <c r="H6" s="81">
        <v>50963.223734367893</v>
      </c>
      <c r="I6" s="81">
        <v>9442.5973518394585</v>
      </c>
      <c r="J6" s="81">
        <v>258942.94625976862</v>
      </c>
      <c r="K6" s="82"/>
      <c r="L6" s="65" t="s">
        <v>121</v>
      </c>
      <c r="M6" s="81">
        <v>160586.10090321593</v>
      </c>
      <c r="N6" s="81">
        <v>24639.761975530586</v>
      </c>
      <c r="O6" s="81">
        <v>45907.844289291628</v>
      </c>
      <c r="P6" s="81">
        <v>53008.321091493824</v>
      </c>
      <c r="Q6" s="81">
        <v>37030.17354689991</v>
      </c>
      <c r="R6" s="81">
        <v>40582.340837837226</v>
      </c>
      <c r="S6" s="81">
        <v>1301013.771309725</v>
      </c>
    </row>
    <row r="7" spans="2:19" ht="15" customHeight="1" x14ac:dyDescent="0.25">
      <c r="B7" s="63" t="s">
        <v>123</v>
      </c>
      <c r="C7" s="106">
        <v>11.551954235382535</v>
      </c>
      <c r="D7" s="83">
        <v>9.1222328933217049</v>
      </c>
      <c r="E7" s="83">
        <v>11.896211578044944</v>
      </c>
      <c r="F7" s="83">
        <v>10.672649478398121</v>
      </c>
      <c r="G7" s="83">
        <v>15.812178939742683</v>
      </c>
      <c r="H7" s="83">
        <v>11.927407322904072</v>
      </c>
      <c r="I7" s="83">
        <v>35.068626081239103</v>
      </c>
      <c r="J7" s="83">
        <v>10.459366238578085</v>
      </c>
      <c r="K7" s="84"/>
      <c r="L7" s="63" t="s">
        <v>123</v>
      </c>
      <c r="M7" s="81">
        <v>15.270754269837521</v>
      </c>
      <c r="N7" s="83">
        <v>18.740515373625218</v>
      </c>
      <c r="O7" s="83">
        <v>17.531548133706227</v>
      </c>
      <c r="P7" s="83">
        <v>13.180685608040454</v>
      </c>
      <c r="Q7" s="83">
        <v>13.15109826674783</v>
      </c>
      <c r="R7" s="83">
        <v>23.924248542371771</v>
      </c>
      <c r="S7" s="83">
        <v>12.396898605938757</v>
      </c>
    </row>
    <row r="8" spans="2:19" ht="15" customHeight="1" x14ac:dyDescent="0.25">
      <c r="B8" s="63" t="s">
        <v>122</v>
      </c>
      <c r="C8" s="106">
        <v>94.621721212204264</v>
      </c>
      <c r="D8" s="83">
        <v>71.658097216797458</v>
      </c>
      <c r="E8" s="83">
        <v>67.448467099329278</v>
      </c>
      <c r="F8" s="83">
        <v>95.38098309696241</v>
      </c>
      <c r="G8" s="83">
        <v>126.70473542393445</v>
      </c>
      <c r="H8" s="83">
        <v>133.73152472450744</v>
      </c>
      <c r="I8" s="83">
        <v>66.149303495926944</v>
      </c>
      <c r="J8" s="83">
        <v>95.043654504075874</v>
      </c>
      <c r="K8" s="84"/>
      <c r="L8" s="63" t="s">
        <v>122</v>
      </c>
      <c r="M8" s="81">
        <v>90.815802837374676</v>
      </c>
      <c r="N8" s="83">
        <v>89.055921095262278</v>
      </c>
      <c r="O8" s="83">
        <v>82.701446123858929</v>
      </c>
      <c r="P8" s="83">
        <v>95.798540148332975</v>
      </c>
      <c r="Q8" s="83">
        <v>98.746192729014126</v>
      </c>
      <c r="R8" s="83">
        <v>96.510745401857235</v>
      </c>
      <c r="S8" s="83">
        <v>94.156763603248876</v>
      </c>
    </row>
    <row r="9" spans="2:19" ht="15" customHeight="1" x14ac:dyDescent="0.25">
      <c r="B9" s="63" t="s">
        <v>124</v>
      </c>
      <c r="C9" s="106">
        <v>1093.0657931165085</v>
      </c>
      <c r="D9" s="86">
        <v>653.68185150391434</v>
      </c>
      <c r="E9" s="86">
        <v>802.38123522842443</v>
      </c>
      <c r="F9" s="86">
        <v>1017.9677994988958</v>
      </c>
      <c r="G9" s="86">
        <v>2003.4779490360049</v>
      </c>
      <c r="H9" s="86">
        <v>1595.0703673022169</v>
      </c>
      <c r="I9" s="86">
        <v>2319.7651898330646</v>
      </c>
      <c r="J9" s="86">
        <v>994.09639111101114</v>
      </c>
      <c r="K9" s="87"/>
      <c r="L9" s="63" t="s">
        <v>124</v>
      </c>
      <c r="M9" s="81">
        <v>1386.8258089475619</v>
      </c>
      <c r="N9" s="86">
        <v>1668.9538583981171</v>
      </c>
      <c r="O9" s="86">
        <v>1449.8843834475451</v>
      </c>
      <c r="P9" s="86">
        <v>1262.6904394044182</v>
      </c>
      <c r="Q9" s="86">
        <v>1298.6208840464849</v>
      </c>
      <c r="R9" s="86">
        <v>2308.9470600035961</v>
      </c>
      <c r="S9" s="86">
        <v>1167.251851452821</v>
      </c>
    </row>
    <row r="10" spans="2:19" ht="15" customHeight="1" x14ac:dyDescent="0.25">
      <c r="B10" s="63" t="s">
        <v>125</v>
      </c>
      <c r="C10" s="107">
        <v>1202203307.470468</v>
      </c>
      <c r="D10" s="81">
        <v>172264452.13339865</v>
      </c>
      <c r="E10" s="81">
        <v>133437355.23997214</v>
      </c>
      <c r="F10" s="81">
        <v>172146471.59055969</v>
      </c>
      <c r="G10" s="81">
        <v>363746243.48675877</v>
      </c>
      <c r="H10" s="81">
        <v>81289928.000883251</v>
      </c>
      <c r="I10" s="81">
        <v>21904608.638407055</v>
      </c>
      <c r="J10" s="81">
        <v>257414248.38048849</v>
      </c>
      <c r="K10" s="82"/>
      <c r="L10" s="63" t="s">
        <v>125</v>
      </c>
      <c r="M10" s="81">
        <v>222704949.29083723</v>
      </c>
      <c r="N10" s="81">
        <v>41122625.819072984</v>
      </c>
      <c r="O10" s="81">
        <v>66561066.512785502</v>
      </c>
      <c r="P10" s="81">
        <v>66933100.251108825</v>
      </c>
      <c r="Q10" s="81">
        <v>48088156.707869917</v>
      </c>
      <c r="R10" s="81">
        <v>93702476.565588146</v>
      </c>
      <c r="S10" s="81">
        <v>1518610733.3268936</v>
      </c>
    </row>
    <row r="11" spans="2:19" ht="15" customHeight="1" x14ac:dyDescent="0.25">
      <c r="B11" s="73" t="s">
        <v>53</v>
      </c>
      <c r="C11" s="101" t="s">
        <v>54</v>
      </c>
      <c r="D11" s="101" t="s">
        <v>54</v>
      </c>
      <c r="E11" s="101" t="s">
        <v>54</v>
      </c>
      <c r="F11" s="101" t="s">
        <v>54</v>
      </c>
      <c r="G11" s="101" t="s">
        <v>54</v>
      </c>
      <c r="H11" s="101" t="s">
        <v>54</v>
      </c>
      <c r="I11" s="101" t="s">
        <v>54</v>
      </c>
      <c r="J11" s="101" t="s">
        <v>54</v>
      </c>
      <c r="K11" s="74"/>
      <c r="L11" s="73" t="s">
        <v>53</v>
      </c>
      <c r="M11" s="101" t="s">
        <v>54</v>
      </c>
      <c r="N11" s="101" t="s">
        <v>54</v>
      </c>
      <c r="O11" s="101" t="s">
        <v>54</v>
      </c>
      <c r="P11" s="101" t="s">
        <v>54</v>
      </c>
      <c r="Q11" s="101" t="s">
        <v>54</v>
      </c>
      <c r="R11" s="101" t="s">
        <v>54</v>
      </c>
      <c r="S11" s="101" t="s">
        <v>54</v>
      </c>
    </row>
    <row r="12" spans="2:19" ht="15" customHeight="1" x14ac:dyDescent="0.25">
      <c r="B12" s="79" t="s">
        <v>55</v>
      </c>
      <c r="C12" s="96">
        <v>28.515162400919646</v>
      </c>
      <c r="D12" s="96">
        <v>25.852119010141823</v>
      </c>
      <c r="E12" s="96">
        <v>34.124452520767861</v>
      </c>
      <c r="F12" s="96">
        <v>28.960682527537056</v>
      </c>
      <c r="G12" s="96">
        <v>27.932396952198264</v>
      </c>
      <c r="H12" s="96">
        <v>22.258683299453271</v>
      </c>
      <c r="I12" s="96">
        <v>26.975487675421601</v>
      </c>
      <c r="J12" s="96">
        <v>30.021907298569968</v>
      </c>
      <c r="K12" s="90"/>
      <c r="L12" s="79" t="s">
        <v>55</v>
      </c>
      <c r="M12" s="96">
        <v>27.444636016093355</v>
      </c>
      <c r="N12" s="96">
        <v>29.138598061141746</v>
      </c>
      <c r="O12" s="96">
        <v>27.207299635203551</v>
      </c>
      <c r="P12" s="96">
        <v>27.926635850962573</v>
      </c>
      <c r="Q12" s="96">
        <v>25.65366389612953</v>
      </c>
      <c r="R12" s="96">
        <v>26.301260834468366</v>
      </c>
      <c r="S12" s="96">
        <v>28.221565382202819</v>
      </c>
    </row>
    <row r="13" spans="2:19" ht="15" customHeight="1" x14ac:dyDescent="0.25">
      <c r="B13" s="79" t="s">
        <v>56</v>
      </c>
      <c r="C13" s="96">
        <v>2.613930672052823</v>
      </c>
      <c r="D13" s="96">
        <v>3.0193029161629159</v>
      </c>
      <c r="E13" s="96">
        <v>1.6782395002064459</v>
      </c>
      <c r="F13" s="96">
        <v>1.6880199259907482</v>
      </c>
      <c r="G13" s="96">
        <v>3.7111709150414298</v>
      </c>
      <c r="H13" s="96">
        <v>1.0757503263430563</v>
      </c>
      <c r="I13" s="96">
        <v>9.6662503897865211</v>
      </c>
      <c r="J13" s="96">
        <v>1.7820437190252274</v>
      </c>
      <c r="K13" s="90"/>
      <c r="L13" s="79" t="s">
        <v>56</v>
      </c>
      <c r="M13" s="96">
        <v>4.9199943604465508</v>
      </c>
      <c r="N13" s="96">
        <v>4.7770734044858774</v>
      </c>
      <c r="O13" s="96">
        <v>6.3214889744351481</v>
      </c>
      <c r="P13" s="96">
        <v>3.4161983778401601</v>
      </c>
      <c r="Q13" s="96">
        <v>5.1954475477281159</v>
      </c>
      <c r="R13" s="96">
        <v>4.8209718648900166</v>
      </c>
      <c r="S13" s="96">
        <v>3.0882964898540162</v>
      </c>
    </row>
    <row r="14" spans="2:19" s="91" customFormat="1" ht="15" customHeight="1" x14ac:dyDescent="0.25">
      <c r="B14" s="79" t="s">
        <v>126</v>
      </c>
      <c r="C14" s="96">
        <v>19.151309142147031</v>
      </c>
      <c r="D14" s="96">
        <v>22.831015132829879</v>
      </c>
      <c r="E14" s="96">
        <v>21.834674640906819</v>
      </c>
      <c r="F14" s="96">
        <v>20.176976312416954</v>
      </c>
      <c r="G14" s="96">
        <v>17.690924646548044</v>
      </c>
      <c r="H14" s="96">
        <v>11.874227262722876</v>
      </c>
      <c r="I14" s="96">
        <v>17.010013918329463</v>
      </c>
      <c r="J14" s="96">
        <v>19.155809102960276</v>
      </c>
      <c r="K14" s="90"/>
      <c r="L14" s="79" t="s">
        <v>126</v>
      </c>
      <c r="M14" s="96">
        <v>19.672132786164156</v>
      </c>
      <c r="N14" s="96">
        <v>18.792321311750211</v>
      </c>
      <c r="O14" s="96">
        <v>19.821460477289168</v>
      </c>
      <c r="P14" s="96">
        <v>20.583096144203346</v>
      </c>
      <c r="Q14" s="96">
        <v>18.949858187301004</v>
      </c>
      <c r="R14" s="96">
        <v>16.699670598848904</v>
      </c>
      <c r="S14" s="96">
        <v>19.076415295143061</v>
      </c>
    </row>
    <row r="15" spans="2:19" s="91" customFormat="1" ht="15" customHeight="1" x14ac:dyDescent="0.25">
      <c r="B15" s="65" t="s">
        <v>101</v>
      </c>
      <c r="C15" s="96">
        <v>6.7445167630037535</v>
      </c>
      <c r="D15" s="86">
        <v>5.686429095465181</v>
      </c>
      <c r="E15" s="96">
        <v>8.3604986064549376</v>
      </c>
      <c r="F15" s="96">
        <v>6.4285796063408212</v>
      </c>
      <c r="G15" s="96">
        <v>7.8942265829956533</v>
      </c>
      <c r="H15" s="96">
        <v>5.0397847879588298</v>
      </c>
      <c r="I15" s="96">
        <v>7.88865891610505</v>
      </c>
      <c r="J15" s="96">
        <v>5.6425534464074882</v>
      </c>
      <c r="K15" s="90"/>
      <c r="L15" s="65" t="s">
        <v>101</v>
      </c>
      <c r="M15" s="96">
        <v>10.481936159295728</v>
      </c>
      <c r="N15" s="96">
        <v>12.218623187388522</v>
      </c>
      <c r="O15" s="96">
        <v>9.8023476184404483</v>
      </c>
      <c r="P15" s="96">
        <v>9.7770386899997916</v>
      </c>
      <c r="Q15" s="96">
        <v>10.918592119198616</v>
      </c>
      <c r="R15" s="96">
        <v>10.517851942967345</v>
      </c>
      <c r="S15" s="96">
        <v>7.5254362062678011</v>
      </c>
    </row>
    <row r="16" spans="2:19" s="91" customFormat="1" ht="15" customHeight="1" x14ac:dyDescent="0.25">
      <c r="B16" s="65" t="s">
        <v>57</v>
      </c>
      <c r="C16" s="96">
        <v>23.682927940390613</v>
      </c>
      <c r="D16" s="96">
        <v>26.72931698607643</v>
      </c>
      <c r="E16" s="96">
        <v>23.401100898575152</v>
      </c>
      <c r="F16" s="96">
        <v>18.383772794182299</v>
      </c>
      <c r="G16" s="96">
        <v>27.911936471496588</v>
      </c>
      <c r="H16" s="96">
        <v>19.189220686172526</v>
      </c>
      <c r="I16" s="96">
        <v>25.662331520422129</v>
      </c>
      <c r="J16" s="96">
        <v>20.60890108499364</v>
      </c>
      <c r="K16" s="90"/>
      <c r="L16" s="65" t="s">
        <v>57</v>
      </c>
      <c r="M16" s="96">
        <v>20.51703616884835</v>
      </c>
      <c r="N16" s="96">
        <v>21.374647189540148</v>
      </c>
      <c r="O16" s="96">
        <v>21.193896214670961</v>
      </c>
      <c r="P16" s="96">
        <v>20.509781415126991</v>
      </c>
      <c r="Q16" s="96">
        <v>18.856873543798613</v>
      </c>
      <c r="R16" s="96">
        <v>17.982429546521214</v>
      </c>
      <c r="S16" s="96">
        <v>22.866911988171896</v>
      </c>
    </row>
    <row r="17" spans="2:22" s="92" customFormat="1" ht="15" customHeight="1" x14ac:dyDescent="0.25">
      <c r="B17" s="65" t="s">
        <v>71</v>
      </c>
      <c r="C17" s="96">
        <v>9.6037697979495942</v>
      </c>
      <c r="D17" s="86">
        <v>11.350577032922143</v>
      </c>
      <c r="E17" s="96">
        <v>7.4044074515727827</v>
      </c>
      <c r="F17" s="96">
        <v>8.595672891261982</v>
      </c>
      <c r="G17" s="96">
        <v>10.821805980764937</v>
      </c>
      <c r="H17" s="96">
        <v>8.6864388169578746</v>
      </c>
      <c r="I17" s="96">
        <v>11.31015990304221</v>
      </c>
      <c r="J17" s="96">
        <v>8.6723547866600192</v>
      </c>
      <c r="K17" s="90"/>
      <c r="L17" s="65" t="s">
        <v>71</v>
      </c>
      <c r="M17" s="96">
        <v>10.400992797299748</v>
      </c>
      <c r="N17" s="96">
        <v>9.8435805573173134</v>
      </c>
      <c r="O17" s="96">
        <v>11.225363496338542</v>
      </c>
      <c r="P17" s="96">
        <v>10.210169401527466</v>
      </c>
      <c r="Q17" s="96">
        <v>10.002218176031691</v>
      </c>
      <c r="R17" s="96">
        <v>13.149150922136235</v>
      </c>
      <c r="S17" s="96">
        <v>9.9394427180482179</v>
      </c>
      <c r="U17" s="74"/>
    </row>
    <row r="18" spans="2:22" s="92" customFormat="1" ht="15" customHeight="1" x14ac:dyDescent="0.25">
      <c r="B18" s="65" t="s">
        <v>58</v>
      </c>
      <c r="C18" s="96">
        <v>9.6883832835365205</v>
      </c>
      <c r="D18" s="86">
        <v>4.5312398264016389</v>
      </c>
      <c r="E18" s="96">
        <v>3.1966263815160025</v>
      </c>
      <c r="F18" s="96">
        <v>15.766295942270137</v>
      </c>
      <c r="G18" s="96">
        <v>4.0375384509550871</v>
      </c>
      <c r="H18" s="96">
        <v>31.875894820391558</v>
      </c>
      <c r="I18" s="96">
        <v>1.4870976768930402</v>
      </c>
      <c r="J18" s="96">
        <v>14.116430561383385</v>
      </c>
      <c r="K18" s="90"/>
      <c r="L18" s="65" t="s">
        <v>58</v>
      </c>
      <c r="M18" s="96">
        <v>6.5632717118521047</v>
      </c>
      <c r="N18" s="96">
        <v>3.8551562883761923</v>
      </c>
      <c r="O18" s="96">
        <v>4.4281435836221821</v>
      </c>
      <c r="P18" s="96">
        <v>7.5770801203396729</v>
      </c>
      <c r="Q18" s="96">
        <v>10.423346529812436</v>
      </c>
      <c r="R18" s="96">
        <v>10.528664290167908</v>
      </c>
      <c r="S18" s="96">
        <v>9.2819319203121999</v>
      </c>
      <c r="U18" s="74"/>
    </row>
    <row r="19" spans="2:22" s="92" customFormat="1" ht="15" customHeight="1" x14ac:dyDescent="0.25">
      <c r="B19" s="64" t="s">
        <v>42</v>
      </c>
      <c r="C19" s="115">
        <v>100.00000000000001</v>
      </c>
      <c r="D19" s="116">
        <v>100.00000000000001</v>
      </c>
      <c r="E19" s="116">
        <v>100.00000000000003</v>
      </c>
      <c r="F19" s="116">
        <v>100</v>
      </c>
      <c r="G19" s="116">
        <v>100</v>
      </c>
      <c r="H19" s="116">
        <v>100</v>
      </c>
      <c r="I19" s="116">
        <v>100.00000000000003</v>
      </c>
      <c r="J19" s="116">
        <v>100.00000000000001</v>
      </c>
      <c r="K19" s="93"/>
      <c r="L19" s="64" t="s">
        <v>42</v>
      </c>
      <c r="M19" s="117">
        <v>100.00000000000001</v>
      </c>
      <c r="N19" s="116">
        <v>99.999999999999972</v>
      </c>
      <c r="O19" s="116">
        <v>100</v>
      </c>
      <c r="P19" s="116">
        <v>100</v>
      </c>
      <c r="Q19" s="116">
        <v>100.00000000000001</v>
      </c>
      <c r="R19" s="116">
        <v>100</v>
      </c>
      <c r="S19" s="116">
        <v>100</v>
      </c>
    </row>
    <row r="20" spans="2:22" s="92" customFormat="1" ht="15" customHeight="1" x14ac:dyDescent="0.25">
      <c r="B20" s="73" t="s">
        <v>59</v>
      </c>
      <c r="C20" s="118" t="s">
        <v>102</v>
      </c>
      <c r="D20" s="118" t="s">
        <v>102</v>
      </c>
      <c r="E20" s="118" t="s">
        <v>102</v>
      </c>
      <c r="F20" s="118" t="s">
        <v>102</v>
      </c>
      <c r="G20" s="118" t="s">
        <v>102</v>
      </c>
      <c r="H20" s="118" t="s">
        <v>102</v>
      </c>
      <c r="I20" s="118" t="s">
        <v>102</v>
      </c>
      <c r="J20" s="118" t="s">
        <v>102</v>
      </c>
      <c r="K20" s="95"/>
      <c r="L20" s="73" t="s">
        <v>59</v>
      </c>
      <c r="M20" s="118" t="s">
        <v>102</v>
      </c>
      <c r="N20" s="118" t="s">
        <v>102</v>
      </c>
      <c r="O20" s="118" t="s">
        <v>102</v>
      </c>
      <c r="P20" s="118" t="s">
        <v>102</v>
      </c>
      <c r="Q20" s="118" t="s">
        <v>102</v>
      </c>
      <c r="R20" s="118" t="s">
        <v>102</v>
      </c>
      <c r="S20" s="118" t="s">
        <v>102</v>
      </c>
    </row>
    <row r="21" spans="2:22" s="92" customFormat="1" ht="15" customHeight="1" x14ac:dyDescent="0.25">
      <c r="B21" s="79" t="s">
        <v>60</v>
      </c>
      <c r="C21" s="88">
        <v>44.868804099325217</v>
      </c>
      <c r="D21" s="96">
        <v>32.809809794284234</v>
      </c>
      <c r="E21" s="96">
        <v>44.432458542070371</v>
      </c>
      <c r="F21" s="96">
        <v>44.408720356347892</v>
      </c>
      <c r="G21" s="96">
        <v>68.887315925705821</v>
      </c>
      <c r="H21" s="96">
        <v>40.007612617019625</v>
      </c>
      <c r="I21" s="96">
        <v>58.676278627338014</v>
      </c>
      <c r="J21" s="96">
        <v>41.334800279870336</v>
      </c>
      <c r="K21" s="97"/>
      <c r="L21" s="79" t="s">
        <v>60</v>
      </c>
      <c r="M21" s="88">
        <v>48.601548253115148</v>
      </c>
      <c r="N21" s="96">
        <v>59.334405391379747</v>
      </c>
      <c r="O21" s="96">
        <v>45.644325137630901</v>
      </c>
      <c r="P21" s="96">
        <v>49.712055565879986</v>
      </c>
      <c r="Q21" s="96">
        <v>43.536450870791427</v>
      </c>
      <c r="R21" s="96">
        <v>50.994443573319231</v>
      </c>
      <c r="S21" s="96">
        <v>45.520618582008005</v>
      </c>
    </row>
    <row r="22" spans="2:22" s="92" customFormat="1" ht="15" customHeight="1" x14ac:dyDescent="0.25">
      <c r="B22" s="79" t="s">
        <v>127</v>
      </c>
      <c r="C22" s="88">
        <v>28.521885557883987</v>
      </c>
      <c r="D22" s="96">
        <v>27.653844385655059</v>
      </c>
      <c r="E22" s="96">
        <v>26.338516137489197</v>
      </c>
      <c r="F22" s="96">
        <v>27.651099441642298</v>
      </c>
      <c r="G22" s="96">
        <v>39.957682441798447</v>
      </c>
      <c r="H22" s="96">
        <v>20.416231113234154</v>
      </c>
      <c r="I22" s="96">
        <v>31.956595195728546</v>
      </c>
      <c r="J22" s="96">
        <v>24.8280739149148</v>
      </c>
      <c r="K22" s="97"/>
      <c r="L22" s="79" t="s">
        <v>127</v>
      </c>
      <c r="M22" s="88">
        <v>31.944240414745053</v>
      </c>
      <c r="N22" s="96">
        <v>36.232288931683982</v>
      </c>
      <c r="O22" s="96">
        <v>30.093288329333678</v>
      </c>
      <c r="P22" s="96">
        <v>33.438295981423487</v>
      </c>
      <c r="Q22" s="96">
        <v>29.246962970084045</v>
      </c>
      <c r="R22" s="96">
        <v>29.560551373324376</v>
      </c>
      <c r="S22" s="96">
        <v>28.976710960626274</v>
      </c>
    </row>
    <row r="23" spans="2:22" s="92" customFormat="1" ht="15" customHeight="1" x14ac:dyDescent="0.25">
      <c r="B23" s="65" t="s">
        <v>61</v>
      </c>
      <c r="C23" s="88">
        <v>73.722005647402696</v>
      </c>
      <c r="D23" s="96">
        <v>37.171154995694081</v>
      </c>
      <c r="E23" s="96">
        <v>67.083071989728282</v>
      </c>
      <c r="F23" s="96">
        <v>65.440870357702565</v>
      </c>
      <c r="G23" s="96">
        <v>158.15908883725629</v>
      </c>
      <c r="H23" s="96">
        <v>80.388113728536084</v>
      </c>
      <c r="I23" s="96">
        <v>182.99836348046728</v>
      </c>
      <c r="J23" s="96">
        <v>56.092420177246943</v>
      </c>
      <c r="K23" s="97"/>
      <c r="L23" s="65" t="s">
        <v>61</v>
      </c>
      <c r="M23" s="88">
        <v>145.36619593451988</v>
      </c>
      <c r="N23" s="96">
        <v>203.92318312904754</v>
      </c>
      <c r="O23" s="96">
        <v>142.12270733101073</v>
      </c>
      <c r="P23" s="96">
        <v>123.45373279549834</v>
      </c>
      <c r="Q23" s="96">
        <v>141.79111750376742</v>
      </c>
      <c r="R23" s="96">
        <v>242.85163321267552</v>
      </c>
      <c r="S23" s="96">
        <v>87.840793447562049</v>
      </c>
    </row>
    <row r="24" spans="2:22" s="92" customFormat="1" ht="15" customHeight="1" x14ac:dyDescent="0.25">
      <c r="B24" s="65" t="s">
        <v>62</v>
      </c>
      <c r="C24" s="88">
        <v>258.86998412484087</v>
      </c>
      <c r="D24" s="96">
        <v>174.72469416893495</v>
      </c>
      <c r="E24" s="96">
        <v>187.76604244703728</v>
      </c>
      <c r="F24" s="96">
        <v>187.14088737781429</v>
      </c>
      <c r="G24" s="96">
        <v>559.2094923553733</v>
      </c>
      <c r="H24" s="96">
        <v>306.08157288136505</v>
      </c>
      <c r="I24" s="96">
        <v>595.30583351031021</v>
      </c>
      <c r="J24" s="96">
        <v>204.87234193356062</v>
      </c>
      <c r="K24" s="97"/>
      <c r="L24" s="65" t="s">
        <v>62</v>
      </c>
      <c r="M24" s="88">
        <v>284.53555282069482</v>
      </c>
      <c r="N24" s="96">
        <v>356.73299898881419</v>
      </c>
      <c r="O24" s="96">
        <v>307.28699146059523</v>
      </c>
      <c r="P24" s="96">
        <v>258.97504907155263</v>
      </c>
      <c r="Q24" s="96">
        <v>244.87929791800539</v>
      </c>
      <c r="R24" s="96">
        <v>415.20477833161897</v>
      </c>
      <c r="S24" s="96">
        <v>266.91445355202211</v>
      </c>
    </row>
    <row r="25" spans="2:22" s="92" customFormat="1" ht="15" customHeight="1" x14ac:dyDescent="0.25">
      <c r="B25" s="73" t="s">
        <v>63</v>
      </c>
      <c r="C25" s="101" t="s">
        <v>54</v>
      </c>
      <c r="D25" s="101" t="s">
        <v>54</v>
      </c>
      <c r="E25" s="101" t="s">
        <v>54</v>
      </c>
      <c r="F25" s="101" t="s">
        <v>54</v>
      </c>
      <c r="G25" s="101" t="s">
        <v>54</v>
      </c>
      <c r="H25" s="101" t="s">
        <v>54</v>
      </c>
      <c r="I25" s="101" t="s">
        <v>54</v>
      </c>
      <c r="J25" s="101" t="s">
        <v>54</v>
      </c>
      <c r="K25" s="89"/>
      <c r="L25" s="73" t="s">
        <v>63</v>
      </c>
      <c r="M25" s="101" t="s">
        <v>54</v>
      </c>
      <c r="N25" s="101" t="s">
        <v>54</v>
      </c>
      <c r="O25" s="101" t="s">
        <v>54</v>
      </c>
      <c r="P25" s="101" t="s">
        <v>54</v>
      </c>
      <c r="Q25" s="101" t="s">
        <v>54</v>
      </c>
      <c r="R25" s="101" t="s">
        <v>54</v>
      </c>
      <c r="S25" s="101" t="s">
        <v>54</v>
      </c>
      <c r="T25" s="91"/>
    </row>
    <row r="26" spans="2:22" s="92" customFormat="1" ht="15" customHeight="1" x14ac:dyDescent="0.25">
      <c r="B26" s="65" t="s">
        <v>64</v>
      </c>
      <c r="C26" s="83">
        <v>11.184464605889332</v>
      </c>
      <c r="D26" s="83">
        <v>12.977022243572575</v>
      </c>
      <c r="E26" s="83">
        <v>20.286861205165589</v>
      </c>
      <c r="F26" s="83">
        <v>9.0140179535794935</v>
      </c>
      <c r="G26" s="83">
        <v>4.9465204985708029</v>
      </c>
      <c r="H26" s="83">
        <v>4.4661226615289724</v>
      </c>
      <c r="I26" s="83">
        <v>17.420207514449089</v>
      </c>
      <c r="J26" s="83">
        <v>10.400337184800321</v>
      </c>
      <c r="K26" s="85"/>
      <c r="L26" s="65" t="s">
        <v>64</v>
      </c>
      <c r="M26" s="83">
        <v>6.7660447639975461</v>
      </c>
      <c r="N26" s="83">
        <v>8.4248177423896884</v>
      </c>
      <c r="O26" s="83">
        <v>8.6692589058779514</v>
      </c>
      <c r="P26" s="83">
        <v>5.6638094716071761</v>
      </c>
      <c r="Q26" s="83">
        <v>4.8806475095715349</v>
      </c>
      <c r="R26" s="83">
        <v>6.4727785821156081</v>
      </c>
      <c r="S26" s="83">
        <v>10.492121386652162</v>
      </c>
      <c r="T26" s="98"/>
    </row>
    <row r="27" spans="2:22" s="92" customFormat="1" ht="15" customHeight="1" x14ac:dyDescent="0.25">
      <c r="B27" s="65" t="s">
        <v>65</v>
      </c>
      <c r="C27" s="83">
        <v>12.444254800409805</v>
      </c>
      <c r="D27" s="83">
        <v>13.971911520817027</v>
      </c>
      <c r="E27" s="83">
        <v>14.32312826306798</v>
      </c>
      <c r="F27" s="83">
        <v>11.166982683929783</v>
      </c>
      <c r="G27" s="83">
        <v>8.5870747237993257</v>
      </c>
      <c r="H27" s="83">
        <v>6.8602442824679377</v>
      </c>
      <c r="I27" s="83">
        <v>17.25962911100325</v>
      </c>
      <c r="J27" s="83">
        <v>14.144874862889534</v>
      </c>
      <c r="K27" s="85"/>
      <c r="L27" s="65" t="s">
        <v>65</v>
      </c>
      <c r="M27" s="83">
        <v>11.638499207910467</v>
      </c>
      <c r="N27" s="83">
        <v>11.422087415553481</v>
      </c>
      <c r="O27" s="83">
        <v>12.890649043955756</v>
      </c>
      <c r="P27" s="83">
        <v>11.12448699834154</v>
      </c>
      <c r="Q27" s="83">
        <v>10.965960086095782</v>
      </c>
      <c r="R27" s="83">
        <v>12.456566831785421</v>
      </c>
      <c r="S27" s="83">
        <v>12.345183214336599</v>
      </c>
      <c r="T27" s="98"/>
    </row>
    <row r="28" spans="2:22" s="92" customFormat="1" ht="15" customHeight="1" x14ac:dyDescent="0.25">
      <c r="B28" s="65" t="s">
        <v>66</v>
      </c>
      <c r="C28" s="83">
        <v>19.312804690400291</v>
      </c>
      <c r="D28" s="83">
        <v>23.411475666385975</v>
      </c>
      <c r="E28" s="83">
        <v>20.1228773171683</v>
      </c>
      <c r="F28" s="83">
        <v>19.858661958082632</v>
      </c>
      <c r="G28" s="83">
        <v>13.509500977242572</v>
      </c>
      <c r="H28" s="83">
        <v>13.210982831007117</v>
      </c>
      <c r="I28" s="83">
        <v>12.430369242843836</v>
      </c>
      <c r="J28" s="83">
        <v>19.785662991402813</v>
      </c>
      <c r="K28" s="85"/>
      <c r="L28" s="65" t="s">
        <v>66</v>
      </c>
      <c r="M28" s="83">
        <v>20.662169617800032</v>
      </c>
      <c r="N28" s="83">
        <v>19.760167612903949</v>
      </c>
      <c r="O28" s="83">
        <v>21.062009453766116</v>
      </c>
      <c r="P28" s="83">
        <v>19.570141702314054</v>
      </c>
      <c r="Q28" s="83">
        <v>22.329887865964469</v>
      </c>
      <c r="R28" s="83">
        <v>18.71288276701604</v>
      </c>
      <c r="S28" s="83">
        <v>19.460645566997751</v>
      </c>
      <c r="T28" s="98"/>
    </row>
    <row r="29" spans="2:22" s="92" customFormat="1" ht="15" customHeight="1" x14ac:dyDescent="0.25">
      <c r="B29" s="65" t="s">
        <v>67</v>
      </c>
      <c r="C29" s="83">
        <v>57.058475903300575</v>
      </c>
      <c r="D29" s="83">
        <v>49.63959056922441</v>
      </c>
      <c r="E29" s="83">
        <v>45.26713321459814</v>
      </c>
      <c r="F29" s="83">
        <v>59.960337404408101</v>
      </c>
      <c r="G29" s="83">
        <v>72.956903800387295</v>
      </c>
      <c r="H29" s="83">
        <v>75.462650224995969</v>
      </c>
      <c r="I29" s="83">
        <v>52.889794131703816</v>
      </c>
      <c r="J29" s="83">
        <v>55.669124960907332</v>
      </c>
      <c r="K29" s="85"/>
      <c r="L29" s="65" t="s">
        <v>67</v>
      </c>
      <c r="M29" s="83">
        <v>60.933286410291956</v>
      </c>
      <c r="N29" s="83">
        <v>60.392927229152882</v>
      </c>
      <c r="O29" s="83">
        <v>57.378082596400183</v>
      </c>
      <c r="P29" s="83">
        <v>63.641561827737227</v>
      </c>
      <c r="Q29" s="83">
        <v>61.823504538368226</v>
      </c>
      <c r="R29" s="83">
        <v>62.357771819082927</v>
      </c>
      <c r="S29" s="83">
        <v>57.702049832013493</v>
      </c>
      <c r="T29" s="98"/>
    </row>
    <row r="30" spans="2:22" s="92" customFormat="1" ht="15" customHeight="1" x14ac:dyDescent="0.25">
      <c r="B30" s="64" t="s">
        <v>42</v>
      </c>
      <c r="C30" s="99">
        <v>99.999999999999602</v>
      </c>
      <c r="D30" s="99">
        <v>100.00000000000006</v>
      </c>
      <c r="E30" s="99">
        <v>100.00000000000001</v>
      </c>
      <c r="F30" s="99">
        <v>100.00000000000043</v>
      </c>
      <c r="G30" s="99">
        <v>99.999999999999844</v>
      </c>
      <c r="H30" s="99">
        <v>100.00000000000006</v>
      </c>
      <c r="I30" s="99">
        <v>99.999999999999943</v>
      </c>
      <c r="J30" s="99">
        <v>99.999999999999886</v>
      </c>
      <c r="K30" s="83"/>
      <c r="L30" s="64" t="s">
        <v>42</v>
      </c>
      <c r="M30" s="99">
        <v>99.999999999999716</v>
      </c>
      <c r="N30" s="99">
        <v>100.00000000000007</v>
      </c>
      <c r="O30" s="99">
        <v>100.00000000000014</v>
      </c>
      <c r="P30" s="99">
        <v>100.00000000000009</v>
      </c>
      <c r="Q30" s="99">
        <v>99.999999999999773</v>
      </c>
      <c r="R30" s="99">
        <v>99.999999999999972</v>
      </c>
      <c r="S30" s="99">
        <v>100.00000000000085</v>
      </c>
      <c r="T30" s="98"/>
    </row>
    <row r="31" spans="2:22" ht="15" customHeight="1" x14ac:dyDescent="0.25">
      <c r="B31" s="73" t="s">
        <v>68</v>
      </c>
      <c r="C31" s="103"/>
      <c r="D31" s="101" t="s">
        <v>54</v>
      </c>
      <c r="E31" s="101" t="s">
        <v>54</v>
      </c>
      <c r="F31" s="101" t="s">
        <v>54</v>
      </c>
      <c r="G31" s="101" t="s">
        <v>54</v>
      </c>
      <c r="H31" s="101" t="s">
        <v>54</v>
      </c>
      <c r="I31" s="101" t="s">
        <v>54</v>
      </c>
      <c r="J31" s="101" t="s">
        <v>54</v>
      </c>
      <c r="K31" s="89"/>
      <c r="L31" s="73" t="s">
        <v>68</v>
      </c>
      <c r="M31" s="101" t="s">
        <v>54</v>
      </c>
      <c r="N31" s="101" t="s">
        <v>54</v>
      </c>
      <c r="O31" s="101" t="s">
        <v>54</v>
      </c>
      <c r="P31" s="101" t="s">
        <v>54</v>
      </c>
      <c r="Q31" s="101" t="s">
        <v>54</v>
      </c>
      <c r="R31" s="101" t="s">
        <v>54</v>
      </c>
      <c r="S31" s="101" t="s">
        <v>54</v>
      </c>
      <c r="T31" s="98"/>
    </row>
    <row r="32" spans="2:22" s="92" customFormat="1" ht="15" customHeight="1" x14ac:dyDescent="0.25">
      <c r="B32" s="64" t="s">
        <v>29</v>
      </c>
      <c r="C32" s="99">
        <v>74.305222193719928</v>
      </c>
      <c r="D32" s="99">
        <v>81.247956119867212</v>
      </c>
      <c r="E32" s="99">
        <v>63.826078494263427</v>
      </c>
      <c r="F32" s="99">
        <v>71.483073814568755</v>
      </c>
      <c r="G32" s="99">
        <v>70.90598244780945</v>
      </c>
      <c r="H32" s="99">
        <v>79.940111212883366</v>
      </c>
      <c r="I32" s="99">
        <v>60.930237850752448</v>
      </c>
      <c r="J32" s="99">
        <v>77.574712667084185</v>
      </c>
      <c r="K32" s="100"/>
      <c r="L32" s="64" t="s">
        <v>29</v>
      </c>
      <c r="M32" s="83">
        <v>78.91454945131953</v>
      </c>
      <c r="N32" s="99">
        <v>68.682067175175305</v>
      </c>
      <c r="O32" s="99">
        <v>76.248836365824573</v>
      </c>
      <c r="P32" s="99">
        <v>81.338958681566453</v>
      </c>
      <c r="Q32" s="99">
        <v>85.557489045059242</v>
      </c>
      <c r="R32" s="99">
        <v>70.771719889366011</v>
      </c>
      <c r="S32" s="99">
        <v>74.763938396714053</v>
      </c>
      <c r="T32" s="98"/>
      <c r="V32" s="100"/>
    </row>
    <row r="33" spans="2:22" ht="15" customHeight="1" x14ac:dyDescent="0.25">
      <c r="B33" s="79" t="s">
        <v>30</v>
      </c>
      <c r="C33" s="83">
        <v>61.913206206148672</v>
      </c>
      <c r="D33" s="83">
        <v>65.538828625812911</v>
      </c>
      <c r="E33" s="83">
        <v>49.34360086272639</v>
      </c>
      <c r="F33" s="83">
        <v>62.425178453565046</v>
      </c>
      <c r="G33" s="83">
        <v>58.829816441287385</v>
      </c>
      <c r="H33" s="83">
        <v>72.723415890059243</v>
      </c>
      <c r="I33" s="83">
        <v>34.827259019463966</v>
      </c>
      <c r="J33" s="83">
        <v>66.983668067038934</v>
      </c>
      <c r="K33" s="85"/>
      <c r="L33" s="79" t="s">
        <v>30</v>
      </c>
      <c r="M33" s="83">
        <v>64.901503504280726</v>
      </c>
      <c r="N33" s="83">
        <v>55.747776146920181</v>
      </c>
      <c r="O33" s="83">
        <v>60.409799847523345</v>
      </c>
      <c r="P33" s="83">
        <v>66.874610996759799</v>
      </c>
      <c r="Q33" s="83">
        <v>73.736433197996917</v>
      </c>
      <c r="R33" s="83">
        <v>54.743206242143003</v>
      </c>
      <c r="S33" s="83">
        <v>62.058403461754899</v>
      </c>
      <c r="T33" s="98"/>
      <c r="V33" s="100"/>
    </row>
    <row r="34" spans="2:22" ht="15" customHeight="1" x14ac:dyDescent="0.25">
      <c r="B34" s="65" t="s">
        <v>31</v>
      </c>
      <c r="C34" s="83">
        <v>9.0344872431909682</v>
      </c>
      <c r="D34" s="83">
        <v>11.515743238379059</v>
      </c>
      <c r="E34" s="83">
        <v>13.018763577516179</v>
      </c>
      <c r="F34" s="83">
        <v>6.0234780052893173</v>
      </c>
      <c r="G34" s="83">
        <v>6.4632304309580766</v>
      </c>
      <c r="H34" s="83">
        <v>3.9752472491554496</v>
      </c>
      <c r="I34" s="83">
        <v>14.444689921954526</v>
      </c>
      <c r="J34" s="83">
        <v>8.5181153474657965</v>
      </c>
      <c r="K34" s="85"/>
      <c r="L34" s="65" t="s">
        <v>31</v>
      </c>
      <c r="M34" s="83">
        <v>8.000025949201623</v>
      </c>
      <c r="N34" s="83">
        <v>6.7942910278568398</v>
      </c>
      <c r="O34" s="83">
        <v>8.910444523772572</v>
      </c>
      <c r="P34" s="83">
        <v>8.4346657578198574</v>
      </c>
      <c r="Q34" s="83">
        <v>7.0514519658295276</v>
      </c>
      <c r="R34" s="83">
        <v>6.553996431597259</v>
      </c>
      <c r="S34" s="83">
        <v>8.8294285150041834</v>
      </c>
      <c r="T34" s="98"/>
      <c r="V34" s="100"/>
    </row>
    <row r="35" spans="2:22" ht="15" customHeight="1" x14ac:dyDescent="0.25">
      <c r="B35" s="79" t="s">
        <v>32</v>
      </c>
      <c r="C35" s="83">
        <v>0.15273527276668594</v>
      </c>
      <c r="D35" s="83">
        <v>0.12137182947839144</v>
      </c>
      <c r="E35" s="83">
        <v>0.22251726244334186</v>
      </c>
      <c r="F35" s="83">
        <v>0</v>
      </c>
      <c r="G35" s="83">
        <v>0.27205080164169504</v>
      </c>
      <c r="H35" s="83">
        <v>0.13972908098792688</v>
      </c>
      <c r="I35" s="83">
        <v>0.23332542668489495</v>
      </c>
      <c r="J35" s="83">
        <v>0.15554794767789382</v>
      </c>
      <c r="K35" s="85"/>
      <c r="L35" s="79" t="s">
        <v>32</v>
      </c>
      <c r="M35" s="83">
        <v>0.15002498053278446</v>
      </c>
      <c r="N35" s="83">
        <v>0</v>
      </c>
      <c r="O35" s="83">
        <v>0.26946681833159231</v>
      </c>
      <c r="P35" s="83">
        <v>0.16058343673246872</v>
      </c>
      <c r="Q35" s="83">
        <v>8.6659803103231348E-2</v>
      </c>
      <c r="R35" s="83">
        <v>0</v>
      </c>
      <c r="S35" s="83">
        <v>0.1476364872612487</v>
      </c>
      <c r="T35" s="98"/>
      <c r="V35" s="100"/>
    </row>
    <row r="36" spans="2:22" ht="15" customHeight="1" x14ac:dyDescent="0.25">
      <c r="B36" s="79" t="s">
        <v>33</v>
      </c>
      <c r="C36" s="83">
        <v>2.485774241791606</v>
      </c>
      <c r="D36" s="83">
        <v>3.3440238441893957</v>
      </c>
      <c r="E36" s="83">
        <v>0.82774074582799662</v>
      </c>
      <c r="F36" s="83">
        <v>1.3697871895293996</v>
      </c>
      <c r="G36" s="83">
        <v>4.7879621350648609</v>
      </c>
      <c r="H36" s="83">
        <v>3.0206122248919631</v>
      </c>
      <c r="I36" s="83">
        <v>11.019625844648322</v>
      </c>
      <c r="J36" s="83">
        <v>1.3753518539425662</v>
      </c>
      <c r="K36" s="85"/>
      <c r="L36" s="79" t="s">
        <v>33</v>
      </c>
      <c r="M36" s="83">
        <v>5.2848326449292946</v>
      </c>
      <c r="N36" s="83">
        <v>5.3919947426378876</v>
      </c>
      <c r="O36" s="83">
        <v>6.1263621427432851</v>
      </c>
      <c r="P36" s="83">
        <v>5.2515735332167486</v>
      </c>
      <c r="Q36" s="83">
        <v>4.2178583298369787</v>
      </c>
      <c r="R36" s="83">
        <v>8.2530773938573869</v>
      </c>
      <c r="S36" s="83">
        <v>3.0111649428480698</v>
      </c>
      <c r="T36" s="98"/>
      <c r="V36" s="100"/>
    </row>
    <row r="37" spans="2:22" ht="15" customHeight="1" x14ac:dyDescent="0.25">
      <c r="B37" s="79" t="s">
        <v>34</v>
      </c>
      <c r="C37" s="83">
        <v>0.71901922982200195</v>
      </c>
      <c r="D37" s="83">
        <v>0.72798858200746031</v>
      </c>
      <c r="E37" s="83">
        <v>0.413456045749511</v>
      </c>
      <c r="F37" s="83">
        <v>1.6646301661849987</v>
      </c>
      <c r="G37" s="83">
        <v>0.5529226388574312</v>
      </c>
      <c r="H37" s="83">
        <v>8.1106767788788836E-2</v>
      </c>
      <c r="I37" s="83">
        <v>0.40533763800073519</v>
      </c>
      <c r="J37" s="83">
        <v>0.54202945095899802</v>
      </c>
      <c r="K37" s="85"/>
      <c r="L37" s="79" t="s">
        <v>34</v>
      </c>
      <c r="M37" s="83">
        <v>0.57816237237510937</v>
      </c>
      <c r="N37" s="83">
        <v>0.74800525776041171</v>
      </c>
      <c r="O37" s="83">
        <v>0.53276303345377463</v>
      </c>
      <c r="P37" s="83">
        <v>0.61752495703758814</v>
      </c>
      <c r="Q37" s="83">
        <v>0.46508574829257959</v>
      </c>
      <c r="R37" s="83">
        <v>1.2214398217683502</v>
      </c>
      <c r="S37" s="83">
        <v>0.71730498984565139</v>
      </c>
      <c r="T37" s="98"/>
      <c r="V37" s="100"/>
    </row>
    <row r="38" spans="2:22" s="92" customFormat="1" ht="15" customHeight="1" x14ac:dyDescent="0.25">
      <c r="B38" s="64" t="s">
        <v>35</v>
      </c>
      <c r="C38" s="99">
        <v>25.694777806280065</v>
      </c>
      <c r="D38" s="99">
        <v>18.752043880132778</v>
      </c>
      <c r="E38" s="99">
        <v>36.173921505736587</v>
      </c>
      <c r="F38" s="99">
        <v>28.516926185431256</v>
      </c>
      <c r="G38" s="99">
        <v>29.094017552190561</v>
      </c>
      <c r="H38" s="99">
        <v>20.059888787116627</v>
      </c>
      <c r="I38" s="99">
        <v>39.069762149247552</v>
      </c>
      <c r="J38" s="99">
        <v>22.425287332915815</v>
      </c>
      <c r="K38" s="100"/>
      <c r="L38" s="64" t="s">
        <v>35</v>
      </c>
      <c r="M38" s="83">
        <v>21.085450548680463</v>
      </c>
      <c r="N38" s="99">
        <v>31.317932824824691</v>
      </c>
      <c r="O38" s="99">
        <v>23.751163634175416</v>
      </c>
      <c r="P38" s="99">
        <v>18.66104131843354</v>
      </c>
      <c r="Q38" s="99">
        <v>14.44251095494077</v>
      </c>
      <c r="R38" s="99">
        <v>29.228280110633992</v>
      </c>
      <c r="S38" s="99">
        <v>25.236061603285947</v>
      </c>
      <c r="T38" s="98"/>
      <c r="V38" s="100"/>
    </row>
    <row r="39" spans="2:22" ht="15" customHeight="1" x14ac:dyDescent="0.25">
      <c r="B39" s="65" t="s">
        <v>36</v>
      </c>
      <c r="C39" s="83">
        <v>23.117744371511062</v>
      </c>
      <c r="D39" s="83">
        <v>17.121591611960103</v>
      </c>
      <c r="E39" s="83">
        <v>33.278049549006539</v>
      </c>
      <c r="F39" s="83">
        <v>24.355171516772717</v>
      </c>
      <c r="G39" s="83">
        <v>26.073860208144222</v>
      </c>
      <c r="H39" s="83">
        <v>18.272793783577452</v>
      </c>
      <c r="I39" s="83">
        <v>35.416677565235709</v>
      </c>
      <c r="J39" s="83">
        <v>20.319074413877349</v>
      </c>
      <c r="K39" s="85"/>
      <c r="L39" s="65" t="s">
        <v>36</v>
      </c>
      <c r="M39" s="83">
        <v>19.014654581438993</v>
      </c>
      <c r="N39" s="83">
        <v>28.990102206584172</v>
      </c>
      <c r="O39" s="83">
        <v>21.271471569056057</v>
      </c>
      <c r="P39" s="83">
        <v>16.540245475757548</v>
      </c>
      <c r="Q39" s="83">
        <v>13.121244838764476</v>
      </c>
      <c r="R39" s="83">
        <v>27.966480018951195</v>
      </c>
      <c r="S39" s="83">
        <v>22.762539716066669</v>
      </c>
      <c r="T39" s="98"/>
      <c r="V39" s="100"/>
    </row>
    <row r="40" spans="2:22" ht="15" customHeight="1" x14ac:dyDescent="0.25">
      <c r="B40" s="79" t="s">
        <v>37</v>
      </c>
      <c r="C40" s="83">
        <v>2.577033434769004</v>
      </c>
      <c r="D40" s="83">
        <v>1.6304522681726794</v>
      </c>
      <c r="E40" s="83">
        <v>2.8958719567300428</v>
      </c>
      <c r="F40" s="83">
        <v>4.1617546686585385</v>
      </c>
      <c r="G40" s="83">
        <v>3.0201573440463405</v>
      </c>
      <c r="H40" s="83">
        <v>1.7870950035391777</v>
      </c>
      <c r="I40" s="83">
        <v>3.6530845840118391</v>
      </c>
      <c r="J40" s="83">
        <v>2.1062129190384664</v>
      </c>
      <c r="K40" s="85"/>
      <c r="L40" s="79" t="s">
        <v>37</v>
      </c>
      <c r="M40" s="83">
        <v>2.07079596724147</v>
      </c>
      <c r="N40" s="83">
        <v>2.3278306182405188</v>
      </c>
      <c r="O40" s="83">
        <v>2.4796920651193592</v>
      </c>
      <c r="P40" s="83">
        <v>2.1207958426759892</v>
      </c>
      <c r="Q40" s="83">
        <v>1.3212661161762946</v>
      </c>
      <c r="R40" s="83">
        <v>1.2618000916827976</v>
      </c>
      <c r="S40" s="83">
        <v>2.4735218872192757</v>
      </c>
      <c r="T40" s="98"/>
      <c r="V40" s="100"/>
    </row>
    <row r="41" spans="2:22" ht="15" customHeight="1" x14ac:dyDescent="0.25">
      <c r="B41" s="119" t="s">
        <v>42</v>
      </c>
      <c r="C41" s="120">
        <v>100.00000000000031</v>
      </c>
      <c r="D41" s="115">
        <v>100.00000000000031</v>
      </c>
      <c r="E41" s="115">
        <v>100.00000000000016</v>
      </c>
      <c r="F41" s="115">
        <v>100.00000000000014</v>
      </c>
      <c r="G41" s="115">
        <v>99.999999999999844</v>
      </c>
      <c r="H41" s="115">
        <v>99.999999999999972</v>
      </c>
      <c r="I41" s="115">
        <v>100.00000000000003</v>
      </c>
      <c r="J41" s="115">
        <v>99.999999999999858</v>
      </c>
      <c r="K41" s="96"/>
      <c r="L41" s="119" t="s">
        <v>42</v>
      </c>
      <c r="M41" s="120">
        <v>99.999999999999744</v>
      </c>
      <c r="N41" s="115">
        <v>99.999999999999886</v>
      </c>
      <c r="O41" s="115">
        <v>99.999999999999972</v>
      </c>
      <c r="P41" s="115">
        <v>100.00000000000001</v>
      </c>
      <c r="Q41" s="115">
        <v>100.0000000000002</v>
      </c>
      <c r="R41" s="115">
        <v>100.00000000000003</v>
      </c>
      <c r="S41" s="115">
        <v>100.0000000000004</v>
      </c>
    </row>
    <row r="42" spans="2:22" ht="15" customHeight="1" x14ac:dyDescent="0.25">
      <c r="B42" s="73" t="s">
        <v>69</v>
      </c>
      <c r="C42" s="101" t="s">
        <v>54</v>
      </c>
      <c r="D42" s="101" t="s">
        <v>54</v>
      </c>
      <c r="E42" s="101" t="s">
        <v>54</v>
      </c>
      <c r="F42" s="101" t="s">
        <v>54</v>
      </c>
      <c r="G42" s="101" t="s">
        <v>54</v>
      </c>
      <c r="H42" s="101" t="s">
        <v>54</v>
      </c>
      <c r="I42" s="101" t="s">
        <v>54</v>
      </c>
      <c r="J42" s="101" t="s">
        <v>54</v>
      </c>
      <c r="K42" s="89"/>
      <c r="L42" s="73" t="s">
        <v>69</v>
      </c>
      <c r="M42" s="101" t="s">
        <v>54</v>
      </c>
      <c r="N42" s="101" t="s">
        <v>54</v>
      </c>
      <c r="O42" s="101" t="s">
        <v>54</v>
      </c>
      <c r="P42" s="101" t="s">
        <v>54</v>
      </c>
      <c r="Q42" s="101" t="s">
        <v>54</v>
      </c>
      <c r="R42" s="101" t="s">
        <v>54</v>
      </c>
      <c r="S42" s="101" t="s">
        <v>54</v>
      </c>
    </row>
    <row r="43" spans="2:22" ht="15" customHeight="1" x14ac:dyDescent="0.25">
      <c r="B43" s="79" t="s">
        <v>70</v>
      </c>
      <c r="C43" s="88">
        <v>83.06246729759981</v>
      </c>
      <c r="D43" s="83">
        <v>87.476558475770773</v>
      </c>
      <c r="E43" s="83">
        <v>79.099808723762763</v>
      </c>
      <c r="F43" s="83">
        <v>80.67500660470516</v>
      </c>
      <c r="G43" s="83">
        <v>81.048337212759037</v>
      </c>
      <c r="H43" s="83">
        <v>84.286474994242454</v>
      </c>
      <c r="I43" s="83">
        <v>70.125426961596631</v>
      </c>
      <c r="J43" s="83">
        <v>84.317385871718088</v>
      </c>
      <c r="K43" s="85"/>
      <c r="L43" s="79" t="s">
        <v>70</v>
      </c>
      <c r="M43" s="88">
        <v>86.45448562995135</v>
      </c>
      <c r="N43" s="83">
        <v>78.385433578135618</v>
      </c>
      <c r="O43" s="83">
        <v>85.517988646974686</v>
      </c>
      <c r="P43" s="83">
        <v>87.66962952247988</v>
      </c>
      <c r="Q43" s="83">
        <v>91.245155642464027</v>
      </c>
      <c r="R43" s="83">
        <v>80.213890030310935</v>
      </c>
      <c r="S43" s="83">
        <v>83.392293986665933</v>
      </c>
    </row>
    <row r="44" spans="2:22" ht="15" customHeight="1" x14ac:dyDescent="0.25">
      <c r="B44" s="79" t="s">
        <v>128</v>
      </c>
      <c r="C44" s="88">
        <v>22.293459438936473</v>
      </c>
      <c r="D44" s="83">
        <v>15.102986230952753</v>
      </c>
      <c r="E44" s="83">
        <v>30.581505570214208</v>
      </c>
      <c r="F44" s="83">
        <v>24.922593287594374</v>
      </c>
      <c r="G44" s="83">
        <v>25.845215393742649</v>
      </c>
      <c r="H44" s="83">
        <v>19.890134339117783</v>
      </c>
      <c r="I44" s="83">
        <v>38.290523328291556</v>
      </c>
      <c r="J44" s="83">
        <v>19.970778038691133</v>
      </c>
      <c r="K44" s="85"/>
      <c r="L44" s="79" t="s">
        <v>128</v>
      </c>
      <c r="M44" s="88">
        <v>19.887036242218592</v>
      </c>
      <c r="N44" s="83">
        <v>30.11755105159634</v>
      </c>
      <c r="O44" s="83">
        <v>21.809351233219612</v>
      </c>
      <c r="P44" s="83">
        <v>17.693200705613435</v>
      </c>
      <c r="Q44" s="83">
        <v>13.836963367404348</v>
      </c>
      <c r="R44" s="83">
        <v>27.524377383744365</v>
      </c>
      <c r="S44" s="83">
        <v>22.159598270674046</v>
      </c>
    </row>
    <row r="45" spans="2:22" ht="15" customHeight="1" x14ac:dyDescent="0.25">
      <c r="B45" s="79" t="s">
        <v>129</v>
      </c>
      <c r="C45" s="88">
        <v>3.635626488919355</v>
      </c>
      <c r="D45" s="83">
        <v>4.1182527779964033</v>
      </c>
      <c r="E45" s="83">
        <v>3.341840650199805</v>
      </c>
      <c r="F45" s="83">
        <v>3.6340340114385956</v>
      </c>
      <c r="G45" s="83">
        <v>3.9896226761939082</v>
      </c>
      <c r="H45" s="83">
        <v>3.9917917972717607</v>
      </c>
      <c r="I45" s="83">
        <v>5.3908869044983172</v>
      </c>
      <c r="J45" s="83">
        <v>2.9518617369877478</v>
      </c>
      <c r="K45" s="85"/>
      <c r="L45" s="79" t="s">
        <v>129</v>
      </c>
      <c r="M45" s="88">
        <v>5.4965146496118642</v>
      </c>
      <c r="N45" s="83">
        <v>6.2820452948379168</v>
      </c>
      <c r="O45" s="83">
        <v>4.796288798036433</v>
      </c>
      <c r="P45" s="83">
        <v>5.2779271537576111</v>
      </c>
      <c r="Q45" s="83">
        <v>6.1548298847419369</v>
      </c>
      <c r="R45" s="83">
        <v>4.452738897006002</v>
      </c>
      <c r="S45" s="83">
        <v>3.8908068071539184</v>
      </c>
    </row>
    <row r="46" spans="2:22" ht="15" customHeight="1" x14ac:dyDescent="0.25">
      <c r="B46" s="79" t="s">
        <v>130</v>
      </c>
      <c r="C46" s="88">
        <v>13.47555749216181</v>
      </c>
      <c r="D46" s="83">
        <v>11.654352157652099</v>
      </c>
      <c r="E46" s="83">
        <v>12.272640353798717</v>
      </c>
      <c r="F46" s="83">
        <v>10.542470363526677</v>
      </c>
      <c r="G46" s="83">
        <v>18.479995904622413</v>
      </c>
      <c r="H46" s="83">
        <v>9.8312935598683797</v>
      </c>
      <c r="I46" s="83">
        <v>16.018670081674241</v>
      </c>
      <c r="J46" s="83">
        <v>15.132733117878134</v>
      </c>
      <c r="K46" s="85"/>
      <c r="L46" s="79" t="s">
        <v>130</v>
      </c>
      <c r="M46" s="88">
        <v>13.643506099102472</v>
      </c>
      <c r="N46" s="83">
        <v>14.830024225994828</v>
      </c>
      <c r="O46" s="83">
        <v>13.448093231154342</v>
      </c>
      <c r="P46" s="83">
        <v>13.167789664544294</v>
      </c>
      <c r="Q46" s="83">
        <v>13.777245380472433</v>
      </c>
      <c r="R46" s="83">
        <v>12.820744191050609</v>
      </c>
      <c r="S46" s="83">
        <v>13.475862143333556</v>
      </c>
    </row>
    <row r="47" spans="2:22" ht="15" customHeight="1" x14ac:dyDescent="0.25">
      <c r="B47" s="79" t="s">
        <v>71</v>
      </c>
      <c r="C47" s="88">
        <v>3.0469124938220647E-2</v>
      </c>
      <c r="D47" s="83">
        <v>0</v>
      </c>
      <c r="E47" s="83">
        <v>6.1760195328505567E-2</v>
      </c>
      <c r="F47" s="83">
        <v>3.1366084876841165E-2</v>
      </c>
      <c r="G47" s="83">
        <v>3.177606618090982E-2</v>
      </c>
      <c r="H47" s="83">
        <v>6.6307775648133005E-2</v>
      </c>
      <c r="I47" s="83">
        <v>0</v>
      </c>
      <c r="J47" s="83">
        <v>3.3937232483689357E-2</v>
      </c>
      <c r="K47" s="85"/>
      <c r="L47" s="79" t="s">
        <v>71</v>
      </c>
      <c r="M47" s="88">
        <v>6.2588343851647424E-2</v>
      </c>
      <c r="N47" s="83">
        <v>4.1562799696172228E-2</v>
      </c>
      <c r="O47" s="83">
        <v>9.7775623128748171E-2</v>
      </c>
      <c r="P47" s="83">
        <v>7.5256800401466359E-2</v>
      </c>
      <c r="Q47" s="83">
        <v>1.4820775468360638E-2</v>
      </c>
      <c r="R47" s="83">
        <v>3.0646097903211173E-2</v>
      </c>
      <c r="S47" s="83">
        <v>3.4439169084139777E-2</v>
      </c>
    </row>
    <row r="48" spans="2:22" ht="15" customHeight="1" x14ac:dyDescent="0.25">
      <c r="B48" s="73" t="s">
        <v>72</v>
      </c>
      <c r="C48" s="101" t="s">
        <v>54</v>
      </c>
      <c r="D48" s="101" t="s">
        <v>54</v>
      </c>
      <c r="E48" s="101" t="s">
        <v>54</v>
      </c>
      <c r="F48" s="101" t="s">
        <v>54</v>
      </c>
      <c r="G48" s="101" t="s">
        <v>54</v>
      </c>
      <c r="H48" s="101" t="s">
        <v>54</v>
      </c>
      <c r="I48" s="101" t="s">
        <v>54</v>
      </c>
      <c r="J48" s="101" t="s">
        <v>54</v>
      </c>
      <c r="K48" s="89"/>
      <c r="L48" s="73" t="s">
        <v>72</v>
      </c>
      <c r="M48" s="101" t="s">
        <v>54</v>
      </c>
      <c r="N48" s="101" t="s">
        <v>54</v>
      </c>
      <c r="O48" s="101" t="s">
        <v>54</v>
      </c>
      <c r="P48" s="101" t="s">
        <v>54</v>
      </c>
      <c r="Q48" s="101" t="s">
        <v>54</v>
      </c>
      <c r="R48" s="101" t="s">
        <v>54</v>
      </c>
      <c r="S48" s="101" t="s">
        <v>54</v>
      </c>
    </row>
    <row r="49" spans="2:19" ht="15" customHeight="1" x14ac:dyDescent="0.25">
      <c r="B49" s="79" t="s">
        <v>73</v>
      </c>
      <c r="C49" s="88">
        <v>70.705935146130045</v>
      </c>
      <c r="D49" s="83">
        <v>66.740108017602907</v>
      </c>
      <c r="E49" s="83">
        <v>61.407966999372356</v>
      </c>
      <c r="F49" s="83">
        <v>74.252519065337154</v>
      </c>
      <c r="G49" s="83">
        <v>73.474250329826901</v>
      </c>
      <c r="H49" s="83">
        <v>85.629513005933532</v>
      </c>
      <c r="I49" s="83">
        <v>54.61060913725516</v>
      </c>
      <c r="J49" s="83">
        <v>74.106084079986488</v>
      </c>
      <c r="K49" s="85"/>
      <c r="L49" s="79" t="s">
        <v>73</v>
      </c>
      <c r="M49" s="88">
        <v>78.482924530987916</v>
      </c>
      <c r="N49" s="83">
        <v>76.701311484482332</v>
      </c>
      <c r="O49" s="83">
        <v>72.741527953537926</v>
      </c>
      <c r="P49" s="83">
        <v>81.600852700836384</v>
      </c>
      <c r="Q49" s="83">
        <v>82.322969291550436</v>
      </c>
      <c r="R49" s="83">
        <v>80.826612134221804</v>
      </c>
      <c r="S49" s="83">
        <v>71.981553592082165</v>
      </c>
    </row>
    <row r="50" spans="2:19" ht="15" customHeight="1" x14ac:dyDescent="0.25">
      <c r="B50" s="79" t="s">
        <v>74</v>
      </c>
      <c r="C50" s="88">
        <v>3.2434558861066338</v>
      </c>
      <c r="D50" s="83">
        <v>3.5402791723764557</v>
      </c>
      <c r="E50" s="83">
        <v>1.8601958323337369</v>
      </c>
      <c r="F50" s="83">
        <v>3.000187900617354</v>
      </c>
      <c r="G50" s="83">
        <v>5.0068491752558373</v>
      </c>
      <c r="H50" s="83">
        <v>1.7206174401508358</v>
      </c>
      <c r="I50" s="83">
        <v>6.6851802508506575</v>
      </c>
      <c r="J50" s="83">
        <v>2.9264292528865421</v>
      </c>
      <c r="K50" s="85"/>
      <c r="L50" s="79" t="s">
        <v>74</v>
      </c>
      <c r="M50" s="88">
        <v>5.852125017194453</v>
      </c>
      <c r="N50" s="83">
        <v>5.1906298469846339</v>
      </c>
      <c r="O50" s="83">
        <v>6.2706389077414038</v>
      </c>
      <c r="P50" s="83">
        <v>5.7066311953025641</v>
      </c>
      <c r="Q50" s="83">
        <v>5.9817057290805007</v>
      </c>
      <c r="R50" s="83">
        <v>6.462941657503932</v>
      </c>
      <c r="S50" s="83">
        <v>3.6658728391970965</v>
      </c>
    </row>
    <row r="51" spans="2:19" ht="15" customHeight="1" x14ac:dyDescent="0.25">
      <c r="B51" s="79" t="s">
        <v>75</v>
      </c>
      <c r="C51" s="88">
        <v>28.327812751828841</v>
      </c>
      <c r="D51" s="83">
        <v>29.147463432026466</v>
      </c>
      <c r="E51" s="83">
        <v>35.553532070325623</v>
      </c>
      <c r="F51" s="83">
        <v>23.99794756548858</v>
      </c>
      <c r="G51" s="83">
        <v>27.732968533144366</v>
      </c>
      <c r="H51" s="83">
        <v>14.827873639617529</v>
      </c>
      <c r="I51" s="83">
        <v>40.895514779703802</v>
      </c>
      <c r="J51" s="83">
        <v>28.296494254097777</v>
      </c>
      <c r="K51" s="85"/>
      <c r="L51" s="79" t="s">
        <v>75</v>
      </c>
      <c r="M51" s="88">
        <v>36.584378155191203</v>
      </c>
      <c r="N51" s="83">
        <v>36.576639519324885</v>
      </c>
      <c r="O51" s="83">
        <v>38.698604293273007</v>
      </c>
      <c r="P51" s="83">
        <v>35.815126432151409</v>
      </c>
      <c r="Q51" s="83">
        <v>35.069609562828724</v>
      </c>
      <c r="R51" s="83">
        <v>25.022077786933345</v>
      </c>
      <c r="S51" s="83">
        <v>29.243817799733673</v>
      </c>
    </row>
    <row r="52" spans="2:19" ht="15" customHeight="1" x14ac:dyDescent="0.25">
      <c r="B52" s="79" t="s">
        <v>76</v>
      </c>
      <c r="C52" s="88">
        <v>0.83202240938018523</v>
      </c>
      <c r="D52" s="83">
        <v>0.2686348509556708</v>
      </c>
      <c r="E52" s="83">
        <v>0</v>
      </c>
      <c r="F52" s="83">
        <v>0.27963912220749554</v>
      </c>
      <c r="G52" s="83">
        <v>1.7972687140386645</v>
      </c>
      <c r="H52" s="83">
        <v>7.3703659699727031E-2</v>
      </c>
      <c r="I52" s="83">
        <v>0</v>
      </c>
      <c r="J52" s="83">
        <v>1.8032927596735855</v>
      </c>
      <c r="K52" s="85"/>
      <c r="L52" s="79" t="s">
        <v>76</v>
      </c>
      <c r="M52" s="88">
        <v>2.3943506654752476</v>
      </c>
      <c r="N52" s="83">
        <v>0.66745142975210925</v>
      </c>
      <c r="O52" s="83">
        <v>2.1138405351911378</v>
      </c>
      <c r="P52" s="83">
        <v>1.6815312817297308</v>
      </c>
      <c r="Q52" s="83">
        <v>4.9115778710772098</v>
      </c>
      <c r="R52" s="83">
        <v>1.5617526755530959</v>
      </c>
      <c r="S52" s="83">
        <v>1.0476253273080727</v>
      </c>
    </row>
    <row r="53" spans="2:19" ht="15" customHeight="1" x14ac:dyDescent="0.25">
      <c r="B53" s="79" t="s">
        <v>71</v>
      </c>
      <c r="C53" s="88">
        <v>3.5463858578468161</v>
      </c>
      <c r="D53" s="83">
        <v>3.2164363453388236</v>
      </c>
      <c r="E53" s="83">
        <v>7.5472475856614363</v>
      </c>
      <c r="F53" s="83">
        <v>2.1273877423801664</v>
      </c>
      <c r="G53" s="83">
        <v>2.7852309468622516</v>
      </c>
      <c r="H53" s="83">
        <v>3.2531157953689807</v>
      </c>
      <c r="I53" s="83">
        <v>5.9052407816152233</v>
      </c>
      <c r="J53" s="83">
        <v>2.7447839332506443</v>
      </c>
      <c r="K53" s="85"/>
      <c r="L53" s="79" t="s">
        <v>71</v>
      </c>
      <c r="M53" s="88">
        <v>2.7023163656983531</v>
      </c>
      <c r="N53" s="83">
        <v>3.5802987905966894</v>
      </c>
      <c r="O53" s="83">
        <v>3.5504953685163638</v>
      </c>
      <c r="P53" s="83">
        <v>1.7457447188361299</v>
      </c>
      <c r="Q53" s="83">
        <v>2.4359095517355627</v>
      </c>
      <c r="R53" s="83">
        <v>3.1336516738840339</v>
      </c>
      <c r="S53" s="83">
        <v>3.4293267218692103</v>
      </c>
    </row>
    <row r="54" spans="2:19" ht="15" customHeight="1" x14ac:dyDescent="0.25">
      <c r="B54" s="73" t="s">
        <v>77</v>
      </c>
      <c r="C54" s="101" t="s">
        <v>54</v>
      </c>
      <c r="D54" s="101" t="s">
        <v>54</v>
      </c>
      <c r="E54" s="101" t="s">
        <v>54</v>
      </c>
      <c r="F54" s="101" t="s">
        <v>54</v>
      </c>
      <c r="G54" s="101" t="s">
        <v>54</v>
      </c>
      <c r="H54" s="101" t="s">
        <v>54</v>
      </c>
      <c r="I54" s="101" t="s">
        <v>54</v>
      </c>
      <c r="J54" s="101" t="s">
        <v>54</v>
      </c>
      <c r="K54" s="89"/>
      <c r="L54" s="73" t="s">
        <v>77</v>
      </c>
      <c r="M54" s="101" t="s">
        <v>54</v>
      </c>
      <c r="N54" s="101" t="s">
        <v>54</v>
      </c>
      <c r="O54" s="101" t="s">
        <v>54</v>
      </c>
      <c r="P54" s="101" t="s">
        <v>54</v>
      </c>
      <c r="Q54" s="101" t="s">
        <v>54</v>
      </c>
      <c r="R54" s="101" t="s">
        <v>54</v>
      </c>
      <c r="S54" s="101" t="s">
        <v>54</v>
      </c>
    </row>
    <row r="55" spans="2:19" ht="15" customHeight="1" x14ac:dyDescent="0.25">
      <c r="B55" s="79" t="s">
        <v>78</v>
      </c>
      <c r="C55" s="88">
        <v>68.846720988324208</v>
      </c>
      <c r="D55" s="83">
        <v>72.082126393058473</v>
      </c>
      <c r="E55" s="83">
        <v>62.275277447924324</v>
      </c>
      <c r="F55" s="83">
        <v>68.851198603655533</v>
      </c>
      <c r="G55" s="83">
        <v>76.401354117316117</v>
      </c>
      <c r="H55" s="83">
        <v>50.689748281887901</v>
      </c>
      <c r="I55" s="83">
        <v>63.696846205093557</v>
      </c>
      <c r="J55" s="83">
        <v>68.235878764223429</v>
      </c>
      <c r="K55" s="85"/>
      <c r="L55" s="79" t="s">
        <v>78</v>
      </c>
      <c r="M55" s="88">
        <v>78.38552836574037</v>
      </c>
      <c r="N55" s="83">
        <v>76.945712477583228</v>
      </c>
      <c r="O55" s="83">
        <v>74.0283993549087</v>
      </c>
      <c r="P55" s="83">
        <v>80.559577199890413</v>
      </c>
      <c r="Q55" s="83">
        <v>81.633162140096289</v>
      </c>
      <c r="R55" s="83">
        <v>72.702631043243798</v>
      </c>
      <c r="S55" s="83">
        <v>70.144387298493456</v>
      </c>
    </row>
    <row r="56" spans="2:19" ht="15" customHeight="1" x14ac:dyDescent="0.25">
      <c r="B56" s="79" t="s">
        <v>79</v>
      </c>
      <c r="C56" s="88">
        <v>37.567312900447092</v>
      </c>
      <c r="D56" s="83">
        <v>25.422898942836586</v>
      </c>
      <c r="E56" s="83">
        <v>28.889340885396148</v>
      </c>
      <c r="F56" s="83">
        <v>46.664093302853885</v>
      </c>
      <c r="G56" s="83">
        <v>36.478988068123421</v>
      </c>
      <c r="H56" s="83">
        <v>71.989165708923139</v>
      </c>
      <c r="I56" s="83">
        <v>28.633985711645277</v>
      </c>
      <c r="J56" s="83">
        <v>43.873463869879231</v>
      </c>
      <c r="K56" s="85"/>
      <c r="L56" s="79" t="s">
        <v>79</v>
      </c>
      <c r="M56" s="88">
        <v>35.524057278458606</v>
      </c>
      <c r="N56" s="83">
        <v>35.171865058366549</v>
      </c>
      <c r="O56" s="83">
        <v>32.687614708926645</v>
      </c>
      <c r="P56" s="83">
        <v>36.941315196160467</v>
      </c>
      <c r="Q56" s="83">
        <v>37.24607009696529</v>
      </c>
      <c r="R56" s="83">
        <v>40.505888386420317</v>
      </c>
      <c r="S56" s="83">
        <v>37.406773338038029</v>
      </c>
    </row>
    <row r="57" spans="2:19" ht="15" customHeight="1" x14ac:dyDescent="0.25">
      <c r="B57" s="79" t="s">
        <v>80</v>
      </c>
      <c r="C57" s="88">
        <v>8.0935419428063682</v>
      </c>
      <c r="D57" s="83">
        <v>7.1174243288956873</v>
      </c>
      <c r="E57" s="83">
        <v>9.9267350908376084</v>
      </c>
      <c r="F57" s="83">
        <v>8.0511413251715069</v>
      </c>
      <c r="G57" s="83">
        <v>9.5091544433710471</v>
      </c>
      <c r="H57" s="83">
        <v>4.2186210333965217</v>
      </c>
      <c r="I57" s="83">
        <v>10.821208015308894</v>
      </c>
      <c r="J57" s="83">
        <v>7.6079146524151069</v>
      </c>
      <c r="K57" s="85"/>
      <c r="L57" s="79" t="s">
        <v>80</v>
      </c>
      <c r="M57" s="88">
        <v>16.911499945666698</v>
      </c>
      <c r="N57" s="83">
        <v>14.258040878517548</v>
      </c>
      <c r="O57" s="83">
        <v>16.011922348666786</v>
      </c>
      <c r="P57" s="83">
        <v>17.190857133184426</v>
      </c>
      <c r="Q57" s="83">
        <v>19.392450040703697</v>
      </c>
      <c r="R57" s="83">
        <v>14.904094172819718</v>
      </c>
      <c r="S57" s="83">
        <v>9.3943964631979409</v>
      </c>
    </row>
    <row r="58" spans="2:19" ht="15" customHeight="1" x14ac:dyDescent="0.25">
      <c r="B58" s="79" t="s">
        <v>81</v>
      </c>
      <c r="C58" s="88">
        <v>27.23428506468376</v>
      </c>
      <c r="D58" s="83">
        <v>27.609458356916996</v>
      </c>
      <c r="E58" s="83">
        <v>35.207804445691146</v>
      </c>
      <c r="F58" s="83">
        <v>22.528626732000717</v>
      </c>
      <c r="G58" s="83">
        <v>26.738755191427526</v>
      </c>
      <c r="H58" s="83">
        <v>13.657733676959632</v>
      </c>
      <c r="I58" s="83">
        <v>40.056833345650929</v>
      </c>
      <c r="J58" s="83">
        <v>27.356625324925059</v>
      </c>
      <c r="K58" s="85"/>
      <c r="L58" s="79" t="s">
        <v>81</v>
      </c>
      <c r="M58" s="88">
        <v>35.977987728050174</v>
      </c>
      <c r="N58" s="83">
        <v>37.834169170018065</v>
      </c>
      <c r="O58" s="83">
        <v>38.012711872801255</v>
      </c>
      <c r="P58" s="83">
        <v>34.601745825083505</v>
      </c>
      <c r="Q58" s="83">
        <v>34.190434792428057</v>
      </c>
      <c r="R58" s="83">
        <v>24.699959771726693</v>
      </c>
      <c r="S58" s="83">
        <v>28.234480676775064</v>
      </c>
    </row>
    <row r="59" spans="2:19" ht="15" customHeight="1" x14ac:dyDescent="0.25">
      <c r="B59" s="79" t="s">
        <v>82</v>
      </c>
      <c r="C59" s="88">
        <v>11.507946596344253</v>
      </c>
      <c r="D59" s="83">
        <v>7.8458754678339906</v>
      </c>
      <c r="E59" s="83">
        <v>12.437602016957721</v>
      </c>
      <c r="F59" s="83">
        <v>10.217261448742871</v>
      </c>
      <c r="G59" s="83">
        <v>15.915890059765314</v>
      </c>
      <c r="H59" s="83">
        <v>6.6355122182357142</v>
      </c>
      <c r="I59" s="83">
        <v>22.066860795549239</v>
      </c>
      <c r="J59" s="83">
        <v>12.964029130923127</v>
      </c>
      <c r="K59" s="85"/>
      <c r="L59" s="79" t="s">
        <v>82</v>
      </c>
      <c r="M59" s="88">
        <v>19.719139493214055</v>
      </c>
      <c r="N59" s="83">
        <v>22.08941243109372</v>
      </c>
      <c r="O59" s="83">
        <v>19.943491181909177</v>
      </c>
      <c r="P59" s="83">
        <v>19.948028890967233</v>
      </c>
      <c r="Q59" s="83">
        <v>17.53617629469673</v>
      </c>
      <c r="R59" s="83">
        <v>15.862336797346416</v>
      </c>
      <c r="S59" s="83">
        <v>12.657292461334741</v>
      </c>
    </row>
    <row r="60" spans="2:19" ht="15" customHeight="1" x14ac:dyDescent="0.25">
      <c r="B60" s="79" t="s">
        <v>71</v>
      </c>
      <c r="C60" s="88">
        <v>3.8173430057468143</v>
      </c>
      <c r="D60" s="83">
        <v>3.3905348343517714</v>
      </c>
      <c r="E60" s="83">
        <v>5.7200253964973946</v>
      </c>
      <c r="F60" s="83">
        <v>3.7744340714231028</v>
      </c>
      <c r="G60" s="83">
        <v>3.8492199824390498</v>
      </c>
      <c r="H60" s="83">
        <v>3.1848449116574806</v>
      </c>
      <c r="I60" s="83">
        <v>6.2145210348407955</v>
      </c>
      <c r="J60" s="83">
        <v>3.0724860477064646</v>
      </c>
      <c r="K60" s="85"/>
      <c r="L60" s="79" t="s">
        <v>71</v>
      </c>
      <c r="M60" s="88">
        <v>3.4037046916765195</v>
      </c>
      <c r="N60" s="83">
        <v>5.1463369953593814</v>
      </c>
      <c r="O60" s="83">
        <v>3.744730400531108</v>
      </c>
      <c r="P60" s="83">
        <v>2.5827776467864609</v>
      </c>
      <c r="Q60" s="83">
        <v>2.9965276659723745</v>
      </c>
      <c r="R60" s="83">
        <v>4.3402155101619186</v>
      </c>
      <c r="S60" s="83">
        <v>3.7825968909487266</v>
      </c>
    </row>
    <row r="61" spans="2:19" ht="15" customHeight="1" x14ac:dyDescent="0.25">
      <c r="B61" s="73" t="s">
        <v>135</v>
      </c>
      <c r="C61" s="101" t="s">
        <v>54</v>
      </c>
      <c r="D61" s="101" t="s">
        <v>54</v>
      </c>
      <c r="E61" s="101" t="s">
        <v>54</v>
      </c>
      <c r="F61" s="101" t="s">
        <v>54</v>
      </c>
      <c r="G61" s="101" t="s">
        <v>54</v>
      </c>
      <c r="H61" s="101" t="s">
        <v>54</v>
      </c>
      <c r="I61" s="101" t="s">
        <v>54</v>
      </c>
      <c r="J61" s="101" t="s">
        <v>54</v>
      </c>
      <c r="K61" s="89"/>
      <c r="L61" s="73" t="s">
        <v>135</v>
      </c>
      <c r="M61" s="101" t="s">
        <v>54</v>
      </c>
      <c r="N61" s="101" t="s">
        <v>54</v>
      </c>
      <c r="O61" s="101" t="s">
        <v>54</v>
      </c>
      <c r="P61" s="101" t="s">
        <v>54</v>
      </c>
      <c r="Q61" s="101" t="s">
        <v>54</v>
      </c>
      <c r="R61" s="101" t="s">
        <v>54</v>
      </c>
      <c r="S61" s="101" t="s">
        <v>54</v>
      </c>
    </row>
    <row r="62" spans="2:19" ht="15" customHeight="1" x14ac:dyDescent="0.25">
      <c r="B62" s="65" t="s">
        <v>83</v>
      </c>
      <c r="C62" s="83">
        <v>6.0366373721603175</v>
      </c>
      <c r="D62" s="83">
        <v>6.6651368215192557</v>
      </c>
      <c r="E62" s="83">
        <v>4.1500993449108687</v>
      </c>
      <c r="F62" s="83">
        <v>6.4314753501956758</v>
      </c>
      <c r="G62" s="83">
        <v>6.3857991942637211</v>
      </c>
      <c r="H62" s="83">
        <v>9.0235575797690846</v>
      </c>
      <c r="I62" s="83">
        <v>2.8636058459270251</v>
      </c>
      <c r="J62" s="83">
        <v>5.806123752464301</v>
      </c>
      <c r="K62" s="85"/>
      <c r="L62" s="65" t="s">
        <v>83</v>
      </c>
      <c r="M62" s="83">
        <v>4.4952834509555029</v>
      </c>
      <c r="N62" s="83">
        <v>3.0610497092918068</v>
      </c>
      <c r="O62" s="83">
        <v>3.7211657154999784</v>
      </c>
      <c r="P62" s="83">
        <v>4.9921968519927349</v>
      </c>
      <c r="Q62" s="83">
        <v>5.8082832300717566</v>
      </c>
      <c r="R62" s="83">
        <v>1.9176382910274661</v>
      </c>
      <c r="S62" s="83">
        <v>5.7171946692163491</v>
      </c>
    </row>
    <row r="63" spans="2:19" ht="15" customHeight="1" x14ac:dyDescent="0.25">
      <c r="B63" s="79" t="s">
        <v>84</v>
      </c>
      <c r="C63" s="83">
        <v>3.089009551222091</v>
      </c>
      <c r="D63" s="83">
        <v>3.6557526959391495</v>
      </c>
      <c r="E63" s="83">
        <v>2.06572391680153</v>
      </c>
      <c r="F63" s="83">
        <v>4.2251036805559936</v>
      </c>
      <c r="G63" s="83">
        <v>2.4518980523751002</v>
      </c>
      <c r="H63" s="83">
        <v>2.9268820844367318</v>
      </c>
      <c r="I63" s="83">
        <v>3.259482686046077</v>
      </c>
      <c r="J63" s="83">
        <v>2.9413125221899388</v>
      </c>
      <c r="K63" s="85"/>
      <c r="L63" s="79" t="s">
        <v>84</v>
      </c>
      <c r="M63" s="83">
        <v>3.0297189553660822</v>
      </c>
      <c r="N63" s="83">
        <v>2.960274779489946</v>
      </c>
      <c r="O63" s="83">
        <v>2.6015012074169652</v>
      </c>
      <c r="P63" s="83">
        <v>3.3508824476729204</v>
      </c>
      <c r="Q63" s="83">
        <v>3.153194060224783</v>
      </c>
      <c r="R63" s="83">
        <v>3.5902333413164769</v>
      </c>
      <c r="S63" s="83">
        <v>3.0981426322382664</v>
      </c>
    </row>
    <row r="64" spans="2:19" ht="15" customHeight="1" x14ac:dyDescent="0.25">
      <c r="B64" s="79" t="s">
        <v>85</v>
      </c>
      <c r="C64" s="83">
        <v>10.148436036805881</v>
      </c>
      <c r="D64" s="83">
        <v>11.85058742257784</v>
      </c>
      <c r="E64" s="83">
        <v>6.8101872781884145</v>
      </c>
      <c r="F64" s="83">
        <v>10.610239121244256</v>
      </c>
      <c r="G64" s="83">
        <v>9.8781133239798766</v>
      </c>
      <c r="H64" s="83">
        <v>10.382044679738801</v>
      </c>
      <c r="I64" s="83">
        <v>11.376841525458742</v>
      </c>
      <c r="J64" s="83">
        <v>10.608107703767434</v>
      </c>
      <c r="K64" s="85"/>
      <c r="L64" s="79" t="s">
        <v>85</v>
      </c>
      <c r="M64" s="83">
        <v>12.564079848742201</v>
      </c>
      <c r="N64" s="83">
        <v>12.211254051336983</v>
      </c>
      <c r="O64" s="83">
        <v>11.46537710560875</v>
      </c>
      <c r="P64" s="83">
        <v>13.328902247078666</v>
      </c>
      <c r="Q64" s="83">
        <v>13.095592260339622</v>
      </c>
      <c r="R64" s="83">
        <v>13.070856670034271</v>
      </c>
      <c r="S64" s="83">
        <v>10.534350039329269</v>
      </c>
    </row>
    <row r="65" spans="2:19" ht="15" customHeight="1" x14ac:dyDescent="0.25">
      <c r="B65" s="79" t="s">
        <v>86</v>
      </c>
      <c r="C65" s="83">
        <v>25.662722868756234</v>
      </c>
      <c r="D65" s="83">
        <v>25.955005247669643</v>
      </c>
      <c r="E65" s="83">
        <v>21.3174049833368</v>
      </c>
      <c r="F65" s="83">
        <v>26.856294422575104</v>
      </c>
      <c r="G65" s="83">
        <v>24.61413558594613</v>
      </c>
      <c r="H65" s="83">
        <v>26.350589823076913</v>
      </c>
      <c r="I65" s="83">
        <v>20.253246998805388</v>
      </c>
      <c r="J65" s="83">
        <v>28.408385122597835</v>
      </c>
      <c r="K65" s="85"/>
      <c r="L65" s="79" t="s">
        <v>86</v>
      </c>
      <c r="M65" s="83">
        <v>27.537062021941278</v>
      </c>
      <c r="N65" s="83">
        <v>25.819742469292972</v>
      </c>
      <c r="O65" s="83">
        <v>27.805649992461134</v>
      </c>
      <c r="P65" s="83">
        <v>28.533697326631373</v>
      </c>
      <c r="Q65" s="83">
        <v>27.035996428774901</v>
      </c>
      <c r="R65" s="83">
        <v>30.121751406968151</v>
      </c>
      <c r="S65" s="83">
        <v>26.033322345248504</v>
      </c>
    </row>
    <row r="66" spans="2:19" ht="15" customHeight="1" x14ac:dyDescent="0.25">
      <c r="B66" s="79" t="s">
        <v>87</v>
      </c>
      <c r="C66" s="83">
        <v>30.630661651981665</v>
      </c>
      <c r="D66" s="83">
        <v>28.604394384448401</v>
      </c>
      <c r="E66" s="83">
        <v>33.745432686732023</v>
      </c>
      <c r="F66" s="83">
        <v>28.013787922286209</v>
      </c>
      <c r="G66" s="83">
        <v>32.576290304056279</v>
      </c>
      <c r="H66" s="83">
        <v>27.873044599508567</v>
      </c>
      <c r="I66" s="83">
        <v>32.291940000846921</v>
      </c>
      <c r="J66" s="83">
        <v>31.293221610146926</v>
      </c>
      <c r="K66" s="85"/>
      <c r="L66" s="79" t="s">
        <v>87</v>
      </c>
      <c r="M66" s="83">
        <v>27.814276387044494</v>
      </c>
      <c r="N66" s="83">
        <v>27.45780794513135</v>
      </c>
      <c r="O66" s="83">
        <v>29.112146407689682</v>
      </c>
      <c r="P66" s="83">
        <v>28.031362217588896</v>
      </c>
      <c r="Q66" s="83">
        <v>26.143219403299302</v>
      </c>
      <c r="R66" s="83">
        <v>25.910697519879854</v>
      </c>
      <c r="S66" s="83">
        <v>30.138099299775455</v>
      </c>
    </row>
    <row r="67" spans="2:19" ht="15" customHeight="1" x14ac:dyDescent="0.25">
      <c r="B67" s="79" t="s">
        <v>88</v>
      </c>
      <c r="C67" s="83">
        <v>22.296676986695168</v>
      </c>
      <c r="D67" s="83">
        <v>20.856673545511743</v>
      </c>
      <c r="E67" s="83">
        <v>28.771425900065562</v>
      </c>
      <c r="F67" s="83">
        <v>22.437386446927267</v>
      </c>
      <c r="G67" s="83">
        <v>22.398210044429295</v>
      </c>
      <c r="H67" s="83">
        <v>21.157995043684753</v>
      </c>
      <c r="I67" s="83">
        <v>26.318063406076579</v>
      </c>
      <c r="J67" s="83">
        <v>19.060828727054567</v>
      </c>
      <c r="K67" s="85"/>
      <c r="L67" s="79" t="s">
        <v>88</v>
      </c>
      <c r="M67" s="83">
        <v>21.416821313994745</v>
      </c>
      <c r="N67" s="83">
        <v>26.78297773240439</v>
      </c>
      <c r="O67" s="83">
        <v>21.822160451369719</v>
      </c>
      <c r="P67" s="83">
        <v>18.892024329188008</v>
      </c>
      <c r="Q67" s="83">
        <v>20.577157746546799</v>
      </c>
      <c r="R67" s="83">
        <v>22.835608948801671</v>
      </c>
      <c r="S67" s="83">
        <v>22.208179852230234</v>
      </c>
    </row>
    <row r="68" spans="2:19" ht="15" customHeight="1" x14ac:dyDescent="0.25">
      <c r="B68" s="79" t="s">
        <v>89</v>
      </c>
      <c r="C68" s="83">
        <v>2.1358555323786188</v>
      </c>
      <c r="D68" s="83">
        <v>2.4124498823339504</v>
      </c>
      <c r="E68" s="83">
        <v>3.1397258899647951</v>
      </c>
      <c r="F68" s="83">
        <v>1.4257130562154909</v>
      </c>
      <c r="G68" s="83">
        <v>1.6955534949495876</v>
      </c>
      <c r="H68" s="83">
        <v>2.285886189785161</v>
      </c>
      <c r="I68" s="83">
        <v>3.6368195368392753</v>
      </c>
      <c r="J68" s="83">
        <v>1.8820205617789996</v>
      </c>
      <c r="K68" s="85"/>
      <c r="L68" s="79" t="s">
        <v>89</v>
      </c>
      <c r="M68" s="83">
        <v>3.1427580219556854</v>
      </c>
      <c r="N68" s="83">
        <v>1.7068933130525581</v>
      </c>
      <c r="O68" s="83">
        <v>3.4719991199537752</v>
      </c>
      <c r="P68" s="83">
        <v>2.8709345798474093</v>
      </c>
      <c r="Q68" s="83">
        <v>4.1865568707428507</v>
      </c>
      <c r="R68" s="83">
        <v>2.5532138219721068</v>
      </c>
      <c r="S68" s="83">
        <v>2.2707111619619189</v>
      </c>
    </row>
    <row r="69" spans="2:19" ht="15" customHeight="1" x14ac:dyDescent="0.25">
      <c r="B69" s="119" t="s">
        <v>42</v>
      </c>
      <c r="C69" s="120">
        <v>99.999999999999986</v>
      </c>
      <c r="D69" s="99">
        <v>100</v>
      </c>
      <c r="E69" s="99">
        <v>99.999999999999986</v>
      </c>
      <c r="F69" s="99">
        <v>100</v>
      </c>
      <c r="G69" s="99">
        <v>100</v>
      </c>
      <c r="H69" s="99">
        <v>99.999999999999986</v>
      </c>
      <c r="I69" s="99">
        <v>100.00000000000001</v>
      </c>
      <c r="J69" s="99">
        <v>100.00000000000001</v>
      </c>
      <c r="K69" s="83"/>
      <c r="L69" s="119" t="s">
        <v>42</v>
      </c>
      <c r="M69" s="99">
        <v>100</v>
      </c>
      <c r="N69" s="99">
        <v>99.999999999999986</v>
      </c>
      <c r="O69" s="99">
        <v>100.00000000000001</v>
      </c>
      <c r="P69" s="99">
        <v>100</v>
      </c>
      <c r="Q69" s="99">
        <v>100</v>
      </c>
      <c r="R69" s="99">
        <v>100</v>
      </c>
      <c r="S69" s="99">
        <v>99.999999999999986</v>
      </c>
    </row>
    <row r="70" spans="2:19" ht="15" customHeight="1" x14ac:dyDescent="0.25">
      <c r="B70" s="73" t="s">
        <v>136</v>
      </c>
      <c r="C70" s="101" t="s">
        <v>54</v>
      </c>
      <c r="D70" s="104" t="s">
        <v>54</v>
      </c>
      <c r="E70" s="104" t="s">
        <v>54</v>
      </c>
      <c r="F70" s="104" t="s">
        <v>54</v>
      </c>
      <c r="G70" s="104" t="s">
        <v>54</v>
      </c>
      <c r="H70" s="104" t="s">
        <v>54</v>
      </c>
      <c r="I70" s="104" t="s">
        <v>54</v>
      </c>
      <c r="J70" s="103" t="s">
        <v>54</v>
      </c>
      <c r="K70" s="84"/>
      <c r="L70" s="73" t="s">
        <v>136</v>
      </c>
      <c r="M70" s="101" t="s">
        <v>54</v>
      </c>
      <c r="N70" s="101" t="s">
        <v>54</v>
      </c>
      <c r="O70" s="101" t="s">
        <v>54</v>
      </c>
      <c r="P70" s="101" t="s">
        <v>54</v>
      </c>
      <c r="Q70" s="101" t="s">
        <v>54</v>
      </c>
      <c r="R70" s="101" t="s">
        <v>54</v>
      </c>
      <c r="S70" s="102" t="s">
        <v>54</v>
      </c>
    </row>
    <row r="71" spans="2:19" ht="15" customHeight="1" x14ac:dyDescent="0.25">
      <c r="B71" s="65" t="s">
        <v>83</v>
      </c>
      <c r="C71" s="83">
        <v>10.983424831288263</v>
      </c>
      <c r="D71" s="88">
        <v>9.6001004209359913</v>
      </c>
      <c r="E71" s="88">
        <v>10.366296655945964</v>
      </c>
      <c r="F71" s="88">
        <v>11.149369664807287</v>
      </c>
      <c r="G71" s="88">
        <v>13.532844163729932</v>
      </c>
      <c r="H71" s="88">
        <v>9.8624889182654449</v>
      </c>
      <c r="I71" s="88">
        <v>2.9041744832800744</v>
      </c>
      <c r="J71" s="83">
        <v>11.452090279195245</v>
      </c>
      <c r="K71" s="85"/>
      <c r="L71" s="65" t="s">
        <v>83</v>
      </c>
      <c r="M71" s="83">
        <v>7.5868624043068866</v>
      </c>
      <c r="N71" s="88">
        <v>8.4783196372965755</v>
      </c>
      <c r="O71" s="88">
        <v>6.9167318986103341</v>
      </c>
      <c r="P71" s="88">
        <v>8.4587725200552182</v>
      </c>
      <c r="Q71" s="88">
        <v>6.647844566263891</v>
      </c>
      <c r="R71" s="88">
        <v>5.6945654260490244</v>
      </c>
      <c r="S71" s="83">
        <v>10.39548155707041</v>
      </c>
    </row>
    <row r="72" spans="2:19" ht="15" customHeight="1" x14ac:dyDescent="0.25">
      <c r="B72" s="79" t="s">
        <v>84</v>
      </c>
      <c r="C72" s="83">
        <v>6.7125518133923228</v>
      </c>
      <c r="D72" s="88">
        <v>7.0070410655917845</v>
      </c>
      <c r="E72" s="88">
        <v>5.989725402392704</v>
      </c>
      <c r="F72" s="88">
        <v>9.1159477358703835</v>
      </c>
      <c r="G72" s="88">
        <v>5.8998917280262342</v>
      </c>
      <c r="H72" s="88">
        <v>9.2472070503734969</v>
      </c>
      <c r="I72" s="88">
        <v>8.9234551240079618</v>
      </c>
      <c r="J72" s="83">
        <v>5.2989456965540676</v>
      </c>
      <c r="K72" s="85"/>
      <c r="L72" s="79" t="s">
        <v>84</v>
      </c>
      <c r="M72" s="83">
        <v>5.7184091457812789</v>
      </c>
      <c r="N72" s="88">
        <v>6.3432414019763224</v>
      </c>
      <c r="O72" s="88">
        <v>6.1192603914874812</v>
      </c>
      <c r="P72" s="88">
        <v>5.1031949279724769</v>
      </c>
      <c r="Q72" s="88">
        <v>5.7321981019432959</v>
      </c>
      <c r="R72" s="88">
        <v>6.752538635826026</v>
      </c>
      <c r="S72" s="83">
        <v>6.5876970637534535</v>
      </c>
    </row>
    <row r="73" spans="2:19" ht="15" customHeight="1" x14ac:dyDescent="0.25">
      <c r="B73" s="79" t="s">
        <v>85</v>
      </c>
      <c r="C73" s="83">
        <v>18.551324523535531</v>
      </c>
      <c r="D73" s="88">
        <v>18.967824846665938</v>
      </c>
      <c r="E73" s="88">
        <v>16.713860792272087</v>
      </c>
      <c r="F73" s="88">
        <v>18.493759717886483</v>
      </c>
      <c r="G73" s="88">
        <v>18.673529169282162</v>
      </c>
      <c r="H73" s="88">
        <v>18.505047259897715</v>
      </c>
      <c r="I73" s="88">
        <v>17.052158202087746</v>
      </c>
      <c r="J73" s="83">
        <v>19.181591990613043</v>
      </c>
      <c r="K73" s="85"/>
      <c r="L73" s="79" t="s">
        <v>85</v>
      </c>
      <c r="M73" s="83">
        <v>21.965440446710932</v>
      </c>
      <c r="N73" s="88">
        <v>20.397831944607741</v>
      </c>
      <c r="O73" s="88">
        <v>22.770104176287763</v>
      </c>
      <c r="P73" s="88">
        <v>21.937793342982324</v>
      </c>
      <c r="Q73" s="88">
        <v>21.937213345068272</v>
      </c>
      <c r="R73" s="88">
        <v>21.677971440699842</v>
      </c>
      <c r="S73" s="83">
        <v>19.077183556206094</v>
      </c>
    </row>
    <row r="74" spans="2:19" ht="15" customHeight="1" x14ac:dyDescent="0.25">
      <c r="B74" s="79" t="s">
        <v>86</v>
      </c>
      <c r="C74" s="83">
        <v>24.919532263061896</v>
      </c>
      <c r="D74" s="88">
        <v>24.178443568290536</v>
      </c>
      <c r="E74" s="88">
        <v>24.545461705803678</v>
      </c>
      <c r="F74" s="88">
        <v>25.53918469593809</v>
      </c>
      <c r="G74" s="88">
        <v>24.63966256859311</v>
      </c>
      <c r="H74" s="88">
        <v>23.400885125557394</v>
      </c>
      <c r="I74" s="88">
        <v>22.060311007307032</v>
      </c>
      <c r="J74" s="83">
        <v>26.168352541046829</v>
      </c>
      <c r="K74" s="85"/>
      <c r="L74" s="79" t="s">
        <v>86</v>
      </c>
      <c r="M74" s="83">
        <v>25.419376246505891</v>
      </c>
      <c r="N74" s="88">
        <v>23.559839556005585</v>
      </c>
      <c r="O74" s="88">
        <v>26.189189063111062</v>
      </c>
      <c r="P74" s="88">
        <v>26.076935226391324</v>
      </c>
      <c r="Q74" s="88">
        <v>24.632192134578521</v>
      </c>
      <c r="R74" s="88">
        <v>25.967334347868022</v>
      </c>
      <c r="S74" s="83">
        <v>25.014070172529451</v>
      </c>
    </row>
    <row r="75" spans="2:19" ht="15" customHeight="1" x14ac:dyDescent="0.25">
      <c r="B75" s="79" t="s">
        <v>87</v>
      </c>
      <c r="C75" s="83">
        <v>19.052713855186827</v>
      </c>
      <c r="D75" s="88">
        <v>19.246987571462242</v>
      </c>
      <c r="E75" s="88">
        <v>18.762438163694029</v>
      </c>
      <c r="F75" s="88">
        <v>17.823052413427632</v>
      </c>
      <c r="G75" s="88">
        <v>18.833429054233811</v>
      </c>
      <c r="H75" s="88">
        <v>19.116880041057698</v>
      </c>
      <c r="I75" s="88">
        <v>17.766700036261255</v>
      </c>
      <c r="J75" s="83">
        <v>19.947925735649143</v>
      </c>
      <c r="K75" s="85"/>
      <c r="L75" s="79" t="s">
        <v>87</v>
      </c>
      <c r="M75" s="83">
        <v>16.962224970874331</v>
      </c>
      <c r="N75" s="88">
        <v>19.821238718858712</v>
      </c>
      <c r="O75" s="88">
        <v>14.994876502202025</v>
      </c>
      <c r="P75" s="88">
        <v>17.580847000331147</v>
      </c>
      <c r="Q75" s="88">
        <v>16.820946408334372</v>
      </c>
      <c r="R75" s="88">
        <v>18.087524372166687</v>
      </c>
      <c r="S75" s="83">
        <v>18.758960451501828</v>
      </c>
    </row>
    <row r="76" spans="2:19" ht="15" customHeight="1" x14ac:dyDescent="0.25">
      <c r="B76" s="79" t="s">
        <v>88</v>
      </c>
      <c r="C76" s="83">
        <v>16.071229054115978</v>
      </c>
      <c r="D76" s="88">
        <v>16.533090593995954</v>
      </c>
      <c r="E76" s="88">
        <v>19.769684035262753</v>
      </c>
      <c r="F76" s="88">
        <v>14.949145491496255</v>
      </c>
      <c r="G76" s="88">
        <v>15.365914631824593</v>
      </c>
      <c r="H76" s="88">
        <v>14.705867006960569</v>
      </c>
      <c r="I76" s="88">
        <v>23.961782733524238</v>
      </c>
      <c r="J76" s="83">
        <v>14.63384407339157</v>
      </c>
      <c r="K76" s="85"/>
      <c r="L76" s="79" t="s">
        <v>88</v>
      </c>
      <c r="M76" s="83">
        <v>18.079370650517998</v>
      </c>
      <c r="N76" s="88">
        <v>18.937915342056545</v>
      </c>
      <c r="O76" s="88">
        <v>18.366236353143623</v>
      </c>
      <c r="P76" s="88">
        <v>17.010905640549201</v>
      </c>
      <c r="Q76" s="88">
        <v>18.739798847710091</v>
      </c>
      <c r="R76" s="88">
        <v>18.861759228085905</v>
      </c>
      <c r="S76" s="83">
        <v>16.40883227031285</v>
      </c>
    </row>
    <row r="77" spans="2:19" ht="15" customHeight="1" x14ac:dyDescent="0.25">
      <c r="B77" s="79" t="s">
        <v>89</v>
      </c>
      <c r="C77" s="83">
        <v>3.709223659419183</v>
      </c>
      <c r="D77" s="88">
        <v>4.4665119330575553</v>
      </c>
      <c r="E77" s="88">
        <v>3.852533244628785</v>
      </c>
      <c r="F77" s="88">
        <v>2.9295402805738746</v>
      </c>
      <c r="G77" s="88">
        <v>3.0547286843101631</v>
      </c>
      <c r="H77" s="88">
        <v>5.1616245978876938</v>
      </c>
      <c r="I77" s="88">
        <v>7.3314184135316953</v>
      </c>
      <c r="J77" s="83">
        <v>3.3172496835501128</v>
      </c>
      <c r="K77" s="85"/>
      <c r="L77" s="79" t="s">
        <v>89</v>
      </c>
      <c r="M77" s="83">
        <v>4.2683161353026851</v>
      </c>
      <c r="N77" s="88">
        <v>2.4616133991985159</v>
      </c>
      <c r="O77" s="88">
        <v>4.6436016151577038</v>
      </c>
      <c r="P77" s="88">
        <v>3.8315513417183151</v>
      </c>
      <c r="Q77" s="88">
        <v>5.489806596101567</v>
      </c>
      <c r="R77" s="88">
        <v>2.9583065493044916</v>
      </c>
      <c r="S77" s="83">
        <v>3.7577749286259192</v>
      </c>
    </row>
    <row r="78" spans="2:19" ht="15" customHeight="1" x14ac:dyDescent="0.25">
      <c r="B78" s="119" t="s">
        <v>42</v>
      </c>
      <c r="C78" s="120">
        <v>99.999999999999986</v>
      </c>
      <c r="D78" s="120">
        <v>100</v>
      </c>
      <c r="E78" s="120">
        <v>100</v>
      </c>
      <c r="F78" s="120">
        <v>99.999999999999972</v>
      </c>
      <c r="G78" s="120">
        <v>99.999999999999986</v>
      </c>
      <c r="H78" s="120">
        <v>99.999999999999986</v>
      </c>
      <c r="I78" s="120">
        <v>100</v>
      </c>
      <c r="J78" s="120">
        <v>100</v>
      </c>
      <c r="K78" s="88"/>
      <c r="L78" s="119" t="s">
        <v>42</v>
      </c>
      <c r="M78" s="120">
        <v>100</v>
      </c>
      <c r="N78" s="120">
        <v>99.999999999999986</v>
      </c>
      <c r="O78" s="120">
        <v>99.999999999999986</v>
      </c>
      <c r="P78" s="120">
        <v>99.999999999999972</v>
      </c>
      <c r="Q78" s="120">
        <v>100</v>
      </c>
      <c r="R78" s="120">
        <v>100</v>
      </c>
      <c r="S78" s="120">
        <v>99.999999999999986</v>
      </c>
    </row>
    <row r="79" spans="2:19" ht="15" customHeight="1" x14ac:dyDescent="0.25">
      <c r="B79" s="73" t="s">
        <v>137</v>
      </c>
      <c r="C79" s="101" t="s">
        <v>54</v>
      </c>
      <c r="D79" s="101" t="s">
        <v>54</v>
      </c>
      <c r="E79" s="101" t="s">
        <v>54</v>
      </c>
      <c r="F79" s="101" t="s">
        <v>54</v>
      </c>
      <c r="G79" s="101" t="s">
        <v>54</v>
      </c>
      <c r="H79" s="101" t="s">
        <v>54</v>
      </c>
      <c r="I79" s="101" t="s">
        <v>54</v>
      </c>
      <c r="J79" s="102" t="s">
        <v>54</v>
      </c>
      <c r="K79" s="84"/>
      <c r="L79" s="73" t="s">
        <v>137</v>
      </c>
      <c r="M79" s="101" t="s">
        <v>54</v>
      </c>
      <c r="N79" s="101" t="s">
        <v>54</v>
      </c>
      <c r="O79" s="101" t="s">
        <v>54</v>
      </c>
      <c r="P79" s="101" t="s">
        <v>54</v>
      </c>
      <c r="Q79" s="101" t="s">
        <v>54</v>
      </c>
      <c r="R79" s="101" t="s">
        <v>54</v>
      </c>
      <c r="S79" s="102" t="s">
        <v>54</v>
      </c>
    </row>
    <row r="80" spans="2:19" ht="15" customHeight="1" x14ac:dyDescent="0.25">
      <c r="B80" s="65" t="s">
        <v>83</v>
      </c>
      <c r="C80" s="83">
        <v>8.3500469364367778</v>
      </c>
      <c r="D80" s="83">
        <v>8.1264438206644911</v>
      </c>
      <c r="E80" s="83">
        <v>6.8035309558174397</v>
      </c>
      <c r="F80" s="83">
        <v>8.5167640904704331</v>
      </c>
      <c r="G80" s="83">
        <v>9.7440439060888817</v>
      </c>
      <c r="H80" s="83">
        <v>9.4519042275140777</v>
      </c>
      <c r="I80" s="83">
        <v>2.8809465410626172</v>
      </c>
      <c r="J80" s="83">
        <v>8.4671340757332825</v>
      </c>
      <c r="K80" s="85"/>
      <c r="L80" s="65" t="s">
        <v>83</v>
      </c>
      <c r="M80" s="83">
        <v>5.9837426746602276</v>
      </c>
      <c r="N80" s="83">
        <v>5.4194845600792183</v>
      </c>
      <c r="O80" s="83">
        <v>5.2823637863677799</v>
      </c>
      <c r="P80" s="83">
        <v>6.6870935091327262</v>
      </c>
      <c r="Q80" s="83">
        <v>6.2218871581773385</v>
      </c>
      <c r="R80" s="83">
        <v>3.6056331517842626</v>
      </c>
      <c r="S80" s="83">
        <v>7.9099785798524422</v>
      </c>
    </row>
    <row r="81" spans="2:19" ht="15" customHeight="1" x14ac:dyDescent="0.25">
      <c r="B81" s="79" t="s">
        <v>84</v>
      </c>
      <c r="C81" s="83">
        <v>4.7835916199132633</v>
      </c>
      <c r="D81" s="83">
        <v>5.324346184356088</v>
      </c>
      <c r="E81" s="83">
        <v>3.7407141177445329</v>
      </c>
      <c r="F81" s="83">
        <v>6.3868354530122824</v>
      </c>
      <c r="G81" s="83">
        <v>4.0720370856582022</v>
      </c>
      <c r="H81" s="83">
        <v>6.1539519143351828</v>
      </c>
      <c r="I81" s="83">
        <v>5.680496200705849</v>
      </c>
      <c r="J81" s="83">
        <v>4.05249272238445</v>
      </c>
      <c r="K81" s="85"/>
      <c r="L81" s="79" t="s">
        <v>84</v>
      </c>
      <c r="M81" s="83">
        <v>4.3242049684985</v>
      </c>
      <c r="N81" s="83">
        <v>4.4330657770876973</v>
      </c>
      <c r="O81" s="83">
        <v>4.3201070935898267</v>
      </c>
      <c r="P81" s="83">
        <v>4.2076324077233789</v>
      </c>
      <c r="Q81" s="83">
        <v>4.4237220803608279</v>
      </c>
      <c r="R81" s="83">
        <v>5.0035396865143733</v>
      </c>
      <c r="S81" s="83">
        <v>4.7337496388503171</v>
      </c>
    </row>
    <row r="82" spans="2:19" ht="15" customHeight="1" x14ac:dyDescent="0.25">
      <c r="B82" s="79" t="s">
        <v>85</v>
      </c>
      <c r="C82" s="83">
        <v>14.078122273249893</v>
      </c>
      <c r="D82" s="83">
        <v>15.394232346986914</v>
      </c>
      <c r="E82" s="83">
        <v>11.037646454832863</v>
      </c>
      <c r="F82" s="83">
        <v>14.094720891636698</v>
      </c>
      <c r="G82" s="83">
        <v>14.010892518315258</v>
      </c>
      <c r="H82" s="83">
        <v>14.529536572306831</v>
      </c>
      <c r="I82" s="83">
        <v>13.802704031780728</v>
      </c>
      <c r="J82" s="83">
        <v>14.648891524512136</v>
      </c>
      <c r="K82" s="85"/>
      <c r="L82" s="79" t="s">
        <v>85</v>
      </c>
      <c r="M82" s="83">
        <v>17.090421277691096</v>
      </c>
      <c r="N82" s="83">
        <v>15.775320614157625</v>
      </c>
      <c r="O82" s="83">
        <v>16.988316416868088</v>
      </c>
      <c r="P82" s="83">
        <v>17.538007178656517</v>
      </c>
      <c r="Q82" s="83">
        <v>17.451354077637092</v>
      </c>
      <c r="R82" s="83">
        <v>16.917572526453466</v>
      </c>
      <c r="S82" s="83">
        <v>14.538505478296578</v>
      </c>
    </row>
    <row r="83" spans="2:19" ht="15" customHeight="1" x14ac:dyDescent="0.25">
      <c r="B83" s="79" t="s">
        <v>86</v>
      </c>
      <c r="C83" s="83">
        <v>25.315163110125173</v>
      </c>
      <c r="D83" s="83">
        <v>25.070462074116872</v>
      </c>
      <c r="E83" s="83">
        <v>22.695325811877389</v>
      </c>
      <c r="F83" s="83">
        <v>26.274137659513169</v>
      </c>
      <c r="G83" s="83">
        <v>24.626130173198501</v>
      </c>
      <c r="H83" s="83">
        <v>24.8445117198501</v>
      </c>
      <c r="I83" s="83">
        <v>21.025660077145155</v>
      </c>
      <c r="J83" s="83">
        <v>27.352631462751525</v>
      </c>
      <c r="K83" s="85"/>
      <c r="L83" s="79" t="s">
        <v>86</v>
      </c>
      <c r="M83" s="83">
        <v>26.517489508052165</v>
      </c>
      <c r="N83" s="83">
        <v>24.83588272796084</v>
      </c>
      <c r="O83" s="83">
        <v>27.015925874753066</v>
      </c>
      <c r="P83" s="83">
        <v>27.332524102735633</v>
      </c>
      <c r="Q83" s="83">
        <v>25.851779319652142</v>
      </c>
      <c r="R83" s="83">
        <v>28.265047691353196</v>
      </c>
      <c r="S83" s="83">
        <v>25.555583416705701</v>
      </c>
    </row>
    <row r="84" spans="2:19" ht="15" customHeight="1" x14ac:dyDescent="0.25">
      <c r="B84" s="79" t="s">
        <v>87</v>
      </c>
      <c r="C84" s="83">
        <v>25.216130425584389</v>
      </c>
      <c r="D84" s="83">
        <v>23.945377805032052</v>
      </c>
      <c r="E84" s="83">
        <v>27.34982628876697</v>
      </c>
      <c r="F84" s="83">
        <v>23.509527208788139</v>
      </c>
      <c r="G84" s="83">
        <v>26.118811539793008</v>
      </c>
      <c r="H84" s="83">
        <v>23.402269026339162</v>
      </c>
      <c r="I84" s="83">
        <v>26.08325825969915</v>
      </c>
      <c r="J84" s="83">
        <v>25.946050439428014</v>
      </c>
      <c r="K84" s="85"/>
      <c r="L84" s="79" t="s">
        <v>87</v>
      </c>
      <c r="M84" s="83">
        <v>22.589491165562066</v>
      </c>
      <c r="N84" s="83">
        <v>24.133190334591635</v>
      </c>
      <c r="O84" s="83">
        <v>22.215135587242457</v>
      </c>
      <c r="P84" s="83">
        <v>22.921840602265057</v>
      </c>
      <c r="Q84" s="83">
        <v>21.55066783693259</v>
      </c>
      <c r="R84" s="83">
        <v>22.414343050739415</v>
      </c>
      <c r="S84" s="83">
        <v>24.804524599991691</v>
      </c>
    </row>
    <row r="85" spans="2:19" ht="15" customHeight="1" x14ac:dyDescent="0.25">
      <c r="B85" s="79" t="s">
        <v>88</v>
      </c>
      <c r="C85" s="83">
        <v>19.38529037303363</v>
      </c>
      <c r="D85" s="83">
        <v>18.70397835375849</v>
      </c>
      <c r="E85" s="83">
        <v>24.928963181759148</v>
      </c>
      <c r="F85" s="83">
        <v>19.12761655647774</v>
      </c>
      <c r="G85" s="83">
        <v>19.093883713439997</v>
      </c>
      <c r="H85" s="83">
        <v>17.863628403018129</v>
      </c>
      <c r="I85" s="83">
        <v>25.310892658855632</v>
      </c>
      <c r="J85" s="83">
        <v>16.974338874772073</v>
      </c>
      <c r="K85" s="85"/>
      <c r="L85" s="79" t="s">
        <v>88</v>
      </c>
      <c r="M85" s="83">
        <v>19.809985681242644</v>
      </c>
      <c r="N85" s="83">
        <v>23.367591607310107</v>
      </c>
      <c r="O85" s="83">
        <v>20.133764177891617</v>
      </c>
      <c r="P85" s="83">
        <v>17.972297751045975</v>
      </c>
      <c r="Q85" s="83">
        <v>19.671995937469976</v>
      </c>
      <c r="R85" s="83">
        <v>21.059604894132629</v>
      </c>
      <c r="S85" s="83">
        <v>19.489937817345535</v>
      </c>
    </row>
    <row r="86" spans="2:19" ht="15" customHeight="1" x14ac:dyDescent="0.25">
      <c r="B86" s="79" t="s">
        <v>89</v>
      </c>
      <c r="C86" s="83">
        <v>2.8716552616568709</v>
      </c>
      <c r="D86" s="83">
        <v>3.4351594150850762</v>
      </c>
      <c r="E86" s="83">
        <v>3.4439931892016573</v>
      </c>
      <c r="F86" s="83">
        <v>2.0903981401015579</v>
      </c>
      <c r="G86" s="83">
        <v>2.3342010635061614</v>
      </c>
      <c r="H86" s="83">
        <v>3.7541981366365209</v>
      </c>
      <c r="I86" s="83">
        <v>5.2160422307508671</v>
      </c>
      <c r="J86" s="83">
        <v>2.5584609004185164</v>
      </c>
      <c r="K86" s="85"/>
      <c r="L86" s="79" t="s">
        <v>89</v>
      </c>
      <c r="M86" s="83">
        <v>3.6846647242932988</v>
      </c>
      <c r="N86" s="83">
        <v>2.0354643788128848</v>
      </c>
      <c r="O86" s="83">
        <v>4.0443870632871679</v>
      </c>
      <c r="P86" s="83">
        <v>3.3406044484407071</v>
      </c>
      <c r="Q86" s="83">
        <v>4.8285935897700405</v>
      </c>
      <c r="R86" s="83">
        <v>2.7342589990226651</v>
      </c>
      <c r="S86" s="83">
        <v>2.9677204689577263</v>
      </c>
    </row>
    <row r="87" spans="2:19" ht="15" customHeight="1" x14ac:dyDescent="0.25">
      <c r="B87" s="119" t="s">
        <v>42</v>
      </c>
      <c r="C87" s="120">
        <v>99.999999999999986</v>
      </c>
      <c r="D87" s="99">
        <v>100</v>
      </c>
      <c r="E87" s="99">
        <v>99.999999999999986</v>
      </c>
      <c r="F87" s="99">
        <v>100</v>
      </c>
      <c r="G87" s="99">
        <v>100</v>
      </c>
      <c r="H87" s="99">
        <v>99.999999999999986</v>
      </c>
      <c r="I87" s="99">
        <v>100.00000000000001</v>
      </c>
      <c r="J87" s="99">
        <v>99.999999999999986</v>
      </c>
      <c r="K87" s="83"/>
      <c r="L87" s="119" t="s">
        <v>42</v>
      </c>
      <c r="M87" s="99">
        <v>99.999999999999986</v>
      </c>
      <c r="N87" s="99">
        <v>100</v>
      </c>
      <c r="O87" s="99">
        <v>100</v>
      </c>
      <c r="P87" s="99">
        <v>100.00000000000003</v>
      </c>
      <c r="Q87" s="99">
        <v>100</v>
      </c>
      <c r="R87" s="99">
        <v>100</v>
      </c>
      <c r="S87" s="99">
        <v>99.999999999999986</v>
      </c>
    </row>
    <row r="88" spans="2:19" ht="15" customHeight="1" x14ac:dyDescent="0.25">
      <c r="B88" s="73" t="s">
        <v>90</v>
      </c>
      <c r="C88" s="101" t="s">
        <v>54</v>
      </c>
      <c r="D88" s="101" t="s">
        <v>54</v>
      </c>
      <c r="E88" s="101" t="s">
        <v>54</v>
      </c>
      <c r="F88" s="101" t="s">
        <v>54</v>
      </c>
      <c r="G88" s="101" t="s">
        <v>54</v>
      </c>
      <c r="H88" s="101" t="s">
        <v>54</v>
      </c>
      <c r="I88" s="101" t="s">
        <v>54</v>
      </c>
      <c r="J88" s="102" t="s">
        <v>54</v>
      </c>
      <c r="K88" s="84"/>
      <c r="L88" s="73" t="s">
        <v>90</v>
      </c>
      <c r="M88" s="101" t="s">
        <v>54</v>
      </c>
      <c r="N88" s="101" t="s">
        <v>54</v>
      </c>
      <c r="O88" s="101" t="s">
        <v>54</v>
      </c>
      <c r="P88" s="101" t="s">
        <v>54</v>
      </c>
      <c r="Q88" s="101" t="s">
        <v>54</v>
      </c>
      <c r="R88" s="101" t="s">
        <v>54</v>
      </c>
      <c r="S88" s="102" t="s">
        <v>54</v>
      </c>
    </row>
    <row r="89" spans="2:19" ht="15" customHeight="1" x14ac:dyDescent="0.25">
      <c r="B89" s="65" t="s">
        <v>91</v>
      </c>
      <c r="C89" s="83">
        <v>46.765897734451734</v>
      </c>
      <c r="D89" s="83">
        <v>49.789612363017213</v>
      </c>
      <c r="E89" s="83">
        <v>42.685768776936442</v>
      </c>
      <c r="F89" s="83">
        <v>44.199564492500194</v>
      </c>
      <c r="G89" s="83">
        <v>46.987877174025179</v>
      </c>
      <c r="H89" s="83">
        <v>51.058606120581729</v>
      </c>
      <c r="I89" s="83">
        <v>42.744090674476283</v>
      </c>
      <c r="J89" s="83">
        <v>47.131174275836976</v>
      </c>
      <c r="K89" s="85"/>
      <c r="L89" s="65" t="s">
        <v>91</v>
      </c>
      <c r="M89" s="83">
        <v>48.145599584030712</v>
      </c>
      <c r="N89" s="83">
        <v>43.535487102006854</v>
      </c>
      <c r="O89" s="83">
        <v>48.855131811046661</v>
      </c>
      <c r="P89" s="83">
        <v>48.892533134500837</v>
      </c>
      <c r="Q89" s="83">
        <v>49.264289608845516</v>
      </c>
      <c r="R89" s="83">
        <v>44.692280269451281</v>
      </c>
      <c r="S89" s="83">
        <v>46.871514364137809</v>
      </c>
    </row>
    <row r="90" spans="2:19" ht="15" customHeight="1" x14ac:dyDescent="0.25">
      <c r="B90" s="65" t="s">
        <v>92</v>
      </c>
      <c r="C90" s="83">
        <v>53.234102265548266</v>
      </c>
      <c r="D90" s="83">
        <v>50.210387636982787</v>
      </c>
      <c r="E90" s="83">
        <v>57.314231223063558</v>
      </c>
      <c r="F90" s="83">
        <v>55.800435507499813</v>
      </c>
      <c r="G90" s="83">
        <v>53.012122825974814</v>
      </c>
      <c r="H90" s="83">
        <v>48.941393879418264</v>
      </c>
      <c r="I90" s="83">
        <v>57.255909325523724</v>
      </c>
      <c r="J90" s="83">
        <v>52.868825724163024</v>
      </c>
      <c r="K90" s="85"/>
      <c r="L90" s="65" t="s">
        <v>92</v>
      </c>
      <c r="M90" s="83">
        <v>51.854400415969295</v>
      </c>
      <c r="N90" s="83">
        <v>56.464512897993146</v>
      </c>
      <c r="O90" s="83">
        <v>51.144868188953339</v>
      </c>
      <c r="P90" s="83">
        <v>51.107466865499163</v>
      </c>
      <c r="Q90" s="83">
        <v>50.735710391154498</v>
      </c>
      <c r="R90" s="83">
        <v>55.307719730548733</v>
      </c>
      <c r="S90" s="83">
        <v>53.128485635862191</v>
      </c>
    </row>
    <row r="91" spans="2:19" ht="15" customHeight="1" x14ac:dyDescent="0.25">
      <c r="B91" s="64" t="s">
        <v>42</v>
      </c>
      <c r="C91" s="99">
        <v>99.999999999998835</v>
      </c>
      <c r="D91" s="115">
        <v>99.999999999999403</v>
      </c>
      <c r="E91" s="115">
        <v>100.00000000000013</v>
      </c>
      <c r="F91" s="115">
        <v>100.00000000000207</v>
      </c>
      <c r="G91" s="115">
        <v>99.999999999999488</v>
      </c>
      <c r="H91" s="115">
        <v>99.999999999999972</v>
      </c>
      <c r="I91" s="115">
        <v>100</v>
      </c>
      <c r="J91" s="115">
        <v>100.00000000000014</v>
      </c>
      <c r="K91" s="96"/>
      <c r="L91" s="64" t="s">
        <v>42</v>
      </c>
      <c r="M91" s="120">
        <v>99.999999999999488</v>
      </c>
      <c r="N91" s="115">
        <v>99.999999999999901</v>
      </c>
      <c r="O91" s="115">
        <v>100.00000000000018</v>
      </c>
      <c r="P91" s="115">
        <v>99.999999999999943</v>
      </c>
      <c r="Q91" s="115">
        <v>100.00000000000023</v>
      </c>
      <c r="R91" s="115">
        <v>100.00000000000003</v>
      </c>
      <c r="S91" s="115">
        <v>99.999999999998536</v>
      </c>
    </row>
    <row r="92" spans="2:19" ht="15" customHeight="1" x14ac:dyDescent="0.25">
      <c r="B92" s="73" t="s">
        <v>131</v>
      </c>
      <c r="C92" s="101" t="s">
        <v>54</v>
      </c>
      <c r="D92" s="101" t="s">
        <v>54</v>
      </c>
      <c r="E92" s="101" t="s">
        <v>54</v>
      </c>
      <c r="F92" s="101" t="s">
        <v>54</v>
      </c>
      <c r="G92" s="101" t="s">
        <v>54</v>
      </c>
      <c r="H92" s="101" t="s">
        <v>54</v>
      </c>
      <c r="I92" s="101" t="s">
        <v>54</v>
      </c>
      <c r="J92" s="102" t="s">
        <v>54</v>
      </c>
      <c r="K92" s="84"/>
      <c r="L92" s="73" t="s">
        <v>131</v>
      </c>
      <c r="M92" s="101" t="s">
        <v>54</v>
      </c>
      <c r="N92" s="101" t="s">
        <v>54</v>
      </c>
      <c r="O92" s="101" t="s">
        <v>54</v>
      </c>
      <c r="P92" s="101" t="s">
        <v>54</v>
      </c>
      <c r="Q92" s="101" t="s">
        <v>54</v>
      </c>
      <c r="R92" s="101" t="s">
        <v>54</v>
      </c>
      <c r="S92" s="102" t="s">
        <v>54</v>
      </c>
    </row>
    <row r="93" spans="2:19" ht="15" customHeight="1" x14ac:dyDescent="0.25">
      <c r="B93" s="79" t="s">
        <v>94</v>
      </c>
      <c r="C93" s="88">
        <v>14.773933073955304</v>
      </c>
      <c r="D93" s="83">
        <v>9.165339937715574</v>
      </c>
      <c r="E93" s="83">
        <v>5.3476135835430583</v>
      </c>
      <c r="F93" s="83">
        <v>24.606448179371544</v>
      </c>
      <c r="G93" s="83">
        <v>7.904494004596442</v>
      </c>
      <c r="H93" s="83">
        <v>48.791968578968813</v>
      </c>
      <c r="I93" s="83">
        <v>3.7055739881504173</v>
      </c>
      <c r="J93" s="83">
        <v>18.639374123181458</v>
      </c>
      <c r="K93" s="85"/>
      <c r="L93" s="79" t="s">
        <v>94</v>
      </c>
      <c r="M93" s="88">
        <v>12.401046320589137</v>
      </c>
      <c r="N93" s="83">
        <v>7.3059759820112449</v>
      </c>
      <c r="O93" s="83">
        <v>10.400627996967081</v>
      </c>
      <c r="P93" s="83">
        <v>12.924452604765724</v>
      </c>
      <c r="Q93" s="83">
        <v>17.522041086987443</v>
      </c>
      <c r="R93" s="83">
        <v>17.39467197027469</v>
      </c>
      <c r="S93" s="83">
        <v>14.562792409245798</v>
      </c>
    </row>
    <row r="94" spans="2:19" ht="15" customHeight="1" x14ac:dyDescent="0.25">
      <c r="B94" s="79" t="s">
        <v>93</v>
      </c>
      <c r="C94" s="88">
        <v>85.22606692604468</v>
      </c>
      <c r="D94" s="83">
        <v>90.834660062284428</v>
      </c>
      <c r="E94" s="83">
        <v>94.652386416456935</v>
      </c>
      <c r="F94" s="83">
        <v>75.39355182062846</v>
      </c>
      <c r="G94" s="83">
        <v>92.09550599540357</v>
      </c>
      <c r="H94" s="83">
        <v>51.208031421031187</v>
      </c>
      <c r="I94" s="83">
        <v>96.294426011849595</v>
      </c>
      <c r="J94" s="83">
        <v>81.360625876818531</v>
      </c>
      <c r="K94" s="85"/>
      <c r="L94" s="79" t="s">
        <v>93</v>
      </c>
      <c r="M94" s="88">
        <v>87.598953679410869</v>
      </c>
      <c r="N94" s="83">
        <v>92.694024017988767</v>
      </c>
      <c r="O94" s="83">
        <v>89.599372003032911</v>
      </c>
      <c r="P94" s="83">
        <v>87.075547395234281</v>
      </c>
      <c r="Q94" s="83">
        <v>82.477958913012557</v>
      </c>
      <c r="R94" s="83">
        <v>82.6053280297253</v>
      </c>
      <c r="S94" s="83">
        <v>85.437207590754198</v>
      </c>
    </row>
    <row r="95" spans="2:19" ht="15" customHeight="1" x14ac:dyDescent="0.25">
      <c r="B95" s="119" t="s">
        <v>42</v>
      </c>
      <c r="C95" s="120">
        <v>100.0000000000002</v>
      </c>
      <c r="D95" s="99">
        <v>100.00000000000009</v>
      </c>
      <c r="E95" s="99">
        <v>99.999999999999886</v>
      </c>
      <c r="F95" s="99">
        <v>100.00000000000026</v>
      </c>
      <c r="G95" s="99">
        <v>99.99999999999973</v>
      </c>
      <c r="H95" s="99">
        <v>99.999999999999943</v>
      </c>
      <c r="I95" s="99">
        <v>100</v>
      </c>
      <c r="J95" s="99">
        <v>100.00000000000013</v>
      </c>
      <c r="K95" s="83"/>
      <c r="L95" s="119" t="s">
        <v>42</v>
      </c>
      <c r="M95" s="99">
        <v>99.999999999999559</v>
      </c>
      <c r="N95" s="99">
        <v>100.00000000000013</v>
      </c>
      <c r="O95" s="99">
        <v>100.00000000000018</v>
      </c>
      <c r="P95" s="99">
        <v>100.00000000000006</v>
      </c>
      <c r="Q95" s="99">
        <v>99.999999999999773</v>
      </c>
      <c r="R95" s="99">
        <v>100</v>
      </c>
      <c r="S95" s="99">
        <v>100.00000000000112</v>
      </c>
    </row>
    <row r="96" spans="2:19" ht="15" customHeight="1" x14ac:dyDescent="0.25">
      <c r="B96" s="73" t="s">
        <v>95</v>
      </c>
      <c r="C96" s="101" t="s">
        <v>54</v>
      </c>
      <c r="D96" s="101" t="s">
        <v>54</v>
      </c>
      <c r="E96" s="101" t="s">
        <v>54</v>
      </c>
      <c r="F96" s="101" t="s">
        <v>54</v>
      </c>
      <c r="G96" s="101" t="s">
        <v>54</v>
      </c>
      <c r="H96" s="101" t="s">
        <v>54</v>
      </c>
      <c r="I96" s="101" t="s">
        <v>54</v>
      </c>
      <c r="J96" s="102" t="s">
        <v>54</v>
      </c>
      <c r="K96" s="84"/>
      <c r="L96" s="73" t="s">
        <v>95</v>
      </c>
      <c r="M96" s="101" t="s">
        <v>54</v>
      </c>
      <c r="N96" s="101" t="s">
        <v>54</v>
      </c>
      <c r="O96" s="101" t="s">
        <v>54</v>
      </c>
      <c r="P96" s="101" t="s">
        <v>54</v>
      </c>
      <c r="Q96" s="101" t="s">
        <v>54</v>
      </c>
      <c r="R96" s="101" t="s">
        <v>54</v>
      </c>
      <c r="S96" s="102" t="s">
        <v>54</v>
      </c>
    </row>
    <row r="97" spans="1:20" ht="15" customHeight="1" x14ac:dyDescent="0.25">
      <c r="B97" s="79" t="s">
        <v>96</v>
      </c>
      <c r="C97" s="88">
        <v>89.623079303682402</v>
      </c>
      <c r="D97" s="83">
        <v>97.440360702570956</v>
      </c>
      <c r="E97" s="83">
        <v>92.532757670609982</v>
      </c>
      <c r="F97" s="83">
        <v>98.428685617989331</v>
      </c>
      <c r="G97" s="83">
        <v>59.369895790670057</v>
      </c>
      <c r="H97" s="83">
        <v>95.324187094792848</v>
      </c>
      <c r="I97" s="83">
        <v>81.110179359714635</v>
      </c>
      <c r="J97" s="83">
        <v>83.703309656950282</v>
      </c>
      <c r="K97" s="85"/>
      <c r="L97" s="79" t="s">
        <v>96</v>
      </c>
      <c r="M97" s="88">
        <v>78.21419162180176</v>
      </c>
      <c r="N97" s="83">
        <v>84.180285657892696</v>
      </c>
      <c r="O97" s="83">
        <v>76.937558424762088</v>
      </c>
      <c r="P97" s="83">
        <v>79.261373019142752</v>
      </c>
      <c r="Q97" s="83">
        <v>76.392684322865392</v>
      </c>
      <c r="R97" s="83">
        <v>81.180957185463456</v>
      </c>
      <c r="S97" s="83">
        <v>88.109361173349214</v>
      </c>
    </row>
    <row r="98" spans="1:20" ht="15" customHeight="1" x14ac:dyDescent="0.25">
      <c r="B98" s="79" t="s">
        <v>97</v>
      </c>
      <c r="C98" s="88">
        <v>99.552995525511818</v>
      </c>
      <c r="D98" s="83">
        <v>100</v>
      </c>
      <c r="E98" s="83">
        <v>100</v>
      </c>
      <c r="F98" s="83">
        <v>99.437870395779655</v>
      </c>
      <c r="G98" s="83">
        <v>97.641599979038062</v>
      </c>
      <c r="H98" s="83">
        <v>100</v>
      </c>
      <c r="I98" s="83">
        <v>100</v>
      </c>
      <c r="J98" s="83">
        <v>99.680991619048768</v>
      </c>
      <c r="K98" s="85"/>
      <c r="L98" s="79" t="s">
        <v>97</v>
      </c>
      <c r="M98" s="88">
        <v>98.421779119902425</v>
      </c>
      <c r="N98" s="83">
        <v>97.172023614481191</v>
      </c>
      <c r="O98" s="83">
        <v>98.529676528614928</v>
      </c>
      <c r="P98" s="83">
        <v>98.541269137639247</v>
      </c>
      <c r="Q98" s="83">
        <v>98.56294862810276</v>
      </c>
      <c r="R98" s="83">
        <v>99.3199484306421</v>
      </c>
      <c r="S98" s="83">
        <v>99.425411534308438</v>
      </c>
    </row>
    <row r="99" spans="1:20" ht="15" customHeight="1" x14ac:dyDescent="0.25">
      <c r="B99" s="79" t="s">
        <v>98</v>
      </c>
      <c r="C99" s="88">
        <v>82.711084739954686</v>
      </c>
      <c r="D99" s="83">
        <v>56.074950790261326</v>
      </c>
      <c r="E99" s="83">
        <v>63.587745087731349</v>
      </c>
      <c r="F99" s="83">
        <v>90.398283011067264</v>
      </c>
      <c r="G99" s="83">
        <v>66.734406950606413</v>
      </c>
      <c r="H99" s="83">
        <v>96.581481492359373</v>
      </c>
      <c r="I99" s="83">
        <v>100</v>
      </c>
      <c r="J99" s="83">
        <v>90.415956868512254</v>
      </c>
      <c r="K99" s="85"/>
      <c r="L99" s="79" t="s">
        <v>98</v>
      </c>
      <c r="M99" s="88">
        <v>77.254540170627394</v>
      </c>
      <c r="N99" s="83">
        <v>69.310614970357889</v>
      </c>
      <c r="O99" s="83">
        <v>80.3620543514687</v>
      </c>
      <c r="P99" s="83">
        <v>76.070356352771995</v>
      </c>
      <c r="Q99" s="83">
        <v>78.422136410048253</v>
      </c>
      <c r="R99" s="83">
        <v>89.231581181040355</v>
      </c>
      <c r="S99" s="83">
        <v>82.380497736093645</v>
      </c>
    </row>
    <row r="100" spans="1:20" ht="15" customHeight="1" x14ac:dyDescent="0.25">
      <c r="B100" s="79" t="s">
        <v>99</v>
      </c>
      <c r="C100" s="88">
        <v>79.043851720145966</v>
      </c>
      <c r="D100" s="83">
        <v>66.06535956459922</v>
      </c>
      <c r="E100" s="83">
        <v>73.158382718051655</v>
      </c>
      <c r="F100" s="83">
        <v>85.227668501384628</v>
      </c>
      <c r="G100" s="83">
        <v>71.687091340067468</v>
      </c>
      <c r="H100" s="83">
        <v>85.136621505094126</v>
      </c>
      <c r="I100" s="83">
        <v>51.523985906027022</v>
      </c>
      <c r="J100" s="83">
        <v>80.539794196124888</v>
      </c>
      <c r="K100" s="85"/>
      <c r="L100" s="79" t="s">
        <v>99</v>
      </c>
      <c r="M100" s="88">
        <v>85.549363498956765</v>
      </c>
      <c r="N100" s="83">
        <v>90.525782216662222</v>
      </c>
      <c r="O100" s="83">
        <v>85.511430950187858</v>
      </c>
      <c r="P100" s="83">
        <v>85.12258897615024</v>
      </c>
      <c r="Q100" s="83">
        <v>84.647226932346413</v>
      </c>
      <c r="R100" s="83">
        <v>89.948171027384632</v>
      </c>
      <c r="S100" s="83">
        <v>80.133919192218187</v>
      </c>
    </row>
    <row r="101" spans="1:20" ht="15" customHeight="1" x14ac:dyDescent="0.25">
      <c r="B101" s="79" t="s">
        <v>132</v>
      </c>
      <c r="C101" s="88">
        <v>6.344416868706122</v>
      </c>
      <c r="D101" s="83">
        <v>0.5674388217839067</v>
      </c>
      <c r="E101" s="83">
        <v>15.678404583915123</v>
      </c>
      <c r="F101" s="83">
        <v>7.8946393901113545</v>
      </c>
      <c r="G101" s="83">
        <v>9.2103148386619615</v>
      </c>
      <c r="H101" s="83">
        <v>3.1034840034344473</v>
      </c>
      <c r="I101" s="83">
        <v>18.889820640285361</v>
      </c>
      <c r="J101" s="83">
        <v>6.9056458636739411</v>
      </c>
      <c r="K101" s="85"/>
      <c r="L101" s="79" t="s">
        <v>132</v>
      </c>
      <c r="M101" s="88">
        <v>40.086969670960542</v>
      </c>
      <c r="N101" s="83">
        <v>35.303919326580996</v>
      </c>
      <c r="O101" s="83">
        <v>36.972418621136725</v>
      </c>
      <c r="P101" s="83">
        <v>42.899504678508329</v>
      </c>
      <c r="Q101" s="83">
        <v>40.736218121305114</v>
      </c>
      <c r="R101" s="83">
        <v>25.039790958335097</v>
      </c>
      <c r="S101" s="83">
        <v>10.587625304287283</v>
      </c>
    </row>
    <row r="102" spans="1:20" ht="15" customHeight="1" x14ac:dyDescent="0.25">
      <c r="B102" s="65" t="s">
        <v>100</v>
      </c>
      <c r="C102" s="88">
        <v>58.556201625742567</v>
      </c>
      <c r="D102" s="83">
        <v>42.784235311881247</v>
      </c>
      <c r="E102" s="83">
        <v>66.036957233938836</v>
      </c>
      <c r="F102" s="83">
        <v>80.507017422396288</v>
      </c>
      <c r="G102" s="83">
        <v>55.388931814479747</v>
      </c>
      <c r="H102" s="83">
        <v>45.108071723734795</v>
      </c>
      <c r="I102" s="83">
        <v>47.626110966728568</v>
      </c>
      <c r="J102" s="83">
        <v>54.095281922432626</v>
      </c>
      <c r="K102" s="85"/>
      <c r="L102" s="65" t="s">
        <v>100</v>
      </c>
      <c r="M102" s="88">
        <v>76.270767499103115</v>
      </c>
      <c r="N102" s="83">
        <v>68.607794480989924</v>
      </c>
      <c r="O102" s="83">
        <v>74.903661693699192</v>
      </c>
      <c r="P102" s="83">
        <v>78.598135864361836</v>
      </c>
      <c r="Q102" s="83">
        <v>76.945403382220519</v>
      </c>
      <c r="R102" s="83">
        <v>89.940752507988421</v>
      </c>
      <c r="S102" s="83">
        <v>61.587506294031535</v>
      </c>
    </row>
    <row r="103" spans="1:20" ht="15" customHeight="1" x14ac:dyDescent="0.25">
      <c r="B103" s="79" t="s">
        <v>71</v>
      </c>
      <c r="C103" s="88">
        <v>37.382878822026179</v>
      </c>
      <c r="D103" s="83">
        <v>18.57475464275624</v>
      </c>
      <c r="E103" s="83">
        <v>43.947343687001222</v>
      </c>
      <c r="F103" s="83">
        <v>36.105164437251602</v>
      </c>
      <c r="G103" s="83">
        <v>37.944701971776126</v>
      </c>
      <c r="H103" s="83">
        <v>44.768275955338261</v>
      </c>
      <c r="I103" s="83">
        <v>34.157140788749459</v>
      </c>
      <c r="J103" s="83">
        <v>42.738464629444032</v>
      </c>
      <c r="K103" s="85"/>
      <c r="L103" s="79" t="s">
        <v>71</v>
      </c>
      <c r="M103" s="88">
        <v>53.468415732756966</v>
      </c>
      <c r="N103" s="83">
        <v>49.92044218855775</v>
      </c>
      <c r="O103" s="83">
        <v>55.225214607229823</v>
      </c>
      <c r="P103" s="83">
        <v>48.626461310235811</v>
      </c>
      <c r="Q103" s="83">
        <v>58.272524110789092</v>
      </c>
      <c r="R103" s="83">
        <v>54.410267122682768</v>
      </c>
      <c r="S103" s="83">
        <v>39.708029864449394</v>
      </c>
    </row>
    <row r="104" spans="1:20" ht="15" customHeight="1" x14ac:dyDescent="0.25">
      <c r="B104" s="74"/>
      <c r="C104" s="88"/>
      <c r="D104" s="88"/>
      <c r="E104" s="88"/>
      <c r="F104" s="88"/>
      <c r="G104" s="88"/>
      <c r="H104" s="88"/>
      <c r="I104" s="88"/>
      <c r="J104" s="88"/>
      <c r="L104" s="74"/>
      <c r="M104" s="74"/>
      <c r="N104" s="74"/>
      <c r="O104" s="74"/>
      <c r="P104" s="74"/>
      <c r="Q104" s="74"/>
      <c r="R104" s="74"/>
      <c r="S104" s="74"/>
    </row>
    <row r="105" spans="1:20" ht="15" customHeight="1" x14ac:dyDescent="0.25">
      <c r="A105" s="128" t="s">
        <v>109</v>
      </c>
      <c r="B105" s="74"/>
      <c r="D105" s="88"/>
      <c r="E105" s="88"/>
      <c r="F105" s="88"/>
      <c r="G105" s="88"/>
      <c r="H105" s="88"/>
      <c r="I105" s="88"/>
      <c r="J105" s="88"/>
      <c r="L105" s="74"/>
      <c r="M105" s="74"/>
      <c r="N105" s="74"/>
      <c r="O105" s="74"/>
      <c r="P105" s="74"/>
      <c r="Q105" s="74"/>
      <c r="R105" s="74"/>
      <c r="S105" s="74"/>
    </row>
    <row r="106" spans="1:20" ht="15" customHeight="1" x14ac:dyDescent="0.25">
      <c r="B106" s="74"/>
      <c r="D106" s="88"/>
      <c r="E106" s="88"/>
      <c r="F106" s="88"/>
      <c r="G106" s="88"/>
      <c r="H106" s="88"/>
      <c r="I106" s="88"/>
      <c r="J106" s="88"/>
      <c r="L106" s="74"/>
      <c r="M106" s="74"/>
      <c r="N106" s="74"/>
      <c r="O106" s="74"/>
      <c r="P106" s="74"/>
      <c r="Q106" s="74"/>
      <c r="R106" s="74"/>
      <c r="S106" s="74"/>
    </row>
    <row r="107" spans="1:20" ht="15" customHeight="1" x14ac:dyDescent="0.25">
      <c r="B107" s="74"/>
      <c r="D107" s="83"/>
      <c r="E107" s="83"/>
      <c r="F107" s="83"/>
      <c r="G107" s="83"/>
      <c r="H107" s="83"/>
      <c r="I107" s="83"/>
      <c r="J107" s="83"/>
      <c r="K107" s="85"/>
      <c r="L107" s="74"/>
      <c r="M107" s="74"/>
      <c r="N107" s="74"/>
      <c r="O107" s="74"/>
      <c r="P107" s="74"/>
      <c r="Q107" s="74"/>
      <c r="R107" s="74"/>
      <c r="S107" s="74"/>
      <c r="T107" s="78"/>
    </row>
    <row r="108" spans="1:20" ht="15" customHeight="1" x14ac:dyDescent="0.25">
      <c r="B108" s="74"/>
      <c r="D108" s="83"/>
      <c r="E108" s="83"/>
      <c r="F108" s="83"/>
      <c r="G108" s="83"/>
      <c r="H108" s="83"/>
      <c r="I108" s="83"/>
      <c r="J108" s="83"/>
      <c r="K108" s="85"/>
      <c r="L108" s="74"/>
      <c r="M108" s="74"/>
      <c r="N108" s="74"/>
      <c r="O108" s="74"/>
      <c r="P108" s="74"/>
      <c r="Q108" s="74"/>
      <c r="R108" s="74"/>
      <c r="S108" s="74"/>
      <c r="T108" s="78"/>
    </row>
  </sheetData>
  <sheetProtection password="93E1" sheet="1" objects="1" scenarios="1"/>
  <mergeCells count="1">
    <mergeCell ref="B2:J2"/>
  </mergeCells>
  <pageMargins left="0.7" right="0.7" top="0.75" bottom="0.75" header="0.3" footer="0.3"/>
  <pageSetup scale="2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1"/>
  <sheetViews>
    <sheetView showGridLines="0" tabSelected="1" zoomScaleNormal="100" workbookViewId="0">
      <selection activeCell="C19" sqref="C19"/>
    </sheetView>
  </sheetViews>
  <sheetFormatPr baseColWidth="10" defaultRowHeight="12.75" x14ac:dyDescent="0.25"/>
  <cols>
    <col min="1" max="1" width="7.7109375" style="74" customWidth="1"/>
    <col min="2" max="2" width="9.7109375" style="74" customWidth="1"/>
    <col min="3" max="3" width="60" style="79" customWidth="1"/>
    <col min="4" max="10" width="16.7109375" style="94" customWidth="1"/>
    <col min="11" max="11" width="18" style="74" customWidth="1"/>
    <col min="12" max="249" width="11.42578125" style="74"/>
    <col min="250" max="250" width="51.85546875" style="74" customWidth="1"/>
    <col min="251" max="264" width="10.7109375" style="74" customWidth="1"/>
    <col min="265" max="265" width="14.85546875" style="74" customWidth="1"/>
    <col min="266" max="266" width="10.7109375" style="74" customWidth="1"/>
    <col min="267" max="505" width="11.42578125" style="74"/>
    <col min="506" max="506" width="51.85546875" style="74" customWidth="1"/>
    <col min="507" max="520" width="10.7109375" style="74" customWidth="1"/>
    <col min="521" max="521" width="14.85546875" style="74" customWidth="1"/>
    <col min="522" max="522" width="10.7109375" style="74" customWidth="1"/>
    <col min="523" max="761" width="11.42578125" style="74"/>
    <col min="762" max="762" width="51.85546875" style="74" customWidth="1"/>
    <col min="763" max="776" width="10.7109375" style="74" customWidth="1"/>
    <col min="777" max="777" width="14.85546875" style="74" customWidth="1"/>
    <col min="778" max="778" width="10.7109375" style="74" customWidth="1"/>
    <col min="779" max="1017" width="11.42578125" style="74"/>
    <col min="1018" max="1018" width="51.85546875" style="74" customWidth="1"/>
    <col min="1019" max="1032" width="10.7109375" style="74" customWidth="1"/>
    <col min="1033" max="1033" width="14.85546875" style="74" customWidth="1"/>
    <col min="1034" max="1034" width="10.7109375" style="74" customWidth="1"/>
    <col min="1035" max="1273" width="11.42578125" style="74"/>
    <col min="1274" max="1274" width="51.85546875" style="74" customWidth="1"/>
    <col min="1275" max="1288" width="10.7109375" style="74" customWidth="1"/>
    <col min="1289" max="1289" width="14.85546875" style="74" customWidth="1"/>
    <col min="1290" max="1290" width="10.7109375" style="74" customWidth="1"/>
    <col min="1291" max="1529" width="11.42578125" style="74"/>
    <col min="1530" max="1530" width="51.85546875" style="74" customWidth="1"/>
    <col min="1531" max="1544" width="10.7109375" style="74" customWidth="1"/>
    <col min="1545" max="1545" width="14.85546875" style="74" customWidth="1"/>
    <col min="1546" max="1546" width="10.7109375" style="74" customWidth="1"/>
    <col min="1547" max="1785" width="11.42578125" style="74"/>
    <col min="1786" max="1786" width="51.85546875" style="74" customWidth="1"/>
    <col min="1787" max="1800" width="10.7109375" style="74" customWidth="1"/>
    <col min="1801" max="1801" width="14.85546875" style="74" customWidth="1"/>
    <col min="1802" max="1802" width="10.7109375" style="74" customWidth="1"/>
    <col min="1803" max="2041" width="11.42578125" style="74"/>
    <col min="2042" max="2042" width="51.85546875" style="74" customWidth="1"/>
    <col min="2043" max="2056" width="10.7109375" style="74" customWidth="1"/>
    <col min="2057" max="2057" width="14.85546875" style="74" customWidth="1"/>
    <col min="2058" max="2058" width="10.7109375" style="74" customWidth="1"/>
    <col min="2059" max="2297" width="11.42578125" style="74"/>
    <col min="2298" max="2298" width="51.85546875" style="74" customWidth="1"/>
    <col min="2299" max="2312" width="10.7109375" style="74" customWidth="1"/>
    <col min="2313" max="2313" width="14.85546875" style="74" customWidth="1"/>
    <col min="2314" max="2314" width="10.7109375" style="74" customWidth="1"/>
    <col min="2315" max="2553" width="11.42578125" style="74"/>
    <col min="2554" max="2554" width="51.85546875" style="74" customWidth="1"/>
    <col min="2555" max="2568" width="10.7109375" style="74" customWidth="1"/>
    <col min="2569" max="2569" width="14.85546875" style="74" customWidth="1"/>
    <col min="2570" max="2570" width="10.7109375" style="74" customWidth="1"/>
    <col min="2571" max="2809" width="11.42578125" style="74"/>
    <col min="2810" max="2810" width="51.85546875" style="74" customWidth="1"/>
    <col min="2811" max="2824" width="10.7109375" style="74" customWidth="1"/>
    <col min="2825" max="2825" width="14.85546875" style="74" customWidth="1"/>
    <col min="2826" max="2826" width="10.7109375" style="74" customWidth="1"/>
    <col min="2827" max="3065" width="11.42578125" style="74"/>
    <col min="3066" max="3066" width="51.85546875" style="74" customWidth="1"/>
    <col min="3067" max="3080" width="10.7109375" style="74" customWidth="1"/>
    <col min="3081" max="3081" width="14.85546875" style="74" customWidth="1"/>
    <col min="3082" max="3082" width="10.7109375" style="74" customWidth="1"/>
    <col min="3083" max="3321" width="11.42578125" style="74"/>
    <col min="3322" max="3322" width="51.85546875" style="74" customWidth="1"/>
    <col min="3323" max="3336" width="10.7109375" style="74" customWidth="1"/>
    <col min="3337" max="3337" width="14.85546875" style="74" customWidth="1"/>
    <col min="3338" max="3338" width="10.7109375" style="74" customWidth="1"/>
    <col min="3339" max="3577" width="11.42578125" style="74"/>
    <col min="3578" max="3578" width="51.85546875" style="74" customWidth="1"/>
    <col min="3579" max="3592" width="10.7109375" style="74" customWidth="1"/>
    <col min="3593" max="3593" width="14.85546875" style="74" customWidth="1"/>
    <col min="3594" max="3594" width="10.7109375" style="74" customWidth="1"/>
    <col min="3595" max="3833" width="11.42578125" style="74"/>
    <col min="3834" max="3834" width="51.85546875" style="74" customWidth="1"/>
    <col min="3835" max="3848" width="10.7109375" style="74" customWidth="1"/>
    <col min="3849" max="3849" width="14.85546875" style="74" customWidth="1"/>
    <col min="3850" max="3850" width="10.7109375" style="74" customWidth="1"/>
    <col min="3851" max="4089" width="11.42578125" style="74"/>
    <col min="4090" max="4090" width="51.85546875" style="74" customWidth="1"/>
    <col min="4091" max="4104" width="10.7109375" style="74" customWidth="1"/>
    <col min="4105" max="4105" width="14.85546875" style="74" customWidth="1"/>
    <col min="4106" max="4106" width="10.7109375" style="74" customWidth="1"/>
    <col min="4107" max="4345" width="11.42578125" style="74"/>
    <col min="4346" max="4346" width="51.85546875" style="74" customWidth="1"/>
    <col min="4347" max="4360" width="10.7109375" style="74" customWidth="1"/>
    <col min="4361" max="4361" width="14.85546875" style="74" customWidth="1"/>
    <col min="4362" max="4362" width="10.7109375" style="74" customWidth="1"/>
    <col min="4363" max="4601" width="11.42578125" style="74"/>
    <col min="4602" max="4602" width="51.85546875" style="74" customWidth="1"/>
    <col min="4603" max="4616" width="10.7109375" style="74" customWidth="1"/>
    <col min="4617" max="4617" width="14.85546875" style="74" customWidth="1"/>
    <col min="4618" max="4618" width="10.7109375" style="74" customWidth="1"/>
    <col min="4619" max="4857" width="11.42578125" style="74"/>
    <col min="4858" max="4858" width="51.85546875" style="74" customWidth="1"/>
    <col min="4859" max="4872" width="10.7109375" style="74" customWidth="1"/>
    <col min="4873" max="4873" width="14.85546875" style="74" customWidth="1"/>
    <col min="4874" max="4874" width="10.7109375" style="74" customWidth="1"/>
    <col min="4875" max="5113" width="11.42578125" style="74"/>
    <col min="5114" max="5114" width="51.85546875" style="74" customWidth="1"/>
    <col min="5115" max="5128" width="10.7109375" style="74" customWidth="1"/>
    <col min="5129" max="5129" width="14.85546875" style="74" customWidth="1"/>
    <col min="5130" max="5130" width="10.7109375" style="74" customWidth="1"/>
    <col min="5131" max="5369" width="11.42578125" style="74"/>
    <col min="5370" max="5370" width="51.85546875" style="74" customWidth="1"/>
    <col min="5371" max="5384" width="10.7109375" style="74" customWidth="1"/>
    <col min="5385" max="5385" width="14.85546875" style="74" customWidth="1"/>
    <col min="5386" max="5386" width="10.7109375" style="74" customWidth="1"/>
    <col min="5387" max="5625" width="11.42578125" style="74"/>
    <col min="5626" max="5626" width="51.85546875" style="74" customWidth="1"/>
    <col min="5627" max="5640" width="10.7109375" style="74" customWidth="1"/>
    <col min="5641" max="5641" width="14.85546875" style="74" customWidth="1"/>
    <col min="5642" max="5642" width="10.7109375" style="74" customWidth="1"/>
    <col min="5643" max="5881" width="11.42578125" style="74"/>
    <col min="5882" max="5882" width="51.85546875" style="74" customWidth="1"/>
    <col min="5883" max="5896" width="10.7109375" style="74" customWidth="1"/>
    <col min="5897" max="5897" width="14.85546875" style="74" customWidth="1"/>
    <col min="5898" max="5898" width="10.7109375" style="74" customWidth="1"/>
    <col min="5899" max="6137" width="11.42578125" style="74"/>
    <col min="6138" max="6138" width="51.85546875" style="74" customWidth="1"/>
    <col min="6139" max="6152" width="10.7109375" style="74" customWidth="1"/>
    <col min="6153" max="6153" width="14.85546875" style="74" customWidth="1"/>
    <col min="6154" max="6154" width="10.7109375" style="74" customWidth="1"/>
    <col min="6155" max="6393" width="11.42578125" style="74"/>
    <col min="6394" max="6394" width="51.85546875" style="74" customWidth="1"/>
    <col min="6395" max="6408" width="10.7109375" style="74" customWidth="1"/>
    <col min="6409" max="6409" width="14.85546875" style="74" customWidth="1"/>
    <col min="6410" max="6410" width="10.7109375" style="74" customWidth="1"/>
    <col min="6411" max="6649" width="11.42578125" style="74"/>
    <col min="6650" max="6650" width="51.85546875" style="74" customWidth="1"/>
    <col min="6651" max="6664" width="10.7109375" style="74" customWidth="1"/>
    <col min="6665" max="6665" width="14.85546875" style="74" customWidth="1"/>
    <col min="6666" max="6666" width="10.7109375" style="74" customWidth="1"/>
    <col min="6667" max="6905" width="11.42578125" style="74"/>
    <col min="6906" max="6906" width="51.85546875" style="74" customWidth="1"/>
    <col min="6907" max="6920" width="10.7109375" style="74" customWidth="1"/>
    <col min="6921" max="6921" width="14.85546875" style="74" customWidth="1"/>
    <col min="6922" max="6922" width="10.7109375" style="74" customWidth="1"/>
    <col min="6923" max="7161" width="11.42578125" style="74"/>
    <col min="7162" max="7162" width="51.85546875" style="74" customWidth="1"/>
    <col min="7163" max="7176" width="10.7109375" style="74" customWidth="1"/>
    <col min="7177" max="7177" width="14.85546875" style="74" customWidth="1"/>
    <col min="7178" max="7178" width="10.7109375" style="74" customWidth="1"/>
    <col min="7179" max="7417" width="11.42578125" style="74"/>
    <col min="7418" max="7418" width="51.85546875" style="74" customWidth="1"/>
    <col min="7419" max="7432" width="10.7109375" style="74" customWidth="1"/>
    <col min="7433" max="7433" width="14.85546875" style="74" customWidth="1"/>
    <col min="7434" max="7434" width="10.7109375" style="74" customWidth="1"/>
    <col min="7435" max="7673" width="11.42578125" style="74"/>
    <col min="7674" max="7674" width="51.85546875" style="74" customWidth="1"/>
    <col min="7675" max="7688" width="10.7109375" style="74" customWidth="1"/>
    <col min="7689" max="7689" width="14.85546875" style="74" customWidth="1"/>
    <col min="7690" max="7690" width="10.7109375" style="74" customWidth="1"/>
    <col min="7691" max="7929" width="11.42578125" style="74"/>
    <col min="7930" max="7930" width="51.85546875" style="74" customWidth="1"/>
    <col min="7931" max="7944" width="10.7109375" style="74" customWidth="1"/>
    <col min="7945" max="7945" width="14.85546875" style="74" customWidth="1"/>
    <col min="7946" max="7946" width="10.7109375" style="74" customWidth="1"/>
    <col min="7947" max="8185" width="11.42578125" style="74"/>
    <col min="8186" max="8186" width="51.85546875" style="74" customWidth="1"/>
    <col min="8187" max="8200" width="10.7109375" style="74" customWidth="1"/>
    <col min="8201" max="8201" width="14.85546875" style="74" customWidth="1"/>
    <col min="8202" max="8202" width="10.7109375" style="74" customWidth="1"/>
    <col min="8203" max="8441" width="11.42578125" style="74"/>
    <col min="8442" max="8442" width="51.85546875" style="74" customWidth="1"/>
    <col min="8443" max="8456" width="10.7109375" style="74" customWidth="1"/>
    <col min="8457" max="8457" width="14.85546875" style="74" customWidth="1"/>
    <col min="8458" max="8458" width="10.7109375" style="74" customWidth="1"/>
    <col min="8459" max="8697" width="11.42578125" style="74"/>
    <col min="8698" max="8698" width="51.85546875" style="74" customWidth="1"/>
    <col min="8699" max="8712" width="10.7109375" style="74" customWidth="1"/>
    <col min="8713" max="8713" width="14.85546875" style="74" customWidth="1"/>
    <col min="8714" max="8714" width="10.7109375" style="74" customWidth="1"/>
    <col min="8715" max="8953" width="11.42578125" style="74"/>
    <col min="8954" max="8954" width="51.85546875" style="74" customWidth="1"/>
    <col min="8955" max="8968" width="10.7109375" style="74" customWidth="1"/>
    <col min="8969" max="8969" width="14.85546875" style="74" customWidth="1"/>
    <col min="8970" max="8970" width="10.7109375" style="74" customWidth="1"/>
    <col min="8971" max="9209" width="11.42578125" style="74"/>
    <col min="9210" max="9210" width="51.85546875" style="74" customWidth="1"/>
    <col min="9211" max="9224" width="10.7109375" style="74" customWidth="1"/>
    <col min="9225" max="9225" width="14.85546875" style="74" customWidth="1"/>
    <col min="9226" max="9226" width="10.7109375" style="74" customWidth="1"/>
    <col min="9227" max="9465" width="11.42578125" style="74"/>
    <col min="9466" max="9466" width="51.85546875" style="74" customWidth="1"/>
    <col min="9467" max="9480" width="10.7109375" style="74" customWidth="1"/>
    <col min="9481" max="9481" width="14.85546875" style="74" customWidth="1"/>
    <col min="9482" max="9482" width="10.7109375" style="74" customWidth="1"/>
    <col min="9483" max="9721" width="11.42578125" style="74"/>
    <col min="9722" max="9722" width="51.85546875" style="74" customWidth="1"/>
    <col min="9723" max="9736" width="10.7109375" style="74" customWidth="1"/>
    <col min="9737" max="9737" width="14.85546875" style="74" customWidth="1"/>
    <col min="9738" max="9738" width="10.7109375" style="74" customWidth="1"/>
    <col min="9739" max="9977" width="11.42578125" style="74"/>
    <col min="9978" max="9978" width="51.85546875" style="74" customWidth="1"/>
    <col min="9979" max="9992" width="10.7109375" style="74" customWidth="1"/>
    <col min="9993" max="9993" width="14.85546875" style="74" customWidth="1"/>
    <col min="9994" max="9994" width="10.7109375" style="74" customWidth="1"/>
    <col min="9995" max="10233" width="11.42578125" style="74"/>
    <col min="10234" max="10234" width="51.85546875" style="74" customWidth="1"/>
    <col min="10235" max="10248" width="10.7109375" style="74" customWidth="1"/>
    <col min="10249" max="10249" width="14.85546875" style="74" customWidth="1"/>
    <col min="10250" max="10250" width="10.7109375" style="74" customWidth="1"/>
    <col min="10251" max="10489" width="11.42578125" style="74"/>
    <col min="10490" max="10490" width="51.85546875" style="74" customWidth="1"/>
    <col min="10491" max="10504" width="10.7109375" style="74" customWidth="1"/>
    <col min="10505" max="10505" width="14.85546875" style="74" customWidth="1"/>
    <col min="10506" max="10506" width="10.7109375" style="74" customWidth="1"/>
    <col min="10507" max="10745" width="11.42578125" style="74"/>
    <col min="10746" max="10746" width="51.85546875" style="74" customWidth="1"/>
    <col min="10747" max="10760" width="10.7109375" style="74" customWidth="1"/>
    <col min="10761" max="10761" width="14.85546875" style="74" customWidth="1"/>
    <col min="10762" max="10762" width="10.7109375" style="74" customWidth="1"/>
    <col min="10763" max="11001" width="11.42578125" style="74"/>
    <col min="11002" max="11002" width="51.85546875" style="74" customWidth="1"/>
    <col min="11003" max="11016" width="10.7109375" style="74" customWidth="1"/>
    <col min="11017" max="11017" width="14.85546875" style="74" customWidth="1"/>
    <col min="11018" max="11018" width="10.7109375" style="74" customWidth="1"/>
    <col min="11019" max="11257" width="11.42578125" style="74"/>
    <col min="11258" max="11258" width="51.85546875" style="74" customWidth="1"/>
    <col min="11259" max="11272" width="10.7109375" style="74" customWidth="1"/>
    <col min="11273" max="11273" width="14.85546875" style="74" customWidth="1"/>
    <col min="11274" max="11274" width="10.7109375" style="74" customWidth="1"/>
    <col min="11275" max="11513" width="11.42578125" style="74"/>
    <col min="11514" max="11514" width="51.85546875" style="74" customWidth="1"/>
    <col min="11515" max="11528" width="10.7109375" style="74" customWidth="1"/>
    <col min="11529" max="11529" width="14.85546875" style="74" customWidth="1"/>
    <col min="11530" max="11530" width="10.7109375" style="74" customWidth="1"/>
    <col min="11531" max="11769" width="11.42578125" style="74"/>
    <col min="11770" max="11770" width="51.85546875" style="74" customWidth="1"/>
    <col min="11771" max="11784" width="10.7109375" style="74" customWidth="1"/>
    <col min="11785" max="11785" width="14.85546875" style="74" customWidth="1"/>
    <col min="11786" max="11786" width="10.7109375" style="74" customWidth="1"/>
    <col min="11787" max="12025" width="11.42578125" style="74"/>
    <col min="12026" max="12026" width="51.85546875" style="74" customWidth="1"/>
    <col min="12027" max="12040" width="10.7109375" style="74" customWidth="1"/>
    <col min="12041" max="12041" width="14.85546875" style="74" customWidth="1"/>
    <col min="12042" max="12042" width="10.7109375" style="74" customWidth="1"/>
    <col min="12043" max="12281" width="11.42578125" style="74"/>
    <col min="12282" max="12282" width="51.85546875" style="74" customWidth="1"/>
    <col min="12283" max="12296" width="10.7109375" style="74" customWidth="1"/>
    <col min="12297" max="12297" width="14.85546875" style="74" customWidth="1"/>
    <col min="12298" max="12298" width="10.7109375" style="74" customWidth="1"/>
    <col min="12299" max="12537" width="11.42578125" style="74"/>
    <col min="12538" max="12538" width="51.85546875" style="74" customWidth="1"/>
    <col min="12539" max="12552" width="10.7109375" style="74" customWidth="1"/>
    <col min="12553" max="12553" width="14.85546875" style="74" customWidth="1"/>
    <col min="12554" max="12554" width="10.7109375" style="74" customWidth="1"/>
    <col min="12555" max="12793" width="11.42578125" style="74"/>
    <col min="12794" max="12794" width="51.85546875" style="74" customWidth="1"/>
    <col min="12795" max="12808" width="10.7109375" style="74" customWidth="1"/>
    <col min="12809" max="12809" width="14.85546875" style="74" customWidth="1"/>
    <col min="12810" max="12810" width="10.7109375" style="74" customWidth="1"/>
    <col min="12811" max="13049" width="11.42578125" style="74"/>
    <col min="13050" max="13050" width="51.85546875" style="74" customWidth="1"/>
    <col min="13051" max="13064" width="10.7109375" style="74" customWidth="1"/>
    <col min="13065" max="13065" width="14.85546875" style="74" customWidth="1"/>
    <col min="13066" max="13066" width="10.7109375" style="74" customWidth="1"/>
    <col min="13067" max="13305" width="11.42578125" style="74"/>
    <col min="13306" max="13306" width="51.85546875" style="74" customWidth="1"/>
    <col min="13307" max="13320" width="10.7109375" style="74" customWidth="1"/>
    <col min="13321" max="13321" width="14.85546875" style="74" customWidth="1"/>
    <col min="13322" max="13322" width="10.7109375" style="74" customWidth="1"/>
    <col min="13323" max="13561" width="11.42578125" style="74"/>
    <col min="13562" max="13562" width="51.85546875" style="74" customWidth="1"/>
    <col min="13563" max="13576" width="10.7109375" style="74" customWidth="1"/>
    <col min="13577" max="13577" width="14.85546875" style="74" customWidth="1"/>
    <col min="13578" max="13578" width="10.7109375" style="74" customWidth="1"/>
    <col min="13579" max="13817" width="11.42578125" style="74"/>
    <col min="13818" max="13818" width="51.85546875" style="74" customWidth="1"/>
    <col min="13819" max="13832" width="10.7109375" style="74" customWidth="1"/>
    <col min="13833" max="13833" width="14.85546875" style="74" customWidth="1"/>
    <col min="13834" max="13834" width="10.7109375" style="74" customWidth="1"/>
    <col min="13835" max="14073" width="11.42578125" style="74"/>
    <col min="14074" max="14074" width="51.85546875" style="74" customWidth="1"/>
    <col min="14075" max="14088" width="10.7109375" style="74" customWidth="1"/>
    <col min="14089" max="14089" width="14.85546875" style="74" customWidth="1"/>
    <col min="14090" max="14090" width="10.7109375" style="74" customWidth="1"/>
    <col min="14091" max="14329" width="11.42578125" style="74"/>
    <col min="14330" max="14330" width="51.85546875" style="74" customWidth="1"/>
    <col min="14331" max="14344" width="10.7109375" style="74" customWidth="1"/>
    <col min="14345" max="14345" width="14.85546875" style="74" customWidth="1"/>
    <col min="14346" max="14346" width="10.7109375" style="74" customWidth="1"/>
    <col min="14347" max="14585" width="11.42578125" style="74"/>
    <col min="14586" max="14586" width="51.85546875" style="74" customWidth="1"/>
    <col min="14587" max="14600" width="10.7109375" style="74" customWidth="1"/>
    <col min="14601" max="14601" width="14.85546875" style="74" customWidth="1"/>
    <col min="14602" max="14602" width="10.7109375" style="74" customWidth="1"/>
    <col min="14603" max="14841" width="11.42578125" style="74"/>
    <col min="14842" max="14842" width="51.85546875" style="74" customWidth="1"/>
    <col min="14843" max="14856" width="10.7109375" style="74" customWidth="1"/>
    <col min="14857" max="14857" width="14.85546875" style="74" customWidth="1"/>
    <col min="14858" max="14858" width="10.7109375" style="74" customWidth="1"/>
    <col min="14859" max="15097" width="11.42578125" style="74"/>
    <col min="15098" max="15098" width="51.85546875" style="74" customWidth="1"/>
    <col min="15099" max="15112" width="10.7109375" style="74" customWidth="1"/>
    <col min="15113" max="15113" width="14.85546875" style="74" customWidth="1"/>
    <col min="15114" max="15114" width="10.7109375" style="74" customWidth="1"/>
    <col min="15115" max="15353" width="11.42578125" style="74"/>
    <col min="15354" max="15354" width="51.85546875" style="74" customWidth="1"/>
    <col min="15355" max="15368" width="10.7109375" style="74" customWidth="1"/>
    <col min="15369" max="15369" width="14.85546875" style="74" customWidth="1"/>
    <col min="15370" max="15370" width="10.7109375" style="74" customWidth="1"/>
    <col min="15371" max="15609" width="11.42578125" style="74"/>
    <col min="15610" max="15610" width="51.85546875" style="74" customWidth="1"/>
    <col min="15611" max="15624" width="10.7109375" style="74" customWidth="1"/>
    <col min="15625" max="15625" width="14.85546875" style="74" customWidth="1"/>
    <col min="15626" max="15626" width="10.7109375" style="74" customWidth="1"/>
    <col min="15627" max="15865" width="11.42578125" style="74"/>
    <col min="15866" max="15866" width="51.85546875" style="74" customWidth="1"/>
    <col min="15867" max="15880" width="10.7109375" style="74" customWidth="1"/>
    <col min="15881" max="15881" width="14.85546875" style="74" customWidth="1"/>
    <col min="15882" max="15882" width="10.7109375" style="74" customWidth="1"/>
    <col min="15883" max="16121" width="11.42578125" style="74"/>
    <col min="16122" max="16122" width="51.85546875" style="74" customWidth="1"/>
    <col min="16123" max="16136" width="10.7109375" style="74" customWidth="1"/>
    <col min="16137" max="16137" width="14.85546875" style="74" customWidth="1"/>
    <col min="16138" max="16138" width="10.7109375" style="74" customWidth="1"/>
    <col min="16139" max="16384" width="11.42578125" style="74"/>
  </cols>
  <sheetData>
    <row r="1" spans="3:11" ht="15" customHeight="1" x14ac:dyDescent="0.25">
      <c r="C1" s="64"/>
      <c r="D1" s="110"/>
    </row>
    <row r="2" spans="3:11" ht="15" customHeight="1" x14ac:dyDescent="0.2">
      <c r="C2" s="157" t="s">
        <v>134</v>
      </c>
      <c r="D2" s="157"/>
      <c r="E2" s="157"/>
      <c r="F2" s="157"/>
      <c r="G2" s="157"/>
      <c r="H2" s="157"/>
      <c r="I2" s="157"/>
      <c r="J2" s="157"/>
      <c r="K2" s="112"/>
    </row>
    <row r="3" spans="3:11" ht="15" customHeight="1" x14ac:dyDescent="0.2">
      <c r="C3" s="75" t="s">
        <v>0</v>
      </c>
      <c r="D3" s="105"/>
      <c r="E3" s="75"/>
      <c r="F3" s="75"/>
      <c r="G3" s="75"/>
      <c r="H3" s="75"/>
      <c r="I3" s="68"/>
      <c r="J3" s="76"/>
      <c r="K3" s="76"/>
    </row>
    <row r="4" spans="3:11" ht="15" customHeight="1" x14ac:dyDescent="0.25"/>
    <row r="5" spans="3:11" ht="15" customHeight="1" x14ac:dyDescent="0.25">
      <c r="C5" s="71" t="s">
        <v>52</v>
      </c>
      <c r="D5" s="72" t="s">
        <v>103</v>
      </c>
      <c r="E5" s="72" t="s">
        <v>7</v>
      </c>
      <c r="F5" s="72" t="s">
        <v>104</v>
      </c>
      <c r="G5" s="72" t="s">
        <v>11</v>
      </c>
      <c r="H5" s="72" t="s">
        <v>12</v>
      </c>
      <c r="I5" s="72" t="s">
        <v>17</v>
      </c>
      <c r="J5" s="72" t="s">
        <v>22</v>
      </c>
    </row>
    <row r="6" spans="3:11" ht="15" customHeight="1" x14ac:dyDescent="0.25">
      <c r="C6" s="65" t="s">
        <v>121</v>
      </c>
      <c r="D6" s="81">
        <v>429831.19073779101</v>
      </c>
      <c r="E6" s="81">
        <v>169107.97343029946</v>
      </c>
      <c r="F6" s="81">
        <v>241963.21914081633</v>
      </c>
      <c r="G6" s="81">
        <v>258942.94625976862</v>
      </c>
      <c r="H6" s="81">
        <v>160586.10090321593</v>
      </c>
      <c r="I6" s="81">
        <v>40582.340837837226</v>
      </c>
      <c r="J6" s="81">
        <v>1301013.771309725</v>
      </c>
    </row>
    <row r="7" spans="3:11" ht="15" customHeight="1" x14ac:dyDescent="0.25">
      <c r="C7" s="63" t="s">
        <v>123</v>
      </c>
      <c r="D7" s="83">
        <v>10.195485259676252</v>
      </c>
      <c r="E7" s="83">
        <v>10.672649478398121</v>
      </c>
      <c r="F7" s="83">
        <v>15.745434876991805</v>
      </c>
      <c r="G7" s="83">
        <v>10.459366238578085</v>
      </c>
      <c r="H7" s="83">
        <v>15.270754269837521</v>
      </c>
      <c r="I7" s="83">
        <v>23.924248542371771</v>
      </c>
      <c r="J7" s="83">
        <v>12.396898605938757</v>
      </c>
    </row>
    <row r="8" spans="3:11" ht="15" customHeight="1" x14ac:dyDescent="0.25">
      <c r="C8" s="63" t="s">
        <v>122</v>
      </c>
      <c r="D8" s="83">
        <v>69.757704087836572</v>
      </c>
      <c r="E8" s="83">
        <v>95.38098309696241</v>
      </c>
      <c r="F8" s="83">
        <v>122.56255070903414</v>
      </c>
      <c r="G8" s="83">
        <v>95.043654504075874</v>
      </c>
      <c r="H8" s="83">
        <v>90.815802837374676</v>
      </c>
      <c r="I8" s="83">
        <v>96.510745401857235</v>
      </c>
      <c r="J8" s="83">
        <v>94.156763603248876</v>
      </c>
    </row>
    <row r="9" spans="3:11" ht="15" customHeight="1" x14ac:dyDescent="0.25">
      <c r="C9" s="63" t="s">
        <v>124</v>
      </c>
      <c r="D9" s="86">
        <v>711.21364377639554</v>
      </c>
      <c r="E9" s="86">
        <v>1017.9677994988958</v>
      </c>
      <c r="F9" s="86">
        <v>1929.8006605471028</v>
      </c>
      <c r="G9" s="86">
        <v>994.09639111101114</v>
      </c>
      <c r="H9" s="86">
        <v>1386.8258089475619</v>
      </c>
      <c r="I9" s="86">
        <v>2308.9470600035961</v>
      </c>
      <c r="J9" s="86">
        <v>1167.251851452821</v>
      </c>
    </row>
    <row r="10" spans="3:11" ht="15" customHeight="1" x14ac:dyDescent="0.25">
      <c r="C10" s="63" t="s">
        <v>125</v>
      </c>
      <c r="D10" s="81">
        <v>305701807.37337124</v>
      </c>
      <c r="E10" s="81">
        <v>172146471.59055969</v>
      </c>
      <c r="F10" s="81">
        <v>466940780.12605077</v>
      </c>
      <c r="G10" s="81">
        <v>257414248.38048849</v>
      </c>
      <c r="H10" s="81">
        <v>222704949.29083723</v>
      </c>
      <c r="I10" s="81">
        <v>93702476.565588146</v>
      </c>
      <c r="J10" s="81">
        <v>1518610733.3268936</v>
      </c>
    </row>
    <row r="11" spans="3:11" ht="15" customHeight="1" x14ac:dyDescent="0.25">
      <c r="C11" s="73" t="s">
        <v>53</v>
      </c>
      <c r="D11" s="101" t="s">
        <v>54</v>
      </c>
      <c r="E11" s="101" t="s">
        <v>54</v>
      </c>
      <c r="F11" s="101" t="s">
        <v>54</v>
      </c>
      <c r="G11" s="101" t="s">
        <v>54</v>
      </c>
      <c r="H11" s="101" t="s">
        <v>54</v>
      </c>
      <c r="I11" s="101" t="s">
        <v>54</v>
      </c>
      <c r="J11" s="101" t="s">
        <v>54</v>
      </c>
    </row>
    <row r="12" spans="3:11" ht="15" customHeight="1" x14ac:dyDescent="0.25">
      <c r="C12" s="79" t="s">
        <v>55</v>
      </c>
      <c r="D12" s="96">
        <v>29.462952438982949</v>
      </c>
      <c r="E12" s="96">
        <v>28.960682527537056</v>
      </c>
      <c r="F12" s="96">
        <v>26.899768152012154</v>
      </c>
      <c r="G12" s="96">
        <v>30.021907298569968</v>
      </c>
      <c r="H12" s="96">
        <v>27.444636016093355</v>
      </c>
      <c r="I12" s="96">
        <v>26.301260834468366</v>
      </c>
      <c r="J12" s="96">
        <v>28.221565382202819</v>
      </c>
    </row>
    <row r="13" spans="3:11" ht="15" customHeight="1" x14ac:dyDescent="0.25">
      <c r="C13" s="79" t="s">
        <v>56</v>
      </c>
      <c r="D13" s="96">
        <v>2.4339352437508484</v>
      </c>
      <c r="E13" s="96">
        <v>1.6880199259907482</v>
      </c>
      <c r="F13" s="96">
        <v>3.5317274648895434</v>
      </c>
      <c r="G13" s="96">
        <v>1.7820437190252274</v>
      </c>
      <c r="H13" s="96">
        <v>4.9199943604465508</v>
      </c>
      <c r="I13" s="96">
        <v>4.8209718648900166</v>
      </c>
      <c r="J13" s="96">
        <v>3.0882964898540162</v>
      </c>
    </row>
    <row r="14" spans="3:11" s="91" customFormat="1" ht="15" customHeight="1" x14ac:dyDescent="0.25">
      <c r="C14" s="79" t="s">
        <v>126</v>
      </c>
      <c r="D14" s="96">
        <v>22.396117343696673</v>
      </c>
      <c r="E14" s="96">
        <v>20.176976312416954</v>
      </c>
      <c r="F14" s="96">
        <v>16.646351083232947</v>
      </c>
      <c r="G14" s="96">
        <v>19.155809102960276</v>
      </c>
      <c r="H14" s="96">
        <v>19.672132786164156</v>
      </c>
      <c r="I14" s="96">
        <v>16.699670598848904</v>
      </c>
      <c r="J14" s="96">
        <v>19.076415295143061</v>
      </c>
    </row>
    <row r="15" spans="3:11" s="91" customFormat="1" ht="15" customHeight="1" x14ac:dyDescent="0.25">
      <c r="C15" s="65" t="s">
        <v>101</v>
      </c>
      <c r="D15" s="86">
        <v>6.8536474588113672</v>
      </c>
      <c r="E15" s="96">
        <v>6.4285796063408212</v>
      </c>
      <c r="F15" s="96">
        <v>7.3970343576713695</v>
      </c>
      <c r="G15" s="96">
        <v>5.6425534464074882</v>
      </c>
      <c r="H15" s="96">
        <v>10.481936159295728</v>
      </c>
      <c r="I15" s="96">
        <v>10.517851942967345</v>
      </c>
      <c r="J15" s="96">
        <v>7.5254362062678011</v>
      </c>
    </row>
    <row r="16" spans="3:11" s="91" customFormat="1" ht="15" customHeight="1" x14ac:dyDescent="0.25">
      <c r="C16" s="65" t="s">
        <v>57</v>
      </c>
      <c r="D16" s="96">
        <v>25.276566816886632</v>
      </c>
      <c r="E16" s="96">
        <v>18.383772794182299</v>
      </c>
      <c r="F16" s="96">
        <v>26.287864027019264</v>
      </c>
      <c r="G16" s="96">
        <v>20.60890108499364</v>
      </c>
      <c r="H16" s="96">
        <v>20.51703616884835</v>
      </c>
      <c r="I16" s="96">
        <v>17.982429546521214</v>
      </c>
      <c r="J16" s="96">
        <v>22.866911988171896</v>
      </c>
    </row>
    <row r="17" spans="3:12" s="92" customFormat="1" ht="15" customHeight="1" x14ac:dyDescent="0.25">
      <c r="C17" s="65" t="s">
        <v>71</v>
      </c>
      <c r="D17" s="86">
        <v>9.6280931628135207</v>
      </c>
      <c r="E17" s="96">
        <v>8.595672891261982</v>
      </c>
      <c r="F17" s="96">
        <v>10.472968080136853</v>
      </c>
      <c r="G17" s="96">
        <v>8.6723547866600192</v>
      </c>
      <c r="H17" s="96">
        <v>10.400992797299748</v>
      </c>
      <c r="I17" s="96">
        <v>13.149150922136235</v>
      </c>
      <c r="J17" s="96">
        <v>9.9394427180482179</v>
      </c>
      <c r="L17" s="74"/>
    </row>
    <row r="18" spans="3:12" s="92" customFormat="1" ht="15" customHeight="1" x14ac:dyDescent="0.25">
      <c r="C18" s="65" t="s">
        <v>58</v>
      </c>
      <c r="D18" s="96">
        <v>3.9486875350580117</v>
      </c>
      <c r="E18" s="96">
        <v>15.766295942270137</v>
      </c>
      <c r="F18" s="96">
        <v>8.7642868350378844</v>
      </c>
      <c r="G18" s="96">
        <v>14.116430561383385</v>
      </c>
      <c r="H18" s="96">
        <v>6.5632717118521047</v>
      </c>
      <c r="I18" s="96">
        <v>10.528664290167908</v>
      </c>
      <c r="J18" s="96">
        <v>9.2819319203121999</v>
      </c>
      <c r="L18" s="74"/>
    </row>
    <row r="19" spans="3:12" s="92" customFormat="1" ht="15" customHeight="1" x14ac:dyDescent="0.25">
      <c r="C19" s="64" t="s">
        <v>42</v>
      </c>
      <c r="D19" s="116">
        <v>100.00000000000001</v>
      </c>
      <c r="E19" s="116">
        <v>100</v>
      </c>
      <c r="F19" s="116">
        <v>100</v>
      </c>
      <c r="G19" s="116">
        <v>100.00000000000001</v>
      </c>
      <c r="H19" s="116">
        <v>99.999999999999972</v>
      </c>
      <c r="I19" s="116">
        <v>100</v>
      </c>
      <c r="J19" s="116">
        <v>100</v>
      </c>
    </row>
    <row r="20" spans="3:12" s="92" customFormat="1" ht="15" customHeight="1" x14ac:dyDescent="0.25">
      <c r="C20" s="73" t="s">
        <v>59</v>
      </c>
      <c r="D20" s="118" t="s">
        <v>102</v>
      </c>
      <c r="E20" s="118" t="s">
        <v>102</v>
      </c>
      <c r="F20" s="118" t="s">
        <v>102</v>
      </c>
      <c r="G20" s="118" t="s">
        <v>102</v>
      </c>
      <c r="H20" s="118" t="s">
        <v>102</v>
      </c>
      <c r="I20" s="118" t="s">
        <v>102</v>
      </c>
      <c r="J20" s="118" t="s">
        <v>102</v>
      </c>
    </row>
    <row r="21" spans="3:12" s="92" customFormat="1" ht="15" customHeight="1" x14ac:dyDescent="0.25">
      <c r="C21" s="79" t="s">
        <v>60</v>
      </c>
      <c r="D21" s="96">
        <v>37.306612650256326</v>
      </c>
      <c r="E21" s="96">
        <v>44.408720356347892</v>
      </c>
      <c r="F21" s="96">
        <v>62.406076750493696</v>
      </c>
      <c r="G21" s="96">
        <v>41.334800279870336</v>
      </c>
      <c r="H21" s="96">
        <v>48.601548253115148</v>
      </c>
      <c r="I21" s="96">
        <v>50.994443573319231</v>
      </c>
      <c r="J21" s="96">
        <v>45.520618582008005</v>
      </c>
    </row>
    <row r="22" spans="3:12" s="92" customFormat="1" ht="15" customHeight="1" x14ac:dyDescent="0.25">
      <c r="C22" s="79" t="s">
        <v>127</v>
      </c>
      <c r="D22" s="96">
        <v>27.144943880163964</v>
      </c>
      <c r="E22" s="96">
        <v>27.651099441642298</v>
      </c>
      <c r="F22" s="96">
        <v>35.529544953803111</v>
      </c>
      <c r="G22" s="96">
        <v>24.8280739149148</v>
      </c>
      <c r="H22" s="96">
        <v>31.944240414745053</v>
      </c>
      <c r="I22" s="96">
        <v>29.560551373324376</v>
      </c>
      <c r="J22" s="96">
        <v>28.976710960626274</v>
      </c>
    </row>
    <row r="23" spans="3:12" s="92" customFormat="1" ht="15" customHeight="1" x14ac:dyDescent="0.25">
      <c r="C23" s="65" t="s">
        <v>61</v>
      </c>
      <c r="D23" s="96">
        <v>48.744075823400813</v>
      </c>
      <c r="E23" s="96">
        <v>65.440870357702565</v>
      </c>
      <c r="F23" s="96">
        <v>142.74801789523841</v>
      </c>
      <c r="G23" s="96">
        <v>56.092420177246943</v>
      </c>
      <c r="H23" s="96">
        <v>145.36619593451988</v>
      </c>
      <c r="I23" s="96">
        <v>242.85163321267552</v>
      </c>
      <c r="J23" s="96">
        <v>87.840793447562049</v>
      </c>
    </row>
    <row r="24" spans="3:12" s="92" customFormat="1" ht="15" customHeight="1" x14ac:dyDescent="0.25">
      <c r="C24" s="65" t="s">
        <v>62</v>
      </c>
      <c r="D24" s="96">
        <v>179.77039187995504</v>
      </c>
      <c r="E24" s="96">
        <v>187.14088737781429</v>
      </c>
      <c r="F24" s="96">
        <v>507.30337363714301</v>
      </c>
      <c r="G24" s="96">
        <v>204.87234193356062</v>
      </c>
      <c r="H24" s="96">
        <v>284.53555282069482</v>
      </c>
      <c r="I24" s="96">
        <v>415.20477833161897</v>
      </c>
      <c r="J24" s="96">
        <v>266.91445355202211</v>
      </c>
    </row>
    <row r="25" spans="3:12" s="92" customFormat="1" ht="15" customHeight="1" x14ac:dyDescent="0.25">
      <c r="C25" s="73" t="s">
        <v>63</v>
      </c>
      <c r="D25" s="101" t="s">
        <v>54</v>
      </c>
      <c r="E25" s="101" t="s">
        <v>54</v>
      </c>
      <c r="F25" s="101" t="s">
        <v>54</v>
      </c>
      <c r="G25" s="101" t="s">
        <v>54</v>
      </c>
      <c r="H25" s="101" t="s">
        <v>54</v>
      </c>
      <c r="I25" s="101" t="s">
        <v>54</v>
      </c>
      <c r="J25" s="101" t="s">
        <v>54</v>
      </c>
    </row>
    <row r="26" spans="3:12" s="92" customFormat="1" ht="15" customHeight="1" x14ac:dyDescent="0.25">
      <c r="C26" s="65" t="s">
        <v>64</v>
      </c>
      <c r="D26" s="83">
        <v>15.805198972689279</v>
      </c>
      <c r="E26" s="83">
        <v>9.01401795357949</v>
      </c>
      <c r="F26" s="83">
        <v>5.3321220038922945</v>
      </c>
      <c r="G26" s="83">
        <v>10.400337184800295</v>
      </c>
      <c r="H26" s="83">
        <v>6.7660447639975461</v>
      </c>
      <c r="I26" s="83">
        <v>6.4727785821156081</v>
      </c>
      <c r="J26" s="83">
        <v>10.492121386652162</v>
      </c>
    </row>
    <row r="27" spans="3:12" s="92" customFormat="1" ht="15" customHeight="1" x14ac:dyDescent="0.25">
      <c r="C27" s="65" t="s">
        <v>65</v>
      </c>
      <c r="D27" s="83">
        <v>14.107797280069523</v>
      </c>
      <c r="E27" s="83">
        <v>11.166982683929778</v>
      </c>
      <c r="F27" s="83">
        <v>8.5618088711449207</v>
      </c>
      <c r="G27" s="83">
        <v>14.1448748628895</v>
      </c>
      <c r="H27" s="83">
        <v>11.638499207910467</v>
      </c>
      <c r="I27" s="83">
        <v>12.456566831785421</v>
      </c>
      <c r="J27" s="83">
        <v>12.345183214336599</v>
      </c>
    </row>
    <row r="28" spans="3:12" s="92" customFormat="1" ht="15" customHeight="1" x14ac:dyDescent="0.25">
      <c r="C28" s="65" t="s">
        <v>66</v>
      </c>
      <c r="D28" s="83">
        <v>22.139116949383002</v>
      </c>
      <c r="E28" s="83">
        <v>19.858661958082624</v>
      </c>
      <c r="F28" s="83">
        <v>13.404512898380414</v>
      </c>
      <c r="G28" s="83">
        <v>19.785662991402759</v>
      </c>
      <c r="H28" s="83">
        <v>20.662169617800032</v>
      </c>
      <c r="I28" s="83">
        <v>18.71288276701604</v>
      </c>
      <c r="J28" s="83">
        <v>19.460645566997751</v>
      </c>
    </row>
    <row r="29" spans="3:12" s="92" customFormat="1" ht="15" customHeight="1" x14ac:dyDescent="0.25">
      <c r="C29" s="65" t="s">
        <v>67</v>
      </c>
      <c r="D29" s="83">
        <v>47.94788679785777</v>
      </c>
      <c r="E29" s="83">
        <v>59.960337404408079</v>
      </c>
      <c r="F29" s="83">
        <v>72.701556226582042</v>
      </c>
      <c r="G29" s="83">
        <v>55.669124960907205</v>
      </c>
      <c r="H29" s="83">
        <v>60.933286410291956</v>
      </c>
      <c r="I29" s="83">
        <v>62.357771819082927</v>
      </c>
      <c r="J29" s="83">
        <v>57.702049832013493</v>
      </c>
    </row>
    <row r="30" spans="3:12" ht="15" customHeight="1" x14ac:dyDescent="0.25">
      <c r="C30" s="64" t="s">
        <v>42</v>
      </c>
      <c r="D30" s="116">
        <v>100.00000000000001</v>
      </c>
      <c r="E30" s="116">
        <v>100</v>
      </c>
      <c r="F30" s="116">
        <v>100</v>
      </c>
      <c r="G30" s="116">
        <v>100.00000000000001</v>
      </c>
      <c r="H30" s="116">
        <v>99.999999999999972</v>
      </c>
      <c r="I30" s="116">
        <v>100</v>
      </c>
      <c r="J30" s="116">
        <v>100</v>
      </c>
    </row>
    <row r="31" spans="3:12" s="92" customFormat="1" ht="15" customHeight="1" x14ac:dyDescent="0.25">
      <c r="C31" s="73" t="s">
        <v>68</v>
      </c>
      <c r="D31" s="101" t="s">
        <v>54</v>
      </c>
      <c r="E31" s="101" t="s">
        <v>54</v>
      </c>
      <c r="F31" s="101" t="s">
        <v>54</v>
      </c>
      <c r="G31" s="101" t="s">
        <v>54</v>
      </c>
      <c r="H31" s="101" t="s">
        <v>54</v>
      </c>
      <c r="I31" s="101" t="s">
        <v>54</v>
      </c>
      <c r="J31" s="101" t="s">
        <v>54</v>
      </c>
    </row>
    <row r="32" spans="3:12" ht="15" customHeight="1" x14ac:dyDescent="0.25">
      <c r="C32" s="64" t="s">
        <v>29</v>
      </c>
      <c r="D32" s="99">
        <v>74.507431583397775</v>
      </c>
      <c r="E32" s="99">
        <v>71.483073814568669</v>
      </c>
      <c r="F32" s="99">
        <v>72.419482670219651</v>
      </c>
      <c r="G32" s="99">
        <v>77.574712667084086</v>
      </c>
      <c r="H32" s="99">
        <v>78.91454945131953</v>
      </c>
      <c r="I32" s="99">
        <v>70.771719889366011</v>
      </c>
      <c r="J32" s="99">
        <v>74.763938396714053</v>
      </c>
    </row>
    <row r="33" spans="3:10" ht="15" customHeight="1" x14ac:dyDescent="0.25">
      <c r="C33" s="79" t="s">
        <v>30</v>
      </c>
      <c r="D33" s="83">
        <v>59.272894927004096</v>
      </c>
      <c r="E33" s="83">
        <v>62.425178453564968</v>
      </c>
      <c r="F33" s="83">
        <v>60.819441698151564</v>
      </c>
      <c r="G33" s="83">
        <v>66.983668067038849</v>
      </c>
      <c r="H33" s="83">
        <v>64.901503504280726</v>
      </c>
      <c r="I33" s="83">
        <v>54.743206242143003</v>
      </c>
      <c r="J33" s="83">
        <v>62.058403461754899</v>
      </c>
    </row>
    <row r="34" spans="3:10" ht="15" customHeight="1" x14ac:dyDescent="0.25">
      <c r="C34" s="65" t="s">
        <v>31</v>
      </c>
      <c r="D34" s="83">
        <v>12.097261814762273</v>
      </c>
      <c r="E34" s="83">
        <v>6.0234780052893093</v>
      </c>
      <c r="F34" s="83">
        <v>6.2506777319541573</v>
      </c>
      <c r="G34" s="83">
        <v>8.5181153474657858</v>
      </c>
      <c r="H34" s="83">
        <v>8.000025949201623</v>
      </c>
      <c r="I34" s="83">
        <v>6.553996431597259</v>
      </c>
      <c r="J34" s="83">
        <v>8.8294285150041834</v>
      </c>
    </row>
    <row r="35" spans="3:10" ht="15" customHeight="1" x14ac:dyDescent="0.25">
      <c r="C35" s="79" t="s">
        <v>32</v>
      </c>
      <c r="D35" s="83">
        <v>0.16050499797511153</v>
      </c>
      <c r="E35" s="83">
        <v>0</v>
      </c>
      <c r="F35" s="83">
        <v>0.24266943697455798</v>
      </c>
      <c r="G35" s="83">
        <v>0.15554794767789362</v>
      </c>
      <c r="H35" s="83">
        <v>0.15002498053278446</v>
      </c>
      <c r="I35" s="83">
        <v>0</v>
      </c>
      <c r="J35" s="83">
        <v>0.1476364872612487</v>
      </c>
    </row>
    <row r="36" spans="3:10" ht="15" customHeight="1" x14ac:dyDescent="0.25">
      <c r="C36" s="79" t="s">
        <v>33</v>
      </c>
      <c r="D36" s="83">
        <v>2.3704739014277316</v>
      </c>
      <c r="E36" s="83">
        <v>1.3697871895293978</v>
      </c>
      <c r="F36" s="83">
        <v>4.6589063316321129</v>
      </c>
      <c r="G36" s="83">
        <v>1.3753518539425647</v>
      </c>
      <c r="H36" s="83">
        <v>5.2848326449292946</v>
      </c>
      <c r="I36" s="83">
        <v>8.2530773938573869</v>
      </c>
      <c r="J36" s="83">
        <v>3.0111649428480698</v>
      </c>
    </row>
    <row r="37" spans="3:10" s="92" customFormat="1" ht="15" customHeight="1" x14ac:dyDescent="0.25">
      <c r="C37" s="79" t="s">
        <v>34</v>
      </c>
      <c r="D37" s="83">
        <v>0.60629594222856598</v>
      </c>
      <c r="E37" s="83">
        <v>1.6646301661849967</v>
      </c>
      <c r="F37" s="83">
        <v>0.44778747150725173</v>
      </c>
      <c r="G37" s="83">
        <v>0.54202945095899735</v>
      </c>
      <c r="H37" s="83">
        <v>0.57816237237510937</v>
      </c>
      <c r="I37" s="83">
        <v>1.2214398217683502</v>
      </c>
      <c r="J37" s="83">
        <v>0.71730498984565139</v>
      </c>
    </row>
    <row r="38" spans="3:10" ht="15" customHeight="1" x14ac:dyDescent="0.25">
      <c r="C38" s="64" t="s">
        <v>35</v>
      </c>
      <c r="D38" s="99">
        <v>25.492568416601575</v>
      </c>
      <c r="E38" s="99">
        <v>28.516926185431224</v>
      </c>
      <c r="F38" s="99">
        <v>27.580517329780097</v>
      </c>
      <c r="G38" s="99">
        <v>22.42528733291579</v>
      </c>
      <c r="H38" s="99">
        <v>21.085450548680463</v>
      </c>
      <c r="I38" s="99">
        <v>29.228280110633992</v>
      </c>
      <c r="J38" s="99">
        <v>25.236061603285947</v>
      </c>
    </row>
    <row r="39" spans="3:10" ht="15" customHeight="1" x14ac:dyDescent="0.25">
      <c r="C39" s="65" t="s">
        <v>36</v>
      </c>
      <c r="D39" s="83">
        <v>23.372525264888534</v>
      </c>
      <c r="E39" s="83">
        <v>24.355171516772689</v>
      </c>
      <c r="F39" s="83">
        <v>24.795372377532825</v>
      </c>
      <c r="G39" s="83">
        <v>20.319074413877324</v>
      </c>
      <c r="H39" s="83">
        <v>19.014654581438993</v>
      </c>
      <c r="I39" s="83">
        <v>27.966480018951195</v>
      </c>
      <c r="J39" s="83">
        <v>22.762539716066669</v>
      </c>
    </row>
    <row r="40" spans="3:10" ht="15" customHeight="1" x14ac:dyDescent="0.25">
      <c r="C40" s="79" t="s">
        <v>37</v>
      </c>
      <c r="D40" s="83">
        <v>2.120043151713038</v>
      </c>
      <c r="E40" s="83">
        <v>4.1617546686585332</v>
      </c>
      <c r="F40" s="83">
        <v>2.7851449522472693</v>
      </c>
      <c r="G40" s="83">
        <v>2.1062129190384642</v>
      </c>
      <c r="H40" s="83">
        <v>2.07079596724147</v>
      </c>
      <c r="I40" s="83">
        <v>1.2618000916827976</v>
      </c>
      <c r="J40" s="83">
        <v>2.4735218872192757</v>
      </c>
    </row>
    <row r="41" spans="3:10" ht="15" customHeight="1" x14ac:dyDescent="0.25">
      <c r="C41" s="119" t="s">
        <v>42</v>
      </c>
      <c r="D41" s="99">
        <f>D32+D38</f>
        <v>99.999999999999346</v>
      </c>
      <c r="E41" s="99">
        <f t="shared" ref="E41:J41" si="0">E32+E38</f>
        <v>99.999999999999886</v>
      </c>
      <c r="F41" s="99">
        <f t="shared" si="0"/>
        <v>99.999999999999744</v>
      </c>
      <c r="G41" s="99">
        <f t="shared" si="0"/>
        <v>99.999999999999872</v>
      </c>
      <c r="H41" s="99">
        <f t="shared" si="0"/>
        <v>100</v>
      </c>
      <c r="I41" s="99">
        <f t="shared" si="0"/>
        <v>100</v>
      </c>
      <c r="J41" s="99">
        <f t="shared" si="0"/>
        <v>100</v>
      </c>
    </row>
    <row r="42" spans="3:10" ht="15" customHeight="1" x14ac:dyDescent="0.25">
      <c r="C42" s="73" t="s">
        <v>69</v>
      </c>
      <c r="D42" s="101" t="s">
        <v>54</v>
      </c>
      <c r="E42" s="101" t="s">
        <v>54</v>
      </c>
      <c r="F42" s="101" t="s">
        <v>54</v>
      </c>
      <c r="G42" s="101" t="s">
        <v>54</v>
      </c>
      <c r="H42" s="101" t="s">
        <v>54</v>
      </c>
      <c r="I42" s="101" t="s">
        <v>54</v>
      </c>
      <c r="J42" s="101" t="s">
        <v>54</v>
      </c>
    </row>
    <row r="43" spans="3:10" ht="15" customHeight="1" x14ac:dyDescent="0.25">
      <c r="C43" s="79" t="s">
        <v>70</v>
      </c>
      <c r="D43" s="83">
        <v>84.235593956751913</v>
      </c>
      <c r="E43" s="83">
        <v>80.675006604705061</v>
      </c>
      <c r="F43" s="83">
        <v>81.304100452511918</v>
      </c>
      <c r="G43" s="83">
        <v>84.317385871717988</v>
      </c>
      <c r="H43" s="83">
        <v>86.45448562995135</v>
      </c>
      <c r="I43" s="83">
        <v>80.213890030310935</v>
      </c>
      <c r="J43" s="83">
        <v>83.392293986665933</v>
      </c>
    </row>
    <row r="44" spans="3:10" ht="15" customHeight="1" x14ac:dyDescent="0.25">
      <c r="C44" s="79" t="s">
        <v>128</v>
      </c>
      <c r="D44" s="83">
        <v>21.091625437163579</v>
      </c>
      <c r="E44" s="83">
        <v>24.922593287594346</v>
      </c>
      <c r="F44" s="83">
        <v>25.076610574142649</v>
      </c>
      <c r="G44" s="83">
        <v>19.970778038691108</v>
      </c>
      <c r="H44" s="83">
        <v>19.887036242218592</v>
      </c>
      <c r="I44" s="83">
        <v>27.524377383744365</v>
      </c>
      <c r="J44" s="83">
        <v>22.159598270674046</v>
      </c>
    </row>
    <row r="45" spans="3:10" ht="15" customHeight="1" x14ac:dyDescent="0.25">
      <c r="C45" s="79" t="s">
        <v>129</v>
      </c>
      <c r="D45" s="83">
        <v>3.8178589220474719</v>
      </c>
      <c r="E45" s="83">
        <v>3.6340340114385907</v>
      </c>
      <c r="F45" s="83">
        <v>4.0447637812824713</v>
      </c>
      <c r="G45" s="83">
        <v>2.9518617369877442</v>
      </c>
      <c r="H45" s="83">
        <v>5.4965146496118642</v>
      </c>
      <c r="I45" s="83">
        <v>4.452738897006002</v>
      </c>
      <c r="J45" s="83">
        <v>3.8908068071539184</v>
      </c>
    </row>
    <row r="46" spans="3:10" ht="15" customHeight="1" x14ac:dyDescent="0.25">
      <c r="C46" s="79" t="s">
        <v>130</v>
      </c>
      <c r="D46" s="83">
        <v>11.893567863691089</v>
      </c>
      <c r="E46" s="83">
        <v>10.542470363526665</v>
      </c>
      <c r="F46" s="83">
        <v>16.562319891908238</v>
      </c>
      <c r="G46" s="83">
        <v>15.132733117878114</v>
      </c>
      <c r="H46" s="83">
        <v>13.643506099102472</v>
      </c>
      <c r="I46" s="83">
        <v>12.820744191050609</v>
      </c>
      <c r="J46" s="83">
        <v>13.475862143333556</v>
      </c>
    </row>
    <row r="47" spans="3:10" ht="15" customHeight="1" x14ac:dyDescent="0.25">
      <c r="C47" s="79" t="s">
        <v>71</v>
      </c>
      <c r="D47" s="83">
        <v>2.389501986726706E-2</v>
      </c>
      <c r="E47" s="83">
        <v>3.136608487684113E-2</v>
      </c>
      <c r="F47" s="83">
        <v>3.7809208913595078E-2</v>
      </c>
      <c r="G47" s="83">
        <v>3.3937232483689309E-2</v>
      </c>
      <c r="H47" s="83">
        <v>6.2588343851647424E-2</v>
      </c>
      <c r="I47" s="83">
        <v>3.0646097903211173E-2</v>
      </c>
      <c r="J47" s="83">
        <v>3.4439169084139777E-2</v>
      </c>
    </row>
    <row r="48" spans="3:10" ht="15" customHeight="1" x14ac:dyDescent="0.25">
      <c r="C48" s="73" t="s">
        <v>72</v>
      </c>
      <c r="D48" s="101" t="s">
        <v>54</v>
      </c>
      <c r="E48" s="101" t="s">
        <v>54</v>
      </c>
      <c r="F48" s="101" t="s">
        <v>54</v>
      </c>
      <c r="G48" s="101" t="s">
        <v>54</v>
      </c>
      <c r="H48" s="101" t="s">
        <v>54</v>
      </c>
      <c r="I48" s="101" t="s">
        <v>54</v>
      </c>
      <c r="J48" s="101" t="s">
        <v>54</v>
      </c>
    </row>
    <row r="49" spans="3:10" ht="15" customHeight="1" x14ac:dyDescent="0.25">
      <c r="C49" s="79" t="s">
        <v>73</v>
      </c>
      <c r="D49" s="83">
        <v>64.677102632208673</v>
      </c>
      <c r="E49" s="83">
        <v>74.252519065337069</v>
      </c>
      <c r="F49" s="83">
        <v>75.298286249453497</v>
      </c>
      <c r="G49" s="83">
        <v>74.106084079986402</v>
      </c>
      <c r="H49" s="83">
        <v>78.482924530987916</v>
      </c>
      <c r="I49" s="83">
        <v>80.826612134221804</v>
      </c>
      <c r="J49" s="83">
        <v>71.981553592082165</v>
      </c>
    </row>
    <row r="50" spans="3:10" ht="15" customHeight="1" x14ac:dyDescent="0.25">
      <c r="C50" s="79" t="s">
        <v>74</v>
      </c>
      <c r="D50" s="83">
        <v>2.8902549200979379</v>
      </c>
      <c r="E50" s="83">
        <v>3.00018790061735</v>
      </c>
      <c r="F50" s="83">
        <v>4.3801871597328335</v>
      </c>
      <c r="G50" s="83">
        <v>2.9264292528865381</v>
      </c>
      <c r="H50" s="83">
        <v>5.852125017194453</v>
      </c>
      <c r="I50" s="83">
        <v>6.462941657503932</v>
      </c>
      <c r="J50" s="83">
        <v>3.6658728391970965</v>
      </c>
    </row>
    <row r="51" spans="3:10" ht="15" customHeight="1" x14ac:dyDescent="0.25">
      <c r="C51" s="79" t="s">
        <v>75</v>
      </c>
      <c r="D51" s="83">
        <v>31.625971418748566</v>
      </c>
      <c r="E51" s="83">
        <v>23.997947565488552</v>
      </c>
      <c r="F51" s="83">
        <v>25.528515245017015</v>
      </c>
      <c r="G51" s="83">
        <v>28.296494254097738</v>
      </c>
      <c r="H51" s="83">
        <v>36.584378155191203</v>
      </c>
      <c r="I51" s="83">
        <v>25.022077786933345</v>
      </c>
      <c r="J51" s="83">
        <v>29.243817799733673</v>
      </c>
    </row>
    <row r="52" spans="3:10" ht="15" customHeight="1" x14ac:dyDescent="0.25">
      <c r="C52" s="79" t="s">
        <v>76</v>
      </c>
      <c r="D52" s="83">
        <v>0.1647000258392175</v>
      </c>
      <c r="E52" s="83">
        <v>0.27963912220749521</v>
      </c>
      <c r="F52" s="83">
        <v>1.3641065307245821</v>
      </c>
      <c r="G52" s="83">
        <v>1.8032927596735835</v>
      </c>
      <c r="H52" s="83">
        <v>2.3943506654752476</v>
      </c>
      <c r="I52" s="83">
        <v>1.5617526755530959</v>
      </c>
      <c r="J52" s="83">
        <v>1.0476253273080727</v>
      </c>
    </row>
    <row r="53" spans="3:10" ht="15" customHeight="1" x14ac:dyDescent="0.25">
      <c r="C53" s="79" t="s">
        <v>71</v>
      </c>
      <c r="D53" s="83">
        <v>4.8920272348826392</v>
      </c>
      <c r="E53" s="83">
        <v>2.1273877423801641</v>
      </c>
      <c r="F53" s="83">
        <v>3.0055368140473675</v>
      </c>
      <c r="G53" s="83">
        <v>2.7447839332506407</v>
      </c>
      <c r="H53" s="83">
        <v>2.7023163656983531</v>
      </c>
      <c r="I53" s="83">
        <v>3.1336516738840339</v>
      </c>
      <c r="J53" s="83">
        <v>3.4293267218692103</v>
      </c>
    </row>
    <row r="54" spans="3:10" ht="15" customHeight="1" x14ac:dyDescent="0.25">
      <c r="C54" s="73" t="s">
        <v>77</v>
      </c>
      <c r="D54" s="101" t="s">
        <v>54</v>
      </c>
      <c r="E54" s="101" t="s">
        <v>54</v>
      </c>
      <c r="F54" s="101" t="s">
        <v>54</v>
      </c>
      <c r="G54" s="101" t="s">
        <v>54</v>
      </c>
      <c r="H54" s="101" t="s">
        <v>54</v>
      </c>
      <c r="I54" s="101" t="s">
        <v>54</v>
      </c>
      <c r="J54" s="101" t="s">
        <v>54</v>
      </c>
    </row>
    <row r="55" spans="3:10" ht="15" customHeight="1" x14ac:dyDescent="0.25">
      <c r="C55" s="79" t="s">
        <v>78</v>
      </c>
      <c r="D55" s="83">
        <v>68.28785648939548</v>
      </c>
      <c r="E55" s="83">
        <v>68.851198603655433</v>
      </c>
      <c r="F55" s="83">
        <v>70.490084302804007</v>
      </c>
      <c r="G55" s="83">
        <v>68.235878764223358</v>
      </c>
      <c r="H55" s="83">
        <v>78.38552836574037</v>
      </c>
      <c r="I55" s="83">
        <v>72.702631043243798</v>
      </c>
      <c r="J55" s="83">
        <v>70.144387298493456</v>
      </c>
    </row>
    <row r="56" spans="3:10" ht="15" customHeight="1" x14ac:dyDescent="0.25">
      <c r="C56" s="79" t="s">
        <v>79</v>
      </c>
      <c r="D56" s="83">
        <v>26.764065346951639</v>
      </c>
      <c r="E56" s="83">
        <v>46.664093302853829</v>
      </c>
      <c r="F56" s="83">
        <v>43.65212758760002</v>
      </c>
      <c r="G56" s="83">
        <v>43.873463869879174</v>
      </c>
      <c r="H56" s="83">
        <v>35.524057278458606</v>
      </c>
      <c r="I56" s="83">
        <v>40.505888386420317</v>
      </c>
      <c r="J56" s="83">
        <v>37.406773338038029</v>
      </c>
    </row>
    <row r="57" spans="3:10" ht="15" customHeight="1" x14ac:dyDescent="0.25">
      <c r="C57" s="79" t="s">
        <v>80</v>
      </c>
      <c r="D57" s="83">
        <v>8.2043466760946444</v>
      </c>
      <c r="E57" s="83">
        <v>8.0511413251714981</v>
      </c>
      <c r="F57" s="83">
        <v>8.4460447477063969</v>
      </c>
      <c r="G57" s="83">
        <v>7.6079146524150971</v>
      </c>
      <c r="H57" s="83">
        <v>16.911499945666698</v>
      </c>
      <c r="I57" s="83">
        <v>14.904094172819718</v>
      </c>
      <c r="J57" s="83">
        <v>9.3943964631979409</v>
      </c>
    </row>
    <row r="58" spans="3:10" ht="15" customHeight="1" x14ac:dyDescent="0.25">
      <c r="C58" s="79" t="s">
        <v>81</v>
      </c>
      <c r="D58" s="83">
        <v>30.54925849491638</v>
      </c>
      <c r="E58" s="83">
        <v>22.528626732000689</v>
      </c>
      <c r="F58" s="83">
        <v>24.503317183428099</v>
      </c>
      <c r="G58" s="83">
        <v>27.356625324925027</v>
      </c>
      <c r="H58" s="83">
        <v>35.977987728050174</v>
      </c>
      <c r="I58" s="83">
        <v>24.699959771726693</v>
      </c>
      <c r="J58" s="83">
        <v>28.234480676775064</v>
      </c>
    </row>
    <row r="59" spans="3:10" ht="15" customHeight="1" x14ac:dyDescent="0.25">
      <c r="C59" s="79" t="s">
        <v>82</v>
      </c>
      <c r="D59" s="83">
        <v>9.6224144915978034</v>
      </c>
      <c r="E59" s="83">
        <v>10.217261448742859</v>
      </c>
      <c r="F59" s="83">
        <v>14.201262383006894</v>
      </c>
      <c r="G59" s="83">
        <v>12.964029130923111</v>
      </c>
      <c r="H59" s="83">
        <v>19.719139493214055</v>
      </c>
      <c r="I59" s="83">
        <v>15.862336797346416</v>
      </c>
      <c r="J59" s="83">
        <v>12.657292461334741</v>
      </c>
    </row>
    <row r="60" spans="3:10" ht="15" customHeight="1" x14ac:dyDescent="0.25">
      <c r="C60" s="79" t="s">
        <v>71</v>
      </c>
      <c r="D60" s="83">
        <v>4.2918147439602672</v>
      </c>
      <c r="E60" s="83">
        <v>3.7744340714230979</v>
      </c>
      <c r="F60" s="83">
        <v>3.8015924547388105</v>
      </c>
      <c r="G60" s="83">
        <v>3.0724860477064606</v>
      </c>
      <c r="H60" s="83">
        <v>3.4037046916765195</v>
      </c>
      <c r="I60" s="83">
        <v>4.3402155101619186</v>
      </c>
      <c r="J60" s="83">
        <v>3.7825968909487266</v>
      </c>
    </row>
    <row r="61" spans="3:10" ht="15" customHeight="1" x14ac:dyDescent="0.25">
      <c r="C61" s="73" t="s">
        <v>135</v>
      </c>
      <c r="D61" s="101" t="s">
        <v>54</v>
      </c>
      <c r="E61" s="101" t="s">
        <v>54</v>
      </c>
      <c r="F61" s="101" t="s">
        <v>54</v>
      </c>
      <c r="G61" s="101" t="s">
        <v>54</v>
      </c>
      <c r="H61" s="101" t="s">
        <v>54</v>
      </c>
      <c r="I61" s="101" t="s">
        <v>54</v>
      </c>
      <c r="J61" s="101" t="s">
        <v>54</v>
      </c>
    </row>
    <row r="62" spans="3:10" ht="15" customHeight="1" x14ac:dyDescent="0.25">
      <c r="C62" s="65" t="s">
        <v>83</v>
      </c>
      <c r="D62" s="83">
        <v>5.6120431557652344</v>
      </c>
      <c r="E62" s="83">
        <v>6.4314753501956732</v>
      </c>
      <c r="F62" s="83">
        <v>6.7550740937353071</v>
      </c>
      <c r="G62" s="83">
        <v>5.8061237524643063</v>
      </c>
      <c r="H62" s="83">
        <v>4.4952834509555029</v>
      </c>
      <c r="I62" s="83">
        <v>1.9176382910274661</v>
      </c>
      <c r="J62" s="83">
        <v>5.7171946692163491</v>
      </c>
    </row>
    <row r="63" spans="3:10" ht="15" customHeight="1" x14ac:dyDescent="0.25">
      <c r="C63" s="79" t="s">
        <v>84</v>
      </c>
      <c r="D63" s="83">
        <v>2.9899776324460872</v>
      </c>
      <c r="E63" s="83">
        <v>4.2251036805559927</v>
      </c>
      <c r="F63" s="83">
        <v>2.5799689897833584</v>
      </c>
      <c r="G63" s="83">
        <v>2.941312522189941</v>
      </c>
      <c r="H63" s="83">
        <v>3.0297189553660822</v>
      </c>
      <c r="I63" s="83">
        <v>3.5902333413164769</v>
      </c>
      <c r="J63" s="83">
        <v>3.0981426322382664</v>
      </c>
    </row>
    <row r="64" spans="3:10" ht="15" customHeight="1" x14ac:dyDescent="0.25">
      <c r="C64" s="79" t="s">
        <v>85</v>
      </c>
      <c r="D64" s="83">
        <v>9.7400767386256657</v>
      </c>
      <c r="E64" s="83">
        <v>10.610239121244252</v>
      </c>
      <c r="F64" s="83">
        <v>10.041403679765661</v>
      </c>
      <c r="G64" s="83">
        <v>10.608107703767443</v>
      </c>
      <c r="H64" s="83">
        <v>12.564079848742201</v>
      </c>
      <c r="I64" s="83">
        <v>13.070856670034271</v>
      </c>
      <c r="J64" s="83">
        <v>10.534350039329269</v>
      </c>
    </row>
    <row r="65" spans="3:10" ht="15" customHeight="1" x14ac:dyDescent="0.25">
      <c r="C65" s="79" t="s">
        <v>86</v>
      </c>
      <c r="D65" s="83">
        <v>24.013154476819832</v>
      </c>
      <c r="E65" s="83">
        <v>26.856294422575093</v>
      </c>
      <c r="F65" s="83">
        <v>24.770016765908796</v>
      </c>
      <c r="G65" s="83">
        <v>28.408385122597863</v>
      </c>
      <c r="H65" s="83">
        <v>27.537062021941278</v>
      </c>
      <c r="I65" s="83">
        <v>30.121751406968151</v>
      </c>
      <c r="J65" s="83">
        <v>26.033322345248504</v>
      </c>
    </row>
    <row r="66" spans="3:10" ht="15" customHeight="1" x14ac:dyDescent="0.25">
      <c r="C66" s="79" t="s">
        <v>87</v>
      </c>
      <c r="D66" s="83">
        <v>30.757044164774715</v>
      </c>
      <c r="E66" s="83">
        <v>28.013787922286198</v>
      </c>
      <c r="F66" s="83">
        <v>31.637506953494988</v>
      </c>
      <c r="G66" s="83">
        <v>31.293221610146954</v>
      </c>
      <c r="H66" s="83">
        <v>27.814276387044494</v>
      </c>
      <c r="I66" s="83">
        <v>25.910697519879854</v>
      </c>
      <c r="J66" s="83">
        <v>30.138099299775455</v>
      </c>
    </row>
    <row r="67" spans="3:10" ht="15" customHeight="1" x14ac:dyDescent="0.25">
      <c r="C67" s="79" t="s">
        <v>88</v>
      </c>
      <c r="D67" s="83">
        <v>24.170729756647123</v>
      </c>
      <c r="E67" s="83">
        <v>22.437386446927263</v>
      </c>
      <c r="F67" s="83">
        <v>22.321263608999043</v>
      </c>
      <c r="G67" s="83">
        <v>19.060828727054581</v>
      </c>
      <c r="H67" s="83">
        <v>21.416821313994745</v>
      </c>
      <c r="I67" s="83">
        <v>22.835608948801671</v>
      </c>
      <c r="J67" s="83">
        <v>22.208179852230234</v>
      </c>
    </row>
    <row r="68" spans="3:10" ht="15" customHeight="1" x14ac:dyDescent="0.25">
      <c r="C68" s="79" t="s">
        <v>89</v>
      </c>
      <c r="D68" s="83">
        <v>2.7169740749212212</v>
      </c>
      <c r="E68" s="83">
        <v>1.4257130562154905</v>
      </c>
      <c r="F68" s="83">
        <v>1.8947659083128601</v>
      </c>
      <c r="G68" s="83">
        <v>1.8820205617790013</v>
      </c>
      <c r="H68" s="83">
        <v>3.1427580219556854</v>
      </c>
      <c r="I68" s="83">
        <v>2.5532138219721068</v>
      </c>
      <c r="J68" s="83">
        <v>2.2707111619619189</v>
      </c>
    </row>
    <row r="69" spans="3:10" ht="15" customHeight="1" x14ac:dyDescent="0.25">
      <c r="C69" s="119" t="s">
        <v>42</v>
      </c>
      <c r="D69" s="99">
        <f>SUM(D62:D68)</f>
        <v>99.999999999999872</v>
      </c>
      <c r="E69" s="99">
        <f t="shared" ref="E69:J69" si="1">SUM(E62:E68)</f>
        <v>99.999999999999957</v>
      </c>
      <c r="F69" s="99">
        <f t="shared" si="1"/>
        <v>100.00000000000003</v>
      </c>
      <c r="G69" s="99">
        <f t="shared" si="1"/>
        <v>100.0000000000001</v>
      </c>
      <c r="H69" s="99">
        <f t="shared" si="1"/>
        <v>99.999999999999986</v>
      </c>
      <c r="I69" s="99">
        <f t="shared" si="1"/>
        <v>100.00000000000001</v>
      </c>
      <c r="J69" s="99">
        <f t="shared" si="1"/>
        <v>99.999999999999986</v>
      </c>
    </row>
    <row r="70" spans="3:10" ht="15" customHeight="1" x14ac:dyDescent="0.25">
      <c r="C70" s="73" t="s">
        <v>136</v>
      </c>
      <c r="D70" s="101" t="s">
        <v>54</v>
      </c>
      <c r="E70" s="101" t="s">
        <v>54</v>
      </c>
      <c r="F70" s="101" t="s">
        <v>54</v>
      </c>
      <c r="G70" s="102" t="s">
        <v>54</v>
      </c>
      <c r="H70" s="101" t="s">
        <v>54</v>
      </c>
      <c r="I70" s="101" t="s">
        <v>54</v>
      </c>
      <c r="J70" s="102" t="s">
        <v>54</v>
      </c>
    </row>
    <row r="71" spans="3:10" ht="15" customHeight="1" x14ac:dyDescent="0.25">
      <c r="C71" s="65" t="s">
        <v>83</v>
      </c>
      <c r="D71" s="88">
        <v>9.869095330887804</v>
      </c>
      <c r="E71" s="88">
        <v>11.149369664807281</v>
      </c>
      <c r="F71" s="88">
        <v>12.333147745676836</v>
      </c>
      <c r="G71" s="83">
        <v>11.45209027919527</v>
      </c>
      <c r="H71" s="88">
        <v>7.5868624043068866</v>
      </c>
      <c r="I71" s="88">
        <v>5.6945654260490244</v>
      </c>
      <c r="J71" s="83">
        <v>10.39548155707041</v>
      </c>
    </row>
    <row r="72" spans="3:10" ht="15" customHeight="1" x14ac:dyDescent="0.25">
      <c r="C72" s="79" t="s">
        <v>84</v>
      </c>
      <c r="D72" s="88">
        <v>6.6498835611422376</v>
      </c>
      <c r="E72" s="88">
        <v>9.11594773587038</v>
      </c>
      <c r="F72" s="88">
        <v>6.7606597928762922</v>
      </c>
      <c r="G72" s="83">
        <v>5.2989456965540791</v>
      </c>
      <c r="H72" s="88">
        <v>5.7184091457812789</v>
      </c>
      <c r="I72" s="88">
        <v>6.752538635826026</v>
      </c>
      <c r="J72" s="83">
        <v>6.5876970637534535</v>
      </c>
    </row>
    <row r="73" spans="3:10" ht="15" customHeight="1" x14ac:dyDescent="0.25">
      <c r="C73" s="79" t="s">
        <v>85</v>
      </c>
      <c r="D73" s="88">
        <v>18.176506865524473</v>
      </c>
      <c r="E73" s="88">
        <v>18.49375971788648</v>
      </c>
      <c r="F73" s="88">
        <v>18.578803944974254</v>
      </c>
      <c r="G73" s="83">
        <v>19.181591990613082</v>
      </c>
      <c r="H73" s="88">
        <v>21.965440446710932</v>
      </c>
      <c r="I73" s="88">
        <v>21.677971440699842</v>
      </c>
      <c r="J73" s="83">
        <v>19.077183556206094</v>
      </c>
    </row>
    <row r="74" spans="3:10" ht="15" customHeight="1" x14ac:dyDescent="0.25">
      <c r="C74" s="79" t="s">
        <v>86</v>
      </c>
      <c r="D74" s="88">
        <v>24.307295690423057</v>
      </c>
      <c r="E74" s="88">
        <v>25.539184695938076</v>
      </c>
      <c r="F74" s="88">
        <v>24.270016685178032</v>
      </c>
      <c r="G74" s="83">
        <v>26.16835254104689</v>
      </c>
      <c r="H74" s="88">
        <v>25.419376246505891</v>
      </c>
      <c r="I74" s="88">
        <v>25.967334347868022</v>
      </c>
      <c r="J74" s="83">
        <v>25.014070172529451</v>
      </c>
    </row>
    <row r="75" spans="3:10" ht="15" customHeight="1" x14ac:dyDescent="0.25">
      <c r="C75" s="79" t="s">
        <v>87</v>
      </c>
      <c r="D75" s="88">
        <v>19.07687276489688</v>
      </c>
      <c r="E75" s="88">
        <v>17.823052413427625</v>
      </c>
      <c r="F75" s="88">
        <v>18.860041714435358</v>
      </c>
      <c r="G75" s="83">
        <v>19.947925735649182</v>
      </c>
      <c r="H75" s="88">
        <v>16.962224970874331</v>
      </c>
      <c r="I75" s="88">
        <v>18.087524372166687</v>
      </c>
      <c r="J75" s="83">
        <v>18.758960451501828</v>
      </c>
    </row>
    <row r="76" spans="3:10" ht="15" customHeight="1" x14ac:dyDescent="0.25">
      <c r="C76" s="79" t="s">
        <v>88</v>
      </c>
      <c r="D76" s="88">
        <v>17.669388478927285</v>
      </c>
      <c r="E76" s="88">
        <v>14.949145491496246</v>
      </c>
      <c r="F76" s="88">
        <v>15.517769368225794</v>
      </c>
      <c r="G76" s="83">
        <v>14.6338440733916</v>
      </c>
      <c r="H76" s="88">
        <v>18.079370650517998</v>
      </c>
      <c r="I76" s="88">
        <v>18.861759228085905</v>
      </c>
      <c r="J76" s="83">
        <v>16.40883227031285</v>
      </c>
    </row>
    <row r="77" spans="3:10" ht="15" customHeight="1" x14ac:dyDescent="0.25">
      <c r="C77" s="79" t="s">
        <v>89</v>
      </c>
      <c r="D77" s="88">
        <v>4.2509573081981982</v>
      </c>
      <c r="E77" s="88">
        <v>2.9295402805738733</v>
      </c>
      <c r="F77" s="88">
        <v>3.6795607486333584</v>
      </c>
      <c r="G77" s="83">
        <v>3.31724968355012</v>
      </c>
      <c r="H77" s="88">
        <v>4.2683161353026851</v>
      </c>
      <c r="I77" s="88">
        <v>2.9583065493044916</v>
      </c>
      <c r="J77" s="83">
        <v>3.7577749286259192</v>
      </c>
    </row>
    <row r="78" spans="3:10" ht="15" customHeight="1" x14ac:dyDescent="0.25">
      <c r="C78" s="119" t="s">
        <v>42</v>
      </c>
      <c r="D78" s="120">
        <f>SUM(D71:D77)</f>
        <v>99.999999999999929</v>
      </c>
      <c r="E78" s="120">
        <f t="shared" ref="E78:J78" si="2">SUM(E71:E77)</f>
        <v>99.999999999999957</v>
      </c>
      <c r="F78" s="120">
        <f t="shared" si="2"/>
        <v>99.999999999999929</v>
      </c>
      <c r="G78" s="120">
        <f t="shared" si="2"/>
        <v>100.00000000000021</v>
      </c>
      <c r="H78" s="120">
        <f t="shared" si="2"/>
        <v>100</v>
      </c>
      <c r="I78" s="120">
        <f t="shared" si="2"/>
        <v>100</v>
      </c>
      <c r="J78" s="120">
        <f t="shared" si="2"/>
        <v>100.00000000000001</v>
      </c>
    </row>
    <row r="79" spans="3:10" ht="15" customHeight="1" x14ac:dyDescent="0.25">
      <c r="C79" s="73" t="s">
        <v>137</v>
      </c>
      <c r="D79" s="101" t="s">
        <v>54</v>
      </c>
      <c r="E79" s="101" t="s">
        <v>54</v>
      </c>
      <c r="F79" s="101" t="s">
        <v>54</v>
      </c>
      <c r="G79" s="102" t="s">
        <v>54</v>
      </c>
      <c r="H79" s="101" t="s">
        <v>54</v>
      </c>
      <c r="I79" s="101" t="s">
        <v>54</v>
      </c>
      <c r="J79" s="102" t="s">
        <v>54</v>
      </c>
    </row>
    <row r="80" spans="3:10" ht="15" customHeight="1" x14ac:dyDescent="0.25">
      <c r="C80" s="65" t="s">
        <v>83</v>
      </c>
      <c r="D80" s="83">
        <v>7.6146088269433383</v>
      </c>
      <c r="E80" s="83">
        <v>8.5167640904704314</v>
      </c>
      <c r="F80" s="83">
        <v>9.4146804388301302</v>
      </c>
      <c r="G80" s="83">
        <v>8.4671340757332825</v>
      </c>
      <c r="H80" s="83">
        <v>5.9837426746602276</v>
      </c>
      <c r="I80" s="83">
        <v>3.6056331517842626</v>
      </c>
      <c r="J80" s="83">
        <v>7.9099785798524422</v>
      </c>
    </row>
    <row r="81" spans="3:10" ht="15" customHeight="1" x14ac:dyDescent="0.25">
      <c r="C81" s="79" t="s">
        <v>84</v>
      </c>
      <c r="D81" s="83">
        <v>4.7116389302283022</v>
      </c>
      <c r="E81" s="83">
        <v>6.3868354530122806</v>
      </c>
      <c r="F81" s="83">
        <v>4.5733079954301177</v>
      </c>
      <c r="G81" s="83">
        <v>4.05249272238445</v>
      </c>
      <c r="H81" s="83">
        <v>4.3242049684985</v>
      </c>
      <c r="I81" s="83">
        <v>5.0035396865143733</v>
      </c>
      <c r="J81" s="83">
        <v>4.7337496388503171</v>
      </c>
    </row>
    <row r="82" spans="3:10" ht="15" customHeight="1" x14ac:dyDescent="0.25">
      <c r="C82" s="79" t="s">
        <v>85</v>
      </c>
      <c r="D82" s="83">
        <v>13.708669244526458</v>
      </c>
      <c r="E82" s="83">
        <v>14.094720891636694</v>
      </c>
      <c r="F82" s="83">
        <v>14.112006782695236</v>
      </c>
      <c r="G82" s="83">
        <v>14.648891524512134</v>
      </c>
      <c r="H82" s="83">
        <v>17.090421277691096</v>
      </c>
      <c r="I82" s="83">
        <v>16.917572526453466</v>
      </c>
      <c r="J82" s="83">
        <v>14.538505478296578</v>
      </c>
    </row>
    <row r="83" spans="3:10" ht="15" customHeight="1" x14ac:dyDescent="0.25">
      <c r="C83" s="79" t="s">
        <v>86</v>
      </c>
      <c r="D83" s="83">
        <v>24.151521842924204</v>
      </c>
      <c r="E83" s="83">
        <v>26.274137659513165</v>
      </c>
      <c r="F83" s="83">
        <v>24.531618445944677</v>
      </c>
      <c r="G83" s="83">
        <v>27.352631462751521</v>
      </c>
      <c r="H83" s="83">
        <v>26.517489508052165</v>
      </c>
      <c r="I83" s="83">
        <v>28.265047691353196</v>
      </c>
      <c r="J83" s="83">
        <v>25.555583416705701</v>
      </c>
    </row>
    <row r="84" spans="3:10" ht="15" customHeight="1" x14ac:dyDescent="0.25">
      <c r="C84" s="79" t="s">
        <v>87</v>
      </c>
      <c r="D84" s="83">
        <v>25.262558939632306</v>
      </c>
      <c r="E84" s="83">
        <v>23.509527208788136</v>
      </c>
      <c r="F84" s="83">
        <v>25.545255444373556</v>
      </c>
      <c r="G84" s="83">
        <v>25.94605043942801</v>
      </c>
      <c r="H84" s="83">
        <v>22.589491165562066</v>
      </c>
      <c r="I84" s="83">
        <v>22.414343050739415</v>
      </c>
      <c r="J84" s="83">
        <v>24.804524599991691</v>
      </c>
    </row>
    <row r="85" spans="3:10" ht="15" customHeight="1" x14ac:dyDescent="0.25">
      <c r="C85" s="79" t="s">
        <v>88</v>
      </c>
      <c r="D85" s="83">
        <v>21.112425013412402</v>
      </c>
      <c r="E85" s="83">
        <v>19.127616556477733</v>
      </c>
      <c r="F85" s="83">
        <v>19.077380938988348</v>
      </c>
      <c r="G85" s="83">
        <v>16.974338874772073</v>
      </c>
      <c r="H85" s="83">
        <v>19.809985681242644</v>
      </c>
      <c r="I85" s="83">
        <v>21.059604894132629</v>
      </c>
      <c r="J85" s="83">
        <v>19.489937817345535</v>
      </c>
    </row>
    <row r="86" spans="3:10" ht="15" customHeight="1" x14ac:dyDescent="0.25">
      <c r="C86" s="79" t="s">
        <v>89</v>
      </c>
      <c r="D86" s="83">
        <v>3.4385772023329335</v>
      </c>
      <c r="E86" s="83">
        <v>2.0903981401015579</v>
      </c>
      <c r="F86" s="83">
        <v>2.7457499537380512</v>
      </c>
      <c r="G86" s="83">
        <v>2.5584609004185159</v>
      </c>
      <c r="H86" s="83">
        <v>3.6846647242932988</v>
      </c>
      <c r="I86" s="83">
        <v>2.7342589990226651</v>
      </c>
      <c r="J86" s="83">
        <v>2.9677204689577263</v>
      </c>
    </row>
    <row r="87" spans="3:10" ht="15" customHeight="1" x14ac:dyDescent="0.25">
      <c r="C87" s="119" t="s">
        <v>42</v>
      </c>
      <c r="D87" s="99">
        <f>SUM(D80:D86)</f>
        <v>99.999999999999943</v>
      </c>
      <c r="E87" s="99">
        <f t="shared" ref="E87:J87" si="3">SUM(E80:E86)</f>
        <v>99.999999999999986</v>
      </c>
      <c r="F87" s="99">
        <f t="shared" si="3"/>
        <v>100.00000000000011</v>
      </c>
      <c r="G87" s="99">
        <f t="shared" si="3"/>
        <v>99.999999999999972</v>
      </c>
      <c r="H87" s="99">
        <f t="shared" si="3"/>
        <v>100</v>
      </c>
      <c r="I87" s="99">
        <f t="shared" si="3"/>
        <v>100.00000000000001</v>
      </c>
      <c r="J87" s="99">
        <f t="shared" si="3"/>
        <v>99.999999999999986</v>
      </c>
    </row>
    <row r="88" spans="3:10" ht="15" customHeight="1" x14ac:dyDescent="0.25">
      <c r="C88" s="73" t="s">
        <v>90</v>
      </c>
      <c r="D88" s="101" t="s">
        <v>54</v>
      </c>
      <c r="E88" s="101" t="s">
        <v>54</v>
      </c>
      <c r="F88" s="101" t="s">
        <v>54</v>
      </c>
      <c r="G88" s="102" t="s">
        <v>54</v>
      </c>
      <c r="H88" s="101" t="s">
        <v>54</v>
      </c>
      <c r="I88" s="101" t="s">
        <v>54</v>
      </c>
      <c r="J88" s="102" t="s">
        <v>54</v>
      </c>
    </row>
    <row r="89" spans="3:10" ht="15" customHeight="1" x14ac:dyDescent="0.25">
      <c r="C89" s="65" t="s">
        <v>91</v>
      </c>
      <c r="D89" s="83">
        <v>47.041135245668926</v>
      </c>
      <c r="E89" s="83">
        <v>44.19956449250018</v>
      </c>
      <c r="F89" s="83">
        <v>47.679656294410918</v>
      </c>
      <c r="G89" s="83">
        <v>47.131174275836898</v>
      </c>
      <c r="H89" s="83">
        <v>48.145599584030712</v>
      </c>
      <c r="I89" s="83">
        <v>44.692280269451281</v>
      </c>
      <c r="J89" s="83">
        <v>46.871514364137809</v>
      </c>
    </row>
    <row r="90" spans="3:10" ht="15" customHeight="1" x14ac:dyDescent="0.25">
      <c r="C90" s="65" t="s">
        <v>92</v>
      </c>
      <c r="D90" s="83">
        <v>52.958864754331088</v>
      </c>
      <c r="E90" s="83">
        <v>55.800435507499799</v>
      </c>
      <c r="F90" s="83">
        <v>52.320343705589167</v>
      </c>
      <c r="G90" s="83">
        <v>52.868825724162939</v>
      </c>
      <c r="H90" s="83">
        <v>51.854400415969295</v>
      </c>
      <c r="I90" s="83">
        <v>55.307719730548733</v>
      </c>
      <c r="J90" s="83">
        <v>53.128485635862191</v>
      </c>
    </row>
    <row r="91" spans="3:10" ht="15" customHeight="1" x14ac:dyDescent="0.25">
      <c r="C91" s="64" t="s">
        <v>42</v>
      </c>
      <c r="D91" s="99">
        <f>SUM(D89:D90)</f>
        <v>100.00000000000001</v>
      </c>
      <c r="E91" s="99">
        <f t="shared" ref="E91:J91" si="4">SUM(E89:E90)</f>
        <v>99.999999999999972</v>
      </c>
      <c r="F91" s="99">
        <f t="shared" si="4"/>
        <v>100.00000000000009</v>
      </c>
      <c r="G91" s="99">
        <f t="shared" si="4"/>
        <v>99.999999999999829</v>
      </c>
      <c r="H91" s="99">
        <f t="shared" si="4"/>
        <v>100</v>
      </c>
      <c r="I91" s="99">
        <f t="shared" si="4"/>
        <v>100.00000000000001</v>
      </c>
      <c r="J91" s="99">
        <f t="shared" si="4"/>
        <v>100</v>
      </c>
    </row>
    <row r="92" spans="3:10" ht="15" customHeight="1" x14ac:dyDescent="0.25">
      <c r="C92" s="73" t="s">
        <v>131</v>
      </c>
      <c r="D92" s="104" t="s">
        <v>54</v>
      </c>
      <c r="E92" s="104" t="s">
        <v>54</v>
      </c>
      <c r="F92" s="104" t="s">
        <v>54</v>
      </c>
      <c r="G92" s="103" t="s">
        <v>54</v>
      </c>
      <c r="H92" s="104" t="s">
        <v>54</v>
      </c>
      <c r="I92" s="104" t="s">
        <v>54</v>
      </c>
      <c r="J92" s="103" t="s">
        <v>54</v>
      </c>
    </row>
    <row r="93" spans="3:10" ht="15" customHeight="1" x14ac:dyDescent="0.25">
      <c r="C93" s="79" t="s">
        <v>94</v>
      </c>
      <c r="D93" s="83">
        <v>7.6882615930711493</v>
      </c>
      <c r="E93" s="83">
        <v>24.606448179371515</v>
      </c>
      <c r="F93" s="83">
        <v>16.352508586719871</v>
      </c>
      <c r="G93" s="83">
        <v>18.639374123181447</v>
      </c>
      <c r="H93" s="83">
        <v>12.401046320589137</v>
      </c>
      <c r="I93" s="83">
        <v>17.39467197027469</v>
      </c>
      <c r="J93" s="83">
        <v>14.562792409245798</v>
      </c>
    </row>
    <row r="94" spans="3:10" ht="15" customHeight="1" x14ac:dyDescent="0.25">
      <c r="C94" s="79" t="s">
        <v>93</v>
      </c>
      <c r="D94" s="83">
        <v>92.311738406928768</v>
      </c>
      <c r="E94" s="83">
        <v>75.393551820628375</v>
      </c>
      <c r="F94" s="83">
        <v>83.64749141327988</v>
      </c>
      <c r="G94" s="83">
        <v>81.360625876818489</v>
      </c>
      <c r="H94" s="83">
        <v>87.598953679410869</v>
      </c>
      <c r="I94" s="83">
        <v>82.6053280297253</v>
      </c>
      <c r="J94" s="83">
        <v>85.437207590754198</v>
      </c>
    </row>
    <row r="95" spans="3:10" ht="15" customHeight="1" x14ac:dyDescent="0.25">
      <c r="C95" s="119" t="s">
        <v>42</v>
      </c>
      <c r="D95" s="99">
        <f>SUM(D93:D94)</f>
        <v>99.999999999999915</v>
      </c>
      <c r="E95" s="99">
        <f t="shared" ref="E95:J95" si="5">SUM(E93:E94)</f>
        <v>99.999999999999886</v>
      </c>
      <c r="F95" s="99">
        <f t="shared" si="5"/>
        <v>99.999999999999744</v>
      </c>
      <c r="G95" s="99">
        <f t="shared" si="5"/>
        <v>99.999999999999943</v>
      </c>
      <c r="H95" s="99">
        <f t="shared" si="5"/>
        <v>100</v>
      </c>
      <c r="I95" s="99">
        <f t="shared" si="5"/>
        <v>99.999999999999986</v>
      </c>
      <c r="J95" s="99">
        <f t="shared" si="5"/>
        <v>100</v>
      </c>
    </row>
    <row r="96" spans="3:10" ht="15" customHeight="1" x14ac:dyDescent="0.25">
      <c r="C96" s="73" t="s">
        <v>95</v>
      </c>
      <c r="D96" s="101" t="s">
        <v>54</v>
      </c>
      <c r="E96" s="101" t="s">
        <v>54</v>
      </c>
      <c r="F96" s="101" t="s">
        <v>54</v>
      </c>
      <c r="G96" s="102" t="s">
        <v>54</v>
      </c>
      <c r="H96" s="101" t="s">
        <v>54</v>
      </c>
      <c r="I96" s="101" t="s">
        <v>54</v>
      </c>
      <c r="J96" s="102" t="s">
        <v>54</v>
      </c>
    </row>
    <row r="97" spans="1:10" ht="15" customHeight="1" x14ac:dyDescent="0.25">
      <c r="C97" s="79" t="s">
        <v>96</v>
      </c>
      <c r="D97" s="83">
        <v>96.119673324793737</v>
      </c>
      <c r="E97" s="83">
        <v>98.428685617989331</v>
      </c>
      <c r="F97" s="83">
        <v>82.157665171876687</v>
      </c>
      <c r="G97" s="83">
        <v>83.703309656950282</v>
      </c>
      <c r="H97" s="83">
        <v>78.21419162180176</v>
      </c>
      <c r="I97" s="83">
        <v>81.180957185463456</v>
      </c>
      <c r="J97" s="83">
        <v>88.109361173349214</v>
      </c>
    </row>
    <row r="98" spans="1:10" ht="15" customHeight="1" x14ac:dyDescent="0.25">
      <c r="C98" s="79" t="s">
        <v>97</v>
      </c>
      <c r="D98" s="83">
        <v>100</v>
      </c>
      <c r="E98" s="83">
        <v>99.437870395779655</v>
      </c>
      <c r="F98" s="83">
        <v>99.144595058287095</v>
      </c>
      <c r="G98" s="83">
        <v>99.680991619048768</v>
      </c>
      <c r="H98" s="83">
        <v>98.421779119902425</v>
      </c>
      <c r="I98" s="83">
        <v>99.3199484306421</v>
      </c>
      <c r="J98" s="83">
        <v>99.425411534308438</v>
      </c>
    </row>
    <row r="99" spans="1:10" ht="15" customHeight="1" x14ac:dyDescent="0.25">
      <c r="C99" s="79" t="s">
        <v>98</v>
      </c>
      <c r="D99" s="83">
        <v>58.096722424170579</v>
      </c>
      <c r="E99" s="83">
        <v>90.398283011067264</v>
      </c>
      <c r="F99" s="83">
        <v>85.786010722265772</v>
      </c>
      <c r="G99" s="83">
        <v>90.415956868512254</v>
      </c>
      <c r="H99" s="83">
        <v>77.254540170627394</v>
      </c>
      <c r="I99" s="83">
        <v>89.231581181040355</v>
      </c>
      <c r="J99" s="83">
        <v>82.380497736093645</v>
      </c>
    </row>
    <row r="100" spans="1:10" ht="15" customHeight="1" x14ac:dyDescent="0.25">
      <c r="C100" s="79" t="s">
        <v>99</v>
      </c>
      <c r="D100" s="83">
        <v>67.974166387000963</v>
      </c>
      <c r="E100" s="83">
        <v>85.227668501384628</v>
      </c>
      <c r="F100" s="83">
        <v>79.961155486792549</v>
      </c>
      <c r="G100" s="83">
        <v>80.539794196124888</v>
      </c>
      <c r="H100" s="83">
        <v>85.549363498956765</v>
      </c>
      <c r="I100" s="83">
        <v>89.948171027384632</v>
      </c>
      <c r="J100" s="83">
        <v>80.133919192218187</v>
      </c>
    </row>
    <row r="101" spans="1:10" ht="15" customHeight="1" x14ac:dyDescent="0.25">
      <c r="C101" s="79" t="s">
        <v>132</v>
      </c>
      <c r="D101" s="83">
        <v>4.6339579795277892</v>
      </c>
      <c r="E101" s="83">
        <v>7.8946393901113545</v>
      </c>
      <c r="F101" s="83">
        <v>5.4580688125451911</v>
      </c>
      <c r="G101" s="83">
        <v>6.9056458636739411</v>
      </c>
      <c r="H101" s="83">
        <v>40.086969670960542</v>
      </c>
      <c r="I101" s="83">
        <v>25.039790958335097</v>
      </c>
      <c r="J101" s="83">
        <v>10.587625304287283</v>
      </c>
    </row>
    <row r="102" spans="1:10" ht="15" customHeight="1" x14ac:dyDescent="0.25">
      <c r="C102" s="65" t="s">
        <v>100</v>
      </c>
      <c r="D102" s="83">
        <v>49.041786328422084</v>
      </c>
      <c r="E102" s="83">
        <v>80.507017422396288</v>
      </c>
      <c r="F102" s="83">
        <v>48.859265174752899</v>
      </c>
      <c r="G102" s="83">
        <v>54.095281922432626</v>
      </c>
      <c r="H102" s="83">
        <v>76.270767499103115</v>
      </c>
      <c r="I102" s="83">
        <v>89.940752507988421</v>
      </c>
      <c r="J102" s="83">
        <v>61.587506294031535</v>
      </c>
    </row>
    <row r="103" spans="1:10" ht="15" customHeight="1" x14ac:dyDescent="0.25">
      <c r="C103" s="79" t="s">
        <v>71</v>
      </c>
      <c r="D103" s="83">
        <v>25.402784105211513</v>
      </c>
      <c r="E103" s="83">
        <v>36.105164437251602</v>
      </c>
      <c r="F103" s="83">
        <v>42.199490117521385</v>
      </c>
      <c r="G103" s="83">
        <v>42.738464629444032</v>
      </c>
      <c r="H103" s="83">
        <v>53.468415732756966</v>
      </c>
      <c r="I103" s="83">
        <v>54.410267122682768</v>
      </c>
      <c r="J103" s="83">
        <v>39.708029864449394</v>
      </c>
    </row>
    <row r="104" spans="1:10" ht="15" customHeight="1" x14ac:dyDescent="0.25">
      <c r="D104" s="111"/>
    </row>
    <row r="105" spans="1:10" ht="15" customHeight="1" x14ac:dyDescent="0.25">
      <c r="A105" s="128" t="s">
        <v>109</v>
      </c>
    </row>
    <row r="106" spans="1:10" ht="15" customHeight="1" x14ac:dyDescent="0.25"/>
    <row r="107" spans="1:10" ht="15" customHeight="1" x14ac:dyDescent="0.25"/>
    <row r="108" spans="1:10" ht="15" customHeight="1" x14ac:dyDescent="0.25"/>
    <row r="109" spans="1:10" ht="15" customHeight="1" x14ac:dyDescent="0.25"/>
    <row r="110" spans="1:10" ht="15" customHeight="1" x14ac:dyDescent="0.25"/>
    <row r="111" spans="1:10" ht="15" customHeight="1" x14ac:dyDescent="0.25"/>
    <row r="112" spans="1:10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</sheetData>
  <sheetProtection password="93E1" sheet="1" objects="1" scenarios="1"/>
  <mergeCells count="1">
    <mergeCell ref="C2:J2"/>
  </mergeCells>
  <pageMargins left="0.7" right="0.7" top="0.75" bottom="0.75" header="0.3" footer="0.3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C1</vt:lpstr>
      <vt:lpstr>C2</vt:lpstr>
      <vt:lpstr>C3</vt:lpstr>
      <vt:lpstr>C4</vt:lpstr>
      <vt:lpstr>C5</vt:lpstr>
      <vt:lpstr>C6</vt:lpstr>
      <vt:lpstr>C7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Parra</dc:creator>
  <cp:lastModifiedBy>Claudia Barrios</cp:lastModifiedBy>
  <cp:lastPrinted>2013-07-25T19:45:01Z</cp:lastPrinted>
  <dcterms:created xsi:type="dcterms:W3CDTF">2013-07-18T13:43:51Z</dcterms:created>
  <dcterms:modified xsi:type="dcterms:W3CDTF">2013-07-31T21:41:05Z</dcterms:modified>
</cp:coreProperties>
</file>