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ivotTables/pivotTable1.xml" ContentType="application/vnd.openxmlformats-officedocument.spreadsheetml.pivot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o\Estadísticas\Emisivo\"/>
    </mc:Choice>
  </mc:AlternateContent>
  <bookViews>
    <workbookView xWindow="0" yWindow="0" windowWidth="20490" windowHeight="7155" tabRatio="636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22" r:id="rId10"/>
    <sheet name="C10" sheetId="23" r:id="rId11"/>
    <sheet name="C11" sheetId="25" r:id="rId12"/>
    <sheet name="C12" sheetId="26" r:id="rId13"/>
    <sheet name="C13" sheetId="19" r:id="rId14"/>
    <sheet name="BBDD" sheetId="18" state="hidden" r:id="rId15"/>
  </sheets>
  <definedNames>
    <definedName name="_xlnm._FilterDatabase" localSheetId="14" hidden="1">BBDD!#REF!</definedName>
    <definedName name="_xlnm._FilterDatabase" localSheetId="13" hidden="1">'C13'!$B$3</definedName>
  </definedNames>
  <calcPr calcId="152511"/>
  <pivotCaches>
    <pivotCache cacheId="1" r:id="rId16"/>
  </pivotCaches>
</workbook>
</file>

<file path=xl/calcChain.xml><?xml version="1.0" encoding="utf-8"?>
<calcChain xmlns="http://schemas.openxmlformats.org/spreadsheetml/2006/main">
  <c r="J22" i="26" l="1"/>
  <c r="J21" i="26"/>
  <c r="J20" i="26"/>
  <c r="J19" i="26"/>
  <c r="J18" i="26"/>
  <c r="J17" i="26"/>
  <c r="J16" i="26"/>
  <c r="J15" i="26"/>
  <c r="J14" i="26"/>
  <c r="J13" i="26"/>
  <c r="J12" i="26"/>
  <c r="J11" i="26"/>
  <c r="J10" i="26"/>
  <c r="J9" i="26"/>
  <c r="J8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</calcChain>
</file>

<file path=xl/sharedStrings.xml><?xml version="1.0" encoding="utf-8"?>
<sst xmlns="http://schemas.openxmlformats.org/spreadsheetml/2006/main" count="2165" uniqueCount="200">
  <si>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</si>
  <si>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</si>
  <si>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</si>
  <si>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</si>
  <si>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</si>
  <si>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</si>
  <si>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</si>
  <si>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</si>
  <si>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</si>
  <si>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</si>
  <si>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</si>
  <si>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</si>
  <si>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</si>
  <si>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</si>
  <si>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</si>
  <si>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</si>
  <si>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</si>
  <si>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</si>
  <si>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</si>
  <si>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</si>
  <si>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</si>
  <si>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</si>
  <si>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</si>
  <si>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</si>
  <si>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</si>
  <si>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</si>
  <si>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</si>
  <si>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</si>
  <si>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</si>
  <si>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</si>
  <si>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</si>
  <si>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</si>
  <si>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</si>
  <si>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</si>
  <si>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</si>
  <si>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</si>
  <si>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</si>
  <si>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</si>
  <si>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</si>
  <si>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</si>
  <si>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</si>
  <si>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</si>
  <si>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</si>
  <si>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</si>
  <si>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</si>
  <si>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</si>
  <si>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</si>
  <si>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</si>
  <si>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</si>
  <si>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</si>
  <si>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</si>
  <si>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</si>
  <si>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</si>
  <si>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</si>
  <si>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</si>
  <si>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</si>
  <si>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</si>
  <si>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</si>
  <si>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</si>
  <si>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</si>
  <si>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</si>
  <si>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</si>
  <si>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CUADRO 1.</t>
  </si>
  <si>
    <t>CUADRO 2.</t>
  </si>
  <si>
    <t>CUADRO 3.</t>
  </si>
  <si>
    <t>CUADRO 4.</t>
  </si>
  <si>
    <t>CUADRO 5.</t>
  </si>
  <si>
    <t>CUADRO 6.</t>
  </si>
  <si>
    <t>CUADRO 7.</t>
  </si>
  <si>
    <t>Nota: En " Otros Motivos" se incorporaron los motivos: Estudios, Salud y Conexión.</t>
  </si>
  <si>
    <t>CUADRO 1. LLEGADA A DESTINO DE RESIDENTES EN CHILE (VISITANTES) QUE VIAJAN AL EXTRANJERO Y EGRESO DE DIVISAS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</si>
  <si>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</si>
  <si>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</si>
  <si>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</si>
  <si>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</si>
  <si>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</si>
  <si>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</si>
  <si>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</si>
  <si>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CUADRO 2.  LLEGADA A DESTINO DE RESIDENTES EN CHILE (TURISTAS) QUE VIAJAN AL EXTRANJERO, PERMANENCIA, GASTO PROMEDIO DIARIO INDIVIDUAL, GASTO TOTAL INDIVIDUAL Y EGRESO DE DIVISAS, SEGÚN PAÍS DE DESTINO</t>
  </si>
  <si>
    <t>CUADRO 3.  LLEGADA A DESTINO DE RESIDENTES EN CHILE (TURISTAS) QUE VIAJAN AL EXTRANJERO, PERMANENCIA, GASTO PROMEDIO DIARIO INDIVIDUAL, GASTO TOTAL INDIVIDUAL Y EGRESO DE DIVISAS, SEGÚN MOTIVO DEL VIAJE</t>
  </si>
  <si>
    <t>CUADRO 4.  LLEGADA A DESTINO DE RESIDENTES EN CHILE (TURISTAS) QUE VIAJAN AL EXTRANJERO, PERMANENCIA, GASTO PROMEDIO DIARIO INDIVIDUAL, GASTO TOTAL INDIVIDUAL Y EGRESO DE DIVISAS, SEGÚN VÍA DE SALIDA Y PAÍS DE DESTINO</t>
  </si>
  <si>
    <t>CUADRO 5.  LLEGADA A DESTINO DE RESIDENTES EN CHILE (TURISTAS) QUE VIAJAN AL EXTRANJERO, PERMANENCIA, GASTO PROMEDIO DIARIO INDIVIDUAL, GASTO TOTAL INDIVIDUAL Y EGRESO DE DIVISAS, SEGÚN VIA DE SALIDA Y MOTIVO DEL VIAJE</t>
  </si>
  <si>
    <t>CUADRO 6.  LLEGADA A DESTINO DE RESIDENTES EN CHILE (TURISTAS) QUE VIAJAN AL EXTRANJERO, PERMANENCIA, GASTO PROMEDIO DIARIO INDIVIDUAL, GASTO TOTAL INDIVIDUAL Y EGRESO DE DIVISAS, SEGÚN MOTIVO DEL VIAJE Y PAÍS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</si>
  <si>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</si>
  <si>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</si>
  <si>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</si>
  <si>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</si>
  <si>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</si>
  <si>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</si>
  <si>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</si>
  <si>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</si>
  <si>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</si>
  <si>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</si>
  <si>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</si>
  <si>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</si>
  <si>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</si>
  <si>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</si>
  <si>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</si>
  <si>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</si>
  <si>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</si>
  <si>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</si>
  <si>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</si>
  <si>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</si>
  <si>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</si>
  <si>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</si>
  <si>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</si>
  <si>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</si>
  <si>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</si>
  <si>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</si>
  <si>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</si>
  <si>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Cuadros de Resultados Turismo Emisivo</t>
  </si>
  <si>
    <t>CUADRO 8.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</si>
  <si>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</si>
  <si>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</si>
  <si>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</si>
  <si>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</si>
  <si>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</si>
  <si>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</si>
  <si>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</si>
  <si>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</si>
  <si>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</si>
  <si>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</si>
  <si>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</si>
  <si>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</si>
  <si>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</si>
  <si>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</si>
  <si>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</si>
  <si>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</si>
  <si>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</si>
  <si>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</si>
  <si>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1º</t>
  </si>
  <si>
    <t>2º</t>
  </si>
  <si>
    <t>8º</t>
  </si>
  <si>
    <t>9º</t>
  </si>
  <si>
    <t>3º</t>
  </si>
  <si>
    <t>4º</t>
  </si>
  <si>
    <t>7º</t>
  </si>
  <si>
    <t>5º</t>
  </si>
  <si>
    <t>6º</t>
  </si>
  <si>
    <t>-</t>
  </si>
  <si>
    <t>% Var       2016/ 2015</t>
  </si>
  <si>
    <t>% Var 2016/2015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</si>
  <si>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</si>
  <si>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</si>
  <si>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</si>
  <si>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</si>
  <si>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</si>
  <si>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CUADRO 9.</t>
  </si>
  <si>
    <t>CUADRO 8.  RANKING DE PAÍSES MÁS VISITADOS, % DE PARTICIPACIÓN Y VARIACIÓN.</t>
  </si>
  <si>
    <t>Nota 2: O. América, O. Europa y O. Mundo, no se incorporan al ranking de países</t>
  </si>
  <si>
    <t>Canadá</t>
  </si>
  <si>
    <t>SEGUNDO TRIMESTRE 2016</t>
  </si>
  <si>
    <t>SEGUNDO TRIMESTRE 2015</t>
  </si>
  <si>
    <t>Nota 1: % de variación respecto del segundo trimestre 2015</t>
  </si>
  <si>
    <t>Nota 3: El % Var de las variables: Egreso de divisas, GTI y GPDI, están expresadas en valores nominales (moneda de cada año).</t>
  </si>
  <si>
    <t>CUADRO 10.</t>
  </si>
  <si>
    <t>CUADRO 11.</t>
  </si>
  <si>
    <t>CUADRO 12.</t>
  </si>
  <si>
    <t>LLEGADA A DESTINO DE RESIDENTES EN CHILE (VISITANTES) QUE VIAJAN AL EXTRANJERO Y EGRESO DE DIVISAS. SEGUNDO TRIMESTRE</t>
  </si>
  <si>
    <t>LLEGADA A DESTINO DE RESIDENTES EN CHILE (TURISTAS) QUE VIAJAN AL EXTRANJERO, PERMANENCIA, GASTO PROMEDIO DIARIO INDIVIDUAL, GASTO TOTAL INDIVIDUAL Y EGRESO DE DIVISAS, SEGÚN PAÍS DE DESTINO. SEGUNDO TRIMESTRE</t>
  </si>
  <si>
    <t>LLEGADA A DESTINO DE RESIDENTES EN CHILE (TURISTAS) QUE VIAJAN AL EXTRANJERO, PERMANENCIA, GASTO PROMEDIO DIARIO INDIVIDUAL, GASTO TOTAL INDIVIDUAL Y EGRESO DE DIVISAS, SEGÚN MOTIVO DEL VIAJE. SEGUNDO TRIMESTRE</t>
  </si>
  <si>
    <t>LLEGADA A DESTINO DE RESIDENTES EN CHILE (TURISTAS) QUE VIAJAN AL EXTRANJERO, PERMANENCIA, GASTO PROMEDIO DIARIO INDIVIDUAL, GASTO TOTAL INDIVIDUAL Y EGRESO DE DIVISAS, SEGÚN VÍA DE SALIDA Y PAÍS DE DESTINO. SEGUNDO TRIMESTRE</t>
  </si>
  <si>
    <t>LLEGADA A DESTINO DE RESIDENTES EN CHILE (TURISTAS) QUE VIAJAN AL EXTRANJERO, PERMANENCIA, GASTO PROMEDIO DIARIO INDIVIDUAL, GASTO TOTAL INDIVIDUAL Y EGRESO DE DIVISAS, SEGÚN VIA DE SALIDA Y MOTIVO DEL VIAJE. SEGUNDO TRIMESTRE</t>
  </si>
  <si>
    <t>LLEGADA A DESTINO DE RESIDENTES EN CHILE (TURISTAS) QUE VIAJAN AL EXTRANJERO, PERMANENCIA, GASTO PROMEDIO DIARIO INDIVIDUAL, GASTO TOTAL INDIVIDUAL Y EGRESO DE DIVISAS, SEGÚN MOTIVO DEL VIAJE Y PAÍS DE DESTINO. SEGUNDO TRIMESTRE</t>
  </si>
  <si>
    <t>RANKING DE PAÍSES MÁS VISITADOS, % DE PARTICIPACIÓN Y VARIACIÓN. SEGUNDO TRIMESTRE</t>
  </si>
  <si>
    <t>LLEGADA A DESTINO DE RESIDENTES EN CHILE (TURISTAS) QUE VIAJAN AL EXTRANJERO, PERMANENCIA, GASTO PROMEDIO DIARIO INDIVIDUAL, GASTO TOTAL INDIVIDUAL Y EGRESO DE DIVISAS, SEGÚN PAÍS DE DESTINO. PRIMER SEMESTRE</t>
  </si>
  <si>
    <t>LLEGADA A DESTINO DE RESIDENTES EN CHILE (TURISTAS) QUE VIAJAN AL EXTRANJERO, PERMANENCIA, GASTO PROMEDIO DIARIO INDIVIDUAL, GASTO TOTAL INDIVIDUAL Y EGRESO DE DIVISAS, SEGÚN MOTIVO DEL VIAJE. PRIMER SEMESTRE</t>
  </si>
  <si>
    <t>RANKING DE PAÍSES MÁS VISITADOS, % DE PARTICIPACIÓN Y VARIACIÓN. PRIMER SEMESTRE</t>
  </si>
  <si>
    <t>CUADRO 13.</t>
  </si>
  <si>
    <t>PRIMER SEMESTRE 2015</t>
  </si>
  <si>
    <t>PRIMER SEMESTRE 2016</t>
  </si>
  <si>
    <t>Nota 1: % de variación respecto del primer semestre 2015</t>
  </si>
  <si>
    <t xml:space="preserve"> CIFRAS PROVISORIAS</t>
  </si>
  <si>
    <t>Trimestre</t>
  </si>
  <si>
    <t>Primer</t>
  </si>
  <si>
    <t>Segundo</t>
  </si>
  <si>
    <t>(Todas)</t>
  </si>
  <si>
    <t>CUADRO 9. LLEGADA A DESTINO DE RESIDENTES EN CHILE (VISITANTES) QUE VIAJAN AL EXTRANJERO Y EGRESO DE DIVISAS</t>
  </si>
  <si>
    <t>CUADRO 10.  LLEGADA A DESTINO DE RESIDENTES EN CHILE (TURISTAS) QUE VIAJAN AL EXTRANJERO, PERMANENCIA, GASTO PROMEDIO DIARIO INDIVIDUAL, GASTO TOTAL INDIVIDUAL Y EGRESO DE DIVISAS, SEGÚN PAÍS DE DESTINO</t>
  </si>
  <si>
    <t>CUADRO 11.  LLEGADA A DESTINO DE RESIDENTES EN CHILE (TURISTAS) QUE VIAJAN AL EXTRANJERO, PERMANENCIA, GASTO PROMEDIO DIARIO INDIVIDUAL, GASTO TOTAL INDIVIDUAL Y EGRESO DE DIVISAS, SEGÚN MOTIVO DEL VIAJE Y PAÍS DE DESTINO</t>
  </si>
  <si>
    <t>Continúa cuadro 11</t>
  </si>
  <si>
    <t>CUADRO 12.  RANKING DE PAÍSES MÁS VISITADOS, % DE PARTICIPACIÓN Y VARIACIÓN.</t>
  </si>
  <si>
    <t>CUADRO 13.  TABLA DINÁMICA A PARTIR DE LA BASE DE DATOS DEL TURISMO EMISIVO (TURISTAS).</t>
  </si>
  <si>
    <t xml:space="preserve">POBLACIÓN DE TURISMO EMISIVO Y SEGMENTOS QUE LO CONFORMAN, SEGÚN PAÍS DE DESTINO. SEGUNDO TRIMESTRE </t>
  </si>
  <si>
    <t>LLEGADA A DESTINO DE RESIDENTES EN CHILE (VISITANTES) QUE VIAJAN AL EXTRANJERO Y EGRESO DE DIVISAS. PRIMER SEMESTRE</t>
  </si>
  <si>
    <t>TABLA DINÁMICA A PARTIR DE LA BASE DE DATOS DEL TURISMO EMISIVO. PRIMER SEMESTRE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</si>
  <si>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</si>
  <si>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</si>
  <si>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</si>
  <si>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</si>
  <si>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</si>
  <si>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</si>
  <si>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</si>
  <si>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</si>
  <si>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</si>
  <si>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Seleccione trimestre</t>
  </si>
  <si>
    <t>Primer Semestre 2016 - 2015</t>
  </si>
  <si>
    <t>Segundo Trimestre 2016 - 2015</t>
  </si>
  <si>
    <t>SEGUNDO TRIMESTRE 2015-2016</t>
  </si>
  <si>
    <t>PRIMER SEMESTRE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</si>
</sst>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,##0_ ;\-#,##0\ "/>
    <numFmt numFmtId="167" formatCode="_-* #,##0.0_-;\-* #,##0.0_-;_-* &quot;-&quot;??_-;_-@_-"/>
    <numFmt numFmtId="168" formatCode="0.0%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20"/>
      <name val="Verdana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b/>
      <sz val="32"/>
      <color theme="3" tint="0.39997558519241921"/>
      <name val="Arial Narrow"/>
      <family val="2"/>
    </font>
    <font>
      <b/>
      <sz val="20"/>
      <color theme="3" tint="0.39997558519241921"/>
      <name val="Verdana"/>
      <family val="2"/>
    </font>
    <font>
      <b/>
      <sz val="22"/>
      <color theme="3" tint="0.39997558519241921"/>
      <name val="Arial Narrow"/>
      <family val="2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b/>
      <sz val="14"/>
      <color indexed="9"/>
      <name val="Verdana"/>
      <family val="2"/>
    </font>
    <font>
      <sz val="8"/>
      <color indexed="9"/>
      <name val="Verdana"/>
      <family val="2"/>
    </font>
    <font>
      <b/>
      <sz val="10"/>
      <color indexed="9"/>
      <name val="Verdana"/>
      <family val="2"/>
    </font>
    <font>
      <sz val="8"/>
      <color theme="0"/>
      <name val="Verdana"/>
      <family val="2"/>
    </font>
    <font>
      <b/>
      <sz val="12"/>
      <color theme="3" tint="0.39997558519241921"/>
      <name val="Arial Narrow"/>
      <family val="2"/>
    </font>
    <font>
      <b/>
      <sz val="15"/>
      <color theme="3" tint="0.39997558519241921"/>
      <name val="Arial Narrow"/>
      <family val="2"/>
    </font>
    <font>
      <sz val="10"/>
      <color rgb="FFFF0000"/>
      <name val="Arial Narrow"/>
      <family val="2"/>
    </font>
    <font>
      <b/>
      <sz val="10"/>
      <color rgb="FFC00000"/>
      <name val="Arial Narrow"/>
      <family val="2"/>
    </font>
    <font>
      <sz val="13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4"/>
      </top>
      <bottom/>
      <diagonal/>
    </border>
    <border>
      <left style="hair">
        <color theme="0" tint="-0.24994659260841701"/>
      </left>
      <right/>
      <top style="thin">
        <color theme="0"/>
      </top>
      <bottom/>
      <diagonal/>
    </border>
    <border>
      <left/>
      <right style="hair">
        <color theme="0" tint="-0.24994659260841701"/>
      </right>
      <top style="thin">
        <color theme="0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 style="medium">
        <color theme="4"/>
      </top>
      <bottom/>
      <diagonal/>
    </border>
    <border>
      <left/>
      <right style="hair">
        <color theme="0" tint="-0.24994659260841701"/>
      </right>
      <top style="medium">
        <color theme="4"/>
      </top>
      <bottom/>
      <diagonal/>
    </border>
    <border>
      <left style="hair">
        <color theme="0" tint="-0.24994659260841701"/>
      </left>
      <right/>
      <top/>
      <bottom style="thin">
        <color theme="0"/>
      </bottom>
      <diagonal/>
    </border>
    <border>
      <left/>
      <right style="hair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</borders>
  <cellStyleXfs count="7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250">
    <xf numFmtId="0" fontId="0" fillId="0" borderId="0" xfId="0"/>
    <xf numFmtId="0" fontId="10" fillId="3" borderId="0" xfId="0" applyFont="1" applyFill="1" applyAlignment="1">
      <alignment wrapText="1"/>
    </xf>
    <xf numFmtId="0" fontId="10" fillId="3" borderId="0" xfId="0" applyFont="1" applyFill="1"/>
    <xf numFmtId="164" fontId="10" fillId="3" borderId="0" xfId="0" applyNumberFormat="1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vertical="center" wrapText="1"/>
    </xf>
    <xf numFmtId="0" fontId="4" fillId="3" borderId="0" xfId="0" applyFont="1" applyFill="1"/>
    <xf numFmtId="0" fontId="7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5" fillId="3" borderId="0" xfId="0" applyFont="1" applyFill="1"/>
    <xf numFmtId="0" fontId="5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Alignment="1">
      <alignment vertical="center" wrapText="1"/>
    </xf>
    <xf numFmtId="0" fontId="5" fillId="3" borderId="0" xfId="1" applyFont="1" applyFill="1" applyBorder="1" applyAlignment="1" applyProtection="1">
      <alignment horizontal="left"/>
    </xf>
    <xf numFmtId="49" fontId="5" fillId="3" borderId="0" xfId="0" applyNumberFormat="1" applyFont="1" applyFill="1" applyAlignment="1"/>
    <xf numFmtId="0" fontId="6" fillId="3" borderId="0" xfId="1" applyFont="1" applyFill="1" applyAlignment="1" applyProtection="1">
      <alignment vertical="top" wrapText="1"/>
    </xf>
    <xf numFmtId="0" fontId="6" fillId="3" borderId="0" xfId="1" applyFont="1" applyFill="1" applyBorder="1" applyAlignment="1" applyProtection="1">
      <alignment vertical="top" wrapText="1"/>
    </xf>
    <xf numFmtId="0" fontId="6" fillId="3" borderId="0" xfId="0" applyFont="1" applyFill="1" applyAlignment="1">
      <alignment wrapText="1"/>
    </xf>
    <xf numFmtId="0" fontId="0" fillId="3" borderId="0" xfId="0" applyFill="1" applyAlignment="1"/>
    <xf numFmtId="0" fontId="6" fillId="3" borderId="0" xfId="0" applyFont="1" applyFill="1" applyBorder="1"/>
    <xf numFmtId="0" fontId="6" fillId="3" borderId="0" xfId="0" applyFont="1" applyFill="1"/>
    <xf numFmtId="3" fontId="6" fillId="3" borderId="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/>
    <xf numFmtId="0" fontId="11" fillId="4" borderId="0" xfId="0" applyFont="1" applyFill="1" applyBorder="1"/>
    <xf numFmtId="3" fontId="11" fillId="4" borderId="0" xfId="0" applyNumberFormat="1" applyFont="1" applyFill="1" applyBorder="1"/>
    <xf numFmtId="0" fontId="11" fillId="4" borderId="3" xfId="0" applyFont="1" applyFill="1" applyBorder="1" applyAlignment="1">
      <alignment horizontal="center" vertical="center" wrapText="1"/>
    </xf>
    <xf numFmtId="3" fontId="11" fillId="4" borderId="4" xfId="0" applyNumberFormat="1" applyFont="1" applyFill="1" applyBorder="1"/>
    <xf numFmtId="3" fontId="11" fillId="4" borderId="5" xfId="0" applyNumberFormat="1" applyFont="1" applyFill="1" applyBorder="1"/>
    <xf numFmtId="3" fontId="11" fillId="4" borderId="6" xfId="0" applyNumberFormat="1" applyFont="1" applyFill="1" applyBorder="1"/>
    <xf numFmtId="3" fontId="11" fillId="4" borderId="7" xfId="0" applyNumberFormat="1" applyFont="1" applyFill="1" applyBorder="1"/>
    <xf numFmtId="0" fontId="9" fillId="3" borderId="0" xfId="0" applyFont="1" applyFill="1"/>
    <xf numFmtId="3" fontId="9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right" vertical="center"/>
    </xf>
    <xf numFmtId="3" fontId="5" fillId="3" borderId="0" xfId="0" applyNumberFormat="1" applyFont="1" applyFill="1"/>
    <xf numFmtId="3" fontId="6" fillId="3" borderId="0" xfId="0" applyNumberFormat="1" applyFont="1" applyFill="1"/>
    <xf numFmtId="164" fontId="6" fillId="3" borderId="0" xfId="0" applyNumberFormat="1" applyFont="1" applyFill="1"/>
    <xf numFmtId="3" fontId="11" fillId="4" borderId="2" xfId="0" applyNumberFormat="1" applyFont="1" applyFill="1" applyBorder="1"/>
    <xf numFmtId="164" fontId="11" fillId="4" borderId="3" xfId="0" applyNumberFormat="1" applyFont="1" applyFill="1" applyBorder="1"/>
    <xf numFmtId="3" fontId="11" fillId="4" borderId="1" xfId="0" applyNumberFormat="1" applyFont="1" applyFill="1" applyBorder="1"/>
    <xf numFmtId="3" fontId="11" fillId="4" borderId="3" xfId="0" applyNumberFormat="1" applyFont="1" applyFill="1" applyBorder="1"/>
    <xf numFmtId="0" fontId="11" fillId="4" borderId="9" xfId="0" applyFont="1" applyFill="1" applyBorder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0" fontId="12" fillId="3" borderId="0" xfId="0" applyFont="1" applyFill="1" applyBorder="1" applyAlignment="1">
      <alignment horizontal="left"/>
    </xf>
    <xf numFmtId="165" fontId="6" fillId="3" borderId="0" xfId="0" applyNumberFormat="1" applyFont="1" applyFill="1"/>
    <xf numFmtId="164" fontId="11" fillId="4" borderId="0" xfId="0" applyNumberFormat="1" applyFont="1" applyFill="1" applyBorder="1"/>
    <xf numFmtId="164" fontId="6" fillId="3" borderId="0" xfId="0" applyNumberFormat="1" applyFont="1" applyFill="1" applyBorder="1"/>
    <xf numFmtId="3" fontId="5" fillId="3" borderId="0" xfId="0" applyNumberFormat="1" applyFont="1" applyFill="1" applyBorder="1"/>
    <xf numFmtId="164" fontId="5" fillId="3" borderId="0" xfId="0" applyNumberFormat="1" applyFont="1" applyFill="1" applyBorder="1"/>
    <xf numFmtId="0" fontId="12" fillId="4" borderId="2" xfId="0" applyFont="1" applyFill="1" applyBorder="1"/>
    <xf numFmtId="0" fontId="11" fillId="4" borderId="1" xfId="0" applyFont="1" applyFill="1" applyBorder="1"/>
    <xf numFmtId="0" fontId="6" fillId="3" borderId="0" xfId="0" applyFont="1" applyFill="1" applyBorder="1" applyAlignment="1">
      <alignment horizontal="left"/>
    </xf>
    <xf numFmtId="165" fontId="5" fillId="3" borderId="0" xfId="0" applyNumberFormat="1" applyFont="1" applyFill="1" applyBorder="1"/>
    <xf numFmtId="0" fontId="8" fillId="2" borderId="0" xfId="0" applyFont="1" applyFill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/>
    <xf numFmtId="0" fontId="1" fillId="0" borderId="0" xfId="6" applyBorder="1"/>
    <xf numFmtId="0" fontId="6" fillId="2" borderId="0" xfId="6" applyFont="1" applyFill="1"/>
    <xf numFmtId="3" fontId="6" fillId="2" borderId="0" xfId="6" applyNumberFormat="1" applyFont="1" applyFill="1"/>
    <xf numFmtId="164" fontId="6" fillId="2" borderId="0" xfId="6" applyNumberFormat="1" applyFont="1" applyFill="1"/>
    <xf numFmtId="0" fontId="1" fillId="0" borderId="0" xfId="6"/>
    <xf numFmtId="0" fontId="6" fillId="0" borderId="0" xfId="6" applyFont="1"/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/>
    <xf numFmtId="0" fontId="18" fillId="3" borderId="0" xfId="0" applyFont="1" applyFill="1" applyAlignment="1"/>
    <xf numFmtId="0" fontId="20" fillId="3" borderId="0" xfId="0" applyFont="1" applyFill="1" applyAlignment="1"/>
    <xf numFmtId="0" fontId="19" fillId="3" borderId="0" xfId="0" applyFont="1" applyFill="1" applyBorder="1"/>
    <xf numFmtId="0" fontId="21" fillId="3" borderId="0" xfId="0" applyFont="1" applyFill="1" applyBorder="1" applyAlignment="1">
      <alignment vertical="center" wrapText="1"/>
    </xf>
    <xf numFmtId="0" fontId="22" fillId="3" borderId="0" xfId="0" applyFont="1" applyFill="1" applyAlignment="1">
      <alignment horizontal="left"/>
    </xf>
    <xf numFmtId="0" fontId="23" fillId="3" borderId="0" xfId="1" applyFont="1" applyFill="1" applyAlignment="1" applyProtection="1">
      <alignment vertical="center" wrapText="1"/>
    </xf>
    <xf numFmtId="0" fontId="21" fillId="3" borderId="0" xfId="1" applyFont="1" applyFill="1" applyAlignment="1" applyProtection="1">
      <alignment vertical="center" wrapText="1"/>
    </xf>
    <xf numFmtId="0" fontId="23" fillId="3" borderId="0" xfId="1" applyFont="1" applyFill="1" applyBorder="1" applyAlignment="1" applyProtection="1">
      <alignment vertical="center" wrapText="1"/>
    </xf>
    <xf numFmtId="0" fontId="21" fillId="3" borderId="0" xfId="1" applyFont="1" applyFill="1" applyBorder="1" applyAlignment="1" applyProtection="1">
      <alignment vertical="center" wrapText="1"/>
    </xf>
    <xf numFmtId="0" fontId="5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vertical="top" indent="1"/>
    </xf>
    <xf numFmtId="0" fontId="14" fillId="3" borderId="0" xfId="1" applyFont="1" applyFill="1" applyAlignment="1" applyProtection="1">
      <alignment horizontal="left" vertical="top" indent="1"/>
    </xf>
    <xf numFmtId="0" fontId="14" fillId="3" borderId="0" xfId="1" applyFont="1" applyFill="1" applyBorder="1" applyAlignment="1" applyProtection="1">
      <alignment horizontal="left" vertical="top" inden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 applyBorder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vertical="top"/>
    </xf>
    <xf numFmtId="168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Alignment="1">
      <alignment horizontal="right"/>
    </xf>
    <xf numFmtId="0" fontId="13" fillId="3" borderId="0" xfId="0" applyFont="1" applyFill="1" applyBorder="1" applyAlignment="1">
      <alignment horizontal="center"/>
    </xf>
    <xf numFmtId="168" fontId="6" fillId="3" borderId="0" xfId="0" applyNumberFormat="1" applyFont="1" applyFill="1" applyAlignment="1">
      <alignment horizontal="right"/>
    </xf>
    <xf numFmtId="168" fontId="6" fillId="3" borderId="0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Alignment="1">
      <alignment horizontal="right"/>
    </xf>
    <xf numFmtId="0" fontId="6" fillId="3" borderId="13" xfId="0" applyFont="1" applyFill="1" applyBorder="1"/>
    <xf numFmtId="3" fontId="6" fillId="3" borderId="13" xfId="0" applyNumberFormat="1" applyFont="1" applyFill="1" applyBorder="1" applyAlignment="1">
      <alignment horizontal="right"/>
    </xf>
    <xf numFmtId="3" fontId="6" fillId="3" borderId="13" xfId="0" applyNumberFormat="1" applyFont="1" applyFill="1" applyBorder="1" applyAlignment="1">
      <alignment horizontal="center"/>
    </xf>
    <xf numFmtId="168" fontId="6" fillId="3" borderId="13" xfId="4" applyNumberFormat="1" applyFont="1" applyFill="1" applyBorder="1" applyAlignment="1">
      <alignment horizontal="right"/>
    </xf>
    <xf numFmtId="164" fontId="6" fillId="3" borderId="13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/>
    </xf>
    <xf numFmtId="168" fontId="26" fillId="3" borderId="13" xfId="4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center"/>
    </xf>
    <xf numFmtId="168" fontId="6" fillId="3" borderId="0" xfId="4" applyNumberFormat="1" applyFont="1" applyFill="1" applyBorder="1" applyAlignment="1">
      <alignment horizontal="right"/>
    </xf>
    <xf numFmtId="168" fontId="26" fillId="3" borderId="0" xfId="4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3" fontId="11" fillId="4" borderId="2" xfId="0" applyNumberFormat="1" applyFont="1" applyFill="1" applyBorder="1" applyAlignment="1">
      <alignment horizontal="right" vertical="center" wrapText="1"/>
    </xf>
    <xf numFmtId="164" fontId="11" fillId="4" borderId="2" xfId="0" applyNumberFormat="1" applyFont="1" applyFill="1" applyBorder="1" applyAlignment="1">
      <alignment horizontal="right" vertical="center" wrapText="1"/>
    </xf>
    <xf numFmtId="0" fontId="13" fillId="3" borderId="11" xfId="0" applyFont="1" applyFill="1" applyBorder="1" applyAlignment="1">
      <alignment horizontal="center"/>
    </xf>
    <xf numFmtId="168" fontId="6" fillId="3" borderId="11" xfId="0" applyNumberFormat="1" applyFont="1" applyFill="1" applyBorder="1" applyAlignment="1">
      <alignment horizontal="right"/>
    </xf>
    <xf numFmtId="168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8" fontId="6" fillId="3" borderId="8" xfId="4" applyNumberFormat="1" applyFont="1" applyFill="1" applyBorder="1" applyAlignment="1">
      <alignment horizontal="right"/>
    </xf>
    <xf numFmtId="3" fontId="6" fillId="3" borderId="14" xfId="0" applyNumberFormat="1" applyFont="1" applyFill="1" applyBorder="1" applyAlignment="1">
      <alignment horizontal="right"/>
    </xf>
    <xf numFmtId="168" fontId="6" fillId="3" borderId="15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/>
    </xf>
    <xf numFmtId="168" fontId="6" fillId="3" borderId="17" xfId="0" applyNumberFormat="1" applyFont="1" applyFill="1" applyBorder="1" applyAlignment="1">
      <alignment horizontal="right" vertical="center"/>
    </xf>
    <xf numFmtId="3" fontId="6" fillId="3" borderId="18" xfId="0" applyNumberFormat="1" applyFont="1" applyFill="1" applyBorder="1" applyAlignment="1">
      <alignment horizontal="right"/>
    </xf>
    <xf numFmtId="168" fontId="6" fillId="3" borderId="19" xfId="4" applyNumberFormat="1" applyFont="1" applyFill="1" applyBorder="1" applyAlignment="1">
      <alignment horizontal="right"/>
    </xf>
    <xf numFmtId="168" fontId="6" fillId="3" borderId="17" xfId="4" applyNumberFormat="1" applyFont="1" applyFill="1" applyBorder="1" applyAlignment="1">
      <alignment horizontal="right"/>
    </xf>
    <xf numFmtId="3" fontId="6" fillId="3" borderId="20" xfId="0" applyNumberFormat="1" applyFont="1" applyFill="1" applyBorder="1" applyAlignment="1">
      <alignment horizontal="right"/>
    </xf>
    <xf numFmtId="168" fontId="6" fillId="3" borderId="21" xfId="4" applyNumberFormat="1" applyFont="1" applyFill="1" applyBorder="1" applyAlignment="1">
      <alignment horizontal="right"/>
    </xf>
    <xf numFmtId="164" fontId="6" fillId="3" borderId="14" xfId="0" applyNumberFormat="1" applyFont="1" applyFill="1" applyBorder="1" applyAlignment="1">
      <alignment horizontal="right"/>
    </xf>
    <xf numFmtId="164" fontId="6" fillId="3" borderId="16" xfId="0" applyNumberFormat="1" applyFont="1" applyFill="1" applyBorder="1" applyAlignment="1">
      <alignment horizontal="right"/>
    </xf>
    <xf numFmtId="164" fontId="6" fillId="3" borderId="18" xfId="0" applyNumberFormat="1" applyFont="1" applyFill="1" applyBorder="1" applyAlignment="1">
      <alignment horizontal="right"/>
    </xf>
    <xf numFmtId="168" fontId="26" fillId="3" borderId="17" xfId="4" applyNumberFormat="1" applyFont="1" applyFill="1" applyBorder="1" applyAlignment="1">
      <alignment horizontal="right"/>
    </xf>
    <xf numFmtId="164" fontId="6" fillId="3" borderId="20" xfId="0" applyNumberFormat="1" applyFont="1" applyFill="1" applyBorder="1" applyAlignment="1">
      <alignment horizontal="right"/>
    </xf>
    <xf numFmtId="168" fontId="26" fillId="3" borderId="21" xfId="4" applyNumberFormat="1" applyFont="1" applyFill="1" applyBorder="1" applyAlignment="1">
      <alignment horizontal="right"/>
    </xf>
    <xf numFmtId="165" fontId="6" fillId="3" borderId="14" xfId="0" applyNumberFormat="1" applyFont="1" applyFill="1" applyBorder="1" applyAlignment="1">
      <alignment horizontal="right"/>
    </xf>
    <xf numFmtId="165" fontId="6" fillId="3" borderId="16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68" fontId="26" fillId="3" borderId="19" xfId="4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 vertical="center"/>
    </xf>
    <xf numFmtId="3" fontId="6" fillId="3" borderId="20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right" vertical="center"/>
    </xf>
    <xf numFmtId="3" fontId="6" fillId="3" borderId="17" xfId="0" applyNumberFormat="1" applyFont="1" applyFill="1" applyBorder="1" applyAlignment="1">
      <alignment horizontal="right" vertical="center"/>
    </xf>
    <xf numFmtId="3" fontId="6" fillId="3" borderId="21" xfId="0" applyNumberFormat="1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/>
    <xf numFmtId="164" fontId="6" fillId="3" borderId="8" xfId="0" applyNumberFormat="1" applyFont="1" applyFill="1" applyBorder="1"/>
    <xf numFmtId="165" fontId="6" fillId="3" borderId="8" xfId="0" applyNumberFormat="1" applyFont="1" applyFill="1" applyBorder="1"/>
    <xf numFmtId="165" fontId="6" fillId="3" borderId="21" xfId="0" applyNumberFormat="1" applyFont="1" applyFill="1" applyBorder="1"/>
    <xf numFmtId="3" fontId="6" fillId="3" borderId="14" xfId="0" applyNumberFormat="1" applyFont="1" applyFill="1" applyBorder="1"/>
    <xf numFmtId="164" fontId="6" fillId="3" borderId="11" xfId="0" applyNumberFormat="1" applyFont="1" applyFill="1" applyBorder="1"/>
    <xf numFmtId="3" fontId="6" fillId="3" borderId="11" xfId="0" applyNumberFormat="1" applyFont="1" applyFill="1" applyBorder="1"/>
    <xf numFmtId="3" fontId="6" fillId="3" borderId="15" xfId="0" applyNumberFormat="1" applyFont="1" applyFill="1" applyBorder="1"/>
    <xf numFmtId="3" fontId="6" fillId="3" borderId="16" xfId="0" applyNumberFormat="1" applyFont="1" applyFill="1" applyBorder="1"/>
    <xf numFmtId="3" fontId="6" fillId="3" borderId="17" xfId="0" applyNumberFormat="1" applyFont="1" applyFill="1" applyBorder="1"/>
    <xf numFmtId="3" fontId="6" fillId="3" borderId="20" xfId="0" applyNumberFormat="1" applyFont="1" applyFill="1" applyBorder="1"/>
    <xf numFmtId="3" fontId="6" fillId="3" borderId="8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3" fontId="6" fillId="3" borderId="25" xfId="0" applyNumberFormat="1" applyFont="1" applyFill="1" applyBorder="1"/>
    <xf numFmtId="3" fontId="6" fillId="3" borderId="26" xfId="0" applyNumberFormat="1" applyFont="1" applyFill="1" applyBorder="1"/>
    <xf numFmtId="3" fontId="6" fillId="3" borderId="27" xfId="0" applyNumberFormat="1" applyFont="1" applyFill="1" applyBorder="1"/>
    <xf numFmtId="3" fontId="5" fillId="3" borderId="14" xfId="0" applyNumberFormat="1" applyFont="1" applyFill="1" applyBorder="1"/>
    <xf numFmtId="164" fontId="5" fillId="3" borderId="11" xfId="0" applyNumberFormat="1" applyFont="1" applyFill="1" applyBorder="1"/>
    <xf numFmtId="3" fontId="5" fillId="3" borderId="15" xfId="0" applyNumberFormat="1" applyFont="1" applyFill="1" applyBorder="1"/>
    <xf numFmtId="3" fontId="5" fillId="3" borderId="20" xfId="0" applyNumberFormat="1" applyFont="1" applyFill="1" applyBorder="1"/>
    <xf numFmtId="164" fontId="5" fillId="3" borderId="8" xfId="0" applyNumberFormat="1" applyFont="1" applyFill="1" applyBorder="1"/>
    <xf numFmtId="3" fontId="5" fillId="3" borderId="21" xfId="0" applyNumberFormat="1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/>
    <xf numFmtId="0" fontId="9" fillId="3" borderId="25" xfId="0" applyFont="1" applyFill="1" applyBorder="1" applyAlignment="1"/>
    <xf numFmtId="3" fontId="5" fillId="3" borderId="23" xfId="0" applyNumberFormat="1" applyFont="1" applyFill="1" applyBorder="1" applyAlignment="1">
      <alignment horizontal="right" vertical="center"/>
    </xf>
    <xf numFmtId="3" fontId="5" fillId="3" borderId="26" xfId="0" applyNumberFormat="1" applyFont="1" applyFill="1" applyBorder="1" applyAlignment="1">
      <alignment horizontal="right" vertical="center"/>
    </xf>
    <xf numFmtId="3" fontId="6" fillId="3" borderId="23" xfId="0" applyNumberFormat="1" applyFont="1" applyFill="1" applyBorder="1" applyAlignment="1">
      <alignment horizontal="right" vertical="center"/>
    </xf>
    <xf numFmtId="3" fontId="6" fillId="3" borderId="26" xfId="0" applyNumberFormat="1" applyFont="1" applyFill="1" applyBorder="1" applyAlignment="1">
      <alignment horizontal="righ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27" xfId="0" applyNumberFormat="1" applyFont="1" applyFill="1" applyBorder="1" applyAlignment="1">
      <alignment horizontal="right" vertical="center"/>
    </xf>
    <xf numFmtId="0" fontId="9" fillId="3" borderId="11" xfId="0" applyFont="1" applyFill="1" applyBorder="1"/>
    <xf numFmtId="0" fontId="9" fillId="3" borderId="25" xfId="0" applyFont="1" applyFill="1" applyBorder="1"/>
    <xf numFmtId="0" fontId="6" fillId="3" borderId="22" xfId="0" applyFont="1" applyFill="1" applyBorder="1"/>
    <xf numFmtId="0" fontId="6" fillId="3" borderId="25" xfId="0" applyFont="1" applyFill="1" applyBorder="1"/>
    <xf numFmtId="0" fontId="6" fillId="5" borderId="0" xfId="0" applyFont="1" applyFill="1"/>
    <xf numFmtId="0" fontId="6" fillId="5" borderId="8" xfId="0" applyFont="1" applyFill="1" applyBorder="1" applyAlignment="1">
      <alignment horizontal="left"/>
    </xf>
    <xf numFmtId="0" fontId="6" fillId="5" borderId="8" xfId="0" applyFont="1" applyFill="1" applyBorder="1"/>
    <xf numFmtId="0" fontId="6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166" fontId="6" fillId="0" borderId="0" xfId="0" applyNumberFormat="1" applyFont="1"/>
    <xf numFmtId="167" fontId="6" fillId="0" borderId="0" xfId="0" applyNumberFormat="1" applyFont="1"/>
    <xf numFmtId="168" fontId="27" fillId="4" borderId="2" xfId="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1" fontId="0" fillId="0" borderId="0" xfId="0" applyNumberFormat="1" applyBorder="1"/>
    <xf numFmtId="0" fontId="6" fillId="0" borderId="0" xfId="0" applyFont="1" applyAlignment="1">
      <alignment horizontal="left" indent="1"/>
    </xf>
    <xf numFmtId="168" fontId="5" fillId="4" borderId="2" xfId="0" applyNumberFormat="1" applyFont="1" applyFill="1" applyBorder="1" applyAlignment="1">
      <alignment horizontal="right" vertical="center" wrapText="1"/>
    </xf>
    <xf numFmtId="0" fontId="28" fillId="5" borderId="8" xfId="0" applyFont="1" applyFill="1" applyBorder="1" applyAlignment="1">
      <alignment horizontal="left"/>
    </xf>
    <xf numFmtId="0" fontId="14" fillId="3" borderId="0" xfId="1" applyFont="1" applyFill="1" applyAlignment="1" applyProtection="1">
      <alignment horizontal="left" vertical="top"/>
    </xf>
    <xf numFmtId="0" fontId="14" fillId="3" borderId="0" xfId="1" applyFont="1" applyFill="1" applyBorder="1" applyAlignment="1" applyProtection="1">
      <alignment horizontal="left" vertical="top"/>
    </xf>
    <xf numFmtId="0" fontId="11" fillId="4" borderId="9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11" fillId="4" borderId="1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1" fontId="11" fillId="4" borderId="10" xfId="0" applyNumberFormat="1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/>
    </xf>
    <xf numFmtId="1" fontId="11" fillId="4" borderId="1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/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</cellXfs>
  <cellStyles count="7">
    <cellStyle name="Hipervínculo" xfId="1" builtinId="8"/>
    <cellStyle name="Normal" xfId="0" builtinId="0"/>
    <cellStyle name="Normal 17" xfId="2"/>
    <cellStyle name="Normal 2" xfId="3"/>
    <cellStyle name="Normal 3" xfId="6"/>
    <cellStyle name="Porcentaje" xfId="4" builtinId="5"/>
    <cellStyle name="Porcentaje 2" xfId="5"/>
  </cellStyles>
  <dxfs count="42"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6" formatCode="#,##0_ ;\-#,##0\ "/>
    </dxf>
    <dxf>
      <numFmt numFmtId="166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7" formatCode="_-* #,##0.0_-;\-* #,##0.0_-;_-* &quot;-&quot;??_-;_-@_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>
      <tableStyleElement type="headerRow" dxfId="41"/>
      <tableStyleElement type="totalRow" dxfId="40"/>
      <tableStyleElement type="firstRowStripe" dxfId="39"/>
      <tableStyleElement type="firstColumnStripe" dxfId="38"/>
      <tableStyleElement type="firstSubtotalColumn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323850</xdr:colOff>
      <xdr:row>3</xdr:row>
      <xdr:rowOff>142875</xdr:rowOff>
    </xdr:to>
    <xdr:pic>
      <xdr:nvPicPr>
        <xdr:cNvPr id="1451" name="Imagen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717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38</xdr:row>
      <xdr:rowOff>28575</xdr:rowOff>
    </xdr:from>
    <xdr:to>
      <xdr:col>1</xdr:col>
      <xdr:colOff>171450</xdr:colOff>
      <xdr:row>40</xdr:row>
      <xdr:rowOff>24894</xdr:rowOff>
    </xdr:to>
    <xdr:sp macro="" textlink="">
      <xdr:nvSpPr>
        <xdr:cNvPr id="32" name="CuadroTexto 4"/>
        <xdr:cNvSpPr txBox="1"/>
      </xdr:nvSpPr>
      <xdr:spPr>
        <a:xfrm>
          <a:off x="57150" y="8039100"/>
          <a:ext cx="2181225" cy="3201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SEPTIEMBRE 2016</a:t>
          </a:r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119364</xdr:colOff>
      <xdr:row>38</xdr:row>
      <xdr:rowOff>66675</xdr:rowOff>
    </xdr:from>
    <xdr:to>
      <xdr:col>1</xdr:col>
      <xdr:colOff>119364</xdr:colOff>
      <xdr:row>40</xdr:row>
      <xdr:rowOff>64725</xdr:rowOff>
    </xdr:to>
    <xdr:cxnSp macro="">
      <xdr:nvCxnSpPr>
        <xdr:cNvPr id="33" name="Conector recto 32"/>
        <xdr:cNvCxnSpPr/>
      </xdr:nvCxnSpPr>
      <xdr:spPr>
        <a:xfrm>
          <a:off x="2186289" y="80772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38</xdr:row>
      <xdr:rowOff>28575</xdr:rowOff>
    </xdr:from>
    <xdr:to>
      <xdr:col>8</xdr:col>
      <xdr:colOff>171450</xdr:colOff>
      <xdr:row>40</xdr:row>
      <xdr:rowOff>91369</xdr:rowOff>
    </xdr:to>
    <xdr:sp macro="" textlink="">
      <xdr:nvSpPr>
        <xdr:cNvPr id="34" name="CuadroTexto 4"/>
        <xdr:cNvSpPr txBox="1"/>
      </xdr:nvSpPr>
      <xdr:spPr>
        <a:xfrm>
          <a:off x="2152650" y="80391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19050</xdr:colOff>
      <xdr:row>7</xdr:row>
      <xdr:rowOff>19049</xdr:rowOff>
    </xdr:from>
    <xdr:to>
      <xdr:col>2</xdr:col>
      <xdr:colOff>9525</xdr:colOff>
      <xdr:row>34</xdr:row>
      <xdr:rowOff>38100</xdr:rowOff>
    </xdr:to>
    <xdr:grpSp>
      <xdr:nvGrpSpPr>
        <xdr:cNvPr id="5" name="Grupo 4"/>
        <xdr:cNvGrpSpPr/>
      </xdr:nvGrpSpPr>
      <xdr:grpSpPr>
        <a:xfrm>
          <a:off x="19050" y="1924049"/>
          <a:ext cx="2390775" cy="5534026"/>
          <a:chOff x="19050" y="1866899"/>
          <a:chExt cx="2390775" cy="5534026"/>
        </a:xfrm>
      </xdr:grpSpPr>
      <xdr:sp macro="" textlink="">
        <xdr:nvSpPr>
          <xdr:cNvPr id="22" name="CuadroTexto 4"/>
          <xdr:cNvSpPr txBox="1"/>
        </xdr:nvSpPr>
        <xdr:spPr>
          <a:xfrm>
            <a:off x="19053" y="6181724"/>
            <a:ext cx="2379334" cy="590551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solidFill>
              <a:schemeClr val="bg1">
                <a:lumMod val="65000"/>
              </a:schemeClr>
            </a:solidFill>
          </a:ln>
        </xdr:spPr>
        <xdr:txBody>
          <a:bodyPr wrap="square" rtlCol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FOTO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1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NOMBRE:  ATARDECER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SOBRE LOS CERROS DE RENCA DESDE EL CERRO SAN CRISTOBAL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AUTOR:ALBERTO SIRONVALLE FIGUEROA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REGION: METROPOLITANA,  PROVINCIA: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SANTIAGO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COMUNA: SAN TIAGO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  <xdr:pic>
        <xdr:nvPicPr>
          <xdr:cNvPr id="2" name="Imagen 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75" y="1866899"/>
            <a:ext cx="2381250" cy="1028701"/>
          </a:xfrm>
          <a:prstGeom prst="rect">
            <a:avLst/>
          </a:prstGeom>
        </xdr:spPr>
      </xdr:pic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" y="2905126"/>
            <a:ext cx="2371725" cy="2200274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099" y="5124450"/>
            <a:ext cx="2362201" cy="1038226"/>
          </a:xfrm>
          <a:prstGeom prst="rect">
            <a:avLst/>
          </a:prstGeom>
        </xdr:spPr>
      </xdr:pic>
      <xdr:sp macro="" textlink="">
        <xdr:nvSpPr>
          <xdr:cNvPr id="16" name="CuadroTexto 4"/>
          <xdr:cNvSpPr txBox="1"/>
        </xdr:nvSpPr>
        <xdr:spPr>
          <a:xfrm>
            <a:off x="19050" y="6800850"/>
            <a:ext cx="1133475" cy="60007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solidFill>
              <a:schemeClr val="bg1">
                <a:lumMod val="65000"/>
              </a:schemeClr>
            </a:solidFill>
          </a:ln>
        </xdr:spPr>
        <xdr:txBody>
          <a:bodyPr wrap="square" rtlCol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FOTO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2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NOMBRE:  LAGUNA PLANCHON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AUTOR: CLAUDIO MEDEL F.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REGION: DEL MAULE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PROVINCIA: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CURICÓ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COMUNA: ROMERAL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17" name="CuadroTexto 4"/>
          <xdr:cNvSpPr txBox="1"/>
        </xdr:nvSpPr>
        <xdr:spPr>
          <a:xfrm>
            <a:off x="1171575" y="6800850"/>
            <a:ext cx="1228725" cy="60007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solidFill>
              <a:schemeClr val="bg1">
                <a:lumMod val="65000"/>
              </a:schemeClr>
            </a:solidFill>
          </a:ln>
        </xdr:spPr>
        <xdr:txBody>
          <a:bodyPr wrap="square" rtlCol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FOTO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3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NOMBRE:  VALDIVIA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AUTOR: MA FERNANDA TUDELA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REGION: DE LOS RIOS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PROVINCIA: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VALDIVIA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COMUNA: VALDIVIA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47625</xdr:rowOff>
    </xdr:from>
    <xdr:to>
      <xdr:col>1</xdr:col>
      <xdr:colOff>419100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1432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1</xdr:row>
      <xdr:rowOff>85725</xdr:rowOff>
    </xdr:from>
    <xdr:to>
      <xdr:col>1</xdr:col>
      <xdr:colOff>400050</xdr:colOff>
      <xdr:row>3</xdr:row>
      <xdr:rowOff>9525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276225" y="247650"/>
          <a:ext cx="885825" cy="2952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1276350</xdr:colOff>
      <xdr:row>0</xdr:row>
      <xdr:rowOff>58616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276350" cy="4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428625</xdr:colOff>
      <xdr:row>1</xdr:row>
      <xdr:rowOff>76200</xdr:rowOff>
    </xdr:from>
    <xdr:to>
      <xdr:col>0</xdr:col>
      <xdr:colOff>1314450</xdr:colOff>
      <xdr:row>3</xdr:row>
      <xdr:rowOff>104775</xdr:rowOff>
    </xdr:to>
    <xdr:sp macro="" textlink="">
      <xdr:nvSpPr>
        <xdr:cNvPr id="4" name="3 Bisel">
          <a:hlinkClick xmlns:r="http://schemas.openxmlformats.org/officeDocument/2006/relationships" r:id="rId2"/>
        </xdr:cNvPr>
        <xdr:cNvSpPr/>
      </xdr:nvSpPr>
      <xdr:spPr>
        <a:xfrm>
          <a:off x="428625" y="238125"/>
          <a:ext cx="885825" cy="400050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24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47625</xdr:rowOff>
    </xdr:from>
    <xdr:to>
      <xdr:col>1</xdr:col>
      <xdr:colOff>419100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1432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4265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5288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6311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7334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1</xdr:row>
      <xdr:rowOff>47625</xdr:rowOff>
    </xdr:from>
    <xdr:to>
      <xdr:col>1</xdr:col>
      <xdr:colOff>457200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3337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8358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1</xdr:row>
      <xdr:rowOff>85725</xdr:rowOff>
    </xdr:from>
    <xdr:to>
      <xdr:col>1</xdr:col>
      <xdr:colOff>400050</xdr:colOff>
      <xdr:row>3</xdr:row>
      <xdr:rowOff>9525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276225" y="2476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arrios" refreshedDate="42641.437133564817" createdVersion="5" refreshedVersion="5" minRefreshableVersion="3" recordCount="164">
  <cacheSource type="worksheet">
    <worksheetSource ref="A1:K165" sheet="BBDD"/>
  </cacheSource>
  <cacheFields count="14">
    <cacheField name="Trimestre" numFmtId="0">
      <sharedItems count="2">
        <s v="Segundo"/>
        <s v="Primer"/>
      </sharedItems>
    </cacheField>
    <cacheField name="Conglomerado" numFmtId="0">
      <sharedItems count="3">
        <s v="Aeropuertos"/>
        <s v="Norte"/>
        <s v="Centro-Sur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2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0">
      <sharedItems containsSemiMixedTypes="0" containsString="0" containsNumber="1" minValue="7.33" maxValue="221196.19"/>
    </cacheField>
    <cacheField name="TURISTAS-DIA" numFmtId="0">
      <sharedItems containsSemiMixedTypes="0" containsString="0" containsNumber="1" minValue="70.009208030680057" maxValue="1210625.82"/>
    </cacheField>
    <cacheField name="EGRESO" numFmtId="0">
      <sharedItems containsSemiMixedTypes="0" containsString="0" containsNumber="1" minValue="3519.26" maxValue="139000000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4">
  <r>
    <x v="0"/>
    <x v="0"/>
    <x v="0"/>
    <x v="0"/>
    <x v="0"/>
    <x v="0"/>
    <x v="0"/>
    <x v="0"/>
    <n v="30909.07114927916"/>
    <n v="202144.74749040219"/>
    <n v="15412423.619727364"/>
  </r>
  <r>
    <x v="0"/>
    <x v="0"/>
    <x v="0"/>
    <x v="0"/>
    <x v="0"/>
    <x v="0"/>
    <x v="1"/>
    <x v="1"/>
    <n v="5853.3617467800977"/>
    <n v="71948.068116151117"/>
    <n v="1509400.1941529892"/>
  </r>
  <r>
    <x v="0"/>
    <x v="0"/>
    <x v="0"/>
    <x v="0"/>
    <x v="0"/>
    <x v="0"/>
    <x v="2"/>
    <x v="2"/>
    <n v="196.97469771302246"/>
    <n v="886.38613970860115"/>
    <n v="207045.62005769389"/>
  </r>
  <r>
    <x v="0"/>
    <x v="0"/>
    <x v="0"/>
    <x v="0"/>
    <x v="0"/>
    <x v="0"/>
    <x v="2"/>
    <x v="3"/>
    <n v="1754.3505133148335"/>
    <n v="61857.282335216252"/>
    <n v="1321330.4758931738"/>
  </r>
  <r>
    <x v="0"/>
    <x v="0"/>
    <x v="0"/>
    <x v="0"/>
    <x v="0"/>
    <x v="0"/>
    <x v="2"/>
    <x v="4"/>
    <n v="251.68785132230832"/>
    <n v="715.36588245105395"/>
    <n v="31816.518535824995"/>
  </r>
  <r>
    <x v="0"/>
    <x v="0"/>
    <x v="0"/>
    <x v="0"/>
    <x v="0"/>
    <x v="1"/>
    <x v="3"/>
    <x v="5"/>
    <n v="11515.180838560267"/>
    <n v="74687.649109214239"/>
    <n v="8586398.8375244625"/>
  </r>
  <r>
    <x v="0"/>
    <x v="0"/>
    <x v="0"/>
    <x v="0"/>
    <x v="0"/>
    <x v="1"/>
    <x v="3"/>
    <x v="6"/>
    <n v="325.12053328620618"/>
    <n v="1645.187854142614"/>
    <n v="214940.48041140975"/>
  </r>
  <r>
    <x v="0"/>
    <x v="0"/>
    <x v="0"/>
    <x v="0"/>
    <x v="1"/>
    <x v="0"/>
    <x v="0"/>
    <x v="0"/>
    <n v="20137.737440074223"/>
    <n v="278451.13114531507"/>
    <n v="10331890.321223609"/>
  </r>
  <r>
    <x v="0"/>
    <x v="0"/>
    <x v="0"/>
    <x v="0"/>
    <x v="1"/>
    <x v="0"/>
    <x v="1"/>
    <x v="1"/>
    <n v="16481.293517467089"/>
    <n v="333032.9506190687"/>
    <n v="6134868.1321866037"/>
  </r>
  <r>
    <x v="0"/>
    <x v="0"/>
    <x v="0"/>
    <x v="0"/>
    <x v="1"/>
    <x v="0"/>
    <x v="2"/>
    <x v="2"/>
    <n v="351.87268856853541"/>
    <n v="4564.2111000130699"/>
    <n v="191014.47971796041"/>
  </r>
  <r>
    <x v="0"/>
    <x v="0"/>
    <x v="0"/>
    <x v="0"/>
    <x v="1"/>
    <x v="0"/>
    <x v="2"/>
    <x v="4"/>
    <n v="132.0052839025802"/>
    <n v="6401.3378301376115"/>
    <n v="217603.02657612742"/>
  </r>
  <r>
    <x v="0"/>
    <x v="0"/>
    <x v="0"/>
    <x v="0"/>
    <x v="1"/>
    <x v="1"/>
    <x v="3"/>
    <x v="5"/>
    <n v="6152.4070912275802"/>
    <n v="37903.186217387229"/>
    <n v="4965660.8580619181"/>
  </r>
  <r>
    <x v="0"/>
    <x v="0"/>
    <x v="0"/>
    <x v="0"/>
    <x v="1"/>
    <x v="1"/>
    <x v="3"/>
    <x v="6"/>
    <n v="177.97929377355422"/>
    <n v="1067.8757626413253"/>
    <n v="164198.31032356297"/>
  </r>
  <r>
    <x v="0"/>
    <x v="0"/>
    <x v="0"/>
    <x v="1"/>
    <x v="2"/>
    <x v="0"/>
    <x v="0"/>
    <x v="0"/>
    <n v="31409.784777241566"/>
    <n v="279477.45666116523"/>
    <n v="22683146.623587057"/>
  </r>
  <r>
    <x v="0"/>
    <x v="0"/>
    <x v="0"/>
    <x v="1"/>
    <x v="2"/>
    <x v="0"/>
    <x v="1"/>
    <x v="1"/>
    <n v="1048.2215880791773"/>
    <n v="19742.291917573435"/>
    <n v="480320.43227509479"/>
  </r>
  <r>
    <x v="0"/>
    <x v="0"/>
    <x v="0"/>
    <x v="1"/>
    <x v="2"/>
    <x v="0"/>
    <x v="2"/>
    <x v="3"/>
    <n v="345.8218316005923"/>
    <n v="16647.352749138729"/>
    <n v="237087.91442935282"/>
  </r>
  <r>
    <x v="0"/>
    <x v="0"/>
    <x v="0"/>
    <x v="1"/>
    <x v="2"/>
    <x v="0"/>
    <x v="2"/>
    <x v="4"/>
    <n v="80.01940472278136"/>
    <n v="240.05821416834408"/>
    <n v="41383.395482266671"/>
  </r>
  <r>
    <x v="0"/>
    <x v="0"/>
    <x v="0"/>
    <x v="1"/>
    <x v="2"/>
    <x v="1"/>
    <x v="3"/>
    <x v="5"/>
    <n v="6729.0088575790332"/>
    <n v="39243.443386328421"/>
    <n v="7023479.093322291"/>
  </r>
  <r>
    <x v="0"/>
    <x v="0"/>
    <x v="0"/>
    <x v="1"/>
    <x v="2"/>
    <x v="1"/>
    <x v="3"/>
    <x v="6"/>
    <n v="288.69451913446761"/>
    <n v="2272.6300048983171"/>
    <n v="446818.95983795123"/>
  </r>
  <r>
    <x v="0"/>
    <x v="0"/>
    <x v="0"/>
    <x v="2"/>
    <x v="3"/>
    <x v="0"/>
    <x v="0"/>
    <x v="0"/>
    <n v="49795.931243781641"/>
    <n v="557293.76119231456"/>
    <n v="82167173.582260817"/>
  </r>
  <r>
    <x v="0"/>
    <x v="0"/>
    <x v="0"/>
    <x v="2"/>
    <x v="3"/>
    <x v="0"/>
    <x v="1"/>
    <x v="1"/>
    <n v="6669.9513599011516"/>
    <n v="158756.3954401275"/>
    <n v="7355992.3459240086"/>
  </r>
  <r>
    <x v="0"/>
    <x v="0"/>
    <x v="0"/>
    <x v="2"/>
    <x v="3"/>
    <x v="0"/>
    <x v="2"/>
    <x v="3"/>
    <n v="1559.4895512510527"/>
    <n v="167187.15321162975"/>
    <n v="5536235.9562623929"/>
  </r>
  <r>
    <x v="0"/>
    <x v="0"/>
    <x v="0"/>
    <x v="2"/>
    <x v="3"/>
    <x v="1"/>
    <x v="3"/>
    <x v="5"/>
    <n v="18624.758539981842"/>
    <n v="160559.9759565813"/>
    <n v="33643638.503428251"/>
  </r>
  <r>
    <x v="0"/>
    <x v="0"/>
    <x v="0"/>
    <x v="2"/>
    <x v="3"/>
    <x v="1"/>
    <x v="3"/>
    <x v="6"/>
    <n v="966.61894766077546"/>
    <n v="7505.1910688439793"/>
    <n v="1929730.6510171383"/>
  </r>
  <r>
    <x v="0"/>
    <x v="0"/>
    <x v="0"/>
    <x v="2"/>
    <x v="4"/>
    <x v="0"/>
    <x v="0"/>
    <x v="0"/>
    <n v="16563.469825797154"/>
    <n v="152446.0684397982"/>
    <n v="19463293.114645123"/>
  </r>
  <r>
    <x v="0"/>
    <x v="0"/>
    <x v="0"/>
    <x v="2"/>
    <x v="4"/>
    <x v="0"/>
    <x v="1"/>
    <x v="1"/>
    <n v="531.92109509909824"/>
    <n v="14476.981103566444"/>
    <n v="309018.93113852519"/>
  </r>
  <r>
    <x v="0"/>
    <x v="0"/>
    <x v="0"/>
    <x v="2"/>
    <x v="4"/>
    <x v="0"/>
    <x v="2"/>
    <x v="3"/>
    <n v="368.84976684959361"/>
    <n v="27417.393074240284"/>
    <n v="1048155.2205564544"/>
  </r>
  <r>
    <x v="0"/>
    <x v="0"/>
    <x v="0"/>
    <x v="2"/>
    <x v="4"/>
    <x v="1"/>
    <x v="3"/>
    <x v="5"/>
    <n v="2493.1392654782171"/>
    <n v="28260.114823822667"/>
    <n v="3416269.6519011608"/>
  </r>
  <r>
    <x v="0"/>
    <x v="0"/>
    <x v="0"/>
    <x v="2"/>
    <x v="4"/>
    <x v="1"/>
    <x v="3"/>
    <x v="6"/>
    <n v="176.78511547977291"/>
    <n v="1549.2491491133017"/>
    <n v="152193.4559872268"/>
  </r>
  <r>
    <x v="0"/>
    <x v="0"/>
    <x v="0"/>
    <x v="2"/>
    <x v="5"/>
    <x v="0"/>
    <x v="0"/>
    <x v="0"/>
    <n v="1071.2961305089279"/>
    <n v="16263.624965068213"/>
    <n v="891142.0610210984"/>
  </r>
  <r>
    <x v="0"/>
    <x v="0"/>
    <x v="0"/>
    <x v="2"/>
    <x v="5"/>
    <x v="0"/>
    <x v="1"/>
    <x v="1"/>
    <n v="1067.9025963531153"/>
    <n v="40377.61561092901"/>
    <n v="710327.03295380133"/>
  </r>
  <r>
    <x v="0"/>
    <x v="0"/>
    <x v="0"/>
    <x v="2"/>
    <x v="5"/>
    <x v="0"/>
    <x v="2"/>
    <x v="3"/>
    <n v="331.96414610418719"/>
    <n v="37061.481501156282"/>
    <n v="1247417.4779975002"/>
  </r>
  <r>
    <x v="0"/>
    <x v="0"/>
    <x v="0"/>
    <x v="2"/>
    <x v="5"/>
    <x v="1"/>
    <x v="3"/>
    <x v="5"/>
    <n v="863.20752608064549"/>
    <n v="14362.052537889016"/>
    <n v="2689234.6067384793"/>
  </r>
  <r>
    <x v="0"/>
    <x v="0"/>
    <x v="0"/>
    <x v="3"/>
    <x v="5"/>
    <x v="0"/>
    <x v="0"/>
    <x v="0"/>
    <n v="40805.338315470246"/>
    <n v="395648.19881464198"/>
    <n v="30541250.654568106"/>
  </r>
  <r>
    <x v="0"/>
    <x v="0"/>
    <x v="0"/>
    <x v="3"/>
    <x v="5"/>
    <x v="0"/>
    <x v="1"/>
    <x v="1"/>
    <n v="6872.0243571143783"/>
    <n v="121063.30316883061"/>
    <n v="2731998.3850413747"/>
  </r>
  <r>
    <x v="0"/>
    <x v="0"/>
    <x v="0"/>
    <x v="3"/>
    <x v="5"/>
    <x v="0"/>
    <x v="2"/>
    <x v="3"/>
    <n v="779.05602049321476"/>
    <n v="6616.1537834821784"/>
    <n v="524110.12859010336"/>
  </r>
  <r>
    <x v="0"/>
    <x v="0"/>
    <x v="0"/>
    <x v="3"/>
    <x v="5"/>
    <x v="0"/>
    <x v="2"/>
    <x v="4"/>
    <n v="585.26241382160231"/>
    <n v="4682.0993105728185"/>
    <n v="218010.24914854686"/>
  </r>
  <r>
    <x v="0"/>
    <x v="0"/>
    <x v="0"/>
    <x v="3"/>
    <x v="5"/>
    <x v="1"/>
    <x v="3"/>
    <x v="5"/>
    <n v="7116.622799978446"/>
    <n v="75482.496113493922"/>
    <n v="9941019.5105257481"/>
  </r>
  <r>
    <x v="0"/>
    <x v="0"/>
    <x v="0"/>
    <x v="3"/>
    <x v="5"/>
    <x v="1"/>
    <x v="3"/>
    <x v="6"/>
    <n v="988.06821758475667"/>
    <n v="7311.7925965934446"/>
    <n v="731219.45142805518"/>
  </r>
  <r>
    <x v="0"/>
    <x v="0"/>
    <x v="0"/>
    <x v="3"/>
    <x v="6"/>
    <x v="0"/>
    <x v="0"/>
    <x v="0"/>
    <n v="15842.344096048238"/>
    <n v="153580.40347071167"/>
    <n v="11527048.979627745"/>
  </r>
  <r>
    <x v="0"/>
    <x v="0"/>
    <x v="0"/>
    <x v="3"/>
    <x v="6"/>
    <x v="0"/>
    <x v="1"/>
    <x v="1"/>
    <n v="4931.886098259507"/>
    <n v="129301.92007290515"/>
    <n v="3268811.9710952239"/>
  </r>
  <r>
    <x v="0"/>
    <x v="0"/>
    <x v="0"/>
    <x v="3"/>
    <x v="6"/>
    <x v="0"/>
    <x v="2"/>
    <x v="2"/>
    <n v="108.8613407886599"/>
    <n v="2721.5335197164977"/>
    <n v="255987.44286453378"/>
  </r>
  <r>
    <x v="0"/>
    <x v="0"/>
    <x v="0"/>
    <x v="3"/>
    <x v="6"/>
    <x v="0"/>
    <x v="2"/>
    <x v="3"/>
    <n v="61.189250459561251"/>
    <n v="489.51400367649001"/>
    <n v="68469.853425492154"/>
  </r>
  <r>
    <x v="0"/>
    <x v="0"/>
    <x v="0"/>
    <x v="3"/>
    <x v="6"/>
    <x v="1"/>
    <x v="3"/>
    <x v="5"/>
    <n v="2259.4583762471971"/>
    <n v="14711.176686535586"/>
    <n v="2308530.9171535945"/>
  </r>
  <r>
    <x v="0"/>
    <x v="0"/>
    <x v="0"/>
    <x v="3"/>
    <x v="6"/>
    <x v="1"/>
    <x v="3"/>
    <x v="6"/>
    <n v="346.85976256167351"/>
    <n v="2673.1373696424398"/>
    <n v="207871.25743392389"/>
  </r>
  <r>
    <x v="0"/>
    <x v="0"/>
    <x v="1"/>
    <x v="4"/>
    <x v="7"/>
    <x v="0"/>
    <x v="0"/>
    <x v="0"/>
    <n v="9860.7671533780049"/>
    <n v="79827.155807462186"/>
    <n v="7536699.3599056602"/>
  </r>
  <r>
    <x v="0"/>
    <x v="0"/>
    <x v="1"/>
    <x v="4"/>
    <x v="7"/>
    <x v="0"/>
    <x v="1"/>
    <x v="1"/>
    <n v="288.00117995304146"/>
    <n v="5000.8783099297689"/>
    <n v="240142.93695967743"/>
  </r>
  <r>
    <x v="0"/>
    <x v="0"/>
    <x v="1"/>
    <x v="4"/>
    <x v="7"/>
    <x v="0"/>
    <x v="2"/>
    <x v="3"/>
    <n v="433.69316940795494"/>
    <n v="25548.309547062967"/>
    <n v="1306253.576675077"/>
  </r>
  <r>
    <x v="0"/>
    <x v="0"/>
    <x v="1"/>
    <x v="4"/>
    <x v="7"/>
    <x v="0"/>
    <x v="2"/>
    <x v="4"/>
    <n v="31.735420584857302"/>
    <n v="317.35420584857303"/>
    <n v="6061.5141554317215"/>
  </r>
  <r>
    <x v="0"/>
    <x v="0"/>
    <x v="1"/>
    <x v="4"/>
    <x v="7"/>
    <x v="1"/>
    <x v="3"/>
    <x v="5"/>
    <n v="2189.6637246936857"/>
    <n v="21300.731575182672"/>
    <n v="3152645.8404952204"/>
  </r>
  <r>
    <x v="0"/>
    <x v="0"/>
    <x v="1"/>
    <x v="4"/>
    <x v="7"/>
    <x v="1"/>
    <x v="3"/>
    <x v="6"/>
    <n v="23.336402676893353"/>
    <n v="70.009208030680057"/>
    <n v="13642.404330791067"/>
  </r>
  <r>
    <x v="0"/>
    <x v="0"/>
    <x v="1"/>
    <x v="4"/>
    <x v="8"/>
    <x v="0"/>
    <x v="0"/>
    <x v="0"/>
    <n v="25462.41861332786"/>
    <n v="241177.20015782781"/>
    <n v="19228003.170544822"/>
  </r>
  <r>
    <x v="0"/>
    <x v="0"/>
    <x v="1"/>
    <x v="4"/>
    <x v="8"/>
    <x v="0"/>
    <x v="1"/>
    <x v="1"/>
    <n v="1838.8611684211637"/>
    <n v="48045.475941050245"/>
    <n v="1069098.8972100529"/>
  </r>
  <r>
    <x v="0"/>
    <x v="0"/>
    <x v="1"/>
    <x v="4"/>
    <x v="8"/>
    <x v="0"/>
    <x v="2"/>
    <x v="3"/>
    <n v="556.94321607412826"/>
    <n v="61141.838266437386"/>
    <n v="2350868.511155379"/>
  </r>
  <r>
    <x v="0"/>
    <x v="0"/>
    <x v="1"/>
    <x v="4"/>
    <x v="8"/>
    <x v="1"/>
    <x v="3"/>
    <x v="5"/>
    <n v="2860.4550905688016"/>
    <n v="21608.851117337847"/>
    <n v="4212156.4226803677"/>
  </r>
  <r>
    <x v="0"/>
    <x v="0"/>
    <x v="1"/>
    <x v="4"/>
    <x v="8"/>
    <x v="1"/>
    <x v="3"/>
    <x v="6"/>
    <n v="168.51149911715947"/>
    <n v="1294.4228811131525"/>
    <n v="161238.7836193291"/>
  </r>
  <r>
    <x v="0"/>
    <x v="0"/>
    <x v="1"/>
    <x v="4"/>
    <x v="9"/>
    <x v="0"/>
    <x v="0"/>
    <x v="0"/>
    <n v="9272.4355049055066"/>
    <n v="70644.825843429833"/>
    <n v="8075043.4713062225"/>
  </r>
  <r>
    <x v="0"/>
    <x v="0"/>
    <x v="1"/>
    <x v="4"/>
    <x v="9"/>
    <x v="0"/>
    <x v="1"/>
    <x v="1"/>
    <n v="328.65812707553022"/>
    <n v="7899.2223424570184"/>
    <n v="295729.00050797709"/>
  </r>
  <r>
    <x v="0"/>
    <x v="0"/>
    <x v="1"/>
    <x v="4"/>
    <x v="9"/>
    <x v="0"/>
    <x v="2"/>
    <x v="3"/>
    <n v="222.59036658069365"/>
    <n v="24666.957825303394"/>
    <n v="834960.52349735284"/>
  </r>
  <r>
    <x v="0"/>
    <x v="0"/>
    <x v="1"/>
    <x v="4"/>
    <x v="9"/>
    <x v="0"/>
    <x v="2"/>
    <x v="4"/>
    <n v="57.529559344897628"/>
    <n v="402.7069154142834"/>
    <n v="8543.692731557152"/>
  </r>
  <r>
    <x v="0"/>
    <x v="0"/>
    <x v="1"/>
    <x v="4"/>
    <x v="9"/>
    <x v="1"/>
    <x v="3"/>
    <x v="5"/>
    <n v="1050.1028556039319"/>
    <n v="6979.2930756231244"/>
    <n v="1374268.8016895752"/>
  </r>
  <r>
    <x v="0"/>
    <x v="0"/>
    <x v="1"/>
    <x v="4"/>
    <x v="9"/>
    <x v="1"/>
    <x v="3"/>
    <x v="6"/>
    <n v="98.962618116988764"/>
    <n v="922.32756204988755"/>
    <n v="109514.8116056357"/>
  </r>
  <r>
    <x v="0"/>
    <x v="0"/>
    <x v="1"/>
    <x v="4"/>
    <x v="10"/>
    <x v="0"/>
    <x v="0"/>
    <x v="0"/>
    <n v="41601.178625189343"/>
    <n v="269773.73656050483"/>
    <n v="29993627.065173961"/>
  </r>
  <r>
    <x v="0"/>
    <x v="0"/>
    <x v="1"/>
    <x v="4"/>
    <x v="10"/>
    <x v="0"/>
    <x v="1"/>
    <x v="1"/>
    <n v="426.52048079545739"/>
    <n v="9957.5267335664466"/>
    <n v="260677.29955504328"/>
  </r>
  <r>
    <x v="0"/>
    <x v="0"/>
    <x v="1"/>
    <x v="4"/>
    <x v="10"/>
    <x v="0"/>
    <x v="2"/>
    <x v="3"/>
    <n v="609.55010398122965"/>
    <n v="52883.931725006405"/>
    <n v="2309793.4710446829"/>
  </r>
  <r>
    <x v="0"/>
    <x v="0"/>
    <x v="1"/>
    <x v="4"/>
    <x v="10"/>
    <x v="0"/>
    <x v="2"/>
    <x v="4"/>
    <n v="32.872242098986291"/>
    <n v="279.41405784138351"/>
    <n v="16722.759414694283"/>
  </r>
  <r>
    <x v="0"/>
    <x v="0"/>
    <x v="1"/>
    <x v="4"/>
    <x v="10"/>
    <x v="1"/>
    <x v="3"/>
    <x v="5"/>
    <n v="3088.6939954831014"/>
    <n v="20936.00924300354"/>
    <n v="3535170.2746005091"/>
  </r>
  <r>
    <x v="0"/>
    <x v="0"/>
    <x v="1"/>
    <x v="4"/>
    <x v="10"/>
    <x v="1"/>
    <x v="3"/>
    <x v="6"/>
    <n v="66.338531799729367"/>
    <n v="176.90275146594496"/>
    <n v="29307.668374025387"/>
  </r>
  <r>
    <x v="0"/>
    <x v="0"/>
    <x v="2"/>
    <x v="5"/>
    <x v="11"/>
    <x v="0"/>
    <x v="0"/>
    <x v="0"/>
    <n v="14953.831201928253"/>
    <n v="165336.93838519906"/>
    <n v="14205352.599169318"/>
  </r>
  <r>
    <x v="0"/>
    <x v="0"/>
    <x v="2"/>
    <x v="5"/>
    <x v="11"/>
    <x v="0"/>
    <x v="1"/>
    <x v="1"/>
    <n v="475.23467031819251"/>
    <n v="19238.639476503769"/>
    <n v="689340.19066455658"/>
  </r>
  <r>
    <x v="0"/>
    <x v="0"/>
    <x v="2"/>
    <x v="5"/>
    <x v="11"/>
    <x v="0"/>
    <x v="2"/>
    <x v="3"/>
    <n v="521.51655552388297"/>
    <n v="61398.692588172999"/>
    <n v="2248474.3344028117"/>
  </r>
  <r>
    <x v="0"/>
    <x v="0"/>
    <x v="2"/>
    <x v="5"/>
    <x v="11"/>
    <x v="1"/>
    <x v="3"/>
    <x v="5"/>
    <n v="2595.2398872563699"/>
    <n v="32699.671199103399"/>
    <n v="6476430.4721618444"/>
  </r>
  <r>
    <x v="0"/>
    <x v="0"/>
    <x v="2"/>
    <x v="5"/>
    <x v="11"/>
    <x v="1"/>
    <x v="3"/>
    <x v="6"/>
    <n v="70.073324566713865"/>
    <n v="379.76239971742643"/>
    <n v="47837.45603833218"/>
  </r>
  <r>
    <x v="0"/>
    <x v="1"/>
    <x v="0"/>
    <x v="0"/>
    <x v="1"/>
    <x v="0"/>
    <x v="0"/>
    <x v="0"/>
    <n v="121068.25854225473"/>
    <n v="243750.37735066857"/>
    <n v="8744727.9749599155"/>
  </r>
  <r>
    <x v="0"/>
    <x v="1"/>
    <x v="0"/>
    <x v="0"/>
    <x v="1"/>
    <x v="0"/>
    <x v="1"/>
    <x v="1"/>
    <n v="5062.0802773284704"/>
    <n v="22712.423042829414"/>
    <n v="213031.84297682752"/>
  </r>
  <r>
    <x v="0"/>
    <x v="1"/>
    <x v="0"/>
    <x v="0"/>
    <x v="1"/>
    <x v="0"/>
    <x v="2"/>
    <x v="2"/>
    <n v="17908.37106174056"/>
    <n v="35816.742123481119"/>
    <n v="5664280.0356737915"/>
  </r>
  <r>
    <x v="0"/>
    <x v="1"/>
    <x v="0"/>
    <x v="0"/>
    <x v="1"/>
    <x v="1"/>
    <x v="3"/>
    <x v="5"/>
    <n v="3987.0624786762414"/>
    <n v="4640.0052835470815"/>
    <n v="481169.75170544052"/>
  </r>
  <r>
    <x v="0"/>
    <x v="2"/>
    <x v="0"/>
    <x v="0"/>
    <x v="0"/>
    <x v="0"/>
    <x v="0"/>
    <x v="0"/>
    <n v="51866.967637122223"/>
    <n v="192961.88943009792"/>
    <n v="5057042.2534379065"/>
  </r>
  <r>
    <x v="0"/>
    <x v="2"/>
    <x v="0"/>
    <x v="0"/>
    <x v="0"/>
    <x v="0"/>
    <x v="1"/>
    <x v="1"/>
    <n v="33896.494127364713"/>
    <n v="225243.62465519708"/>
    <n v="6927431.9420252051"/>
  </r>
  <r>
    <x v="0"/>
    <x v="2"/>
    <x v="0"/>
    <x v="0"/>
    <x v="0"/>
    <x v="0"/>
    <x v="2"/>
    <x v="2"/>
    <n v="4834.5517446161002"/>
    <n v="15651.477704979949"/>
    <n v="599574.76246953069"/>
  </r>
  <r>
    <x v="0"/>
    <x v="2"/>
    <x v="0"/>
    <x v="0"/>
    <x v="0"/>
    <x v="0"/>
    <x v="2"/>
    <x v="4"/>
    <n v="54759.08930926396"/>
    <n v="138396.35533864779"/>
    <n v="10082177.512338711"/>
  </r>
  <r>
    <x v="0"/>
    <x v="2"/>
    <x v="0"/>
    <x v="0"/>
    <x v="0"/>
    <x v="1"/>
    <x v="3"/>
    <x v="5"/>
    <n v="19600.296894632818"/>
    <n v="60648.853571732412"/>
    <n v="3365956.0753592784"/>
  </r>
  <r>
    <x v="1"/>
    <x v="0"/>
    <x v="0"/>
    <x v="0"/>
    <x v="0"/>
    <x v="0"/>
    <x v="0"/>
    <x v="0"/>
    <n v="38943.339999999997"/>
    <n v="260392.03"/>
    <n v="17732420.809999999"/>
  </r>
  <r>
    <x v="1"/>
    <x v="0"/>
    <x v="0"/>
    <x v="0"/>
    <x v="0"/>
    <x v="0"/>
    <x v="1"/>
    <x v="1"/>
    <n v="6018.91"/>
    <n v="79574.149999999994"/>
    <n v="10375908.09"/>
  </r>
  <r>
    <x v="1"/>
    <x v="0"/>
    <x v="0"/>
    <x v="0"/>
    <x v="0"/>
    <x v="0"/>
    <x v="2"/>
    <x v="2"/>
    <n v="119.54"/>
    <n v="3347.1"/>
    <n v="42210.51"/>
  </r>
  <r>
    <x v="1"/>
    <x v="0"/>
    <x v="0"/>
    <x v="0"/>
    <x v="0"/>
    <x v="0"/>
    <x v="2"/>
    <x v="3"/>
    <n v="431.08"/>
    <n v="7263.83"/>
    <n v="308111.08"/>
  </r>
  <r>
    <x v="1"/>
    <x v="0"/>
    <x v="0"/>
    <x v="0"/>
    <x v="0"/>
    <x v="0"/>
    <x v="2"/>
    <x v="4"/>
    <n v="287.57"/>
    <n v="2070.5"/>
    <n v="33605.03"/>
  </r>
  <r>
    <x v="1"/>
    <x v="0"/>
    <x v="0"/>
    <x v="0"/>
    <x v="0"/>
    <x v="1"/>
    <x v="3"/>
    <x v="5"/>
    <n v="5050.5"/>
    <n v="24123.37"/>
    <n v="2534869.5"/>
  </r>
  <r>
    <x v="1"/>
    <x v="0"/>
    <x v="0"/>
    <x v="0"/>
    <x v="0"/>
    <x v="1"/>
    <x v="3"/>
    <x v="6"/>
    <n v="117.58"/>
    <n v="764.3"/>
    <n v="48511.54"/>
  </r>
  <r>
    <x v="1"/>
    <x v="0"/>
    <x v="0"/>
    <x v="0"/>
    <x v="1"/>
    <x v="0"/>
    <x v="0"/>
    <x v="0"/>
    <n v="23709.68"/>
    <n v="432449.81"/>
    <n v="11356394.93"/>
  </r>
  <r>
    <x v="1"/>
    <x v="0"/>
    <x v="0"/>
    <x v="0"/>
    <x v="1"/>
    <x v="0"/>
    <x v="1"/>
    <x v="1"/>
    <n v="14698.02"/>
    <n v="370353.91"/>
    <n v="5081306.5199999996"/>
  </r>
  <r>
    <x v="1"/>
    <x v="0"/>
    <x v="0"/>
    <x v="0"/>
    <x v="1"/>
    <x v="0"/>
    <x v="2"/>
    <x v="2"/>
    <n v="269.17"/>
    <n v="6688.45"/>
    <n v="104521.3"/>
  </r>
  <r>
    <x v="1"/>
    <x v="0"/>
    <x v="0"/>
    <x v="0"/>
    <x v="1"/>
    <x v="1"/>
    <x v="3"/>
    <x v="5"/>
    <n v="3363.64"/>
    <n v="32145.200000000001"/>
    <n v="2625349.81"/>
  </r>
  <r>
    <x v="1"/>
    <x v="0"/>
    <x v="0"/>
    <x v="0"/>
    <x v="1"/>
    <x v="1"/>
    <x v="3"/>
    <x v="6"/>
    <n v="42.84"/>
    <n v="214.22"/>
    <n v="40191.14"/>
  </r>
  <r>
    <x v="1"/>
    <x v="0"/>
    <x v="0"/>
    <x v="1"/>
    <x v="2"/>
    <x v="0"/>
    <x v="0"/>
    <x v="0"/>
    <n v="78586"/>
    <n v="715212.66"/>
    <n v="74512451.290000007"/>
  </r>
  <r>
    <x v="1"/>
    <x v="0"/>
    <x v="0"/>
    <x v="1"/>
    <x v="2"/>
    <x v="0"/>
    <x v="1"/>
    <x v="1"/>
    <n v="1674.91"/>
    <n v="54847.839999999997"/>
    <n v="665750.93000000005"/>
  </r>
  <r>
    <x v="1"/>
    <x v="0"/>
    <x v="0"/>
    <x v="1"/>
    <x v="2"/>
    <x v="0"/>
    <x v="2"/>
    <x v="3"/>
    <n v="355.97"/>
    <n v="24357.84"/>
    <n v="491696.66"/>
  </r>
  <r>
    <x v="1"/>
    <x v="0"/>
    <x v="0"/>
    <x v="1"/>
    <x v="2"/>
    <x v="0"/>
    <x v="2"/>
    <x v="4"/>
    <n v="305.77"/>
    <n v="6115.45"/>
    <n v="45308.15"/>
  </r>
  <r>
    <x v="1"/>
    <x v="0"/>
    <x v="0"/>
    <x v="1"/>
    <x v="2"/>
    <x v="1"/>
    <x v="3"/>
    <x v="5"/>
    <n v="2777.14"/>
    <n v="25597.99"/>
    <n v="2116880.1800000002"/>
  </r>
  <r>
    <x v="1"/>
    <x v="0"/>
    <x v="0"/>
    <x v="1"/>
    <x v="2"/>
    <x v="1"/>
    <x v="3"/>
    <x v="6"/>
    <n v="49.59"/>
    <n v="198.34"/>
    <n v="11096.95"/>
  </r>
  <r>
    <x v="1"/>
    <x v="0"/>
    <x v="0"/>
    <x v="2"/>
    <x v="3"/>
    <x v="0"/>
    <x v="0"/>
    <x v="0"/>
    <n v="50194.87"/>
    <n v="749398.56"/>
    <n v="139000000"/>
  </r>
  <r>
    <x v="1"/>
    <x v="0"/>
    <x v="0"/>
    <x v="2"/>
    <x v="3"/>
    <x v="0"/>
    <x v="1"/>
    <x v="1"/>
    <n v="6605.29"/>
    <n v="187619.09"/>
    <n v="5930343.5700000003"/>
  </r>
  <r>
    <x v="1"/>
    <x v="0"/>
    <x v="0"/>
    <x v="2"/>
    <x v="3"/>
    <x v="0"/>
    <x v="2"/>
    <x v="3"/>
    <n v="1908.05"/>
    <n v="163524.79999999999"/>
    <n v="8751015.8599999994"/>
  </r>
  <r>
    <x v="1"/>
    <x v="0"/>
    <x v="0"/>
    <x v="2"/>
    <x v="3"/>
    <x v="0"/>
    <x v="2"/>
    <x v="4"/>
    <n v="98.65"/>
    <n v="690.54"/>
    <n v="20881.8"/>
  </r>
  <r>
    <x v="1"/>
    <x v="0"/>
    <x v="0"/>
    <x v="2"/>
    <x v="3"/>
    <x v="1"/>
    <x v="3"/>
    <x v="5"/>
    <n v="12855.14"/>
    <n v="141993.31"/>
    <n v="25935450.48"/>
  </r>
  <r>
    <x v="1"/>
    <x v="0"/>
    <x v="0"/>
    <x v="2"/>
    <x v="3"/>
    <x v="1"/>
    <x v="3"/>
    <x v="6"/>
    <n v="274.18"/>
    <n v="1563.95"/>
    <n v="407681.43"/>
  </r>
  <r>
    <x v="1"/>
    <x v="0"/>
    <x v="0"/>
    <x v="2"/>
    <x v="4"/>
    <x v="0"/>
    <x v="0"/>
    <x v="0"/>
    <n v="20260.39"/>
    <n v="194137.47"/>
    <n v="25719257.559999999"/>
  </r>
  <r>
    <x v="1"/>
    <x v="0"/>
    <x v="0"/>
    <x v="2"/>
    <x v="4"/>
    <x v="0"/>
    <x v="1"/>
    <x v="1"/>
    <n v="883.98"/>
    <n v="29743.1"/>
    <n v="620871.03"/>
  </r>
  <r>
    <x v="1"/>
    <x v="0"/>
    <x v="0"/>
    <x v="2"/>
    <x v="4"/>
    <x v="0"/>
    <x v="2"/>
    <x v="2"/>
    <n v="54.16"/>
    <n v="1462.4"/>
    <n v="5416.3"/>
  </r>
  <r>
    <x v="1"/>
    <x v="0"/>
    <x v="0"/>
    <x v="2"/>
    <x v="4"/>
    <x v="0"/>
    <x v="2"/>
    <x v="3"/>
    <n v="145.66"/>
    <n v="2561.8200000000002"/>
    <n v="105182.87"/>
  </r>
  <r>
    <x v="1"/>
    <x v="0"/>
    <x v="0"/>
    <x v="2"/>
    <x v="4"/>
    <x v="1"/>
    <x v="3"/>
    <x v="5"/>
    <n v="1672.44"/>
    <n v="20739.14"/>
    <n v="2939656.13"/>
  </r>
  <r>
    <x v="1"/>
    <x v="0"/>
    <x v="0"/>
    <x v="2"/>
    <x v="4"/>
    <x v="1"/>
    <x v="3"/>
    <x v="6"/>
    <n v="100.52"/>
    <n v="402.09"/>
    <n v="29102.81"/>
  </r>
  <r>
    <x v="1"/>
    <x v="0"/>
    <x v="0"/>
    <x v="2"/>
    <x v="5"/>
    <x v="0"/>
    <x v="0"/>
    <x v="0"/>
    <n v="691.31"/>
    <n v="19547.7"/>
    <n v="988494.02"/>
  </r>
  <r>
    <x v="1"/>
    <x v="0"/>
    <x v="0"/>
    <x v="2"/>
    <x v="5"/>
    <x v="0"/>
    <x v="1"/>
    <x v="1"/>
    <n v="497.13"/>
    <n v="20172.560000000001"/>
    <n v="329638.06"/>
  </r>
  <r>
    <x v="1"/>
    <x v="0"/>
    <x v="0"/>
    <x v="2"/>
    <x v="5"/>
    <x v="0"/>
    <x v="2"/>
    <x v="3"/>
    <n v="447.38"/>
    <n v="47070.18"/>
    <n v="2025413.87"/>
  </r>
  <r>
    <x v="1"/>
    <x v="0"/>
    <x v="0"/>
    <x v="2"/>
    <x v="5"/>
    <x v="1"/>
    <x v="3"/>
    <x v="5"/>
    <n v="653.21"/>
    <n v="10354.9"/>
    <n v="1565797.52"/>
  </r>
  <r>
    <x v="1"/>
    <x v="0"/>
    <x v="0"/>
    <x v="3"/>
    <x v="5"/>
    <x v="0"/>
    <x v="0"/>
    <x v="0"/>
    <n v="62576.78"/>
    <n v="634469.76"/>
    <n v="47773341.170000002"/>
  </r>
  <r>
    <x v="1"/>
    <x v="0"/>
    <x v="0"/>
    <x v="3"/>
    <x v="5"/>
    <x v="0"/>
    <x v="1"/>
    <x v="1"/>
    <n v="4198.12"/>
    <n v="94324.79"/>
    <n v="4082769.81"/>
  </r>
  <r>
    <x v="1"/>
    <x v="0"/>
    <x v="0"/>
    <x v="3"/>
    <x v="5"/>
    <x v="0"/>
    <x v="2"/>
    <x v="3"/>
    <n v="784.38"/>
    <n v="21517.119999999999"/>
    <n v="1150633.6000000001"/>
  </r>
  <r>
    <x v="1"/>
    <x v="0"/>
    <x v="0"/>
    <x v="3"/>
    <x v="5"/>
    <x v="0"/>
    <x v="2"/>
    <x v="4"/>
    <n v="266.77"/>
    <n v="2667.66"/>
    <n v="38101.980000000003"/>
  </r>
  <r>
    <x v="1"/>
    <x v="0"/>
    <x v="0"/>
    <x v="3"/>
    <x v="5"/>
    <x v="1"/>
    <x v="3"/>
    <x v="5"/>
    <n v="3199.08"/>
    <n v="31278.45"/>
    <n v="2540587.4700000002"/>
  </r>
  <r>
    <x v="1"/>
    <x v="0"/>
    <x v="0"/>
    <x v="3"/>
    <x v="6"/>
    <x v="0"/>
    <x v="0"/>
    <x v="0"/>
    <n v="16834.43"/>
    <n v="164172.23000000001"/>
    <n v="14649740.48"/>
  </r>
  <r>
    <x v="1"/>
    <x v="0"/>
    <x v="0"/>
    <x v="3"/>
    <x v="6"/>
    <x v="0"/>
    <x v="1"/>
    <x v="1"/>
    <n v="3124.02"/>
    <n v="74157.98"/>
    <n v="1343265.32"/>
  </r>
  <r>
    <x v="1"/>
    <x v="0"/>
    <x v="0"/>
    <x v="3"/>
    <x v="6"/>
    <x v="0"/>
    <x v="2"/>
    <x v="2"/>
    <n v="31.59"/>
    <n v="221.16"/>
    <n v="29937.63"/>
  </r>
  <r>
    <x v="1"/>
    <x v="0"/>
    <x v="0"/>
    <x v="3"/>
    <x v="6"/>
    <x v="1"/>
    <x v="3"/>
    <x v="5"/>
    <n v="781.27"/>
    <n v="4500.13"/>
    <n v="954005.75"/>
  </r>
  <r>
    <x v="1"/>
    <x v="0"/>
    <x v="0"/>
    <x v="3"/>
    <x v="6"/>
    <x v="1"/>
    <x v="3"/>
    <x v="6"/>
    <n v="31.59"/>
    <n v="189.56"/>
    <n v="18332.8"/>
  </r>
  <r>
    <x v="1"/>
    <x v="0"/>
    <x v="1"/>
    <x v="4"/>
    <x v="7"/>
    <x v="0"/>
    <x v="0"/>
    <x v="0"/>
    <n v="4890.1899999999996"/>
    <n v="50438.76"/>
    <n v="3434823.43"/>
  </r>
  <r>
    <x v="1"/>
    <x v="0"/>
    <x v="1"/>
    <x v="4"/>
    <x v="7"/>
    <x v="0"/>
    <x v="1"/>
    <x v="1"/>
    <n v="368.69"/>
    <n v="11800.11"/>
    <n v="305416.44"/>
  </r>
  <r>
    <x v="1"/>
    <x v="0"/>
    <x v="1"/>
    <x v="4"/>
    <x v="7"/>
    <x v="0"/>
    <x v="2"/>
    <x v="3"/>
    <n v="638.53"/>
    <n v="61386.25"/>
    <n v="2134344.59"/>
  </r>
  <r>
    <x v="1"/>
    <x v="0"/>
    <x v="1"/>
    <x v="4"/>
    <x v="7"/>
    <x v="1"/>
    <x v="3"/>
    <x v="5"/>
    <n v="800.87"/>
    <n v="8806.2999999999993"/>
    <n v="1463354.45"/>
  </r>
  <r>
    <x v="1"/>
    <x v="0"/>
    <x v="1"/>
    <x v="4"/>
    <x v="7"/>
    <x v="1"/>
    <x v="3"/>
    <x v="6"/>
    <n v="10.93"/>
    <n v="76.53"/>
    <n v="17129.189999999999"/>
  </r>
  <r>
    <x v="1"/>
    <x v="0"/>
    <x v="1"/>
    <x v="4"/>
    <x v="8"/>
    <x v="0"/>
    <x v="0"/>
    <x v="0"/>
    <n v="13226.49"/>
    <n v="165293.73000000001"/>
    <n v="9836242.8300000001"/>
  </r>
  <r>
    <x v="1"/>
    <x v="0"/>
    <x v="1"/>
    <x v="4"/>
    <x v="8"/>
    <x v="0"/>
    <x v="1"/>
    <x v="1"/>
    <n v="1111.45"/>
    <n v="33380.54"/>
    <n v="876847.95"/>
  </r>
  <r>
    <x v="1"/>
    <x v="0"/>
    <x v="1"/>
    <x v="4"/>
    <x v="8"/>
    <x v="0"/>
    <x v="2"/>
    <x v="3"/>
    <n v="1139.18"/>
    <n v="88512.39"/>
    <n v="3361444.17"/>
  </r>
  <r>
    <x v="1"/>
    <x v="0"/>
    <x v="1"/>
    <x v="4"/>
    <x v="8"/>
    <x v="0"/>
    <x v="2"/>
    <x v="4"/>
    <n v="27.16"/>
    <n v="372.45"/>
    <n v="7536.12"/>
  </r>
  <r>
    <x v="1"/>
    <x v="0"/>
    <x v="1"/>
    <x v="4"/>
    <x v="8"/>
    <x v="1"/>
    <x v="3"/>
    <x v="5"/>
    <n v="1527.07"/>
    <n v="18168.03"/>
    <n v="2666151.06"/>
  </r>
  <r>
    <x v="1"/>
    <x v="0"/>
    <x v="1"/>
    <x v="4"/>
    <x v="8"/>
    <x v="1"/>
    <x v="3"/>
    <x v="6"/>
    <n v="16.09"/>
    <n v="225.23"/>
    <n v="5397.46"/>
  </r>
  <r>
    <x v="1"/>
    <x v="0"/>
    <x v="1"/>
    <x v="4"/>
    <x v="9"/>
    <x v="0"/>
    <x v="0"/>
    <x v="0"/>
    <n v="4207.21"/>
    <n v="41949.26"/>
    <n v="3554333.86"/>
  </r>
  <r>
    <x v="1"/>
    <x v="0"/>
    <x v="1"/>
    <x v="4"/>
    <x v="9"/>
    <x v="0"/>
    <x v="1"/>
    <x v="1"/>
    <n v="377.7"/>
    <n v="7868.75"/>
    <n v="191546.77"/>
  </r>
  <r>
    <x v="1"/>
    <x v="0"/>
    <x v="1"/>
    <x v="4"/>
    <x v="9"/>
    <x v="0"/>
    <x v="2"/>
    <x v="3"/>
    <n v="372.55"/>
    <n v="26094.81"/>
    <n v="894093.7"/>
  </r>
  <r>
    <x v="1"/>
    <x v="0"/>
    <x v="1"/>
    <x v="4"/>
    <x v="9"/>
    <x v="0"/>
    <x v="2"/>
    <x v="4"/>
    <n v="7.33"/>
    <n v="87.98"/>
    <n v="3519.26"/>
  </r>
  <r>
    <x v="1"/>
    <x v="0"/>
    <x v="1"/>
    <x v="4"/>
    <x v="9"/>
    <x v="1"/>
    <x v="3"/>
    <x v="5"/>
    <n v="535.45000000000005"/>
    <n v="5102.3500000000004"/>
    <n v="835439.89"/>
  </r>
  <r>
    <x v="1"/>
    <x v="0"/>
    <x v="1"/>
    <x v="4"/>
    <x v="10"/>
    <x v="0"/>
    <x v="0"/>
    <x v="0"/>
    <n v="21579.97"/>
    <n v="158506.59"/>
    <n v="13579907.51"/>
  </r>
  <r>
    <x v="1"/>
    <x v="0"/>
    <x v="1"/>
    <x v="4"/>
    <x v="10"/>
    <x v="0"/>
    <x v="1"/>
    <x v="1"/>
    <n v="624.20000000000005"/>
    <n v="14065.77"/>
    <n v="539679.18000000005"/>
  </r>
  <r>
    <x v="1"/>
    <x v="0"/>
    <x v="1"/>
    <x v="4"/>
    <x v="10"/>
    <x v="0"/>
    <x v="2"/>
    <x v="2"/>
    <n v="23.02"/>
    <n v="2762.84"/>
    <n v="11085.49"/>
  </r>
  <r>
    <x v="1"/>
    <x v="0"/>
    <x v="1"/>
    <x v="4"/>
    <x v="10"/>
    <x v="0"/>
    <x v="2"/>
    <x v="3"/>
    <n v="1040.32"/>
    <n v="61755.19"/>
    <n v="3757251.36"/>
  </r>
  <r>
    <x v="1"/>
    <x v="0"/>
    <x v="1"/>
    <x v="4"/>
    <x v="10"/>
    <x v="1"/>
    <x v="3"/>
    <x v="5"/>
    <n v="2097.4299999999998"/>
    <n v="16089.42"/>
    <n v="2564777.4900000002"/>
  </r>
  <r>
    <x v="1"/>
    <x v="0"/>
    <x v="1"/>
    <x v="4"/>
    <x v="10"/>
    <x v="1"/>
    <x v="3"/>
    <x v="6"/>
    <n v="78.92"/>
    <n v="649.27"/>
    <n v="104769.57"/>
  </r>
  <r>
    <x v="1"/>
    <x v="0"/>
    <x v="2"/>
    <x v="5"/>
    <x v="11"/>
    <x v="0"/>
    <x v="0"/>
    <x v="0"/>
    <n v="16153.4"/>
    <n v="278562.65999999997"/>
    <n v="22776026.309999999"/>
  </r>
  <r>
    <x v="1"/>
    <x v="0"/>
    <x v="2"/>
    <x v="5"/>
    <x v="11"/>
    <x v="0"/>
    <x v="1"/>
    <x v="1"/>
    <n v="1124.48"/>
    <n v="53190.39"/>
    <n v="927692.93"/>
  </r>
  <r>
    <x v="1"/>
    <x v="0"/>
    <x v="2"/>
    <x v="5"/>
    <x v="11"/>
    <x v="0"/>
    <x v="2"/>
    <x v="3"/>
    <n v="639.91"/>
    <n v="59965.89"/>
    <n v="3332905.23"/>
  </r>
  <r>
    <x v="1"/>
    <x v="0"/>
    <x v="2"/>
    <x v="5"/>
    <x v="11"/>
    <x v="1"/>
    <x v="3"/>
    <x v="5"/>
    <n v="1535.06"/>
    <n v="26692.98"/>
    <n v="3766065.84"/>
  </r>
  <r>
    <x v="1"/>
    <x v="0"/>
    <x v="2"/>
    <x v="5"/>
    <x v="11"/>
    <x v="1"/>
    <x v="3"/>
    <x v="6"/>
    <n v="62.35"/>
    <n v="631.09"/>
    <n v="131327.74"/>
  </r>
  <r>
    <x v="1"/>
    <x v="1"/>
    <x v="0"/>
    <x v="0"/>
    <x v="1"/>
    <x v="0"/>
    <x v="0"/>
    <x v="0"/>
    <n v="194945.73"/>
    <n v="882865.15"/>
    <n v="23484058.489999998"/>
  </r>
  <r>
    <x v="1"/>
    <x v="1"/>
    <x v="0"/>
    <x v="0"/>
    <x v="1"/>
    <x v="0"/>
    <x v="1"/>
    <x v="1"/>
    <n v="17273.07"/>
    <n v="188621.34"/>
    <n v="1209514.45"/>
  </r>
  <r>
    <x v="1"/>
    <x v="1"/>
    <x v="0"/>
    <x v="0"/>
    <x v="1"/>
    <x v="0"/>
    <x v="2"/>
    <x v="2"/>
    <n v="21727.82"/>
    <n v="31108.71"/>
    <n v="4517063.5"/>
  </r>
  <r>
    <x v="1"/>
    <x v="1"/>
    <x v="0"/>
    <x v="0"/>
    <x v="1"/>
    <x v="1"/>
    <x v="3"/>
    <x v="5"/>
    <n v="6492.48"/>
    <n v="7546.77"/>
    <n v="920852.25"/>
  </r>
  <r>
    <x v="1"/>
    <x v="2"/>
    <x v="0"/>
    <x v="0"/>
    <x v="0"/>
    <x v="0"/>
    <x v="0"/>
    <x v="0"/>
    <n v="221196.19"/>
    <n v="1210625.82"/>
    <n v="59817633.789999999"/>
  </r>
  <r>
    <x v="1"/>
    <x v="2"/>
    <x v="0"/>
    <x v="0"/>
    <x v="0"/>
    <x v="0"/>
    <x v="1"/>
    <x v="1"/>
    <n v="77947.94"/>
    <n v="878075.41"/>
    <n v="26708691.539999999"/>
  </r>
  <r>
    <x v="1"/>
    <x v="2"/>
    <x v="0"/>
    <x v="0"/>
    <x v="0"/>
    <x v="0"/>
    <x v="2"/>
    <x v="2"/>
    <n v="17362.330000000002"/>
    <n v="105437.31"/>
    <n v="2304268.11"/>
  </r>
  <r>
    <x v="1"/>
    <x v="2"/>
    <x v="0"/>
    <x v="0"/>
    <x v="0"/>
    <x v="0"/>
    <x v="2"/>
    <x v="3"/>
    <n v="21337.78"/>
    <n v="158336.01"/>
    <n v="164099.65"/>
  </r>
  <r>
    <x v="1"/>
    <x v="2"/>
    <x v="0"/>
    <x v="0"/>
    <x v="0"/>
    <x v="0"/>
    <x v="2"/>
    <x v="4"/>
    <n v="31825.08"/>
    <n v="163999.03"/>
    <n v="7321585.7000000002"/>
  </r>
  <r>
    <x v="1"/>
    <x v="2"/>
    <x v="0"/>
    <x v="0"/>
    <x v="0"/>
    <x v="1"/>
    <x v="3"/>
    <x v="5"/>
    <n v="18471.45"/>
    <n v="122787.87"/>
    <n v="5022970.3899999997"/>
  </r>
  <r>
    <x v="1"/>
    <x v="2"/>
    <x v="0"/>
    <x v="0"/>
    <x v="0"/>
    <x v="1"/>
    <x v="3"/>
    <x v="6"/>
    <n v="401.24"/>
    <n v="3681.99"/>
    <n v="361075.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PRIMER SEMESTRE 2016" updatedVersion="5" showMemberPropertyTips="0" useAutoFormatting="1" itemPrintTitles="1" createdVersion="1" indent="0" outline="1" outlineData="1" gridDropZones="1" rowHeaderCaption="CRUCE DE INFORMACIÓN">
  <location ref="B7:G24" firstHeaderRow="1" firstDataRow="2" firstDataCol="1" rowPageCount="1" colPageCount="1"/>
  <pivotFields count="14">
    <pivotField name="Seleccione trimestre" axis="axisPage" multipleItemSelectionAllowed="1" showAll="0" includeNewItemsInFilter="1" defaultSubtotal="0">
      <items count="2">
        <item x="1"/>
        <item x="0"/>
      </items>
    </pivotField>
    <pivotField showAll="0" includeNewItemsInFilter="1">
      <items count="4">
        <item x="1"/>
        <item x="0"/>
        <item x="2"/>
        <item t="default"/>
      </items>
    </pivotField>
    <pivotField axis="axisRow" showAll="0" includeNewItemsInFilter="1">
      <items count="4">
        <item x="0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3">
        <item x="0"/>
        <item x="1"/>
        <item x="2"/>
        <item x="3"/>
        <item x="4"/>
        <item x="5"/>
        <item x="7"/>
        <item x="8"/>
        <item x="9"/>
        <item x="10"/>
        <item x="11"/>
        <item x="6"/>
        <item t="default"/>
      </items>
    </pivotField>
    <pivotField showAll="0" includeNewItemsInFilter="1" sortType="descending">
      <items count="3">
        <item x="0"/>
        <item x="1"/>
        <item t="default"/>
      </items>
    </pivotField>
    <pivotField showAll="0" includeNewItemsInFilter="1" defaultSubtotal="0">
      <items count="4">
        <item x="0"/>
        <item x="1"/>
        <item x="2"/>
        <item x="3"/>
      </items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2">
    <field x="2"/>
    <field x="4"/>
  </rowFields>
  <rowItems count="1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11"/>
    </i>
    <i>
      <x v="1"/>
    </i>
    <i r="1">
      <x v="6"/>
    </i>
    <i r="1">
      <x v="7"/>
    </i>
    <i r="1">
      <x v="8"/>
    </i>
    <i r="1">
      <x v="9"/>
    </i>
    <i>
      <x v="2"/>
    </i>
    <i r="1"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LLEGADA A DESTINO DE RESIDENTES EN CHILE (TURISTAS)" fld="8" baseField="1" baseItem="0" numFmtId="166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6"/>
  </dataFields>
  <formats count="20">
    <format dxfId="19">
      <pivotArea outline="0" fieldPosition="0"/>
    </format>
    <format dxfId="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">
      <pivotArea field="-2" type="button" dataOnly="0" labelOnly="1" outline="0" axis="axisCol" fieldPosition="0"/>
    </format>
    <format dxfId="14">
      <pivotArea type="origin" dataOnly="0" labelOnly="1" outline="0" fieldPosition="0"/>
    </format>
    <format dxfId="13">
      <pivotArea field="1" type="button" dataOnly="0" labelOnly="1" outline="0"/>
    </format>
    <format dxfId="12">
      <pivotArea field="-2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field="-2" type="button" dataOnly="0" labelOnly="1" outline="0" axis="axisCol" fieldPosition="0"/>
    </format>
    <format dxfId="8">
      <pivotArea type="topRight" dataOnly="0" labelOnly="1" outline="0" fieldPosition="0"/>
    </format>
    <format dxfId="7">
      <pivotArea outline="0" fieldPosition="0">
        <references count="1">
          <reference field="4294967294" count="1" selected="0">
            <x v="0"/>
          </reference>
        </references>
      </pivotArea>
    </format>
    <format dxfId="6">
      <pivotArea outline="0" fieldPosition="0">
        <references count="1">
          <reference field="4294967294" count="1" selected="0">
            <x v="4"/>
          </reference>
        </references>
      </pivotArea>
    </format>
    <format dxfId="5">
      <pivotArea field="7" type="button" dataOnly="0" labelOnly="1" outline="0"/>
    </format>
    <format dxfId="4">
      <pivotArea field="4" type="button" dataOnly="0" labelOnly="1" outline="0" axis="axisRow" fieldPosition="1"/>
    </format>
    <format dxfId="3">
      <pivotArea field="3" type="button" dataOnly="0" labelOnly="1" outline="0"/>
    </format>
    <format dxfId="2">
      <pivotArea field="2" type="button" dataOnly="0" labelOnly="1" outline="0" axis="axisRow" fieldPosition="0"/>
    </format>
    <format dxfId="1">
      <pivotArea type="all" dataOnly="0" outline="0" fieldPosition="0"/>
    </format>
    <format dxfId="0">
      <pivotArea field="0" type="button" dataOnly="0" labelOnly="1" outline="0" axis="axisPage" fieldPosition="0"/>
    </format>
  </format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4"/>
  </sheetPr>
  <dimension ref="A3:U33"/>
  <sheetViews>
    <sheetView tabSelected="1" workbookViewId="0"/>
  </sheetViews>
  <sheetFormatPr baseColWidth="10" defaultRowHeight="12.75"/>
  <cols>
    <col min="1" max="1" width="31" style="6" customWidth="1"/>
    <col min="2" max="2" width="5" style="6" customWidth="1"/>
    <col min="3" max="3" width="11.7109375" style="6" customWidth="1"/>
    <col min="4" max="4" width="10.28515625" style="6" customWidth="1"/>
    <col min="5" max="5" width="11.85546875" style="6" customWidth="1"/>
    <col min="6" max="6" width="11.85546875" style="8" customWidth="1"/>
    <col min="7" max="15" width="11.85546875" style="6" customWidth="1"/>
    <col min="16" max="16384" width="11.42578125" style="6"/>
  </cols>
  <sheetData>
    <row r="3" spans="1:18" ht="40.5">
      <c r="C3" s="74" t="s">
        <v>110</v>
      </c>
      <c r="D3" s="75"/>
      <c r="E3" s="7"/>
      <c r="F3" s="7"/>
      <c r="G3" s="7"/>
      <c r="H3" s="7"/>
      <c r="I3" s="7"/>
      <c r="J3" s="7"/>
      <c r="K3" s="7"/>
      <c r="L3" s="7"/>
      <c r="M3" s="7"/>
    </row>
    <row r="4" spans="1:18" ht="27">
      <c r="C4" s="76" t="s">
        <v>197</v>
      </c>
      <c r="D4" s="75"/>
      <c r="E4" s="7"/>
      <c r="F4" s="7"/>
      <c r="G4" s="7"/>
      <c r="H4" s="7"/>
      <c r="I4" s="7"/>
      <c r="J4" s="7"/>
      <c r="K4" s="7"/>
      <c r="L4" s="7"/>
      <c r="M4" s="7"/>
    </row>
    <row r="5" spans="1:18" s="9" customFormat="1" ht="22.5" customHeight="1">
      <c r="C5" s="76" t="s">
        <v>196</v>
      </c>
      <c r="D5" s="78"/>
      <c r="E5" s="78"/>
      <c r="F5" s="77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8" s="9" customFormat="1" ht="19.5">
      <c r="A6" s="10"/>
      <c r="B6" s="11"/>
      <c r="C6" s="78" t="s">
        <v>172</v>
      </c>
      <c r="D6" s="90"/>
      <c r="E6" s="11"/>
      <c r="F6" s="11"/>
      <c r="G6" s="11"/>
      <c r="H6" s="11"/>
      <c r="I6" s="11"/>
      <c r="J6" s="11"/>
      <c r="K6" s="11"/>
      <c r="L6" s="11"/>
    </row>
    <row r="7" spans="1:18" s="9" customFormat="1" ht="15" customHeight="1">
      <c r="E7" s="16"/>
      <c r="F7" s="16"/>
      <c r="G7" s="16"/>
      <c r="H7" s="16"/>
      <c r="I7" s="16"/>
      <c r="J7" s="16"/>
      <c r="K7" s="16"/>
      <c r="L7" s="16"/>
    </row>
    <row r="8" spans="1:18" s="9" customFormat="1" ht="15" customHeight="1">
      <c r="E8" s="16"/>
      <c r="F8" s="16"/>
      <c r="G8" s="16"/>
      <c r="H8" s="16"/>
      <c r="I8" s="16"/>
      <c r="J8" s="16"/>
      <c r="K8" s="16"/>
      <c r="L8" s="16"/>
    </row>
    <row r="9" spans="1:18" s="9" customFormat="1" ht="15" customHeight="1">
      <c r="C9" s="91" t="s">
        <v>62</v>
      </c>
      <c r="D9" s="219" t="s">
        <v>158</v>
      </c>
      <c r="E9" s="16"/>
      <c r="F9" s="16"/>
      <c r="G9" s="16"/>
      <c r="H9" s="16"/>
      <c r="I9" s="16"/>
      <c r="J9" s="16"/>
      <c r="K9" s="16"/>
      <c r="L9" s="16"/>
    </row>
    <row r="10" spans="1:18" s="9" customFormat="1" ht="18" customHeight="1">
      <c r="C10" s="91"/>
      <c r="D10" s="92"/>
      <c r="E10" s="17"/>
      <c r="F10" s="17"/>
      <c r="G10" s="17"/>
      <c r="H10" s="17"/>
      <c r="I10" s="17"/>
      <c r="J10" s="17"/>
      <c r="K10" s="17"/>
      <c r="L10" s="17"/>
      <c r="M10" s="14"/>
      <c r="N10" s="14"/>
      <c r="O10" s="14"/>
      <c r="P10" s="14"/>
      <c r="Q10" s="14"/>
    </row>
    <row r="11" spans="1:18" s="9" customFormat="1" ht="15" customHeight="1">
      <c r="C11" s="91" t="s">
        <v>63</v>
      </c>
      <c r="D11" s="220" t="s">
        <v>159</v>
      </c>
      <c r="E11" s="17"/>
      <c r="F11" s="17"/>
      <c r="G11" s="17"/>
      <c r="H11" s="17"/>
      <c r="I11" s="17"/>
      <c r="J11" s="17"/>
      <c r="K11" s="17"/>
      <c r="L11" s="17"/>
      <c r="M11" s="14"/>
      <c r="N11" s="14"/>
      <c r="O11" s="14"/>
      <c r="P11" s="14"/>
      <c r="Q11" s="14"/>
    </row>
    <row r="12" spans="1:18" s="9" customFormat="1" ht="18" customHeight="1">
      <c r="C12" s="91"/>
      <c r="D12" s="93"/>
      <c r="E12" s="17"/>
      <c r="F12" s="17"/>
      <c r="G12" s="17"/>
      <c r="H12" s="17"/>
      <c r="I12" s="17"/>
      <c r="J12" s="17"/>
      <c r="K12" s="17"/>
      <c r="L12" s="17"/>
      <c r="M12" s="14"/>
      <c r="N12" s="14"/>
      <c r="O12" s="14"/>
      <c r="P12" s="14"/>
    </row>
    <row r="13" spans="1:18" s="9" customFormat="1" ht="15" customHeight="1">
      <c r="C13" s="91" t="s">
        <v>64</v>
      </c>
      <c r="D13" s="220" t="s">
        <v>160</v>
      </c>
      <c r="E13" s="17"/>
      <c r="F13" s="17"/>
      <c r="G13" s="17"/>
      <c r="H13" s="17"/>
      <c r="I13" s="17"/>
      <c r="J13" s="17"/>
      <c r="K13" s="17"/>
      <c r="L13" s="17"/>
      <c r="M13" s="14"/>
      <c r="N13" s="14"/>
      <c r="O13" s="14"/>
      <c r="P13" s="14"/>
    </row>
    <row r="14" spans="1:18" s="9" customFormat="1" ht="18" customHeight="1">
      <c r="C14" s="91"/>
      <c r="D14" s="93"/>
      <c r="E14" s="17"/>
      <c r="F14" s="17"/>
      <c r="G14" s="17"/>
      <c r="H14" s="17"/>
      <c r="I14" s="17"/>
      <c r="J14" s="17"/>
      <c r="K14" s="17"/>
      <c r="L14" s="17"/>
      <c r="M14" s="14"/>
      <c r="N14" s="14"/>
      <c r="O14" s="14"/>
      <c r="P14" s="14"/>
      <c r="Q14" s="14"/>
      <c r="R14" s="14"/>
    </row>
    <row r="15" spans="1:18" s="9" customFormat="1" ht="15" customHeight="1">
      <c r="C15" s="91" t="s">
        <v>65</v>
      </c>
      <c r="D15" s="220" t="s">
        <v>161</v>
      </c>
      <c r="E15" s="17"/>
      <c r="F15" s="17"/>
      <c r="G15" s="17"/>
      <c r="H15" s="17"/>
      <c r="I15" s="17"/>
      <c r="J15" s="17"/>
      <c r="K15" s="17"/>
      <c r="L15" s="17"/>
      <c r="M15" s="14"/>
      <c r="N15" s="14"/>
      <c r="O15" s="14"/>
      <c r="P15" s="14"/>
      <c r="Q15" s="14"/>
      <c r="R15" s="14"/>
    </row>
    <row r="16" spans="1:18" s="9" customFormat="1" ht="18" customHeight="1">
      <c r="C16" s="91"/>
      <c r="D16" s="93"/>
      <c r="E16" s="17"/>
      <c r="F16" s="17"/>
      <c r="G16" s="17"/>
      <c r="H16" s="17"/>
      <c r="I16" s="17"/>
      <c r="J16" s="17"/>
      <c r="K16" s="17"/>
      <c r="L16" s="17"/>
      <c r="M16" s="14"/>
      <c r="N16" s="14"/>
      <c r="O16" s="14"/>
      <c r="P16" s="14"/>
      <c r="Q16" s="14"/>
      <c r="R16" s="14"/>
    </row>
    <row r="17" spans="1:21" s="9" customFormat="1" ht="15" customHeight="1">
      <c r="C17" s="91" t="s">
        <v>66</v>
      </c>
      <c r="D17" s="220" t="s">
        <v>162</v>
      </c>
      <c r="E17" s="17"/>
      <c r="F17" s="17"/>
      <c r="G17" s="17"/>
      <c r="H17" s="17"/>
      <c r="I17" s="17"/>
      <c r="J17" s="17"/>
      <c r="K17" s="17"/>
      <c r="L17" s="17"/>
      <c r="M17" s="14"/>
      <c r="N17" s="14"/>
      <c r="O17" s="14"/>
      <c r="P17" s="14"/>
      <c r="Q17" s="14"/>
      <c r="R17" s="14"/>
    </row>
    <row r="18" spans="1:21" s="9" customFormat="1" ht="18" customHeight="1">
      <c r="C18" s="91"/>
      <c r="D18" s="93"/>
      <c r="E18" s="17"/>
      <c r="F18" s="17"/>
      <c r="G18" s="17"/>
      <c r="H18" s="17"/>
      <c r="I18" s="17"/>
      <c r="J18" s="17"/>
      <c r="K18" s="17"/>
      <c r="L18" s="17"/>
      <c r="M18" s="14"/>
      <c r="N18" s="14"/>
      <c r="O18" s="14"/>
      <c r="P18" s="14"/>
      <c r="Q18" s="14"/>
      <c r="R18" s="14"/>
    </row>
    <row r="19" spans="1:21" s="9" customFormat="1" ht="15" customHeight="1">
      <c r="C19" s="91" t="s">
        <v>67</v>
      </c>
      <c r="D19" s="220" t="s">
        <v>163</v>
      </c>
      <c r="E19" s="17"/>
      <c r="F19" s="17"/>
      <c r="G19" s="17"/>
      <c r="H19" s="17"/>
      <c r="I19" s="17"/>
      <c r="J19" s="17"/>
      <c r="K19" s="17"/>
      <c r="L19" s="17"/>
      <c r="M19" s="14"/>
      <c r="N19" s="14"/>
      <c r="O19" s="14"/>
      <c r="P19" s="14"/>
      <c r="Q19" s="14"/>
      <c r="R19" s="14"/>
    </row>
    <row r="20" spans="1:21" s="9" customFormat="1" ht="18" customHeight="1">
      <c r="C20" s="91"/>
      <c r="D20" s="93"/>
      <c r="E20" s="17"/>
      <c r="F20" s="17"/>
      <c r="G20" s="17"/>
      <c r="H20" s="17"/>
      <c r="I20" s="17"/>
      <c r="J20" s="17"/>
      <c r="K20" s="17"/>
      <c r="L20" s="17"/>
    </row>
    <row r="21" spans="1:21" s="9" customFormat="1" ht="15" customHeight="1">
      <c r="A21" s="15"/>
      <c r="B21" s="15"/>
      <c r="C21" s="91" t="s">
        <v>68</v>
      </c>
      <c r="D21" s="220" t="s">
        <v>183</v>
      </c>
      <c r="E21" s="17"/>
      <c r="F21" s="17"/>
      <c r="G21" s="17"/>
      <c r="H21" s="17"/>
      <c r="I21" s="15"/>
      <c r="J21" s="15"/>
      <c r="K21" s="15"/>
      <c r="L21" s="15"/>
    </row>
    <row r="22" spans="1:21" s="9" customFormat="1" ht="18" customHeight="1">
      <c r="B22" s="12"/>
      <c r="C22" s="91"/>
      <c r="D22" s="93"/>
      <c r="E22" s="17"/>
      <c r="F22" s="17"/>
      <c r="G22" s="17"/>
      <c r="H22" s="17"/>
      <c r="I22" s="79"/>
      <c r="J22" s="79"/>
      <c r="K22" s="79"/>
      <c r="L22" s="79"/>
      <c r="M22" s="79"/>
      <c r="N22" s="79"/>
      <c r="O22" s="79"/>
      <c r="P22" s="80"/>
      <c r="Q22" s="80"/>
      <c r="R22" s="80"/>
      <c r="S22" s="80"/>
      <c r="T22" s="80"/>
      <c r="U22" s="80"/>
    </row>
    <row r="23" spans="1:21" s="9" customFormat="1" ht="15" customHeight="1">
      <c r="B23" s="12"/>
      <c r="C23" s="91" t="s">
        <v>111</v>
      </c>
      <c r="D23" s="220" t="s">
        <v>164</v>
      </c>
      <c r="E23" s="82"/>
      <c r="F23" s="82"/>
      <c r="G23" s="82"/>
      <c r="H23" s="83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</row>
    <row r="24" spans="1:21" s="9" customFormat="1" ht="18" customHeight="1">
      <c r="B24" s="12"/>
      <c r="C24" s="81"/>
      <c r="D24" s="93"/>
      <c r="E24" s="82"/>
      <c r="F24" s="82"/>
      <c r="G24" s="82"/>
      <c r="H24" s="83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s="9" customFormat="1" ht="15" customHeight="1">
      <c r="B25" s="12"/>
      <c r="C25" s="91" t="s">
        <v>147</v>
      </c>
      <c r="D25" s="220" t="s">
        <v>184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</row>
    <row r="26" spans="1:21" s="9" customFormat="1" ht="18" customHeight="1">
      <c r="B26" s="12"/>
      <c r="C26" s="91"/>
      <c r="D26" s="93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</row>
    <row r="27" spans="1:21" s="9" customFormat="1" ht="15" customHeight="1">
      <c r="C27" s="91" t="s">
        <v>155</v>
      </c>
      <c r="D27" s="220" t="s">
        <v>165</v>
      </c>
      <c r="E27" s="84"/>
      <c r="F27" s="84"/>
      <c r="G27" s="84"/>
      <c r="H27" s="84"/>
      <c r="I27" s="84"/>
      <c r="J27" s="84"/>
      <c r="K27" s="84"/>
      <c r="L27" s="84"/>
      <c r="M27" s="85"/>
      <c r="N27" s="85"/>
      <c r="O27" s="85"/>
      <c r="P27" s="85"/>
      <c r="Q27" s="85"/>
      <c r="R27" s="85"/>
      <c r="S27" s="85"/>
      <c r="T27" s="85"/>
      <c r="U27" s="85"/>
    </row>
    <row r="28" spans="1:21" s="9" customFormat="1" ht="18" customHeight="1">
      <c r="C28" s="91"/>
      <c r="D28" s="93"/>
      <c r="E28" s="86"/>
      <c r="F28" s="86"/>
      <c r="G28" s="86"/>
      <c r="H28" s="86"/>
      <c r="I28" s="86"/>
      <c r="J28" s="86"/>
      <c r="K28" s="86"/>
      <c r="L28" s="86"/>
      <c r="M28" s="87"/>
      <c r="N28" s="87"/>
      <c r="O28" s="87"/>
      <c r="P28" s="87"/>
      <c r="Q28" s="87"/>
      <c r="R28" s="87"/>
      <c r="S28" s="87"/>
      <c r="T28" s="87"/>
      <c r="U28" s="87"/>
    </row>
    <row r="29" spans="1:21" ht="15" customHeight="1">
      <c r="C29" s="91" t="s">
        <v>156</v>
      </c>
      <c r="D29" s="220" t="s">
        <v>166</v>
      </c>
      <c r="E29" s="88"/>
      <c r="F29" s="88"/>
      <c r="G29" s="88"/>
      <c r="H29" s="88"/>
      <c r="I29" s="88"/>
      <c r="J29" s="88"/>
      <c r="K29" s="88"/>
      <c r="L29" s="88"/>
      <c r="M29" s="89"/>
      <c r="N29" s="89"/>
      <c r="O29" s="89"/>
      <c r="P29" s="89"/>
      <c r="Q29" s="89"/>
      <c r="R29" s="89"/>
      <c r="S29" s="89"/>
      <c r="T29" s="89"/>
      <c r="U29" s="89"/>
    </row>
    <row r="30" spans="1:21" ht="18" customHeight="1">
      <c r="C30" s="91"/>
      <c r="D30" s="93"/>
      <c r="E30" s="88"/>
      <c r="F30" s="88"/>
      <c r="G30" s="88"/>
      <c r="H30" s="88"/>
      <c r="I30" s="88"/>
      <c r="J30" s="88"/>
      <c r="K30" s="88"/>
      <c r="L30" s="88"/>
      <c r="M30" s="89"/>
      <c r="N30" s="89"/>
      <c r="O30" s="89"/>
      <c r="P30" s="89"/>
      <c r="Q30" s="89"/>
      <c r="R30" s="89"/>
      <c r="S30" s="89"/>
      <c r="T30" s="89"/>
      <c r="U30" s="89"/>
    </row>
    <row r="31" spans="1:21" ht="12.75" customHeight="1">
      <c r="C31" s="91" t="s">
        <v>157</v>
      </c>
      <c r="D31" s="220" t="s">
        <v>167</v>
      </c>
      <c r="E31" s="88"/>
      <c r="F31" s="88"/>
      <c r="G31" s="88"/>
      <c r="H31" s="88"/>
      <c r="I31" s="88"/>
      <c r="J31" s="88"/>
      <c r="K31" s="88"/>
      <c r="L31" s="88"/>
      <c r="M31" s="89"/>
      <c r="N31" s="89"/>
      <c r="O31" s="89"/>
      <c r="P31" s="89"/>
      <c r="Q31" s="89"/>
      <c r="R31" s="89"/>
      <c r="S31" s="89"/>
      <c r="T31" s="89"/>
      <c r="U31" s="89"/>
    </row>
    <row r="32" spans="1:21" ht="18" customHeight="1">
      <c r="C32" s="91"/>
      <c r="D32" s="93"/>
      <c r="E32" s="88"/>
      <c r="F32" s="88"/>
      <c r="G32" s="88"/>
      <c r="H32" s="88"/>
      <c r="I32" s="88"/>
      <c r="J32" s="88"/>
      <c r="K32" s="88"/>
      <c r="L32" s="88"/>
      <c r="M32" s="89"/>
      <c r="N32" s="89"/>
      <c r="O32" s="89"/>
      <c r="P32" s="89"/>
      <c r="Q32" s="89"/>
      <c r="R32" s="89"/>
      <c r="S32" s="89"/>
      <c r="T32" s="89"/>
      <c r="U32" s="89"/>
    </row>
    <row r="33" spans="3:4">
      <c r="C33" s="91" t="s">
        <v>168</v>
      </c>
      <c r="D33" s="220" t="s">
        <v>185</v>
      </c>
    </row>
  </sheetData>
  <hyperlinks>
    <hyperlink ref="D11" location="'C2'!A1" display="C2-  Llegadas de turistas, permanencia, gasto promedio diario individual, gasto total individual e ingreso de divisas, según país de residencia"/>
    <hyperlink ref="D13" location="'C3'!A1" display="C3-  Llegadas de turistas, permanencia, gasto promedio diario individual, gasto total individual e ingreso de divisas, según país de residencia"/>
    <hyperlink ref="D15" location="'C4'!A1" display="C4-  Llegadas de turistas, permanencia, gasto promedio diario individual, gasto total individual e ingreso de divisas, según país de residencia"/>
    <hyperlink ref="D17" location="'C5'!A1" display="C5-  Llegadas de turistas, permanencia, gasto promedio diario individual, gasto total individual e ingreso de divisas, según país de residencia"/>
    <hyperlink ref="D19" location="'C6'!A1" display="C6-  Llegadas de turistas, permanencia, gasto promedio diario individual, gasto total individual e ingreso de divisas, según país de residencia"/>
    <hyperlink ref="C9" location="'C1'!A1" display="Cuadro 1"/>
    <hyperlink ref="C11" location="'C2'!A1" display="Cuadro 2"/>
    <hyperlink ref="C13" location="'C3'!A1" display="Cuadro 3"/>
    <hyperlink ref="C15" location="'C4'!A1" display="Cuadro 4"/>
    <hyperlink ref="C17" location="'C5'!A1" display="Cuadro 5"/>
    <hyperlink ref="C19" location="'C6'!A1" display="Cuadro 6"/>
    <hyperlink ref="C21" location="'C7'!A1" display="Cuadro 7"/>
    <hyperlink ref="D7:L7" location="'C1'!A1" display="Llegadas de visitantes e ingreso de divisas al país"/>
    <hyperlink ref="C23" location="'C8'!A1" display="CUADRO 8."/>
    <hyperlink ref="C33" location="'C9'!A1" display="CUADRO 9."/>
    <hyperlink ref="D21" location="'C7'!A1" display="POBLACIÓN DE TURISMO EMISIVO Y SEGMENTOS QUE LO CONFORMAN, SEGÚN PAÍS DE DESTINO."/>
    <hyperlink ref="D23" location="'C8'!A1" display="RANKING DE PAÍSES MÁS VISITADOS, % DE PARTICIPACIÓN Y VARIACIÓN."/>
    <hyperlink ref="D33" location="'C9'!A1" display="TABLA DINÁMICA A PARTIR DE LA BASE DE DATOS DEL TURISMO EMISIVO"/>
    <hyperlink ref="C25" location="'C10'!A1" display="CUADRO 10."/>
    <hyperlink ref="D25" location="'C10'!A1" display="LLEGADA A DESTINO DE RESIDENTES EN CHILE (VISITANTES) QUE VIAJAN AL EXTRANJERO Y EGRESO DE DIVISAS. PRIMER SEMESTRE 2016"/>
    <hyperlink ref="C27" location="'C11'!A1" display="CUADRO 11."/>
    <hyperlink ref="D27" location="'C11'!A1" display="LLEGADA A DESTINO DE RESIDENTES EN CHILE (TURISTAS) QUE VIAJAN AL EXTRANJERO, PERMANENCIA, GASTO PROMEDIO DIARIO INDIVIDUAL, GASTO TOTAL INDIVIDUAL Y EGRESO DE DIVISAS, SEGÚN PAÍS DE DESTINO. PRIMER SEMESTRE 2016"/>
    <hyperlink ref="C29" location="'C12'!A1" display="CUADRO 12."/>
    <hyperlink ref="D29" location="'C12'!A1" display="LLEGADA A DESTINO DE RESIDENTES EN CHILE (TURISTAS) QUE VIAJAN AL EXTRANJERO, PERMANENCIA, GASTO PROMEDIO DIARIO INDIVIDUAL, GASTO TOTAL INDIVIDUAL Y EGRESO DE DIVISAS, SEGÚN MOTIVO DEL VIAJE. PRIMER SEMESTRE 2016"/>
    <hyperlink ref="C31" location="'C13'!A1" display="CUADRO 13."/>
    <hyperlink ref="D31" location="'C13'!A1" display="RANKING DE PAÍSES MÁS VISITADOS, % DE PARTICIPACIÓN Y VARIACIÓN. PRIMER SEMESTRE 2016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1:O18"/>
  <sheetViews>
    <sheetView workbookViewId="0">
      <selection activeCell="D4" sqref="D4"/>
    </sheetView>
  </sheetViews>
  <sheetFormatPr baseColWidth="10" defaultRowHeight="12.75"/>
  <cols>
    <col min="1" max="3" width="11.7109375" style="2" customWidth="1"/>
    <col min="4" max="4" width="25.140625" style="2" customWidth="1"/>
    <col min="5" max="6" width="18.7109375" style="4" customWidth="1"/>
    <col min="7" max="8" width="18.7109375" style="3" customWidth="1"/>
    <col min="9" max="9" width="11.42578125" style="4"/>
    <col min="10" max="13" width="11.42578125" style="3"/>
    <col min="14" max="14" width="11.42578125" style="4"/>
    <col min="15" max="15" width="11.42578125" style="3"/>
    <col min="16" max="16384" width="11.42578125" style="2"/>
  </cols>
  <sheetData>
    <row r="1" spans="4:8" ht="25.5" customHeight="1"/>
    <row r="2" spans="4:8" ht="12.75" customHeight="1">
      <c r="D2" s="225" t="s">
        <v>177</v>
      </c>
      <c r="E2" s="225"/>
      <c r="F2" s="225"/>
      <c r="G2" s="225"/>
      <c r="H2" s="225"/>
    </row>
    <row r="3" spans="4:8" ht="18" customHeight="1">
      <c r="D3" s="225"/>
      <c r="E3" s="225"/>
      <c r="F3" s="225"/>
      <c r="G3" s="225"/>
      <c r="H3" s="225"/>
    </row>
    <row r="4" spans="4:8" ht="16.5" customHeight="1">
      <c r="D4" s="10" t="s">
        <v>199</v>
      </c>
      <c r="E4" s="19"/>
      <c r="F4" s="19"/>
    </row>
    <row r="5" spans="4:8" ht="12" customHeight="1">
      <c r="D5" s="1"/>
      <c r="E5" s="5"/>
      <c r="F5" s="2"/>
    </row>
    <row r="6" spans="4:8">
      <c r="D6" s="221" t="s">
        <v>41</v>
      </c>
      <c r="E6" s="223" t="s">
        <v>169</v>
      </c>
      <c r="F6" s="223"/>
      <c r="G6" s="223" t="s">
        <v>170</v>
      </c>
      <c r="H6" s="223"/>
    </row>
    <row r="7" spans="4:8">
      <c r="D7" s="221"/>
      <c r="E7" s="224"/>
      <c r="F7" s="224"/>
      <c r="G7" s="224"/>
      <c r="H7" s="224"/>
    </row>
    <row r="8" spans="4:8" ht="43.5" customHeight="1">
      <c r="D8" s="222"/>
      <c r="E8" s="210" t="s">
        <v>71</v>
      </c>
      <c r="F8" s="211" t="s">
        <v>72</v>
      </c>
      <c r="G8" s="210" t="s">
        <v>71</v>
      </c>
      <c r="H8" s="211" t="s">
        <v>72</v>
      </c>
    </row>
    <row r="9" spans="4:8" ht="12.95" customHeight="1">
      <c r="D9" s="20"/>
      <c r="E9" s="200"/>
      <c r="F9" s="201"/>
      <c r="G9" s="200"/>
      <c r="H9" s="201"/>
    </row>
    <row r="10" spans="4:8" ht="12.95" customHeight="1">
      <c r="D10" s="20" t="s">
        <v>27</v>
      </c>
      <c r="E10" s="194">
        <v>1786102.616364619</v>
      </c>
      <c r="F10" s="195">
        <v>1057562839.0891492</v>
      </c>
      <c r="G10" s="194">
        <v>1817260.4300000002</v>
      </c>
      <c r="H10" s="195">
        <v>1082000403.228364</v>
      </c>
    </row>
    <row r="11" spans="4:8" ht="12.95" customHeight="1">
      <c r="D11" s="20"/>
      <c r="E11" s="194"/>
      <c r="F11" s="195"/>
      <c r="G11" s="194"/>
      <c r="H11" s="195"/>
    </row>
    <row r="12" spans="4:8" ht="12.95" customHeight="1">
      <c r="D12" s="20" t="s">
        <v>28</v>
      </c>
      <c r="E12" s="194">
        <v>377097.9068</v>
      </c>
      <c r="F12" s="195">
        <v>21871392.2654524</v>
      </c>
      <c r="G12" s="194">
        <v>380356.29240000003</v>
      </c>
      <c r="H12" s="195">
        <v>22062820.121529199</v>
      </c>
    </row>
    <row r="13" spans="4:8" ht="12.95" customHeight="1">
      <c r="D13" s="20"/>
      <c r="E13" s="196"/>
      <c r="F13" s="197"/>
      <c r="G13" s="196"/>
      <c r="H13" s="197"/>
    </row>
    <row r="14" spans="4:8" ht="12.95" customHeight="1">
      <c r="D14" s="24" t="s">
        <v>29</v>
      </c>
      <c r="E14" s="27">
        <v>2163200.5231646234</v>
      </c>
      <c r="F14" s="28">
        <v>1079434231.3546016</v>
      </c>
      <c r="G14" s="27">
        <v>2197616.7224000003</v>
      </c>
      <c r="H14" s="28">
        <v>1104063223.3498933</v>
      </c>
    </row>
    <row r="15" spans="4:8" ht="12.95" customHeight="1">
      <c r="D15" s="21"/>
      <c r="E15" s="200"/>
      <c r="F15" s="201"/>
      <c r="G15" s="200"/>
      <c r="H15" s="201"/>
    </row>
    <row r="16" spans="4:8" ht="12.95" customHeight="1">
      <c r="D16" s="21" t="s">
        <v>30</v>
      </c>
      <c r="E16" s="194"/>
      <c r="F16" s="195">
        <v>299751707.18816835</v>
      </c>
      <c r="G16" s="194"/>
      <c r="H16" s="195">
        <v>316708025.83093095</v>
      </c>
    </row>
    <row r="17" spans="4:8" ht="12.95" customHeight="1">
      <c r="D17" s="21"/>
      <c r="E17" s="194"/>
      <c r="F17" s="195"/>
      <c r="G17" s="194"/>
      <c r="H17" s="195"/>
    </row>
    <row r="18" spans="4:8" ht="12.95" customHeight="1">
      <c r="D18" s="24" t="s">
        <v>42</v>
      </c>
      <c r="E18" s="29"/>
      <c r="F18" s="30">
        <v>1379185938.5427699</v>
      </c>
      <c r="G18" s="29"/>
      <c r="H18" s="30">
        <v>1420771249.1808243</v>
      </c>
    </row>
  </sheetData>
  <mergeCells count="4">
    <mergeCell ref="D2:H3"/>
    <mergeCell ref="D6:D8"/>
    <mergeCell ref="E6:F7"/>
    <mergeCell ref="G6:H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1:N27"/>
  <sheetViews>
    <sheetView workbookViewId="0"/>
  </sheetViews>
  <sheetFormatPr baseColWidth="10" defaultRowHeight="12.75"/>
  <cols>
    <col min="1" max="3" width="11.42578125" style="31" customWidth="1"/>
    <col min="4" max="4" width="14.85546875" style="31" customWidth="1"/>
    <col min="5" max="5" width="15.7109375" style="32" customWidth="1"/>
    <col min="6" max="9" width="13.7109375" style="32" customWidth="1"/>
    <col min="10" max="10" width="15.7109375" style="31" customWidth="1"/>
    <col min="11" max="14" width="13.7109375" style="31" customWidth="1"/>
    <col min="15" max="16384" width="11.42578125" style="31"/>
  </cols>
  <sheetData>
    <row r="1" spans="4:14" ht="25.5" customHeight="1"/>
    <row r="2" spans="4:14" ht="12.75" customHeight="1">
      <c r="D2" s="232" t="s">
        <v>178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4:14" s="33" customFormat="1" ht="18" customHeight="1"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4:14" ht="12.75" customHeight="1"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4:14" ht="17.25" customHeight="1">
      <c r="D5" s="226" t="s">
        <v>199</v>
      </c>
      <c r="E5" s="226"/>
      <c r="F5" s="226"/>
      <c r="G5" s="34"/>
      <c r="H5" s="34"/>
      <c r="I5" s="34"/>
    </row>
    <row r="6" spans="4:14">
      <c r="D6" s="34"/>
      <c r="E6" s="34"/>
      <c r="F6" s="34"/>
      <c r="G6" s="34"/>
      <c r="H6" s="34"/>
      <c r="I6" s="34"/>
    </row>
    <row r="7" spans="4:14" ht="19.5" customHeight="1">
      <c r="D7" s="227" t="s">
        <v>75</v>
      </c>
      <c r="E7" s="229" t="s">
        <v>169</v>
      </c>
      <c r="F7" s="230"/>
      <c r="G7" s="230"/>
      <c r="H7" s="230"/>
      <c r="I7" s="231"/>
      <c r="J7" s="229" t="s">
        <v>170</v>
      </c>
      <c r="K7" s="230"/>
      <c r="L7" s="230"/>
      <c r="M7" s="230"/>
      <c r="N7" s="231"/>
    </row>
    <row r="8" spans="4:14" ht="54.95" customHeight="1">
      <c r="D8" s="228"/>
      <c r="E8" s="210" t="s">
        <v>73</v>
      </c>
      <c r="F8" s="213" t="s">
        <v>32</v>
      </c>
      <c r="G8" s="213" t="s">
        <v>33</v>
      </c>
      <c r="H8" s="213" t="s">
        <v>34</v>
      </c>
      <c r="I8" s="214" t="s">
        <v>72</v>
      </c>
      <c r="J8" s="210" t="s">
        <v>73</v>
      </c>
      <c r="K8" s="213" t="s">
        <v>32</v>
      </c>
      <c r="L8" s="213" t="s">
        <v>33</v>
      </c>
      <c r="M8" s="213" t="s">
        <v>34</v>
      </c>
      <c r="N8" s="214" t="s">
        <v>72</v>
      </c>
    </row>
    <row r="9" spans="4:14">
      <c r="D9" s="38"/>
      <c r="E9" s="149"/>
      <c r="F9" s="150"/>
      <c r="G9" s="150"/>
      <c r="H9" s="150"/>
      <c r="I9" s="150"/>
      <c r="J9" s="149"/>
      <c r="K9" s="150"/>
      <c r="L9" s="150"/>
      <c r="M9" s="150"/>
      <c r="N9" s="156"/>
    </row>
    <row r="10" spans="4:14">
      <c r="D10" s="12" t="s">
        <v>35</v>
      </c>
      <c r="E10" s="151">
        <v>1630281.1002697588</v>
      </c>
      <c r="F10" s="40">
        <v>8.0581439461628008</v>
      </c>
      <c r="G10" s="40">
        <v>66.368558207831313</v>
      </c>
      <c r="H10" s="40">
        <v>534.80739553798946</v>
      </c>
      <c r="I10" s="39">
        <v>871886389.23007715</v>
      </c>
      <c r="J10" s="151">
        <v>1623858.7718557813</v>
      </c>
      <c r="K10" s="40">
        <v>8.0597107487772028</v>
      </c>
      <c r="L10" s="40">
        <v>68.088716927423434</v>
      </c>
      <c r="M10" s="40">
        <v>548.77536369040297</v>
      </c>
      <c r="N10" s="157">
        <v>891133688.10700798</v>
      </c>
    </row>
    <row r="11" spans="4:14">
      <c r="D11" s="20" t="s">
        <v>9</v>
      </c>
      <c r="E11" s="152">
        <v>717701.36729348497</v>
      </c>
      <c r="F11" s="41">
        <v>6.233984575262193</v>
      </c>
      <c r="G11" s="41">
        <v>45.275344029798021</v>
      </c>
      <c r="H11" s="41">
        <v>282.24579632145009</v>
      </c>
      <c r="I11" s="22">
        <v>202568193.93274319</v>
      </c>
      <c r="J11" s="152">
        <v>655273.67704325565</v>
      </c>
      <c r="K11" s="41">
        <v>6.2069723691334167</v>
      </c>
      <c r="L11" s="41">
        <v>45.753466245953739</v>
      </c>
      <c r="M11" s="41">
        <v>283.99050078071326</v>
      </c>
      <c r="N11" s="158">
        <v>186091499.69193354</v>
      </c>
    </row>
    <row r="12" spans="4:14">
      <c r="D12" s="20" t="s">
        <v>18</v>
      </c>
      <c r="E12" s="152">
        <v>465998.31902452011</v>
      </c>
      <c r="F12" s="41">
        <v>6.1474395769849766</v>
      </c>
      <c r="G12" s="41">
        <v>35.259108202282363</v>
      </c>
      <c r="H12" s="41">
        <v>216.7532372119062</v>
      </c>
      <c r="I12" s="22">
        <v>101006644.18387134</v>
      </c>
      <c r="J12" s="152">
        <v>473981.51767501357</v>
      </c>
      <c r="K12" s="41">
        <v>6.1612820153831862</v>
      </c>
      <c r="L12" s="41">
        <v>29.601991768660891</v>
      </c>
      <c r="M12" s="41">
        <v>182.38621950377146</v>
      </c>
      <c r="N12" s="158">
        <v>86447697.123405755</v>
      </c>
    </row>
    <row r="13" spans="4:14">
      <c r="D13" s="20" t="s">
        <v>13</v>
      </c>
      <c r="E13" s="152">
        <v>104862.12706466063</v>
      </c>
      <c r="F13" s="41">
        <v>10.873562674456847</v>
      </c>
      <c r="G13" s="41">
        <v>79.74197052253686</v>
      </c>
      <c r="H13" s="41">
        <v>867.07931426149491</v>
      </c>
      <c r="I13" s="22">
        <v>90923781.227227688</v>
      </c>
      <c r="J13" s="152">
        <v>123650.93097835762</v>
      </c>
      <c r="K13" s="41">
        <v>9.5749651342333824</v>
      </c>
      <c r="L13" s="41">
        <v>91.857859356950073</v>
      </c>
      <c r="M13" s="41">
        <v>879.53580064811069</v>
      </c>
      <c r="N13" s="158">
        <v>108755420.57893404</v>
      </c>
    </row>
    <row r="14" spans="4:14">
      <c r="D14" s="20" t="s">
        <v>21</v>
      </c>
      <c r="E14" s="152">
        <v>127137.16131042053</v>
      </c>
      <c r="F14" s="41">
        <v>16.830099366133904</v>
      </c>
      <c r="G14" s="41">
        <v>115.05476204342956</v>
      </c>
      <c r="H14" s="41">
        <v>1936.3830777378109</v>
      </c>
      <c r="I14" s="22">
        <v>246186247.71312064</v>
      </c>
      <c r="J14" s="152">
        <v>149552.92964257643</v>
      </c>
      <c r="K14" s="41">
        <v>15.35304411860762</v>
      </c>
      <c r="L14" s="41">
        <v>135.307316008301</v>
      </c>
      <c r="M14" s="41">
        <v>2077.3791922458286</v>
      </c>
      <c r="N14" s="158">
        <v>310678144.17889267</v>
      </c>
    </row>
    <row r="15" spans="4:14">
      <c r="D15" s="20" t="s">
        <v>15</v>
      </c>
      <c r="E15" s="152">
        <v>38719.900856395041</v>
      </c>
      <c r="F15" s="41">
        <v>11.682353016494289</v>
      </c>
      <c r="G15" s="41">
        <v>128.46710360251419</v>
      </c>
      <c r="H15" s="41">
        <v>1500.7980552911158</v>
      </c>
      <c r="I15" s="22">
        <v>58110751.906342492</v>
      </c>
      <c r="J15" s="152">
        <v>43251.315068703843</v>
      </c>
      <c r="K15" s="41">
        <v>10.940611304855793</v>
      </c>
      <c r="L15" s="41">
        <v>113.71278876639209</v>
      </c>
      <c r="M15" s="41">
        <v>1244.0874222842681</v>
      </c>
      <c r="N15" s="158">
        <v>53808417.074228488</v>
      </c>
    </row>
    <row r="16" spans="4:14">
      <c r="D16" s="20" t="s">
        <v>44</v>
      </c>
      <c r="E16" s="152">
        <v>39205.915696817538</v>
      </c>
      <c r="F16" s="41">
        <v>11.313598682266514</v>
      </c>
      <c r="G16" s="41">
        <v>84.616765363182665</v>
      </c>
      <c r="H16" s="41">
        <v>957.32012511055837</v>
      </c>
      <c r="I16" s="22">
        <v>37532612.119951367</v>
      </c>
      <c r="J16" s="152">
        <v>44353.498924364823</v>
      </c>
      <c r="K16" s="41">
        <v>12.326394949257486</v>
      </c>
      <c r="L16" s="41">
        <v>63.345189296183996</v>
      </c>
      <c r="M16" s="41">
        <v>780.81782140024177</v>
      </c>
      <c r="N16" s="158">
        <v>34632002.40160051</v>
      </c>
    </row>
    <row r="17" spans="4:14">
      <c r="D17" s="20" t="s">
        <v>16</v>
      </c>
      <c r="E17" s="152">
        <v>136656.30902346014</v>
      </c>
      <c r="F17" s="41">
        <v>11.871742418728976</v>
      </c>
      <c r="G17" s="41">
        <v>83.556743877750606</v>
      </c>
      <c r="H17" s="41">
        <v>991.96414066436455</v>
      </c>
      <c r="I17" s="22">
        <v>135558158.14682049</v>
      </c>
      <c r="J17" s="152">
        <v>133794.90252350952</v>
      </c>
      <c r="K17" s="41">
        <v>11.960634584874928</v>
      </c>
      <c r="L17" s="41">
        <v>69.188557520124135</v>
      </c>
      <c r="M17" s="41">
        <v>827.53905395280503</v>
      </c>
      <c r="N17" s="158">
        <v>110720507.05801283</v>
      </c>
    </row>
    <row r="18" spans="4:14">
      <c r="D18" s="20"/>
      <c r="E18" s="152"/>
      <c r="F18" s="41"/>
      <c r="G18" s="41"/>
      <c r="H18" s="41"/>
      <c r="I18" s="22"/>
      <c r="J18" s="152"/>
      <c r="K18" s="41"/>
      <c r="L18" s="41"/>
      <c r="M18" s="41"/>
      <c r="N18" s="158"/>
    </row>
    <row r="19" spans="4:14">
      <c r="D19" s="12" t="s">
        <v>36</v>
      </c>
      <c r="E19" s="151">
        <v>123215.57647014072</v>
      </c>
      <c r="F19" s="40">
        <v>12.36257536789827</v>
      </c>
      <c r="G19" s="40">
        <v>89.802445165816508</v>
      </c>
      <c r="H19" s="40">
        <v>1110.1894965839581</v>
      </c>
      <c r="I19" s="39">
        <v>136792638.81268772</v>
      </c>
      <c r="J19" s="151">
        <v>155270.56964917894</v>
      </c>
      <c r="K19" s="40">
        <v>11.233601033305497</v>
      </c>
      <c r="L19" s="40">
        <v>78.122658477168301</v>
      </c>
      <c r="M19" s="40">
        <v>877.59877699369042</v>
      </c>
      <c r="N19" s="157">
        <v>136265262.02723306</v>
      </c>
    </row>
    <row r="20" spans="4:14">
      <c r="D20" s="20" t="s">
        <v>0</v>
      </c>
      <c r="E20" s="152">
        <v>17215.296621316757</v>
      </c>
      <c r="F20" s="41">
        <v>13.098789317968757</v>
      </c>
      <c r="G20" s="41">
        <v>93.487087015994234</v>
      </c>
      <c r="H20" s="41">
        <v>1224.5676567731209</v>
      </c>
      <c r="I20" s="22">
        <v>21081295.444220085</v>
      </c>
      <c r="J20" s="152">
        <v>19536.407050694437</v>
      </c>
      <c r="K20" s="41">
        <v>13.542530515820332</v>
      </c>
      <c r="L20" s="41">
        <v>74.121543190222013</v>
      </c>
      <c r="M20" s="41">
        <v>1003.7932605332763</v>
      </c>
      <c r="N20" s="158">
        <v>19610513.732521858</v>
      </c>
    </row>
    <row r="21" spans="4:14">
      <c r="D21" s="20" t="s">
        <v>14</v>
      </c>
      <c r="E21" s="152">
        <v>31378.752017371582</v>
      </c>
      <c r="F21" s="41">
        <v>18.041930885210299</v>
      </c>
      <c r="G21" s="41">
        <v>74.704114600513222</v>
      </c>
      <c r="H21" s="41">
        <v>1347.8064724632893</v>
      </c>
      <c r="I21" s="22">
        <v>42292485.066833913</v>
      </c>
      <c r="J21" s="152">
        <v>47934.629587509109</v>
      </c>
      <c r="K21" s="41">
        <v>14.169717471661839</v>
      </c>
      <c r="L21" s="41">
        <v>64.448890151704859</v>
      </c>
      <c r="M21" s="41">
        <v>913.22256481182694</v>
      </c>
      <c r="N21" s="158">
        <v>43774985.375209957</v>
      </c>
    </row>
    <row r="22" spans="4:14">
      <c r="D22" s="20" t="s">
        <v>7</v>
      </c>
      <c r="E22" s="152">
        <v>18215.8804729359</v>
      </c>
      <c r="F22" s="41">
        <v>10.635259547488685</v>
      </c>
      <c r="G22" s="41">
        <v>105.31028722690849</v>
      </c>
      <c r="H22" s="41">
        <v>1120.0022376787542</v>
      </c>
      <c r="I22" s="22">
        <v>20401826.890976932</v>
      </c>
      <c r="J22" s="152">
        <v>16530.519031627548</v>
      </c>
      <c r="K22" s="41">
        <v>11.652294957934718</v>
      </c>
      <c r="L22" s="41">
        <v>83.984638867432423</v>
      </c>
      <c r="M22" s="41">
        <v>978.61378401895092</v>
      </c>
      <c r="N22" s="158">
        <v>16176993.781338319</v>
      </c>
    </row>
    <row r="23" spans="4:14">
      <c r="D23" s="20" t="s">
        <v>8</v>
      </c>
      <c r="E23" s="152">
        <v>56405.647358516471</v>
      </c>
      <c r="F23" s="41">
        <v>9.5362510747549933</v>
      </c>
      <c r="G23" s="41">
        <v>98.563278693651213</v>
      </c>
      <c r="H23" s="41">
        <v>939.92417237370739</v>
      </c>
      <c r="I23" s="22">
        <v>53017031.410656787</v>
      </c>
      <c r="J23" s="152">
        <v>71269.013979347845</v>
      </c>
      <c r="K23" s="41">
        <v>8.5287640046139259</v>
      </c>
      <c r="L23" s="41">
        <v>93.286203953853956</v>
      </c>
      <c r="M23" s="41">
        <v>795.61601840870287</v>
      </c>
      <c r="N23" s="158">
        <v>56702769.138162918</v>
      </c>
    </row>
    <row r="24" spans="4:14">
      <c r="D24" s="20"/>
      <c r="E24" s="152"/>
      <c r="F24" s="41"/>
      <c r="G24" s="41"/>
      <c r="H24" s="41"/>
      <c r="I24" s="22"/>
      <c r="J24" s="152"/>
      <c r="K24" s="41"/>
      <c r="L24" s="41"/>
      <c r="M24" s="41"/>
      <c r="N24" s="158"/>
    </row>
    <row r="25" spans="4:14">
      <c r="D25" s="20" t="s">
        <v>17</v>
      </c>
      <c r="E25" s="152">
        <v>32605.939624719151</v>
      </c>
      <c r="F25" s="41">
        <v>18.419181867063628</v>
      </c>
      <c r="G25" s="41">
        <v>81.395051190725113</v>
      </c>
      <c r="H25" s="41">
        <v>1499.2302509609199</v>
      </c>
      <c r="I25" s="22">
        <v>48883811.046384297</v>
      </c>
      <c r="J25" s="152">
        <v>38131.095639593419</v>
      </c>
      <c r="K25" s="41">
        <v>18.30780632811998</v>
      </c>
      <c r="L25" s="41">
        <v>78.214740169408785</v>
      </c>
      <c r="M25" s="41">
        <v>1431.9403150257622</v>
      </c>
      <c r="N25" s="158">
        <v>54601453.102436863</v>
      </c>
    </row>
    <row r="26" spans="4:14">
      <c r="D26" s="20"/>
      <c r="E26" s="153"/>
      <c r="F26" s="154"/>
      <c r="G26" s="154"/>
      <c r="H26" s="154"/>
      <c r="I26" s="155"/>
      <c r="J26" s="153"/>
      <c r="K26" s="154"/>
      <c r="L26" s="154"/>
      <c r="M26" s="154"/>
      <c r="N26" s="159"/>
    </row>
    <row r="27" spans="4:14">
      <c r="D27" s="49" t="s">
        <v>37</v>
      </c>
      <c r="E27" s="45">
        <v>1786102.6163646188</v>
      </c>
      <c r="F27" s="46">
        <v>8.5442326893005074</v>
      </c>
      <c r="G27" s="46">
        <v>69.298958595772334</v>
      </c>
      <c r="H27" s="46">
        <v>592.10642736848035</v>
      </c>
      <c r="I27" s="47">
        <v>1057562839.0891491</v>
      </c>
      <c r="J27" s="45">
        <v>1817260.4371445538</v>
      </c>
      <c r="K27" s="46">
        <v>8.5459277197088355</v>
      </c>
      <c r="L27" s="46">
        <v>69.670838198430573</v>
      </c>
      <c r="M27" s="46">
        <v>595.40194741531707</v>
      </c>
      <c r="N27" s="47">
        <v>1082000403.2366779</v>
      </c>
    </row>
  </sheetData>
  <mergeCells count="5">
    <mergeCell ref="D2:N4"/>
    <mergeCell ref="D5:F5"/>
    <mergeCell ref="D7:D8"/>
    <mergeCell ref="E7:I7"/>
    <mergeCell ref="J7:N7"/>
  </mergeCells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1:O118"/>
  <sheetViews>
    <sheetView zoomScaleNormal="100" workbookViewId="0"/>
  </sheetViews>
  <sheetFormatPr baseColWidth="10" defaultRowHeight="12.75"/>
  <cols>
    <col min="1" max="3" width="11.42578125" style="21"/>
    <col min="4" max="4" width="16.5703125" style="21" customWidth="1"/>
    <col min="5" max="5" width="26.42578125" style="21" bestFit="1" customWidth="1"/>
    <col min="6" max="8" width="13.7109375" style="21" customWidth="1"/>
    <col min="9" max="9" width="13.7109375" style="44" customWidth="1"/>
    <col min="10" max="11" width="13.7109375" style="21" customWidth="1"/>
    <col min="12" max="12" width="13.7109375" style="53" customWidth="1"/>
    <col min="13" max="15" width="13.7109375" style="21" customWidth="1"/>
    <col min="16" max="16384" width="11.42578125" style="21"/>
  </cols>
  <sheetData>
    <row r="1" spans="4:15" ht="25.5" customHeight="1">
      <c r="K1" s="53"/>
      <c r="L1" s="21"/>
    </row>
    <row r="2" spans="4:15" ht="12.75" customHeight="1">
      <c r="D2" s="225" t="s">
        <v>179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4:15" ht="18" customHeight="1"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4:15" ht="18.75" customHeight="1"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4:15" ht="19.5" customHeight="1">
      <c r="D5" s="10" t="s">
        <v>199</v>
      </c>
      <c r="F5" s="44"/>
      <c r="G5" s="44"/>
      <c r="H5" s="43"/>
    </row>
    <row r="6" spans="4:15">
      <c r="F6" s="44"/>
      <c r="G6" s="44"/>
      <c r="H6" s="43"/>
    </row>
    <row r="7" spans="4:15" ht="17.25" customHeight="1">
      <c r="D7" s="236" t="s">
        <v>75</v>
      </c>
      <c r="E7" s="245" t="s">
        <v>40</v>
      </c>
      <c r="F7" s="229" t="s">
        <v>169</v>
      </c>
      <c r="G7" s="230"/>
      <c r="H7" s="230"/>
      <c r="I7" s="230"/>
      <c r="J7" s="231"/>
      <c r="K7" s="230" t="s">
        <v>170</v>
      </c>
      <c r="L7" s="230"/>
      <c r="M7" s="230"/>
      <c r="N7" s="230"/>
      <c r="O7" s="230"/>
    </row>
    <row r="8" spans="4:15" ht="63.75">
      <c r="D8" s="237"/>
      <c r="E8" s="246"/>
      <c r="F8" s="210" t="s">
        <v>73</v>
      </c>
      <c r="G8" s="213" t="s">
        <v>32</v>
      </c>
      <c r="H8" s="213" t="s">
        <v>33</v>
      </c>
      <c r="I8" s="213" t="s">
        <v>34</v>
      </c>
      <c r="J8" s="214" t="s">
        <v>72</v>
      </c>
      <c r="K8" s="210" t="s">
        <v>73</v>
      </c>
      <c r="L8" s="213" t="s">
        <v>32</v>
      </c>
      <c r="M8" s="213" t="s">
        <v>33</v>
      </c>
      <c r="N8" s="213" t="s">
        <v>34</v>
      </c>
      <c r="O8" s="214" t="s">
        <v>72</v>
      </c>
    </row>
    <row r="9" spans="4:15">
      <c r="D9" s="12" t="s">
        <v>35</v>
      </c>
      <c r="E9" s="12" t="s">
        <v>45</v>
      </c>
      <c r="F9" s="182">
        <v>1477008.5047484227</v>
      </c>
      <c r="G9" s="183">
        <v>8.2382762738831747</v>
      </c>
      <c r="H9" s="183">
        <v>57.309585907762191</v>
      </c>
      <c r="I9" s="183">
        <v>472.13220184998687</v>
      </c>
      <c r="J9" s="184">
        <v>697343277.49802923</v>
      </c>
      <c r="K9" s="182">
        <v>1484913.6127978582</v>
      </c>
      <c r="L9" s="183">
        <v>8.1656106429542117</v>
      </c>
      <c r="M9" s="183">
        <v>62.909583765917908</v>
      </c>
      <c r="N9" s="183">
        <v>513.69516674279885</v>
      </c>
      <c r="O9" s="184">
        <v>762792945.92484784</v>
      </c>
    </row>
    <row r="10" spans="4:15">
      <c r="D10" s="20"/>
      <c r="E10" s="20" t="s">
        <v>46</v>
      </c>
      <c r="F10" s="171">
        <v>1055319.8677063056</v>
      </c>
      <c r="G10" s="55">
        <v>6.8683716828517181</v>
      </c>
      <c r="H10" s="55">
        <v>75.275872709087992</v>
      </c>
      <c r="I10" s="55">
        <v>517.02267251705041</v>
      </c>
      <c r="J10" s="172">
        <v>545624298.3618542</v>
      </c>
      <c r="K10" s="171">
        <v>1087408.9191575784</v>
      </c>
      <c r="L10" s="55">
        <v>7.1135050602240364</v>
      </c>
      <c r="M10" s="55">
        <v>80.391688515762567</v>
      </c>
      <c r="N10" s="55">
        <v>571.86668305683156</v>
      </c>
      <c r="O10" s="172">
        <v>621852931.72505867</v>
      </c>
    </row>
    <row r="11" spans="4:15">
      <c r="D11" s="20"/>
      <c r="E11" s="20" t="s">
        <v>58</v>
      </c>
      <c r="F11" s="171">
        <v>227788.33091266168</v>
      </c>
      <c r="G11" s="55">
        <v>14.515970579613414</v>
      </c>
      <c r="H11" s="55">
        <v>21.901992872037013</v>
      </c>
      <c r="I11" s="55">
        <v>317.92868416539199</v>
      </c>
      <c r="J11" s="172">
        <v>72420444.315293416</v>
      </c>
      <c r="K11" s="171">
        <v>215336.52676374681</v>
      </c>
      <c r="L11" s="55">
        <v>14.461762667714131</v>
      </c>
      <c r="M11" s="55">
        <v>27.612471478711463</v>
      </c>
      <c r="N11" s="55">
        <v>399.32500919415065</v>
      </c>
      <c r="O11" s="172">
        <v>85989260.529769659</v>
      </c>
    </row>
    <row r="12" spans="4:15">
      <c r="D12" s="20"/>
      <c r="E12" s="20" t="s">
        <v>60</v>
      </c>
      <c r="F12" s="171">
        <v>193900.30612945525</v>
      </c>
      <c r="G12" s="55">
        <v>8.3192561558070199</v>
      </c>
      <c r="H12" s="55">
        <v>49.158901719496804</v>
      </c>
      <c r="I12" s="55">
        <v>408.96549574263605</v>
      </c>
      <c r="J12" s="172">
        <v>79298534.82088156</v>
      </c>
      <c r="K12" s="171">
        <v>182168.16687653319</v>
      </c>
      <c r="L12" s="55">
        <v>7.0033740235586883</v>
      </c>
      <c r="M12" s="55">
        <v>43.07188158216195</v>
      </c>
      <c r="N12" s="55">
        <v>301.64849661830885</v>
      </c>
      <c r="O12" s="172">
        <v>54950753.670019448</v>
      </c>
    </row>
    <row r="13" spans="4:15">
      <c r="D13" s="20"/>
      <c r="E13" s="12" t="s">
        <v>52</v>
      </c>
      <c r="F13" s="185">
        <v>153272.59552133657</v>
      </c>
      <c r="G13" s="186">
        <v>6.3223021336184653</v>
      </c>
      <c r="H13" s="186">
        <v>180.12042214025934</v>
      </c>
      <c r="I13" s="186">
        <v>1138.7757292056201</v>
      </c>
      <c r="J13" s="187">
        <v>174543111.73204812</v>
      </c>
      <c r="K13" s="185">
        <v>138945.15905792348</v>
      </c>
      <c r="L13" s="186">
        <v>6.9279534747311065</v>
      </c>
      <c r="M13" s="186">
        <v>133.3264033748487</v>
      </c>
      <c r="N13" s="186">
        <v>923.67911953418411</v>
      </c>
      <c r="O13" s="187">
        <v>128340742.18215992</v>
      </c>
    </row>
    <row r="14" spans="4:15">
      <c r="D14" s="58"/>
      <c r="E14" s="59" t="s">
        <v>42</v>
      </c>
      <c r="F14" s="45">
        <v>1630281.1002697593</v>
      </c>
      <c r="G14" s="46">
        <v>8.0581439461628008</v>
      </c>
      <c r="H14" s="46">
        <v>66.368558207831342</v>
      </c>
      <c r="I14" s="46">
        <v>534.80739553798958</v>
      </c>
      <c r="J14" s="47">
        <v>871886389.23007739</v>
      </c>
      <c r="K14" s="45">
        <v>1623858.7718557818</v>
      </c>
      <c r="L14" s="46">
        <v>8.0597107487772028</v>
      </c>
      <c r="M14" s="46">
        <v>68.088716927423391</v>
      </c>
      <c r="N14" s="46">
        <v>548.77536369040263</v>
      </c>
      <c r="O14" s="47">
        <v>891133688.10700774</v>
      </c>
    </row>
    <row r="15" spans="4:15">
      <c r="D15" s="20" t="s">
        <v>9</v>
      </c>
      <c r="E15" s="12" t="s">
        <v>45</v>
      </c>
      <c r="F15" s="182">
        <v>655300.97956609959</v>
      </c>
      <c r="G15" s="183">
        <v>6.3583811629954745</v>
      </c>
      <c r="H15" s="183">
        <v>40.757621618689406</v>
      </c>
      <c r="I15" s="183">
        <v>259.15249354877182</v>
      </c>
      <c r="J15" s="184">
        <v>169822882.87950742</v>
      </c>
      <c r="K15" s="182">
        <v>599792.30877677642</v>
      </c>
      <c r="L15" s="183">
        <v>6.3003915385304632</v>
      </c>
      <c r="M15" s="183">
        <v>43.916382646529883</v>
      </c>
      <c r="N15" s="183">
        <v>276.69040562906292</v>
      </c>
      <c r="O15" s="184">
        <v>165956777.2086384</v>
      </c>
    </row>
    <row r="16" spans="4:15">
      <c r="D16" s="20"/>
      <c r="E16" s="20" t="s">
        <v>46</v>
      </c>
      <c r="F16" s="171">
        <v>371596.65272626426</v>
      </c>
      <c r="G16" s="55">
        <v>5.5152477550147214</v>
      </c>
      <c r="H16" s="55">
        <v>56.018960778653998</v>
      </c>
      <c r="I16" s="55">
        <v>308.95844767272916</v>
      </c>
      <c r="J16" s="172">
        <v>114807924.98668884</v>
      </c>
      <c r="K16" s="171">
        <v>342915.56878640142</v>
      </c>
      <c r="L16" s="55">
        <v>5.4419357322411042</v>
      </c>
      <c r="M16" s="55">
        <v>52.525713670323356</v>
      </c>
      <c r="N16" s="55">
        <v>285.84155808399771</v>
      </c>
      <c r="O16" s="172">
        <v>98019520.473165274</v>
      </c>
    </row>
    <row r="17" spans="4:15">
      <c r="D17" s="20"/>
      <c r="E17" s="20" t="s">
        <v>58</v>
      </c>
      <c r="F17" s="171">
        <v>138771.18770947112</v>
      </c>
      <c r="G17" s="55">
        <v>10.018440850603941</v>
      </c>
      <c r="H17" s="55">
        <v>21.695024951350831</v>
      </c>
      <c r="I17" s="55">
        <v>217.35032422748498</v>
      </c>
      <c r="J17" s="172">
        <v>30161962.642086726</v>
      </c>
      <c r="K17" s="171">
        <v>123716.70587414481</v>
      </c>
      <c r="L17" s="55">
        <v>10.142860205539904</v>
      </c>
      <c r="M17" s="55">
        <v>36.276645883009479</v>
      </c>
      <c r="N17" s="55">
        <v>367.94894791723982</v>
      </c>
      <c r="O17" s="172">
        <v>45521431.766178191</v>
      </c>
    </row>
    <row r="18" spans="4:15">
      <c r="D18" s="20"/>
      <c r="E18" s="20" t="s">
        <v>60</v>
      </c>
      <c r="F18" s="171">
        <v>144933.13913036414</v>
      </c>
      <c r="G18" s="55">
        <v>5.0156566563896794</v>
      </c>
      <c r="H18" s="55">
        <v>34.188751263919741</v>
      </c>
      <c r="I18" s="55">
        <v>171.47903785053012</v>
      </c>
      <c r="J18" s="172">
        <v>24852995.250731859</v>
      </c>
      <c r="K18" s="171">
        <v>133160.03411623021</v>
      </c>
      <c r="L18" s="55">
        <v>4.9411270563861178</v>
      </c>
      <c r="M18" s="55">
        <v>34.068640818929225</v>
      </c>
      <c r="N18" s="55">
        <v>168.33748292471171</v>
      </c>
      <c r="O18" s="172">
        <v>22415824.969294932</v>
      </c>
    </row>
    <row r="19" spans="4:15">
      <c r="D19" s="20"/>
      <c r="E19" s="12" t="s">
        <v>52</v>
      </c>
      <c r="F19" s="185">
        <v>62400.387727385547</v>
      </c>
      <c r="G19" s="186">
        <v>4.9276272149132145</v>
      </c>
      <c r="H19" s="186">
        <v>106.4937172961131</v>
      </c>
      <c r="I19" s="186">
        <v>524.76133956560102</v>
      </c>
      <c r="J19" s="187">
        <v>32745311.053235728</v>
      </c>
      <c r="K19" s="185">
        <v>55481.368266479294</v>
      </c>
      <c r="L19" s="186">
        <v>5.1970459551427091</v>
      </c>
      <c r="M19" s="186">
        <v>69.829981665102224</v>
      </c>
      <c r="N19" s="186">
        <v>362.90962376030905</v>
      </c>
      <c r="O19" s="187">
        <v>20134722.48329515</v>
      </c>
    </row>
    <row r="20" spans="4:15">
      <c r="D20" s="58"/>
      <c r="E20" s="59" t="s">
        <v>42</v>
      </c>
      <c r="F20" s="45">
        <v>717701.36729348509</v>
      </c>
      <c r="G20" s="46">
        <v>6.233984575262193</v>
      </c>
      <c r="H20" s="46">
        <v>45.275344029798021</v>
      </c>
      <c r="I20" s="46">
        <v>282.24579632145009</v>
      </c>
      <c r="J20" s="47">
        <v>202568193.93274316</v>
      </c>
      <c r="K20" s="45">
        <v>655273.67704325577</v>
      </c>
      <c r="L20" s="46">
        <v>6.2069723691334175</v>
      </c>
      <c r="M20" s="46">
        <v>45.753466245953739</v>
      </c>
      <c r="N20" s="46">
        <v>283.99050078071332</v>
      </c>
      <c r="O20" s="47">
        <v>186091499.69193354</v>
      </c>
    </row>
    <row r="21" spans="4:15">
      <c r="D21" s="20" t="s">
        <v>18</v>
      </c>
      <c r="E21" s="12" t="s">
        <v>45</v>
      </c>
      <c r="F21" s="182">
        <v>445918.6715354136</v>
      </c>
      <c r="G21" s="183">
        <v>6.2538743107112973</v>
      </c>
      <c r="H21" s="183">
        <v>31.953419745695207</v>
      </c>
      <c r="I21" s="183">
        <v>199.83267088697838</v>
      </c>
      <c r="J21" s="184">
        <v>89109119.131294921</v>
      </c>
      <c r="K21" s="182">
        <v>453765.10881133616</v>
      </c>
      <c r="L21" s="183">
        <v>6.2517291173900924</v>
      </c>
      <c r="M21" s="183">
        <v>27.231325616798987</v>
      </c>
      <c r="N21" s="183">
        <v>170.24287126367292</v>
      </c>
      <c r="O21" s="184">
        <v>77250275.003314838</v>
      </c>
    </row>
    <row r="22" spans="4:15">
      <c r="D22" s="20"/>
      <c r="E22" s="20" t="s">
        <v>46</v>
      </c>
      <c r="F22" s="171">
        <v>348922.68229640066</v>
      </c>
      <c r="G22" s="55">
        <v>4.6215238158059391</v>
      </c>
      <c r="H22" s="55">
        <v>37.448725925669741</v>
      </c>
      <c r="I22" s="55">
        <v>173.07017873707201</v>
      </c>
      <c r="J22" s="172">
        <v>60388110.990456656</v>
      </c>
      <c r="K22" s="171">
        <v>359861.40598232893</v>
      </c>
      <c r="L22" s="55">
        <v>5.1061782062459216</v>
      </c>
      <c r="M22" s="55">
        <v>29.342361083879112</v>
      </c>
      <c r="N22" s="55">
        <v>149.82732468630198</v>
      </c>
      <c r="O22" s="172">
        <v>53917071.716183528</v>
      </c>
    </row>
    <row r="23" spans="4:15">
      <c r="D23" s="20"/>
      <c r="E23" s="20" t="s">
        <v>58</v>
      </c>
      <c r="F23" s="171">
        <v>56930.116724312888</v>
      </c>
      <c r="G23" s="55">
        <v>19.312747382065556</v>
      </c>
      <c r="H23" s="55">
        <v>16.377712283245586</v>
      </c>
      <c r="I23" s="55">
        <v>316.2986200224741</v>
      </c>
      <c r="J23" s="172">
        <v>18006917.357618541</v>
      </c>
      <c r="K23" s="171">
        <v>53514.463794795556</v>
      </c>
      <c r="L23" s="55">
        <v>17.092960646479604</v>
      </c>
      <c r="M23" s="55">
        <v>13.817028520212958</v>
      </c>
      <c r="N23" s="55">
        <v>236.17392474728641</v>
      </c>
      <c r="O23" s="172">
        <v>12638720.945163429</v>
      </c>
    </row>
    <row r="24" spans="4:15">
      <c r="D24" s="20"/>
      <c r="E24" s="20" t="s">
        <v>60</v>
      </c>
      <c r="F24" s="171">
        <v>40065.872514700051</v>
      </c>
      <c r="G24" s="55">
        <v>1.9140448200105979</v>
      </c>
      <c r="H24" s="55">
        <v>139.71036071869847</v>
      </c>
      <c r="I24" s="55">
        <v>267.41189223543694</v>
      </c>
      <c r="J24" s="172">
        <v>10714090.783219725</v>
      </c>
      <c r="K24" s="171">
        <v>40389.239034211671</v>
      </c>
      <c r="L24" s="55">
        <v>2.0941085565387563</v>
      </c>
      <c r="M24" s="55">
        <v>126.44303325149878</v>
      </c>
      <c r="N24" s="55">
        <v>264.78543784667806</v>
      </c>
      <c r="O24" s="172">
        <v>10694482.341967879</v>
      </c>
    </row>
    <row r="25" spans="4:15">
      <c r="D25" s="20"/>
      <c r="E25" s="12" t="s">
        <v>52</v>
      </c>
      <c r="F25" s="185">
        <v>20079.647489106566</v>
      </c>
      <c r="G25" s="186">
        <v>3.783790758238768</v>
      </c>
      <c r="H25" s="186">
        <v>156.5933920232909</v>
      </c>
      <c r="I25" s="186">
        <v>592.51662953898858</v>
      </c>
      <c r="J25" s="187">
        <v>11897525.052576438</v>
      </c>
      <c r="K25" s="185">
        <v>20216.408863677374</v>
      </c>
      <c r="L25" s="186">
        <v>4.1311618609786969</v>
      </c>
      <c r="M25" s="186">
        <v>110.12600774309898</v>
      </c>
      <c r="N25" s="186">
        <v>454.94836309013516</v>
      </c>
      <c r="O25" s="187">
        <v>9197422.1200909205</v>
      </c>
    </row>
    <row r="26" spans="4:15">
      <c r="D26" s="58"/>
      <c r="E26" s="59" t="s">
        <v>42</v>
      </c>
      <c r="F26" s="45">
        <v>465998.31902452017</v>
      </c>
      <c r="G26" s="46">
        <v>6.1474395769849766</v>
      </c>
      <c r="H26" s="46">
        <v>35.259108202282356</v>
      </c>
      <c r="I26" s="46">
        <v>216.75323721190617</v>
      </c>
      <c r="J26" s="47">
        <v>101006644.18387136</v>
      </c>
      <c r="K26" s="45">
        <v>473981.51767501351</v>
      </c>
      <c r="L26" s="46">
        <v>6.161282015383188</v>
      </c>
      <c r="M26" s="46">
        <v>29.601991768660884</v>
      </c>
      <c r="N26" s="46">
        <v>182.38621950377149</v>
      </c>
      <c r="O26" s="47">
        <v>86447697.123405755</v>
      </c>
    </row>
    <row r="27" spans="4:15">
      <c r="D27" s="20" t="s">
        <v>13</v>
      </c>
      <c r="E27" s="12" t="s">
        <v>45</v>
      </c>
      <c r="F27" s="182">
        <v>92749.15941685556</v>
      </c>
      <c r="G27" s="183">
        <v>11.320771013568617</v>
      </c>
      <c r="H27" s="183">
        <v>71.568462208673807</v>
      </c>
      <c r="I27" s="183">
        <v>810.21017245763539</v>
      </c>
      <c r="J27" s="184">
        <v>75146312.446431264</v>
      </c>
      <c r="K27" s="182">
        <v>113806.49760164412</v>
      </c>
      <c r="L27" s="183">
        <v>9.8117504103378543</v>
      </c>
      <c r="M27" s="183">
        <v>88.799488713395206</v>
      </c>
      <c r="N27" s="183">
        <v>871.27841982144696</v>
      </c>
      <c r="O27" s="184">
        <v>99157145.395773783</v>
      </c>
    </row>
    <row r="28" spans="4:15">
      <c r="D28" s="20"/>
      <c r="E28" s="20" t="s">
        <v>46</v>
      </c>
      <c r="F28" s="171">
        <v>87913.127709756707</v>
      </c>
      <c r="G28" s="55">
        <v>9.9619329680938495</v>
      </c>
      <c r="H28" s="55">
        <v>81.24712486200518</v>
      </c>
      <c r="I28" s="55">
        <v>809.37841172564686</v>
      </c>
      <c r="J28" s="172">
        <v>71154987.675556839</v>
      </c>
      <c r="K28" s="171">
        <v>109995.78477724157</v>
      </c>
      <c r="L28" s="55">
        <v>9.0429839532084451</v>
      </c>
      <c r="M28" s="55">
        <v>97.71445024490589</v>
      </c>
      <c r="N28" s="55">
        <v>883.63020556126889</v>
      </c>
      <c r="O28" s="172">
        <v>97195597.913587064</v>
      </c>
    </row>
    <row r="29" spans="4:15">
      <c r="D29" s="20"/>
      <c r="E29" s="20" t="s">
        <v>58</v>
      </c>
      <c r="F29" s="171">
        <v>4080.0369913278573</v>
      </c>
      <c r="G29" s="55">
        <v>27.252536660617778</v>
      </c>
      <c r="H29" s="55">
        <v>21.724080686766516</v>
      </c>
      <c r="I29" s="55">
        <v>592.03630533432306</v>
      </c>
      <c r="J29" s="172">
        <v>2415530.0259731123</v>
      </c>
      <c r="K29" s="171">
        <v>2723.1315880791772</v>
      </c>
      <c r="L29" s="55">
        <v>27.391306481148519</v>
      </c>
      <c r="M29" s="55">
        <v>15.364919364153591</v>
      </c>
      <c r="N29" s="55">
        <v>420.86521536166464</v>
      </c>
      <c r="O29" s="172">
        <v>1146071.3622750947</v>
      </c>
    </row>
    <row r="30" spans="4:15">
      <c r="D30" s="20"/>
      <c r="E30" s="20" t="s">
        <v>60</v>
      </c>
      <c r="F30" s="171">
        <v>755.9947157710028</v>
      </c>
      <c r="G30" s="55">
        <v>83.355017173654133</v>
      </c>
      <c r="H30" s="55">
        <v>25.00628304387094</v>
      </c>
      <c r="I30" s="55">
        <v>2084.3991525711181</v>
      </c>
      <c r="J30" s="172">
        <v>1575794.7449013216</v>
      </c>
      <c r="K30" s="171">
        <v>1087.5812363233736</v>
      </c>
      <c r="L30" s="55">
        <v>43.546816901156227</v>
      </c>
      <c r="M30" s="55">
        <v>17.218413227106026</v>
      </c>
      <c r="N30" s="55">
        <v>749.80708812923262</v>
      </c>
      <c r="O30" s="172">
        <v>815476.11991161958</v>
      </c>
    </row>
    <row r="31" spans="4:15">
      <c r="D31" s="20"/>
      <c r="E31" s="12" t="s">
        <v>52</v>
      </c>
      <c r="F31" s="185">
        <v>12112.967647805061</v>
      </c>
      <c r="G31" s="186">
        <v>7.4492822881106724</v>
      </c>
      <c r="H31" s="186">
        <v>174.85269891457759</v>
      </c>
      <c r="I31" s="186">
        <v>1302.527113052711</v>
      </c>
      <c r="J31" s="187">
        <v>15777468.780796412</v>
      </c>
      <c r="K31" s="185">
        <v>9844.4333767135013</v>
      </c>
      <c r="L31" s="186">
        <v>6.8376107405481301</v>
      </c>
      <c r="M31" s="186">
        <v>142.59296503460234</v>
      </c>
      <c r="N31" s="186">
        <v>974.99518924720098</v>
      </c>
      <c r="O31" s="187">
        <v>9598275.1831602417</v>
      </c>
    </row>
    <row r="32" spans="4:15">
      <c r="D32" s="58"/>
      <c r="E32" s="59" t="s">
        <v>42</v>
      </c>
      <c r="F32" s="45">
        <v>104862.12706466063</v>
      </c>
      <c r="G32" s="46">
        <v>10.873562674456846</v>
      </c>
      <c r="H32" s="46">
        <v>79.74197052253686</v>
      </c>
      <c r="I32" s="46">
        <v>867.0793142614948</v>
      </c>
      <c r="J32" s="47">
        <v>90923781.227227673</v>
      </c>
      <c r="K32" s="45">
        <v>123650.93097835762</v>
      </c>
      <c r="L32" s="46">
        <v>9.5749651342333824</v>
      </c>
      <c r="M32" s="46">
        <v>91.857859356950087</v>
      </c>
      <c r="N32" s="46">
        <v>879.53580064811069</v>
      </c>
      <c r="O32" s="47">
        <v>108755420.57893403</v>
      </c>
    </row>
    <row r="33" spans="4:15">
      <c r="D33" s="21" t="s">
        <v>69</v>
      </c>
      <c r="F33" s="43"/>
      <c r="G33" s="53"/>
      <c r="H33" s="53"/>
      <c r="J33" s="43"/>
      <c r="N33" s="43"/>
      <c r="O33" s="43"/>
    </row>
    <row r="34" spans="4:15">
      <c r="F34" s="43"/>
      <c r="G34" s="53"/>
      <c r="H34" s="53"/>
      <c r="J34" s="43"/>
      <c r="N34" s="43"/>
      <c r="O34" s="43"/>
    </row>
    <row r="35" spans="4:15">
      <c r="F35" s="43"/>
      <c r="G35" s="53"/>
      <c r="H35" s="53"/>
      <c r="J35" s="43"/>
      <c r="N35" s="43"/>
      <c r="O35" s="43"/>
    </row>
    <row r="36" spans="4:15">
      <c r="D36" s="212" t="s">
        <v>180</v>
      </c>
      <c r="F36" s="44"/>
      <c r="G36" s="44"/>
      <c r="H36" s="43"/>
      <c r="N36" s="43"/>
      <c r="O36" s="43"/>
    </row>
    <row r="37" spans="4:15" ht="19.5" customHeight="1">
      <c r="D37" s="236" t="s">
        <v>31</v>
      </c>
      <c r="E37" s="245" t="s">
        <v>40</v>
      </c>
      <c r="F37" s="229" t="s">
        <v>169</v>
      </c>
      <c r="G37" s="230"/>
      <c r="H37" s="230"/>
      <c r="I37" s="230"/>
      <c r="J37" s="231"/>
      <c r="K37" s="230" t="s">
        <v>170</v>
      </c>
      <c r="L37" s="230"/>
      <c r="M37" s="230"/>
      <c r="N37" s="230"/>
      <c r="O37" s="230"/>
    </row>
    <row r="38" spans="4:15" ht="63.75">
      <c r="D38" s="237"/>
      <c r="E38" s="246"/>
      <c r="F38" s="210" t="s">
        <v>73</v>
      </c>
      <c r="G38" s="213" t="s">
        <v>32</v>
      </c>
      <c r="H38" s="213" t="s">
        <v>33</v>
      </c>
      <c r="I38" s="213" t="s">
        <v>34</v>
      </c>
      <c r="J38" s="214" t="s">
        <v>72</v>
      </c>
      <c r="K38" s="210" t="s">
        <v>73</v>
      </c>
      <c r="L38" s="213" t="s">
        <v>32</v>
      </c>
      <c r="M38" s="213" t="s">
        <v>33</v>
      </c>
      <c r="N38" s="213" t="s">
        <v>34</v>
      </c>
      <c r="O38" s="214" t="s">
        <v>72</v>
      </c>
    </row>
    <row r="39" spans="4:15">
      <c r="D39" s="20" t="s">
        <v>21</v>
      </c>
      <c r="E39" s="12" t="s">
        <v>45</v>
      </c>
      <c r="F39" s="182">
        <v>92806.228298742441</v>
      </c>
      <c r="G39" s="183">
        <v>20.100780758278081</v>
      </c>
      <c r="H39" s="183">
        <v>91.381969707003407</v>
      </c>
      <c r="I39" s="183">
        <v>1836.8489383400847</v>
      </c>
      <c r="J39" s="184">
        <v>170471021.92189258</v>
      </c>
      <c r="K39" s="182">
        <v>116832.23215493384</v>
      </c>
      <c r="L39" s="183">
        <v>16.98564054834133</v>
      </c>
      <c r="M39" s="183">
        <v>125.35417795569602</v>
      </c>
      <c r="N39" s="183">
        <v>2129.2210079882652</v>
      </c>
      <c r="O39" s="184">
        <v>248761643.11444724</v>
      </c>
    </row>
    <row r="40" spans="4:15">
      <c r="D40" s="20"/>
      <c r="E40" s="20" t="s">
        <v>46</v>
      </c>
      <c r="F40" s="171">
        <v>77805.174707709826</v>
      </c>
      <c r="G40" s="55">
        <v>14.223099423584342</v>
      </c>
      <c r="H40" s="55">
        <v>119.68097126646022</v>
      </c>
      <c r="I40" s="55">
        <v>1702.2343534340046</v>
      </c>
      <c r="J40" s="172">
        <v>132442641.2623982</v>
      </c>
      <c r="K40" s="171">
        <v>99990.801243781636</v>
      </c>
      <c r="L40" s="55">
        <v>13.06812531691336</v>
      </c>
      <c r="M40" s="55">
        <v>169.2572689035571</v>
      </c>
      <c r="N40" s="55">
        <v>2211.8752008301872</v>
      </c>
      <c r="O40" s="172">
        <v>221167173.58226082</v>
      </c>
    </row>
    <row r="41" spans="4:15">
      <c r="D41" s="20"/>
      <c r="E41" s="20" t="s">
        <v>58</v>
      </c>
      <c r="F41" s="171">
        <v>10097.495075487965</v>
      </c>
      <c r="G41" s="55">
        <v>23.758950601439178</v>
      </c>
      <c r="H41" s="55">
        <v>41.593010097523653</v>
      </c>
      <c r="I41" s="55">
        <v>988.20627227222542</v>
      </c>
      <c r="J41" s="172">
        <v>9978407.9678351153</v>
      </c>
      <c r="K41" s="171">
        <v>13275.241359901152</v>
      </c>
      <c r="L41" s="55">
        <v>26.091840897626181</v>
      </c>
      <c r="M41" s="55">
        <v>38.358187788727356</v>
      </c>
      <c r="N41" s="55">
        <v>1000.8357329047417</v>
      </c>
      <c r="O41" s="172">
        <v>13286335.915924009</v>
      </c>
    </row>
    <row r="42" spans="4:15">
      <c r="D42" s="20"/>
      <c r="E42" s="20" t="s">
        <v>60</v>
      </c>
      <c r="F42" s="171">
        <v>4903.5585155446461</v>
      </c>
      <c r="G42" s="55">
        <v>105.82947550370667</v>
      </c>
      <c r="H42" s="55">
        <v>54.052332147605377</v>
      </c>
      <c r="I42" s="55">
        <v>5720.3299609332198</v>
      </c>
      <c r="J42" s="172">
        <v>28049972.691659264</v>
      </c>
      <c r="K42" s="171">
        <v>3566.1895512510528</v>
      </c>
      <c r="L42" s="55">
        <v>92.92901805944966</v>
      </c>
      <c r="M42" s="55">
        <v>43.174489961140353</v>
      </c>
      <c r="N42" s="55">
        <v>4012.1629573063401</v>
      </c>
      <c r="O42" s="172">
        <v>14308133.616262393</v>
      </c>
    </row>
    <row r="43" spans="4:15">
      <c r="D43" s="20"/>
      <c r="E43" s="12" t="s">
        <v>52</v>
      </c>
      <c r="F43" s="185">
        <v>34330.933011678098</v>
      </c>
      <c r="G43" s="186">
        <v>7.9885218922992012</v>
      </c>
      <c r="H43" s="186">
        <v>276.07760941204788</v>
      </c>
      <c r="I43" s="186">
        <v>2205.4520267617722</v>
      </c>
      <c r="J43" s="187">
        <v>75715225.791228101</v>
      </c>
      <c r="K43" s="185">
        <v>32720.697487642617</v>
      </c>
      <c r="L43" s="186">
        <v>9.5237097908170636</v>
      </c>
      <c r="M43" s="186">
        <v>198.69077349620159</v>
      </c>
      <c r="N43" s="186">
        <v>1892.2732648907906</v>
      </c>
      <c r="O43" s="187">
        <v>61916501.064445384</v>
      </c>
    </row>
    <row r="44" spans="4:15">
      <c r="D44" s="58"/>
      <c r="E44" s="59" t="s">
        <v>42</v>
      </c>
      <c r="F44" s="45">
        <v>127137.16131042055</v>
      </c>
      <c r="G44" s="46">
        <v>16.830099366133901</v>
      </c>
      <c r="H44" s="46">
        <v>115.05476204342958</v>
      </c>
      <c r="I44" s="46">
        <v>1936.3830777378109</v>
      </c>
      <c r="J44" s="47">
        <v>246186247.7131207</v>
      </c>
      <c r="K44" s="45">
        <v>149552.92964257646</v>
      </c>
      <c r="L44" s="46">
        <v>15.35304411860762</v>
      </c>
      <c r="M44" s="46">
        <v>135.30731600830097</v>
      </c>
      <c r="N44" s="46">
        <v>2077.3791922458281</v>
      </c>
      <c r="O44" s="47">
        <v>310678144.17889261</v>
      </c>
    </row>
    <row r="45" spans="4:15">
      <c r="D45" s="20" t="s">
        <v>15</v>
      </c>
      <c r="E45" s="12" t="s">
        <v>45</v>
      </c>
      <c r="F45" s="182">
        <v>35001.513653239024</v>
      </c>
      <c r="G45" s="183">
        <v>11.960455899284691</v>
      </c>
      <c r="H45" s="183">
        <v>122.46679373282804</v>
      </c>
      <c r="I45" s="183">
        <v>1464.7586855682846</v>
      </c>
      <c r="J45" s="184">
        <v>51268771.131618775</v>
      </c>
      <c r="K45" s="182">
        <v>38808.430687745844</v>
      </c>
      <c r="L45" s="183">
        <v>10.880244965713933</v>
      </c>
      <c r="M45" s="183">
        <v>111.95199228963229</v>
      </c>
      <c r="N45" s="183">
        <v>1218.0651005109169</v>
      </c>
      <c r="O45" s="184">
        <v>47271195.026340105</v>
      </c>
    </row>
    <row r="46" spans="4:15">
      <c r="D46" s="20"/>
      <c r="E46" s="20" t="s">
        <v>46</v>
      </c>
      <c r="F46" s="171">
        <v>32867.628021498997</v>
      </c>
      <c r="G46" s="55">
        <v>10.307057371330481</v>
      </c>
      <c r="H46" s="55">
        <v>139.71500476171317</v>
      </c>
      <c r="I46" s="55">
        <v>1440.0505697146891</v>
      </c>
      <c r="J46" s="172">
        <v>47331046.457530111</v>
      </c>
      <c r="K46" s="171">
        <v>36823.859825797153</v>
      </c>
      <c r="L46" s="55">
        <v>9.4119285723816812</v>
      </c>
      <c r="M46" s="55">
        <v>130.36554153160787</v>
      </c>
      <c r="N46" s="55">
        <v>1226.991165195351</v>
      </c>
      <c r="O46" s="172">
        <v>45182550.674645126</v>
      </c>
    </row>
    <row r="47" spans="4:15">
      <c r="D47" s="20"/>
      <c r="E47" s="20" t="s">
        <v>58</v>
      </c>
      <c r="F47" s="171">
        <v>1531.7191272080031</v>
      </c>
      <c r="G47" s="55">
        <v>28.539191293859854</v>
      </c>
      <c r="H47" s="55">
        <v>33.248837924873897</v>
      </c>
      <c r="I47" s="55">
        <v>948.89494583651845</v>
      </c>
      <c r="J47" s="172">
        <v>1453440.5382487974</v>
      </c>
      <c r="K47" s="171">
        <v>1415.9010950990983</v>
      </c>
      <c r="L47" s="55">
        <v>31.231052265321896</v>
      </c>
      <c r="M47" s="55">
        <v>21.028680588817998</v>
      </c>
      <c r="N47" s="55">
        <v>656.74782254013496</v>
      </c>
      <c r="O47" s="172">
        <v>929889.96113852528</v>
      </c>
    </row>
    <row r="48" spans="4:15">
      <c r="D48" s="20"/>
      <c r="E48" s="20" t="s">
        <v>60</v>
      </c>
      <c r="F48" s="171">
        <v>602.16650453202783</v>
      </c>
      <c r="G48" s="55">
        <v>60.035733187914005</v>
      </c>
      <c r="H48" s="55">
        <v>68.718687012267651</v>
      </c>
      <c r="I48" s="55">
        <v>4125.5767584922723</v>
      </c>
      <c r="J48" s="172">
        <v>2484284.1358398655</v>
      </c>
      <c r="K48" s="171">
        <v>568.66976684959354</v>
      </c>
      <c r="L48" s="55">
        <v>55.289756739531789</v>
      </c>
      <c r="M48" s="55">
        <v>36.854164823553752</v>
      </c>
      <c r="N48" s="55">
        <v>2037.6578079328967</v>
      </c>
      <c r="O48" s="172">
        <v>1158754.3905564542</v>
      </c>
    </row>
    <row r="49" spans="4:15">
      <c r="D49" s="20"/>
      <c r="E49" s="12" t="s">
        <v>52</v>
      </c>
      <c r="F49" s="185">
        <v>3718.3872031560131</v>
      </c>
      <c r="G49" s="186">
        <v>9.0645455324507793</v>
      </c>
      <c r="H49" s="186">
        <v>202.99306588735618</v>
      </c>
      <c r="I49" s="186">
        <v>1840.0398885077213</v>
      </c>
      <c r="J49" s="187">
        <v>6841980.7747237282</v>
      </c>
      <c r="K49" s="185">
        <v>4442.8843809579903</v>
      </c>
      <c r="L49" s="186">
        <v>11.467909043797764</v>
      </c>
      <c r="M49" s="186">
        <v>128.30511949204833</v>
      </c>
      <c r="N49" s="186">
        <v>1471.391440188414</v>
      </c>
      <c r="O49" s="187">
        <v>6537222.047888387</v>
      </c>
    </row>
    <row r="50" spans="4:15">
      <c r="D50" s="58"/>
      <c r="E50" s="59" t="s">
        <v>42</v>
      </c>
      <c r="F50" s="45">
        <v>38719.900856395034</v>
      </c>
      <c r="G50" s="46">
        <v>11.682353016494289</v>
      </c>
      <c r="H50" s="46">
        <v>128.46710360251419</v>
      </c>
      <c r="I50" s="46">
        <v>1500.7980552911158</v>
      </c>
      <c r="J50" s="47">
        <v>58110751.906342506</v>
      </c>
      <c r="K50" s="45">
        <v>43251.315068703836</v>
      </c>
      <c r="L50" s="46">
        <v>10.940611304855793</v>
      </c>
      <c r="M50" s="46">
        <v>113.71278876639212</v>
      </c>
      <c r="N50" s="46">
        <v>1244.0874222842683</v>
      </c>
      <c r="O50" s="47">
        <v>53808417.074228495</v>
      </c>
    </row>
    <row r="51" spans="4:15">
      <c r="D51" s="20" t="s">
        <v>44</v>
      </c>
      <c r="E51" s="12" t="s">
        <v>45</v>
      </c>
      <c r="F51" s="182">
        <v>34942.743935197468</v>
      </c>
      <c r="G51" s="183">
        <v>11.787535527769071</v>
      </c>
      <c r="H51" s="183">
        <v>77.381040053722927</v>
      </c>
      <c r="I51" s="183">
        <v>912.13175880898052</v>
      </c>
      <c r="J51" s="184">
        <v>31872386.483223509</v>
      </c>
      <c r="K51" s="182">
        <v>40934.320785555967</v>
      </c>
      <c r="L51" s="183">
        <v>12.81674475107293</v>
      </c>
      <c r="M51" s="183">
        <v>59.360666826993402</v>
      </c>
      <c r="N51" s="183">
        <v>760.81051497505666</v>
      </c>
      <c r="O51" s="184">
        <v>31143261.677012995</v>
      </c>
    </row>
    <row r="52" spans="4:15">
      <c r="D52" s="20"/>
      <c r="E52" s="20" t="s">
        <v>46</v>
      </c>
      <c r="F52" s="171">
        <v>30099.632255371238</v>
      </c>
      <c r="G52" s="55">
        <v>8.8994760781566207</v>
      </c>
      <c r="H52" s="55">
        <v>106.39854882273799</v>
      </c>
      <c r="I52" s="55">
        <v>946.89133999853607</v>
      </c>
      <c r="J52" s="172">
        <v>28501081.119751628</v>
      </c>
      <c r="K52" s="171">
        <v>32676.774096048241</v>
      </c>
      <c r="L52" s="55">
        <v>9.724112684340497</v>
      </c>
      <c r="M52" s="55">
        <v>82.381030720994957</v>
      </c>
      <c r="N52" s="55">
        <v>801.08242578307113</v>
      </c>
      <c r="O52" s="172">
        <v>26176789.459627748</v>
      </c>
    </row>
    <row r="53" spans="4:15">
      <c r="D53" s="20"/>
      <c r="E53" s="20" t="s">
        <v>58</v>
      </c>
      <c r="F53" s="171">
        <v>4720.849654638896</v>
      </c>
      <c r="G53" s="55">
        <v>27.070766281445092</v>
      </c>
      <c r="H53" s="55">
        <v>24.459200008362021</v>
      </c>
      <c r="I53" s="55">
        <v>662.12928685748807</v>
      </c>
      <c r="J53" s="172">
        <v>3125812.815187471</v>
      </c>
      <c r="K53" s="171">
        <v>8055.9060982595074</v>
      </c>
      <c r="L53" s="55">
        <v>25.255992012725052</v>
      </c>
      <c r="M53" s="55">
        <v>22.668237276449034</v>
      </c>
      <c r="N53" s="55">
        <v>572.50881959655305</v>
      </c>
      <c r="O53" s="172">
        <v>4612077.2910952242</v>
      </c>
    </row>
    <row r="54" spans="4:15">
      <c r="D54" s="20"/>
      <c r="E54" s="20" t="s">
        <v>60</v>
      </c>
      <c r="F54" s="171">
        <v>122.262025187338</v>
      </c>
      <c r="G54" s="55">
        <v>132.67292669546964</v>
      </c>
      <c r="H54" s="55">
        <v>15.134372506133499</v>
      </c>
      <c r="I54" s="55">
        <v>2007.9214940881807</v>
      </c>
      <c r="J54" s="172">
        <v>245492.54828440648</v>
      </c>
      <c r="K54" s="171">
        <v>201.64059124822117</v>
      </c>
      <c r="L54" s="55">
        <v>17.021411721452022</v>
      </c>
      <c r="M54" s="55">
        <v>103.25568132887275</v>
      </c>
      <c r="N54" s="55">
        <v>1757.5574644777894</v>
      </c>
      <c r="O54" s="172">
        <v>354394.92629002593</v>
      </c>
    </row>
    <row r="55" spans="4:15">
      <c r="D55" s="20"/>
      <c r="E55" s="12" t="s">
        <v>52</v>
      </c>
      <c r="F55" s="185">
        <v>4263.171761620074</v>
      </c>
      <c r="G55" s="186">
        <v>7.4290135048778954</v>
      </c>
      <c r="H55" s="186">
        <v>178.71860491250203</v>
      </c>
      <c r="I55" s="186">
        <v>1327.7029294679146</v>
      </c>
      <c r="J55" s="187">
        <v>5660225.6367278621</v>
      </c>
      <c r="K55" s="185">
        <v>3419.1781388088707</v>
      </c>
      <c r="L55" s="186">
        <v>6.4559385794002191</v>
      </c>
      <c r="M55" s="186">
        <v>158.04748045296733</v>
      </c>
      <c r="N55" s="186">
        <v>1020.3448264333139</v>
      </c>
      <c r="O55" s="187">
        <v>3488740.7245875183</v>
      </c>
    </row>
    <row r="56" spans="4:15">
      <c r="D56" s="58"/>
      <c r="E56" s="59" t="s">
        <v>42</v>
      </c>
      <c r="F56" s="45">
        <v>39205.915696817545</v>
      </c>
      <c r="G56" s="46">
        <v>11.313598682266512</v>
      </c>
      <c r="H56" s="46">
        <v>84.616765363182665</v>
      </c>
      <c r="I56" s="46">
        <v>957.32012511055814</v>
      </c>
      <c r="J56" s="47">
        <v>37532612.119951367</v>
      </c>
      <c r="K56" s="45">
        <v>44353.498924364838</v>
      </c>
      <c r="L56" s="46">
        <v>12.326394949257486</v>
      </c>
      <c r="M56" s="46">
        <v>63.345189296183996</v>
      </c>
      <c r="N56" s="46">
        <v>780.81782140024177</v>
      </c>
      <c r="O56" s="47">
        <v>34632002.40160051</v>
      </c>
    </row>
    <row r="57" spans="4:15">
      <c r="D57" s="20" t="s">
        <v>16</v>
      </c>
      <c r="E57" s="12" t="s">
        <v>45</v>
      </c>
      <c r="F57" s="182">
        <v>120289.20834287492</v>
      </c>
      <c r="G57" s="183">
        <v>12.192605409273931</v>
      </c>
      <c r="H57" s="183">
        <v>74.764679341959379</v>
      </c>
      <c r="I57" s="183">
        <v>911.57623376740491</v>
      </c>
      <c r="J57" s="184">
        <v>109652783.50406063</v>
      </c>
      <c r="K57" s="182">
        <v>120974.71397986567</v>
      </c>
      <c r="L57" s="183">
        <v>12.080890287518443</v>
      </c>
      <c r="M57" s="183">
        <v>63.806897881155599</v>
      </c>
      <c r="N57" s="183">
        <v>770.84413288913379</v>
      </c>
      <c r="O57" s="184">
        <v>93252648.499320537</v>
      </c>
    </row>
    <row r="58" spans="4:15">
      <c r="D58" s="20"/>
      <c r="E58" s="20" t="s">
        <v>46</v>
      </c>
      <c r="F58" s="171">
        <v>106114.96998930394</v>
      </c>
      <c r="G58" s="55">
        <v>9.3980340312569375</v>
      </c>
      <c r="H58" s="55">
        <v>91.247419780230771</v>
      </c>
      <c r="I58" s="55">
        <v>857.54635635899615</v>
      </c>
      <c r="J58" s="172">
        <v>90998505.869471818</v>
      </c>
      <c r="K58" s="171">
        <v>105144.72444597917</v>
      </c>
      <c r="L58" s="55">
        <v>10.137734340892765</v>
      </c>
      <c r="M58" s="55">
        <v>75.234097726657936</v>
      </c>
      <c r="N58" s="55">
        <v>762.70329612962246</v>
      </c>
      <c r="O58" s="172">
        <v>80194227.905589208</v>
      </c>
    </row>
    <row r="59" spans="4:15">
      <c r="D59" s="20"/>
      <c r="E59" s="20" t="s">
        <v>58</v>
      </c>
      <c r="F59" s="171">
        <v>11656.925630214952</v>
      </c>
      <c r="G59" s="55">
        <v>25.23928979792306</v>
      </c>
      <c r="H59" s="55">
        <v>24.738487900103294</v>
      </c>
      <c r="I59" s="55">
        <v>624.38186527312018</v>
      </c>
      <c r="J59" s="172">
        <v>7278372.9683436537</v>
      </c>
      <c r="K59" s="171">
        <v>12635.176953467493</v>
      </c>
      <c r="L59" s="55">
        <v>21.838892308036364</v>
      </c>
      <c r="M59" s="55">
        <v>28.465545292901869</v>
      </c>
      <c r="N59" s="55">
        <v>621.65597814121543</v>
      </c>
      <c r="O59" s="172">
        <v>7854733.2879951764</v>
      </c>
    </row>
    <row r="60" spans="4:15">
      <c r="D60" s="20"/>
      <c r="E60" s="20" t="s">
        <v>60</v>
      </c>
      <c r="F60" s="171">
        <v>2517.3127233560363</v>
      </c>
      <c r="G60" s="55">
        <v>69.579844957039739</v>
      </c>
      <c r="H60" s="55">
        <v>64.947930353870277</v>
      </c>
      <c r="I60" s="55">
        <v>4519.0669243029088</v>
      </c>
      <c r="J60" s="172">
        <v>11375904.666245142</v>
      </c>
      <c r="K60" s="171">
        <v>3194.8125804190045</v>
      </c>
      <c r="L60" s="55">
        <v>37.440285332644969</v>
      </c>
      <c r="M60" s="55">
        <v>43.503746118702026</v>
      </c>
      <c r="N60" s="55">
        <v>1628.7926677231499</v>
      </c>
      <c r="O60" s="172">
        <v>5203687.3057361506</v>
      </c>
    </row>
    <row r="61" spans="4:15">
      <c r="D61" s="20"/>
      <c r="E61" s="12" t="s">
        <v>52</v>
      </c>
      <c r="F61" s="185">
        <v>16367.100680585221</v>
      </c>
      <c r="G61" s="186">
        <v>9.5135755159638951</v>
      </c>
      <c r="H61" s="186">
        <v>166.36974603201418</v>
      </c>
      <c r="I61" s="186">
        <v>1582.7711424473014</v>
      </c>
      <c r="J61" s="187">
        <v>25905374.642759874</v>
      </c>
      <c r="K61" s="185">
        <v>12820.188543643848</v>
      </c>
      <c r="L61" s="186">
        <v>10.82586974251539</v>
      </c>
      <c r="M61" s="186">
        <v>125.8584726403228</v>
      </c>
      <c r="N61" s="186">
        <v>1362.5274307960717</v>
      </c>
      <c r="O61" s="187">
        <v>17467858.558692284</v>
      </c>
    </row>
    <row r="62" spans="4:15">
      <c r="D62" s="58"/>
      <c r="E62" s="59" t="s">
        <v>42</v>
      </c>
      <c r="F62" s="45">
        <v>136656.30902346014</v>
      </c>
      <c r="G62" s="46">
        <v>11.871742418728976</v>
      </c>
      <c r="H62" s="46">
        <v>83.55674387775062</v>
      </c>
      <c r="I62" s="46">
        <v>991.96414066436478</v>
      </c>
      <c r="J62" s="47">
        <v>135558158.14682049</v>
      </c>
      <c r="K62" s="45">
        <v>133794.90252350952</v>
      </c>
      <c r="L62" s="46">
        <v>11.960634584874921</v>
      </c>
      <c r="M62" s="46">
        <v>69.188557520124149</v>
      </c>
      <c r="N62" s="46">
        <v>827.53905395280469</v>
      </c>
      <c r="O62" s="47">
        <v>110720507.05801281</v>
      </c>
    </row>
    <row r="63" spans="4:15">
      <c r="D63" s="21" t="s">
        <v>69</v>
      </c>
      <c r="E63" s="12"/>
      <c r="F63" s="56"/>
      <c r="G63" s="61"/>
      <c r="H63" s="61"/>
      <c r="I63" s="57"/>
      <c r="J63" s="56"/>
      <c r="N63" s="43"/>
      <c r="O63" s="43"/>
    </row>
    <row r="64" spans="4:15">
      <c r="D64" s="20"/>
      <c r="E64" s="12"/>
      <c r="F64" s="56"/>
      <c r="G64" s="61"/>
      <c r="H64" s="61"/>
      <c r="I64" s="57"/>
      <c r="J64" s="56"/>
      <c r="N64" s="43"/>
      <c r="O64" s="43"/>
    </row>
    <row r="65" spans="4:15">
      <c r="D65" s="20"/>
      <c r="E65" s="12"/>
      <c r="F65" s="56"/>
      <c r="G65" s="61"/>
      <c r="H65" s="61"/>
      <c r="I65" s="57"/>
      <c r="J65" s="56"/>
      <c r="N65" s="43"/>
      <c r="O65" s="43"/>
    </row>
    <row r="66" spans="4:15">
      <c r="D66" s="212" t="s">
        <v>180</v>
      </c>
      <c r="F66" s="44"/>
      <c r="G66" s="44"/>
      <c r="H66" s="43"/>
      <c r="N66" s="43"/>
      <c r="O66" s="43"/>
    </row>
    <row r="67" spans="4:15" ht="16.5" customHeight="1">
      <c r="D67" s="236" t="s">
        <v>31</v>
      </c>
      <c r="E67" s="245" t="s">
        <v>40</v>
      </c>
      <c r="F67" s="229" t="s">
        <v>169</v>
      </c>
      <c r="G67" s="230"/>
      <c r="H67" s="230"/>
      <c r="I67" s="230"/>
      <c r="J67" s="231"/>
      <c r="K67" s="230" t="s">
        <v>170</v>
      </c>
      <c r="L67" s="230"/>
      <c r="M67" s="230"/>
      <c r="N67" s="230"/>
      <c r="O67" s="230"/>
    </row>
    <row r="68" spans="4:15" ht="63.75">
      <c r="D68" s="237"/>
      <c r="E68" s="246"/>
      <c r="F68" s="210" t="s">
        <v>73</v>
      </c>
      <c r="G68" s="213" t="s">
        <v>32</v>
      </c>
      <c r="H68" s="213" t="s">
        <v>33</v>
      </c>
      <c r="I68" s="213" t="s">
        <v>34</v>
      </c>
      <c r="J68" s="214" t="s">
        <v>72</v>
      </c>
      <c r="K68" s="210" t="s">
        <v>73</v>
      </c>
      <c r="L68" s="213" t="s">
        <v>32</v>
      </c>
      <c r="M68" s="213" t="s">
        <v>33</v>
      </c>
      <c r="N68" s="213" t="s">
        <v>34</v>
      </c>
      <c r="O68" s="214" t="s">
        <v>72</v>
      </c>
    </row>
    <row r="69" spans="4:15">
      <c r="D69" s="12" t="s">
        <v>36</v>
      </c>
      <c r="E69" s="12" t="s">
        <v>45</v>
      </c>
      <c r="F69" s="182">
        <v>109457.33075721833</v>
      </c>
      <c r="G69" s="183">
        <v>12.797364089383089</v>
      </c>
      <c r="H69" s="183">
        <v>78.563428774406958</v>
      </c>
      <c r="I69" s="183">
        <v>1005.4048021364018</v>
      </c>
      <c r="J69" s="184">
        <v>110048925.97233975</v>
      </c>
      <c r="K69" s="182">
        <v>140657.74493111868</v>
      </c>
      <c r="L69" s="183">
        <v>11.530413451697044</v>
      </c>
      <c r="M69" s="183">
        <v>71.536130636271793</v>
      </c>
      <c r="N69" s="183">
        <v>824.84116297082528</v>
      </c>
      <c r="O69" s="184">
        <v>116020297.9098376</v>
      </c>
    </row>
    <row r="70" spans="4:15">
      <c r="D70" s="20"/>
      <c r="E70" s="20" t="s">
        <v>46</v>
      </c>
      <c r="F70" s="171">
        <v>97009.020226808352</v>
      </c>
      <c r="G70" s="55">
        <v>8.2582587217689056</v>
      </c>
      <c r="H70" s="55">
        <v>104.99845112404357</v>
      </c>
      <c r="I70" s="55">
        <v>867.10437476735888</v>
      </c>
      <c r="J70" s="172">
        <v>84116945.830560729</v>
      </c>
      <c r="K70" s="171">
        <v>130100.65989680073</v>
      </c>
      <c r="L70" s="55">
        <v>8.2829038624709064</v>
      </c>
      <c r="M70" s="55">
        <v>88.379441062130041</v>
      </c>
      <c r="N70" s="55">
        <v>732.03841373653677</v>
      </c>
      <c r="O70" s="172">
        <v>95238680.696930677</v>
      </c>
    </row>
    <row r="71" spans="4:15">
      <c r="D71" s="20"/>
      <c r="E71" s="20" t="s">
        <v>58</v>
      </c>
      <c r="F71" s="171">
        <v>6481.133411734635</v>
      </c>
      <c r="G71" s="55">
        <v>24.480560587835551</v>
      </c>
      <c r="H71" s="55">
        <v>35.315897894463703</v>
      </c>
      <c r="I71" s="55">
        <v>864.55297811923276</v>
      </c>
      <c r="J71" s="172">
        <v>5603283.1927032424</v>
      </c>
      <c r="K71" s="171">
        <v>5364.0809562451923</v>
      </c>
      <c r="L71" s="55">
        <v>25.730087680036618</v>
      </c>
      <c r="M71" s="55">
        <v>27.381435683367279</v>
      </c>
      <c r="N71" s="55">
        <v>704.52674093832343</v>
      </c>
      <c r="O71" s="172">
        <v>3779138.4742327509</v>
      </c>
    </row>
    <row r="72" spans="4:15">
      <c r="D72" s="20"/>
      <c r="E72" s="20" t="s">
        <v>60</v>
      </c>
      <c r="F72" s="171">
        <v>5967.177118675334</v>
      </c>
      <c r="G72" s="55">
        <v>73.900596318805952</v>
      </c>
      <c r="H72" s="55">
        <v>46.099123705551698</v>
      </c>
      <c r="I72" s="55">
        <v>3406.7527316146738</v>
      </c>
      <c r="J72" s="172">
        <v>20328696.949075773</v>
      </c>
      <c r="K72" s="171">
        <v>5193.0040780727477</v>
      </c>
      <c r="L72" s="55">
        <v>78.223012428996569</v>
      </c>
      <c r="M72" s="55">
        <v>41.85612697966652</v>
      </c>
      <c r="N72" s="55">
        <v>3274.1123409601128</v>
      </c>
      <c r="O72" s="172">
        <v>17002478.738674175</v>
      </c>
    </row>
    <row r="73" spans="4:15">
      <c r="D73" s="20"/>
      <c r="E73" s="12" t="s">
        <v>52</v>
      </c>
      <c r="F73" s="185">
        <v>13758.245712922391</v>
      </c>
      <c r="G73" s="186">
        <v>8.9034997059210639</v>
      </c>
      <c r="H73" s="186">
        <v>218.32219562906556</v>
      </c>
      <c r="I73" s="186">
        <v>1943.8316045794261</v>
      </c>
      <c r="J73" s="187">
        <v>26743712.840347942</v>
      </c>
      <c r="K73" s="185">
        <v>14612.824718060294</v>
      </c>
      <c r="L73" s="186">
        <v>8.3765924641881941</v>
      </c>
      <c r="M73" s="186">
        <v>165.39236206303536</v>
      </c>
      <c r="N73" s="186">
        <v>1385.4244136915077</v>
      </c>
      <c r="O73" s="187">
        <v>20244964.117395453</v>
      </c>
    </row>
    <row r="74" spans="4:15">
      <c r="D74" s="58"/>
      <c r="E74" s="59" t="s">
        <v>42</v>
      </c>
      <c r="F74" s="45">
        <v>123215.57647014072</v>
      </c>
      <c r="G74" s="46">
        <v>12.362575367898271</v>
      </c>
      <c r="H74" s="46">
        <v>89.802445165816493</v>
      </c>
      <c r="I74" s="46">
        <v>1110.1894965839581</v>
      </c>
      <c r="J74" s="47">
        <v>136792638.8126877</v>
      </c>
      <c r="K74" s="45">
        <v>155270.56964917897</v>
      </c>
      <c r="L74" s="46">
        <v>11.233601033305494</v>
      </c>
      <c r="M74" s="46">
        <v>78.122658477168315</v>
      </c>
      <c r="N74" s="46">
        <v>877.59877699369019</v>
      </c>
      <c r="O74" s="47">
        <v>136265262.02723306</v>
      </c>
    </row>
    <row r="75" spans="4:15">
      <c r="D75" s="20" t="s">
        <v>0</v>
      </c>
      <c r="E75" s="12" t="s">
        <v>45</v>
      </c>
      <c r="F75" s="182">
        <v>14119.651512055361</v>
      </c>
      <c r="G75" s="183">
        <v>14.094065725147793</v>
      </c>
      <c r="H75" s="183">
        <v>70.885250791855597</v>
      </c>
      <c r="I75" s="183">
        <v>999.06138360399746</v>
      </c>
      <c r="J75" s="184">
        <v>14106398.575640302</v>
      </c>
      <c r="K75" s="182">
        <v>16511.606923323856</v>
      </c>
      <c r="L75" s="183">
        <v>14.191157708539617</v>
      </c>
      <c r="M75" s="183">
        <v>63.860606603001656</v>
      </c>
      <c r="N75" s="183">
        <v>906.25593966620295</v>
      </c>
      <c r="O75" s="184">
        <v>14963741.847695846</v>
      </c>
    </row>
    <row r="76" spans="4:15">
      <c r="D76" s="20"/>
      <c r="E76" s="20" t="s">
        <v>46</v>
      </c>
      <c r="F76" s="171">
        <v>12159.705235801492</v>
      </c>
      <c r="G76" s="55">
        <v>9.1878468667543931</v>
      </c>
      <c r="H76" s="55">
        <v>94.013603450573385</v>
      </c>
      <c r="I76" s="55">
        <v>863.78259189564062</v>
      </c>
      <c r="J76" s="172">
        <v>10503341.705267604</v>
      </c>
      <c r="K76" s="171">
        <v>14750.957153378004</v>
      </c>
      <c r="L76" s="55">
        <v>8.8310144523490113</v>
      </c>
      <c r="M76" s="55">
        <v>84.224048339106403</v>
      </c>
      <c r="N76" s="55">
        <v>743.78378811799041</v>
      </c>
      <c r="O76" s="172">
        <v>10971522.78990566</v>
      </c>
    </row>
    <row r="77" spans="4:15">
      <c r="D77" s="20"/>
      <c r="E77" s="20" t="s">
        <v>58</v>
      </c>
      <c r="F77" s="171">
        <v>1103.9521941005651</v>
      </c>
      <c r="G77" s="55">
        <v>22.787018641728871</v>
      </c>
      <c r="H77" s="55">
        <v>40.199010682330176</v>
      </c>
      <c r="I77" s="55">
        <v>916.01560579731563</v>
      </c>
      <c r="J77" s="172">
        <v>1011237.4378503049</v>
      </c>
      <c r="K77" s="171">
        <v>656.69117995304146</v>
      </c>
      <c r="L77" s="55">
        <v>25.584306326652921</v>
      </c>
      <c r="M77" s="55">
        <v>32.471862184276347</v>
      </c>
      <c r="N77" s="55">
        <v>830.77006911938304</v>
      </c>
      <c r="O77" s="172">
        <v>545559.37695967744</v>
      </c>
    </row>
    <row r="78" spans="4:15">
      <c r="D78" s="20"/>
      <c r="E78" s="20" t="s">
        <v>60</v>
      </c>
      <c r="F78" s="171">
        <v>855.99408215330413</v>
      </c>
      <c r="G78" s="55">
        <v>72.577613378875483</v>
      </c>
      <c r="H78" s="55">
        <v>41.718750886620867</v>
      </c>
      <c r="I78" s="55">
        <v>3027.847372498788</v>
      </c>
      <c r="J78" s="172">
        <v>2591819.4325223938</v>
      </c>
      <c r="K78" s="171">
        <v>1103.9585899928122</v>
      </c>
      <c r="L78" s="55">
        <v>79.035495120772268</v>
      </c>
      <c r="M78" s="55">
        <v>39.502396366813166</v>
      </c>
      <c r="N78" s="55">
        <v>3122.0914553080738</v>
      </c>
      <c r="O78" s="172">
        <v>3446659.6808305085</v>
      </c>
    </row>
    <row r="79" spans="4:15">
      <c r="D79" s="20"/>
      <c r="E79" s="12" t="s">
        <v>52</v>
      </c>
      <c r="F79" s="185">
        <v>3095.645109261397</v>
      </c>
      <c r="G79" s="186">
        <v>8.5592004660375061</v>
      </c>
      <c r="H79" s="186">
        <v>263.2409356801079</v>
      </c>
      <c r="I79" s="186">
        <v>2253.1319393533286</v>
      </c>
      <c r="J79" s="187">
        <v>6974896.8685797788</v>
      </c>
      <c r="K79" s="185">
        <v>3024.8001273705786</v>
      </c>
      <c r="L79" s="186">
        <v>10.001841281827902</v>
      </c>
      <c r="M79" s="186">
        <v>153.5941630865056</v>
      </c>
      <c r="N79" s="186">
        <v>1536.2244410064191</v>
      </c>
      <c r="O79" s="187">
        <v>4646771.884826012</v>
      </c>
    </row>
    <row r="80" spans="4:15">
      <c r="D80" s="58"/>
      <c r="E80" s="59" t="s">
        <v>42</v>
      </c>
      <c r="F80" s="45">
        <v>17215.29662131676</v>
      </c>
      <c r="G80" s="46">
        <v>13.098789317968755</v>
      </c>
      <c r="H80" s="46">
        <v>93.48708701599422</v>
      </c>
      <c r="I80" s="46">
        <v>1224.5676567731207</v>
      </c>
      <c r="J80" s="47">
        <v>21081295.444220081</v>
      </c>
      <c r="K80" s="45">
        <v>19536.407050694434</v>
      </c>
      <c r="L80" s="46">
        <v>13.542530515820332</v>
      </c>
      <c r="M80" s="46">
        <v>74.121543190222013</v>
      </c>
      <c r="N80" s="46">
        <v>1003.7932605332763</v>
      </c>
      <c r="O80" s="47">
        <v>19610513.732521858</v>
      </c>
    </row>
    <row r="81" spans="4:15">
      <c r="D81" s="20" t="s">
        <v>14</v>
      </c>
      <c r="E81" s="12" t="s">
        <v>45</v>
      </c>
      <c r="F81" s="182">
        <v>27160.616599061843</v>
      </c>
      <c r="G81" s="183">
        <v>19.178314340662869</v>
      </c>
      <c r="H81" s="183">
        <v>65.537529218045947</v>
      </c>
      <c r="I81" s="183">
        <v>1256.8993364540624</v>
      </c>
      <c r="J81" s="184">
        <v>34138160.981044024</v>
      </c>
      <c r="K81" s="182">
        <v>43362.502997823154</v>
      </c>
      <c r="L81" s="183">
        <v>14.711411479114565</v>
      </c>
      <c r="M81" s="183">
        <v>57.577490856297736</v>
      </c>
      <c r="N81" s="183">
        <v>847.04615992195249</v>
      </c>
      <c r="O81" s="184">
        <v>36730041.648910254</v>
      </c>
    </row>
    <row r="82" spans="4:15">
      <c r="D82" s="20"/>
      <c r="E82" s="20" t="s">
        <v>46</v>
      </c>
      <c r="F82" s="171">
        <v>23007.021872376601</v>
      </c>
      <c r="G82" s="55">
        <v>11.275037516288176</v>
      </c>
      <c r="H82" s="55">
        <v>93.654042111510435</v>
      </c>
      <c r="I82" s="55">
        <v>1055.9528383593129</v>
      </c>
      <c r="J82" s="172">
        <v>24294330.048330866</v>
      </c>
      <c r="K82" s="171">
        <v>38688.908613327862</v>
      </c>
      <c r="L82" s="55">
        <v>10.50613585976947</v>
      </c>
      <c r="M82" s="55">
        <v>71.503873571621781</v>
      </c>
      <c r="N82" s="55">
        <v>751.22941024323814</v>
      </c>
      <c r="O82" s="172">
        <v>29064246.000544824</v>
      </c>
    </row>
    <row r="83" spans="4:15">
      <c r="D83" s="20"/>
      <c r="E83" s="20" t="s">
        <v>58</v>
      </c>
      <c r="F83" s="171">
        <v>2571.1823381527174</v>
      </c>
      <c r="G83" s="55">
        <v>28.775541313516985</v>
      </c>
      <c r="H83" s="55">
        <v>30.111044683965901</v>
      </c>
      <c r="I83" s="55">
        <v>866.46161029661675</v>
      </c>
      <c r="J83" s="172">
        <v>2227830.7890820238</v>
      </c>
      <c r="K83" s="171">
        <v>2950.3111684211635</v>
      </c>
      <c r="L83" s="55">
        <v>27.599128123364956</v>
      </c>
      <c r="M83" s="55">
        <v>23.898342866472237</v>
      </c>
      <c r="N83" s="55">
        <v>659.57342670787216</v>
      </c>
      <c r="O83" s="172">
        <v>1945946.8472100529</v>
      </c>
    </row>
    <row r="84" spans="4:15">
      <c r="D84" s="20"/>
      <c r="E84" s="20" t="s">
        <v>60</v>
      </c>
      <c r="F84" s="171">
        <v>1582.412388532525</v>
      </c>
      <c r="G84" s="55">
        <v>118.49164341522234</v>
      </c>
      <c r="H84" s="55">
        <v>40.618094559897209</v>
      </c>
      <c r="I84" s="55">
        <v>4812.9047767971224</v>
      </c>
      <c r="J84" s="172">
        <v>7616000.1436311333</v>
      </c>
      <c r="K84" s="171">
        <v>1723.2832160741284</v>
      </c>
      <c r="L84" s="55">
        <v>87.05863137703993</v>
      </c>
      <c r="M84" s="55">
        <v>38.125544518137687</v>
      </c>
      <c r="N84" s="55">
        <v>3319.1577262534747</v>
      </c>
      <c r="O84" s="172">
        <v>5719848.801155379</v>
      </c>
    </row>
    <row r="85" spans="4:15">
      <c r="D85" s="20"/>
      <c r="E85" s="12" t="s">
        <v>52</v>
      </c>
      <c r="F85" s="185">
        <v>4218.1354183097401</v>
      </c>
      <c r="G85" s="186">
        <v>10.724746328003187</v>
      </c>
      <c r="H85" s="186">
        <v>180.25213660738217</v>
      </c>
      <c r="I85" s="186">
        <v>1933.1584401947509</v>
      </c>
      <c r="J85" s="187">
        <v>8154324.08578989</v>
      </c>
      <c r="K85" s="185">
        <v>4572.1265896859613</v>
      </c>
      <c r="L85" s="186">
        <v>9.0322376662994959</v>
      </c>
      <c r="M85" s="186">
        <v>170.59406793228572</v>
      </c>
      <c r="N85" s="186">
        <v>1540.846166025246</v>
      </c>
      <c r="O85" s="187">
        <v>7044943.7262996966</v>
      </c>
    </row>
    <row r="86" spans="4:15">
      <c r="D86" s="58"/>
      <c r="E86" s="59" t="s">
        <v>42</v>
      </c>
      <c r="F86" s="45">
        <v>31378.752017371582</v>
      </c>
      <c r="G86" s="46">
        <v>18.041930885210299</v>
      </c>
      <c r="H86" s="46">
        <v>74.704114600513222</v>
      </c>
      <c r="I86" s="46">
        <v>1347.8064724632893</v>
      </c>
      <c r="J86" s="47">
        <v>42292485.066833913</v>
      </c>
      <c r="K86" s="45">
        <v>47934.629587509116</v>
      </c>
      <c r="L86" s="46">
        <v>14.169717471661837</v>
      </c>
      <c r="M86" s="46">
        <v>64.448890151704873</v>
      </c>
      <c r="N86" s="46">
        <v>913.22256481182694</v>
      </c>
      <c r="O86" s="47">
        <v>43774985.37520995</v>
      </c>
    </row>
    <row r="87" spans="4:15">
      <c r="D87" s="20" t="s">
        <v>7</v>
      </c>
      <c r="E87" s="12" t="s">
        <v>45</v>
      </c>
      <c r="F87" s="182">
        <v>16075.850721089168</v>
      </c>
      <c r="G87" s="183">
        <v>11.050843012051583</v>
      </c>
      <c r="H87" s="183">
        <v>91.228866989745853</v>
      </c>
      <c r="I87" s="183">
        <v>1008.1558872710164</v>
      </c>
      <c r="J87" s="184">
        <v>16206963.54735606</v>
      </c>
      <c r="K87" s="182">
        <v>14846.003557906628</v>
      </c>
      <c r="L87" s="183">
        <v>12.098509354791721</v>
      </c>
      <c r="M87" s="183">
        <v>77.152842786739484</v>
      </c>
      <c r="N87" s="183">
        <v>933.43439020414269</v>
      </c>
      <c r="O87" s="184">
        <v>13857770.27804311</v>
      </c>
    </row>
    <row r="88" spans="4:15">
      <c r="D88" s="20"/>
      <c r="E88" s="20" t="s">
        <v>46</v>
      </c>
      <c r="F88" s="171">
        <v>14376.641856302771</v>
      </c>
      <c r="G88" s="55">
        <v>7.664315031854172</v>
      </c>
      <c r="H88" s="55">
        <v>118.8015938949093</v>
      </c>
      <c r="I88" s="55">
        <v>910.5328418969882</v>
      </c>
      <c r="J88" s="172">
        <v>13090404.566354554</v>
      </c>
      <c r="K88" s="171">
        <v>13479.645504905508</v>
      </c>
      <c r="L88" s="55">
        <v>8.3528966546230503</v>
      </c>
      <c r="M88" s="55">
        <v>103.28586305569998</v>
      </c>
      <c r="N88" s="55">
        <v>862.73613998781082</v>
      </c>
      <c r="O88" s="172">
        <v>11629377.331306223</v>
      </c>
    </row>
    <row r="89" spans="4:15">
      <c r="D89" s="20"/>
      <c r="E89" s="20" t="s">
        <v>58</v>
      </c>
      <c r="F89" s="171">
        <v>787.67054407726823</v>
      </c>
      <c r="G89" s="55">
        <v>18.304091331385358</v>
      </c>
      <c r="H89" s="55">
        <v>41.38987533384234</v>
      </c>
      <c r="I89" s="55">
        <v>757.60405830530419</v>
      </c>
      <c r="J89" s="172">
        <v>596742.4008004854</v>
      </c>
      <c r="K89" s="171">
        <v>706.35812707553021</v>
      </c>
      <c r="L89" s="55">
        <v>22.322914875687363</v>
      </c>
      <c r="M89" s="55">
        <v>30.90288084764919</v>
      </c>
      <c r="N89" s="55">
        <v>689.84237857558219</v>
      </c>
      <c r="O89" s="172">
        <v>487275.77050797711</v>
      </c>
    </row>
    <row r="90" spans="4:15">
      <c r="D90" s="20"/>
      <c r="E90" s="20" t="s">
        <v>60</v>
      </c>
      <c r="F90" s="171">
        <v>911.53832070912972</v>
      </c>
      <c r="G90" s="55">
        <v>58.195026510774987</v>
      </c>
      <c r="H90" s="55">
        <v>47.501587933183394</v>
      </c>
      <c r="I90" s="55">
        <v>2764.3561690755173</v>
      </c>
      <c r="J90" s="172">
        <v>2519816.58020102</v>
      </c>
      <c r="K90" s="171">
        <v>659.99992592559136</v>
      </c>
      <c r="L90" s="55">
        <v>77.65524317118772</v>
      </c>
      <c r="M90" s="55">
        <v>33.971390932143464</v>
      </c>
      <c r="N90" s="55">
        <v>2638.0566236990821</v>
      </c>
      <c r="O90" s="172">
        <v>1741117.17622891</v>
      </c>
    </row>
    <row r="91" spans="4:15">
      <c r="D91" s="20"/>
      <c r="E91" s="12" t="s">
        <v>52</v>
      </c>
      <c r="F91" s="185">
        <v>2140.0297518467351</v>
      </c>
      <c r="G91" s="186">
        <v>7.5134068103008032</v>
      </c>
      <c r="H91" s="186">
        <v>260.89220419118669</v>
      </c>
      <c r="I91" s="186">
        <v>1960.1892637244498</v>
      </c>
      <c r="J91" s="187">
        <v>4194863.3436208684</v>
      </c>
      <c r="K91" s="185">
        <v>1684.5154737209207</v>
      </c>
      <c r="L91" s="186">
        <v>7.7197098159915294</v>
      </c>
      <c r="M91" s="186">
        <v>178.34733466533137</v>
      </c>
      <c r="N91" s="186">
        <v>1376.7896700718848</v>
      </c>
      <c r="O91" s="187">
        <v>2319223.5032952111</v>
      </c>
    </row>
    <row r="92" spans="4:15">
      <c r="D92" s="58"/>
      <c r="E92" s="59" t="s">
        <v>42</v>
      </c>
      <c r="F92" s="45">
        <v>18215.880472935904</v>
      </c>
      <c r="G92" s="46">
        <v>10.635259547488687</v>
      </c>
      <c r="H92" s="46">
        <v>105.31028722690846</v>
      </c>
      <c r="I92" s="46">
        <v>1120.002237678754</v>
      </c>
      <c r="J92" s="47">
        <v>20401826.890976928</v>
      </c>
      <c r="K92" s="45">
        <v>16530.519031627548</v>
      </c>
      <c r="L92" s="46">
        <v>11.652294957934714</v>
      </c>
      <c r="M92" s="46">
        <v>83.984638867432423</v>
      </c>
      <c r="N92" s="46">
        <v>978.6137840189507</v>
      </c>
      <c r="O92" s="47">
        <v>16176993.781338321</v>
      </c>
    </row>
    <row r="93" spans="4:15">
      <c r="D93" s="21" t="s">
        <v>69</v>
      </c>
      <c r="F93" s="43"/>
      <c r="G93" s="53"/>
      <c r="H93" s="53"/>
      <c r="J93" s="43"/>
      <c r="K93" s="44"/>
      <c r="M93" s="43"/>
    </row>
    <row r="94" spans="4:15">
      <c r="F94" s="43"/>
      <c r="G94" s="53"/>
      <c r="H94" s="53"/>
      <c r="J94" s="43"/>
      <c r="K94" s="44"/>
      <c r="M94" s="43"/>
    </row>
    <row r="95" spans="4:15">
      <c r="F95" s="43"/>
      <c r="G95" s="53"/>
      <c r="H95" s="53"/>
      <c r="J95" s="43"/>
      <c r="K95" s="44"/>
      <c r="M95" s="43"/>
    </row>
    <row r="96" spans="4:15">
      <c r="D96" s="212" t="s">
        <v>180</v>
      </c>
      <c r="F96" s="44"/>
      <c r="G96" s="44"/>
      <c r="H96" s="43"/>
      <c r="K96" s="44"/>
      <c r="M96" s="43"/>
    </row>
    <row r="97" spans="4:15" ht="18.75" customHeight="1">
      <c r="D97" s="236" t="s">
        <v>31</v>
      </c>
      <c r="E97" s="245" t="s">
        <v>40</v>
      </c>
      <c r="F97" s="229" t="s">
        <v>169</v>
      </c>
      <c r="G97" s="230"/>
      <c r="H97" s="230"/>
      <c r="I97" s="230"/>
      <c r="J97" s="231"/>
      <c r="K97" s="230" t="s">
        <v>170</v>
      </c>
      <c r="L97" s="230"/>
      <c r="M97" s="230"/>
      <c r="N97" s="230"/>
      <c r="O97" s="230"/>
    </row>
    <row r="98" spans="4:15" ht="63.75">
      <c r="D98" s="237"/>
      <c r="E98" s="246"/>
      <c r="F98" s="210" t="s">
        <v>73</v>
      </c>
      <c r="G98" s="213" t="s">
        <v>32</v>
      </c>
      <c r="H98" s="213" t="s">
        <v>33</v>
      </c>
      <c r="I98" s="213" t="s">
        <v>34</v>
      </c>
      <c r="J98" s="214" t="s">
        <v>72</v>
      </c>
      <c r="K98" s="210" t="s">
        <v>73</v>
      </c>
      <c r="L98" s="213" t="s">
        <v>32</v>
      </c>
      <c r="M98" s="213" t="s">
        <v>33</v>
      </c>
      <c r="N98" s="213" t="s">
        <v>34</v>
      </c>
      <c r="O98" s="214" t="s">
        <v>72</v>
      </c>
    </row>
    <row r="99" spans="4:15">
      <c r="D99" s="20" t="s">
        <v>8</v>
      </c>
      <c r="E99" s="12" t="s">
        <v>45</v>
      </c>
      <c r="F99" s="182">
        <v>52101.211925011943</v>
      </c>
      <c r="G99" s="183">
        <v>9.6584216279337607</v>
      </c>
      <c r="H99" s="183">
        <v>90.612084477821284</v>
      </c>
      <c r="I99" s="183">
        <v>875.16971647275022</v>
      </c>
      <c r="J99" s="184">
        <v>45597402.868299372</v>
      </c>
      <c r="K99" s="182">
        <v>65937.631452065019</v>
      </c>
      <c r="L99" s="183">
        <v>8.6443050277182572</v>
      </c>
      <c r="M99" s="183">
        <v>88.543986625826349</v>
      </c>
      <c r="N99" s="183">
        <v>765.40122876384896</v>
      </c>
      <c r="O99" s="184">
        <v>50468744.135188378</v>
      </c>
    </row>
    <row r="100" spans="4:15">
      <c r="D100" s="20"/>
      <c r="E100" s="20" t="s">
        <v>46</v>
      </c>
      <c r="F100" s="171">
        <v>47465.651262327483</v>
      </c>
      <c r="G100" s="55">
        <v>6.737755033074933</v>
      </c>
      <c r="H100" s="55">
        <v>113.28179481090126</v>
      </c>
      <c r="I100" s="55">
        <v>763.26498314291189</v>
      </c>
      <c r="J100" s="172">
        <v>36228869.510607719</v>
      </c>
      <c r="K100" s="171">
        <v>63181.148625189344</v>
      </c>
      <c r="L100" s="55">
        <v>6.778609377635723</v>
      </c>
      <c r="M100" s="55">
        <v>101.74068681863245</v>
      </c>
      <c r="N100" s="55">
        <v>689.6603737558811</v>
      </c>
      <c r="O100" s="172">
        <v>43573534.575173959</v>
      </c>
    </row>
    <row r="101" spans="4:15">
      <c r="D101" s="20"/>
      <c r="E101" s="20" t="s">
        <v>58</v>
      </c>
      <c r="F101" s="171">
        <v>2018.3283354040841</v>
      </c>
      <c r="G101" s="55">
        <v>22.345840353228443</v>
      </c>
      <c r="H101" s="55">
        <v>39.188999164502306</v>
      </c>
      <c r="I101" s="55">
        <v>875.71111893277134</v>
      </c>
      <c r="J101" s="172">
        <v>1767472.5649704284</v>
      </c>
      <c r="K101" s="171">
        <v>1050.7204807954574</v>
      </c>
      <c r="L101" s="55">
        <v>22.863641827348214</v>
      </c>
      <c r="M101" s="55">
        <v>33.315847047618107</v>
      </c>
      <c r="N101" s="55">
        <v>761.72159407145682</v>
      </c>
      <c r="O101" s="172">
        <v>800356.47955504339</v>
      </c>
    </row>
    <row r="102" spans="4:15">
      <c r="D102" s="20"/>
      <c r="E102" s="20" t="s">
        <v>60</v>
      </c>
      <c r="F102" s="171">
        <v>2617.2323272803756</v>
      </c>
      <c r="G102" s="55">
        <v>52.842958266355062</v>
      </c>
      <c r="H102" s="55">
        <v>54.959757482383736</v>
      </c>
      <c r="I102" s="55">
        <v>2904.2361709705992</v>
      </c>
      <c r="J102" s="172">
        <v>7601060.7927212277</v>
      </c>
      <c r="K102" s="171">
        <v>1705.7623460802158</v>
      </c>
      <c r="L102" s="55">
        <v>68.990487481023138</v>
      </c>
      <c r="M102" s="55">
        <v>51.791144009957343</v>
      </c>
      <c r="N102" s="55">
        <v>3573.0962724468291</v>
      </c>
      <c r="O102" s="172">
        <v>6094853.0804593768</v>
      </c>
    </row>
    <row r="103" spans="4:15">
      <c r="D103" s="20"/>
      <c r="E103" s="12" t="s">
        <v>52</v>
      </c>
      <c r="F103" s="185">
        <v>4304.4354335045182</v>
      </c>
      <c r="G103" s="186">
        <v>8.0574894623452593</v>
      </c>
      <c r="H103" s="186">
        <v>213.92730458171104</v>
      </c>
      <c r="I103" s="186">
        <v>1723.7170023750616</v>
      </c>
      <c r="J103" s="187">
        <v>7419628.5423574066</v>
      </c>
      <c r="K103" s="185">
        <v>5331.3825272828308</v>
      </c>
      <c r="L103" s="186">
        <v>7.0997723012309848</v>
      </c>
      <c r="M103" s="186">
        <v>164.696463940559</v>
      </c>
      <c r="N103" s="186">
        <v>1169.3073927958683</v>
      </c>
      <c r="O103" s="187">
        <v>6234025.0029745344</v>
      </c>
    </row>
    <row r="104" spans="4:15">
      <c r="D104" s="59"/>
      <c r="E104" s="59" t="s">
        <v>42</v>
      </c>
      <c r="F104" s="45">
        <v>56405.647358516464</v>
      </c>
      <c r="G104" s="46">
        <v>9.5362510747549951</v>
      </c>
      <c r="H104" s="46">
        <v>98.563278693651185</v>
      </c>
      <c r="I104" s="46">
        <v>939.92417237370728</v>
      </c>
      <c r="J104" s="47">
        <v>53017031.41065678</v>
      </c>
      <c r="K104" s="45">
        <v>71269.013979347845</v>
      </c>
      <c r="L104" s="46">
        <v>8.5287640046139277</v>
      </c>
      <c r="M104" s="46">
        <v>93.286203953853928</v>
      </c>
      <c r="N104" s="46">
        <v>795.61601840870276</v>
      </c>
      <c r="O104" s="47">
        <v>56702769.138162911</v>
      </c>
    </row>
    <row r="105" spans="4:15">
      <c r="D105" s="20" t="s">
        <v>17</v>
      </c>
      <c r="E105" s="12" t="s">
        <v>45</v>
      </c>
      <c r="F105" s="182">
        <v>28421.715084735959</v>
      </c>
      <c r="G105" s="183">
        <v>19.043144016527958</v>
      </c>
      <c r="H105" s="183">
        <v>67.182476234575105</v>
      </c>
      <c r="I105" s="183">
        <v>1279.3655703219806</v>
      </c>
      <c r="J105" s="184">
        <v>36361763.728912048</v>
      </c>
      <c r="K105" s="182">
        <v>33868.37242777033</v>
      </c>
      <c r="L105" s="183">
        <v>18.828575592460414</v>
      </c>
      <c r="M105" s="183">
        <v>69.2806366294366</v>
      </c>
      <c r="N105" s="183">
        <v>1304.4557038711289</v>
      </c>
      <c r="O105" s="184">
        <v>44179791.594236687</v>
      </c>
    </row>
    <row r="106" spans="4:15">
      <c r="D106" s="20"/>
      <c r="E106" s="20" t="s">
        <v>46</v>
      </c>
      <c r="F106" s="171">
        <v>25746.07970141821</v>
      </c>
      <c r="G106" s="55">
        <v>13.799691126013148</v>
      </c>
      <c r="H106" s="55">
        <v>81.539495795371096</v>
      </c>
      <c r="I106" s="55">
        <v>1125.2198565469689</v>
      </c>
      <c r="J106" s="172">
        <v>28970000.108276624</v>
      </c>
      <c r="K106" s="171">
        <v>31107.231201928254</v>
      </c>
      <c r="L106" s="55">
        <v>14.269981005499547</v>
      </c>
      <c r="M106" s="55">
        <v>83.310232862788709</v>
      </c>
      <c r="N106" s="55">
        <v>1188.835440515739</v>
      </c>
      <c r="O106" s="172">
        <v>36981378.909169316</v>
      </c>
    </row>
    <row r="107" spans="4:15">
      <c r="D107" s="20"/>
      <c r="E107" s="20" t="s">
        <v>58</v>
      </c>
      <c r="F107" s="171">
        <v>1386.8482892288434</v>
      </c>
      <c r="G107" s="55">
        <v>43.266829179032932</v>
      </c>
      <c r="H107" s="55">
        <v>24.316560324844019</v>
      </c>
      <c r="I107" s="55">
        <v>1052.1004617966757</v>
      </c>
      <c r="J107" s="172">
        <v>1459103.7255395958</v>
      </c>
      <c r="K107" s="171">
        <v>1599.7146703181925</v>
      </c>
      <c r="L107" s="55">
        <v>45.276217578286769</v>
      </c>
      <c r="M107" s="55">
        <v>22.325759883185068</v>
      </c>
      <c r="N107" s="55">
        <v>1010.8259620716733</v>
      </c>
      <c r="O107" s="172">
        <v>1617033.1206645565</v>
      </c>
    </row>
    <row r="108" spans="4:15">
      <c r="D108" s="20"/>
      <c r="E108" s="20" t="s">
        <v>60</v>
      </c>
      <c r="F108" s="171">
        <v>1288.7870940889043</v>
      </c>
      <c r="G108" s="55">
        <v>97.724704507381873</v>
      </c>
      <c r="H108" s="55">
        <v>47.104663716318946</v>
      </c>
      <c r="I108" s="55">
        <v>4603.2893425968614</v>
      </c>
      <c r="J108" s="172">
        <v>5932659.8950958317</v>
      </c>
      <c r="K108" s="171">
        <v>1161.4265555238831</v>
      </c>
      <c r="L108" s="55">
        <v>104.496131943039</v>
      </c>
      <c r="M108" s="55">
        <v>45.988536732681993</v>
      </c>
      <c r="N108" s="55">
        <v>4805.6242022856331</v>
      </c>
      <c r="O108" s="172">
        <v>5581379.5644028112</v>
      </c>
    </row>
    <row r="109" spans="4:15">
      <c r="D109" s="20"/>
      <c r="E109" s="12" t="s">
        <v>52</v>
      </c>
      <c r="F109" s="185">
        <v>4184.2245399831945</v>
      </c>
      <c r="G109" s="186">
        <v>14.180863806865558</v>
      </c>
      <c r="H109" s="186">
        <v>211.03654696912702</v>
      </c>
      <c r="I109" s="186">
        <v>2992.6805308403768</v>
      </c>
      <c r="J109" s="187">
        <v>12522047.317472238</v>
      </c>
      <c r="K109" s="185">
        <v>4262.7232118230841</v>
      </c>
      <c r="L109" s="186">
        <v>14.17016789438398</v>
      </c>
      <c r="M109" s="186">
        <v>172.5340565907774</v>
      </c>
      <c r="N109" s="186">
        <v>2444.8365493904626</v>
      </c>
      <c r="O109" s="187">
        <v>10421661.508200178</v>
      </c>
    </row>
    <row r="110" spans="4:15">
      <c r="D110" s="59"/>
      <c r="E110" s="59" t="s">
        <v>42</v>
      </c>
      <c r="F110" s="45">
        <v>32605.939624719154</v>
      </c>
      <c r="G110" s="46">
        <v>18.419181867063628</v>
      </c>
      <c r="H110" s="46">
        <v>81.395051190725141</v>
      </c>
      <c r="I110" s="46">
        <v>1499.2302509609201</v>
      </c>
      <c r="J110" s="47">
        <v>48883811.04638429</v>
      </c>
      <c r="K110" s="45">
        <v>38131.095639593412</v>
      </c>
      <c r="L110" s="46">
        <v>18.30780632811998</v>
      </c>
      <c r="M110" s="46">
        <v>78.214740169408785</v>
      </c>
      <c r="N110" s="46">
        <v>1431.9403150257622</v>
      </c>
      <c r="O110" s="47">
        <v>54601453.102436863</v>
      </c>
    </row>
    <row r="111" spans="4:15">
      <c r="D111" s="12" t="s">
        <v>37</v>
      </c>
      <c r="E111" s="12" t="s">
        <v>45</v>
      </c>
      <c r="F111" s="182">
        <v>1614887.5505903766</v>
      </c>
      <c r="G111" s="183">
        <v>8.7374555852769511</v>
      </c>
      <c r="H111" s="183">
        <v>59.798261796832946</v>
      </c>
      <c r="I111" s="183">
        <v>522.48465652659127</v>
      </c>
      <c r="J111" s="184">
        <v>843753967.19928098</v>
      </c>
      <c r="K111" s="182">
        <v>1659439.7301567472</v>
      </c>
      <c r="L111" s="183">
        <v>8.6684447189052438</v>
      </c>
      <c r="M111" s="183">
        <v>64.164639173487927</v>
      </c>
      <c r="N111" s="183">
        <v>556.20762758388196</v>
      </c>
      <c r="O111" s="184">
        <v>922993035.42892194</v>
      </c>
    </row>
    <row r="112" spans="4:15">
      <c r="D112" s="20"/>
      <c r="E112" s="20" t="s">
        <v>46</v>
      </c>
      <c r="F112" s="171">
        <v>1178074.9676345321</v>
      </c>
      <c r="G112" s="55">
        <v>7.1343020279467924</v>
      </c>
      <c r="H112" s="55">
        <v>78.37375553858061</v>
      </c>
      <c r="I112" s="55">
        <v>559.14204307670173</v>
      </c>
      <c r="J112" s="172">
        <v>658711244.3006916</v>
      </c>
      <c r="K112" s="171">
        <v>1248616.8102563072</v>
      </c>
      <c r="L112" s="55">
        <v>7.4136433449221597</v>
      </c>
      <c r="M112" s="55">
        <v>81.461521833041061</v>
      </c>
      <c r="N112" s="55">
        <v>603.92666920475619</v>
      </c>
      <c r="O112" s="172">
        <v>754072991.33115864</v>
      </c>
    </row>
    <row r="113" spans="4:15">
      <c r="D113" s="20"/>
      <c r="E113" s="20" t="s">
        <v>58</v>
      </c>
      <c r="F113" s="171">
        <v>235656.31261362514</v>
      </c>
      <c r="G113" s="55">
        <v>14.959221664808199</v>
      </c>
      <c r="H113" s="55">
        <v>22.546817686769323</v>
      </c>
      <c r="I113" s="55">
        <v>337.28284361240037</v>
      </c>
      <c r="J113" s="172">
        <v>79482831.233536258</v>
      </c>
      <c r="K113" s="171">
        <v>222300.32239031018</v>
      </c>
      <c r="L113" s="55">
        <v>14.955412618401139</v>
      </c>
      <c r="M113" s="55">
        <v>27.48770476419082</v>
      </c>
      <c r="N113" s="55">
        <v>411.08996668126446</v>
      </c>
      <c r="O113" s="172">
        <v>91385432.124666959</v>
      </c>
    </row>
    <row r="114" spans="4:15">
      <c r="D114" s="20"/>
      <c r="E114" s="20" t="s">
        <v>60</v>
      </c>
      <c r="F114" s="171">
        <v>201156.27034221948</v>
      </c>
      <c r="G114" s="55">
        <v>10.83749761826634</v>
      </c>
      <c r="H114" s="55">
        <v>48.421288962436321</v>
      </c>
      <c r="I114" s="55">
        <v>524.76560380378987</v>
      </c>
      <c r="J114" s="172">
        <v>105559891.66505319</v>
      </c>
      <c r="K114" s="171">
        <v>188522.5975101298</v>
      </c>
      <c r="L114" s="55">
        <v>9.5657965504989626</v>
      </c>
      <c r="M114" s="55">
        <v>42.994317865635338</v>
      </c>
      <c r="N114" s="55">
        <v>411.27489753015044</v>
      </c>
      <c r="O114" s="172">
        <v>77534611.97309643</v>
      </c>
    </row>
    <row r="115" spans="4:15">
      <c r="D115" s="20"/>
      <c r="E115" s="12" t="s">
        <v>52</v>
      </c>
      <c r="F115" s="185">
        <v>171215.06577424219</v>
      </c>
      <c r="G115" s="186">
        <v>6.721768948797525</v>
      </c>
      <c r="H115" s="186">
        <v>185.78051605805601</v>
      </c>
      <c r="I115" s="186">
        <v>1248.7737041306209</v>
      </c>
      <c r="J115" s="187">
        <v>213808871.88986832</v>
      </c>
      <c r="K115" s="185">
        <v>157820.70698780686</v>
      </c>
      <c r="L115" s="186">
        <v>7.2576964098477212</v>
      </c>
      <c r="M115" s="186">
        <v>138.82077548823648</v>
      </c>
      <c r="N115" s="186">
        <v>1007.5190438732503</v>
      </c>
      <c r="O115" s="187">
        <v>159007367.80775556</v>
      </c>
    </row>
    <row r="116" spans="4:15">
      <c r="D116" s="58"/>
      <c r="E116" s="59" t="s">
        <v>42</v>
      </c>
      <c r="F116" s="45">
        <v>1786102.6163646188</v>
      </c>
      <c r="G116" s="46">
        <v>8.5442326893005056</v>
      </c>
      <c r="H116" s="46">
        <v>69.298958595772362</v>
      </c>
      <c r="I116" s="46">
        <v>592.10642736848047</v>
      </c>
      <c r="J116" s="47">
        <v>1057562839.0891492</v>
      </c>
      <c r="K116" s="45">
        <v>1817260.437144554</v>
      </c>
      <c r="L116" s="46">
        <v>8.5459277197088337</v>
      </c>
      <c r="M116" s="46">
        <v>69.670838198430559</v>
      </c>
      <c r="N116" s="46">
        <v>595.40194741531673</v>
      </c>
      <c r="O116" s="47">
        <v>1082000403.2366774</v>
      </c>
    </row>
    <row r="117" spans="4:15">
      <c r="D117" s="21" t="s">
        <v>69</v>
      </c>
      <c r="F117" s="43"/>
      <c r="G117" s="53"/>
      <c r="H117" s="53"/>
      <c r="J117" s="43"/>
      <c r="L117" s="21"/>
    </row>
    <row r="118" spans="4:15">
      <c r="F118" s="43"/>
      <c r="L118" s="21"/>
    </row>
  </sheetData>
  <mergeCells count="17">
    <mergeCell ref="D67:D68"/>
    <mergeCell ref="E67:E68"/>
    <mergeCell ref="F67:J67"/>
    <mergeCell ref="K67:O67"/>
    <mergeCell ref="D97:D98"/>
    <mergeCell ref="E97:E98"/>
    <mergeCell ref="F97:J97"/>
    <mergeCell ref="K97:O97"/>
    <mergeCell ref="D37:D38"/>
    <mergeCell ref="E37:E38"/>
    <mergeCell ref="F37:J37"/>
    <mergeCell ref="K37:O37"/>
    <mergeCell ref="D2:O4"/>
    <mergeCell ref="D7:D8"/>
    <mergeCell ref="E7:E8"/>
    <mergeCell ref="F7:J7"/>
    <mergeCell ref="K7:O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27"/>
  <sheetViews>
    <sheetView workbookViewId="0">
      <selection activeCell="C4" sqref="C4"/>
    </sheetView>
  </sheetViews>
  <sheetFormatPr baseColWidth="10" defaultRowHeight="12.75"/>
  <cols>
    <col min="1" max="2" width="11.42578125" style="99"/>
    <col min="3" max="3" width="17.42578125" style="99" customWidth="1"/>
    <col min="4" max="13" width="11.42578125" style="99"/>
    <col min="14" max="14" width="13.140625" style="99" bestFit="1" customWidth="1"/>
    <col min="15" max="16384" width="11.42578125" style="99"/>
  </cols>
  <sheetData>
    <row r="3" spans="3:20" ht="16.5">
      <c r="C3" s="62" t="s">
        <v>181</v>
      </c>
    </row>
    <row r="4" spans="3:20">
      <c r="C4" s="100" t="s">
        <v>170</v>
      </c>
    </row>
    <row r="6" spans="3:20" ht="28.5" customHeight="1">
      <c r="D6" s="247" t="s">
        <v>146</v>
      </c>
      <c r="E6" s="248"/>
      <c r="F6" s="248"/>
      <c r="G6" s="248"/>
      <c r="H6" s="247" t="s">
        <v>142</v>
      </c>
      <c r="I6" s="248"/>
      <c r="J6" s="248"/>
      <c r="K6" s="248"/>
      <c r="L6" s="247" t="s">
        <v>144</v>
      </c>
      <c r="M6" s="248"/>
      <c r="N6" s="248"/>
      <c r="O6" s="247" t="s">
        <v>143</v>
      </c>
      <c r="P6" s="248"/>
      <c r="Q6" s="249"/>
      <c r="R6" s="247" t="s">
        <v>145</v>
      </c>
      <c r="S6" s="248"/>
      <c r="T6" s="248"/>
    </row>
    <row r="7" spans="3:20" ht="36.75" customHeight="1">
      <c r="C7" s="210" t="s">
        <v>75</v>
      </c>
      <c r="D7" s="210" t="s">
        <v>122</v>
      </c>
      <c r="E7" s="210" t="s">
        <v>123</v>
      </c>
      <c r="F7" s="210" t="s">
        <v>124</v>
      </c>
      <c r="G7" s="210" t="s">
        <v>140</v>
      </c>
      <c r="H7" s="210" t="s">
        <v>125</v>
      </c>
      <c r="I7" s="210" t="s">
        <v>123</v>
      </c>
      <c r="J7" s="210" t="s">
        <v>126</v>
      </c>
      <c r="K7" s="210" t="s">
        <v>141</v>
      </c>
      <c r="L7" s="210" t="s">
        <v>127</v>
      </c>
      <c r="M7" s="210" t="s">
        <v>123</v>
      </c>
      <c r="N7" s="210" t="s">
        <v>141</v>
      </c>
      <c r="O7" s="210" t="s">
        <v>128</v>
      </c>
      <c r="P7" s="210" t="s">
        <v>123</v>
      </c>
      <c r="Q7" s="210" t="s">
        <v>141</v>
      </c>
      <c r="R7" s="210" t="s">
        <v>129</v>
      </c>
      <c r="S7" s="210" t="s">
        <v>123</v>
      </c>
      <c r="T7" s="210" t="s">
        <v>141</v>
      </c>
    </row>
    <row r="8" spans="3:20" ht="15" customHeight="1">
      <c r="C8" s="20" t="s">
        <v>9</v>
      </c>
      <c r="D8" s="129">
        <v>655273.67704325565</v>
      </c>
      <c r="E8" s="123" t="s">
        <v>186</v>
      </c>
      <c r="F8" s="124">
        <f>D8/$D$22</f>
        <v>0.36058325138739156</v>
      </c>
      <c r="G8" s="130">
        <v>-8.6982821957898193E-2</v>
      </c>
      <c r="H8" s="103">
        <v>186091499.69193354</v>
      </c>
      <c r="I8" s="104" t="s">
        <v>187</v>
      </c>
      <c r="J8" s="105">
        <f>H8/$H$22</f>
        <v>0.17198838293891808</v>
      </c>
      <c r="K8" s="106">
        <v>-8.133899957799029E-2</v>
      </c>
      <c r="L8" s="138">
        <v>283.99050078071326</v>
      </c>
      <c r="M8" s="104" t="s">
        <v>193</v>
      </c>
      <c r="N8" s="130">
        <v>6.1815073315605318E-3</v>
      </c>
      <c r="O8" s="107">
        <v>45.753466245953739</v>
      </c>
      <c r="P8" s="104" t="s">
        <v>193</v>
      </c>
      <c r="Q8" s="106">
        <v>1.0560322100281461E-2</v>
      </c>
      <c r="R8" s="144">
        <v>6.2069723691334167</v>
      </c>
      <c r="S8" s="104" t="s">
        <v>193</v>
      </c>
      <c r="T8" s="130">
        <v>-4.3330562985296472E-3</v>
      </c>
    </row>
    <row r="9" spans="3:20" ht="15" customHeight="1">
      <c r="C9" s="20" t="s">
        <v>18</v>
      </c>
      <c r="D9" s="131">
        <v>473981.51767501357</v>
      </c>
      <c r="E9" s="104" t="s">
        <v>187</v>
      </c>
      <c r="F9" s="125">
        <f t="shared" ref="F9:F22" si="0">D9/$D$22</f>
        <v>0.26082200877039768</v>
      </c>
      <c r="G9" s="132">
        <v>1.713138937325942E-2</v>
      </c>
      <c r="H9" s="103">
        <v>86447697.123405755</v>
      </c>
      <c r="I9" s="104" t="s">
        <v>189</v>
      </c>
      <c r="J9" s="105">
        <f t="shared" ref="J9:J22" si="1">H9/$H$22</f>
        <v>7.9896178286817235E-2</v>
      </c>
      <c r="K9" s="106">
        <v>-0.14413850869020706</v>
      </c>
      <c r="L9" s="139">
        <v>182.38621950377146</v>
      </c>
      <c r="M9" s="104" t="s">
        <v>194</v>
      </c>
      <c r="N9" s="132">
        <v>-0.15855365368562513</v>
      </c>
      <c r="O9" s="107">
        <v>29.601991768660891</v>
      </c>
      <c r="P9" s="104" t="s">
        <v>194</v>
      </c>
      <c r="Q9" s="106">
        <v>-0.16044411563577998</v>
      </c>
      <c r="R9" s="145">
        <v>6.1612820153831862</v>
      </c>
      <c r="S9" s="104" t="s">
        <v>194</v>
      </c>
      <c r="T9" s="132">
        <v>2.2517404563084931E-3</v>
      </c>
    </row>
    <row r="10" spans="3:20" ht="15" customHeight="1">
      <c r="C10" s="20" t="s">
        <v>21</v>
      </c>
      <c r="D10" s="131">
        <v>149552.92964257643</v>
      </c>
      <c r="E10" s="104" t="s">
        <v>188</v>
      </c>
      <c r="F10" s="125">
        <f t="shared" si="0"/>
        <v>8.2295815495531124E-2</v>
      </c>
      <c r="G10" s="132">
        <v>0.17631169440243455</v>
      </c>
      <c r="H10" s="103">
        <v>310678144.17889267</v>
      </c>
      <c r="I10" s="123" t="s">
        <v>186</v>
      </c>
      <c r="J10" s="105">
        <f t="shared" si="1"/>
        <v>0.28713311312041589</v>
      </c>
      <c r="K10" s="106">
        <v>0.26196384674144779</v>
      </c>
      <c r="L10" s="139">
        <v>2077.3791922458286</v>
      </c>
      <c r="M10" s="123" t="s">
        <v>186</v>
      </c>
      <c r="N10" s="132">
        <v>7.281416375149119E-2</v>
      </c>
      <c r="O10" s="107">
        <v>135.307316008301</v>
      </c>
      <c r="P10" s="123" t="s">
        <v>186</v>
      </c>
      <c r="Q10" s="106">
        <v>0.17602534310771722</v>
      </c>
      <c r="R10" s="145">
        <v>15.35304411860762</v>
      </c>
      <c r="S10" s="123" t="s">
        <v>186</v>
      </c>
      <c r="T10" s="132">
        <v>-8.7762716986595102E-2</v>
      </c>
    </row>
    <row r="11" spans="3:20" ht="15" customHeight="1">
      <c r="C11" s="20" t="s">
        <v>13</v>
      </c>
      <c r="D11" s="131">
        <v>123650.93097835762</v>
      </c>
      <c r="E11" s="104" t="s">
        <v>189</v>
      </c>
      <c r="F11" s="125">
        <f t="shared" si="0"/>
        <v>6.8042493222737685E-2</v>
      </c>
      <c r="G11" s="132">
        <v>0.17917626162695832</v>
      </c>
      <c r="H11" s="103">
        <v>108755420.57893404</v>
      </c>
      <c r="I11" s="104" t="s">
        <v>188</v>
      </c>
      <c r="J11" s="105">
        <f t="shared" si="1"/>
        <v>0.10051329024795638</v>
      </c>
      <c r="K11" s="106">
        <v>0.19611634174279757</v>
      </c>
      <c r="L11" s="139">
        <v>879.53580064811069</v>
      </c>
      <c r="M11" s="104" t="s">
        <v>191</v>
      </c>
      <c r="N11" s="132">
        <v>1.4366028783912466E-2</v>
      </c>
      <c r="O11" s="107">
        <v>91.857859356950073</v>
      </c>
      <c r="P11" s="104" t="s">
        <v>188</v>
      </c>
      <c r="Q11" s="106">
        <v>0.15193866862104932</v>
      </c>
      <c r="R11" s="145">
        <v>9.5749651342333824</v>
      </c>
      <c r="S11" s="104" t="s">
        <v>192</v>
      </c>
      <c r="T11" s="132">
        <v>-0.11942705248519958</v>
      </c>
    </row>
    <row r="12" spans="3:20" ht="15" customHeight="1">
      <c r="C12" s="20" t="s">
        <v>14</v>
      </c>
      <c r="D12" s="131">
        <v>47934.629587509109</v>
      </c>
      <c r="E12" s="104" t="s">
        <v>190</v>
      </c>
      <c r="F12" s="125">
        <f t="shared" si="0"/>
        <v>2.6377413279754437E-2</v>
      </c>
      <c r="G12" s="132">
        <v>0.5276142773610637</v>
      </c>
      <c r="H12" s="103">
        <v>43774985.375209957</v>
      </c>
      <c r="I12" s="104" t="s">
        <v>191</v>
      </c>
      <c r="J12" s="105">
        <f t="shared" si="1"/>
        <v>4.0457457542771885E-2</v>
      </c>
      <c r="K12" s="106">
        <v>3.5053516151469566E-2</v>
      </c>
      <c r="L12" s="139">
        <v>913.22256481182694</v>
      </c>
      <c r="M12" s="104" t="s">
        <v>190</v>
      </c>
      <c r="N12" s="132">
        <v>-0.32243791414445766</v>
      </c>
      <c r="O12" s="107">
        <v>64.448890151704859</v>
      </c>
      <c r="P12" s="104" t="s">
        <v>191</v>
      </c>
      <c r="Q12" s="106">
        <v>-0.13727790635963055</v>
      </c>
      <c r="R12" s="145">
        <v>14.169717471661839</v>
      </c>
      <c r="S12" s="104" t="s">
        <v>187</v>
      </c>
      <c r="T12" s="132">
        <v>-0.21462300449907334</v>
      </c>
    </row>
    <row r="13" spans="3:20" ht="15" customHeight="1">
      <c r="C13" s="20" t="s">
        <v>44</v>
      </c>
      <c r="D13" s="131">
        <v>44353.498924364823</v>
      </c>
      <c r="E13" s="104" t="s">
        <v>191</v>
      </c>
      <c r="F13" s="125">
        <f t="shared" si="0"/>
        <v>2.4406792784229161E-2</v>
      </c>
      <c r="G13" s="132">
        <v>0.13129608468665688</v>
      </c>
      <c r="H13" s="103">
        <v>34632002.40160051</v>
      </c>
      <c r="I13" s="104" t="s">
        <v>192</v>
      </c>
      <c r="J13" s="105">
        <f t="shared" si="1"/>
        <v>3.200738400651508E-2</v>
      </c>
      <c r="K13" s="106">
        <v>-7.7282383359855933E-2</v>
      </c>
      <c r="L13" s="139">
        <v>780.81782140024177</v>
      </c>
      <c r="M13" s="104" t="s">
        <v>192</v>
      </c>
      <c r="N13" s="132">
        <v>-0.18437124539707428</v>
      </c>
      <c r="O13" s="107">
        <v>63.345189296183996</v>
      </c>
      <c r="P13" s="104" t="s">
        <v>192</v>
      </c>
      <c r="Q13" s="106">
        <v>-0.25138725139987539</v>
      </c>
      <c r="R13" s="145">
        <v>12.326394949257486</v>
      </c>
      <c r="S13" s="104" t="s">
        <v>189</v>
      </c>
      <c r="T13" s="132">
        <v>8.9520257473731712E-2</v>
      </c>
    </row>
    <row r="14" spans="3:20" ht="15" customHeight="1">
      <c r="C14" s="20" t="s">
        <v>15</v>
      </c>
      <c r="D14" s="131">
        <v>43251.315068703843</v>
      </c>
      <c r="E14" s="104" t="s">
        <v>192</v>
      </c>
      <c r="F14" s="125">
        <f t="shared" si="0"/>
        <v>2.3800284309641536E-2</v>
      </c>
      <c r="G14" s="132">
        <v>0.11703062539119036</v>
      </c>
      <c r="H14" s="103">
        <v>53808417.074228488</v>
      </c>
      <c r="I14" s="104" t="s">
        <v>190</v>
      </c>
      <c r="J14" s="105">
        <f t="shared" si="1"/>
        <v>4.9730496322614011E-2</v>
      </c>
      <c r="K14" s="106">
        <v>-7.4036812310536049E-2</v>
      </c>
      <c r="L14" s="139">
        <v>1244.0874222842681</v>
      </c>
      <c r="M14" s="104" t="s">
        <v>187</v>
      </c>
      <c r="N14" s="132">
        <v>-0.17104941740949453</v>
      </c>
      <c r="O14" s="107">
        <v>113.71278876639209</v>
      </c>
      <c r="P14" s="104" t="s">
        <v>187</v>
      </c>
      <c r="Q14" s="106">
        <v>-0.11484897240131553</v>
      </c>
      <c r="R14" s="145">
        <v>10.940611304855793</v>
      </c>
      <c r="S14" s="104" t="s">
        <v>191</v>
      </c>
      <c r="T14" s="132">
        <v>-6.3492492530505928E-2</v>
      </c>
    </row>
    <row r="15" spans="3:20" ht="15" customHeight="1">
      <c r="C15" s="20" t="s">
        <v>0</v>
      </c>
      <c r="D15" s="131">
        <v>19536.407050694437</v>
      </c>
      <c r="E15" s="104" t="s">
        <v>193</v>
      </c>
      <c r="F15" s="125">
        <f t="shared" si="0"/>
        <v>1.0750471782344985E-2</v>
      </c>
      <c r="G15" s="132">
        <v>0.1348283727219417</v>
      </c>
      <c r="H15" s="103">
        <v>19610513.732521858</v>
      </c>
      <c r="I15" s="104" t="s">
        <v>193</v>
      </c>
      <c r="J15" s="105">
        <f t="shared" si="1"/>
        <v>1.8124312776464126E-2</v>
      </c>
      <c r="K15" s="106">
        <v>-6.9767140998988064E-2</v>
      </c>
      <c r="L15" s="139">
        <v>1003.7932605332763</v>
      </c>
      <c r="M15" s="104" t="s">
        <v>188</v>
      </c>
      <c r="N15" s="132">
        <v>-0.18028762642777207</v>
      </c>
      <c r="O15" s="107">
        <v>74.121543190222013</v>
      </c>
      <c r="P15" s="104" t="s">
        <v>190</v>
      </c>
      <c r="Q15" s="106">
        <v>-0.20714672415088797</v>
      </c>
      <c r="R15" s="145">
        <v>13.542530515820332</v>
      </c>
      <c r="S15" s="104" t="s">
        <v>188</v>
      </c>
      <c r="T15" s="132">
        <v>3.3876504696724652E-2</v>
      </c>
    </row>
    <row r="16" spans="3:20" ht="15" customHeight="1" thickBot="1">
      <c r="C16" s="20" t="s">
        <v>7</v>
      </c>
      <c r="D16" s="131">
        <v>16530.519031627548</v>
      </c>
      <c r="E16" s="104" t="s">
        <v>194</v>
      </c>
      <c r="F16" s="125">
        <f t="shared" si="0"/>
        <v>9.0963951526957885E-3</v>
      </c>
      <c r="G16" s="132">
        <v>-9.2521546999189241E-2</v>
      </c>
      <c r="H16" s="103">
        <v>16176993.781338319</v>
      </c>
      <c r="I16" s="104" t="s">
        <v>194</v>
      </c>
      <c r="J16" s="105">
        <f t="shared" si="1"/>
        <v>1.4951005316584663E-2</v>
      </c>
      <c r="K16" s="106">
        <v>-0.20708111740263413</v>
      </c>
      <c r="L16" s="139">
        <v>978.61378401895092</v>
      </c>
      <c r="M16" s="104" t="s">
        <v>189</v>
      </c>
      <c r="N16" s="132">
        <v>-0.12623943855044084</v>
      </c>
      <c r="O16" s="107">
        <v>83.984638867432423</v>
      </c>
      <c r="P16" s="104" t="s">
        <v>189</v>
      </c>
      <c r="Q16" s="106">
        <v>-0.20250299302219554</v>
      </c>
      <c r="R16" s="145">
        <v>11.652294957934718</v>
      </c>
      <c r="S16" s="104" t="s">
        <v>190</v>
      </c>
      <c r="T16" s="132">
        <v>9.562864036413532E-2</v>
      </c>
    </row>
    <row r="17" spans="3:20" ht="15" customHeight="1">
      <c r="C17" s="108" t="s">
        <v>16</v>
      </c>
      <c r="D17" s="133">
        <v>133794.90252350952</v>
      </c>
      <c r="E17" s="110"/>
      <c r="F17" s="111">
        <f t="shared" si="0"/>
        <v>7.3624506311126395E-2</v>
      </c>
      <c r="G17" s="134">
        <v>-2.0938707626439679E-2</v>
      </c>
      <c r="H17" s="109">
        <v>110720507.05801283</v>
      </c>
      <c r="I17" s="110"/>
      <c r="J17" s="111">
        <f t="shared" si="1"/>
        <v>0.10232945082719504</v>
      </c>
      <c r="K17" s="111">
        <v>-0.18322505578680459</v>
      </c>
      <c r="L17" s="140">
        <v>827.53905395280503</v>
      </c>
      <c r="M17" s="110"/>
      <c r="N17" s="134">
        <v>-0.16575708734938377</v>
      </c>
      <c r="O17" s="112">
        <v>69.188557520124135</v>
      </c>
      <c r="P17" s="113"/>
      <c r="Q17" s="111">
        <v>-0.17195723158681409</v>
      </c>
      <c r="R17" s="140">
        <v>11.960634584874928</v>
      </c>
      <c r="S17" s="113"/>
      <c r="T17" s="134">
        <v>7.4877101448658223E-3</v>
      </c>
    </row>
    <row r="18" spans="3:20" ht="15" customHeight="1">
      <c r="C18" s="21" t="s">
        <v>8</v>
      </c>
      <c r="D18" s="131">
        <v>71269.013979347845</v>
      </c>
      <c r="E18" s="126"/>
      <c r="F18" s="117">
        <f t="shared" si="0"/>
        <v>3.9217831700189464E-2</v>
      </c>
      <c r="G18" s="135">
        <v>0.26350848393529192</v>
      </c>
      <c r="H18" s="115">
        <v>56702769.138162918</v>
      </c>
      <c r="I18" s="116"/>
      <c r="J18" s="117">
        <f t="shared" si="1"/>
        <v>5.2405497233220251E-2</v>
      </c>
      <c r="K18" s="117">
        <v>6.9519881242639192E-2</v>
      </c>
      <c r="L18" s="139">
        <v>795.61601840870287</v>
      </c>
      <c r="M18" s="126"/>
      <c r="N18" s="135">
        <v>-0.15353169777575271</v>
      </c>
      <c r="O18" s="119">
        <v>93.286203953853956</v>
      </c>
      <c r="P18" s="120"/>
      <c r="Q18" s="117">
        <v>-5.3539967518726361E-2</v>
      </c>
      <c r="R18" s="139">
        <v>8.5287640046139259</v>
      </c>
      <c r="S18" s="146"/>
      <c r="T18" s="135">
        <v>-0.10564812757585162</v>
      </c>
    </row>
    <row r="19" spans="3:20" ht="15" customHeight="1" thickBot="1">
      <c r="C19" s="21" t="s">
        <v>17</v>
      </c>
      <c r="D19" s="131">
        <v>38131.095639593419</v>
      </c>
      <c r="E19" s="126"/>
      <c r="F19" s="117">
        <f t="shared" si="0"/>
        <v>2.0982735803960213E-2</v>
      </c>
      <c r="G19" s="135">
        <v>0.1694524396004693</v>
      </c>
      <c r="H19" s="115">
        <v>54601453.102436863</v>
      </c>
      <c r="I19" s="116"/>
      <c r="J19" s="117">
        <f t="shared" si="1"/>
        <v>5.046343138052721E-2</v>
      </c>
      <c r="K19" s="117">
        <v>0.11696391778102733</v>
      </c>
      <c r="L19" s="139">
        <v>1431.9403150257622</v>
      </c>
      <c r="M19" s="126"/>
      <c r="N19" s="135">
        <v>-4.4882989715574917E-2</v>
      </c>
      <c r="O19" s="119">
        <v>78.214740169408785</v>
      </c>
      <c r="P19" s="120"/>
      <c r="Q19" s="117">
        <v>-3.9072535428035016E-2</v>
      </c>
      <c r="R19" s="139">
        <v>18.30780632811998</v>
      </c>
      <c r="S19" s="146"/>
      <c r="T19" s="135">
        <v>-6.0467147643948893E-3</v>
      </c>
    </row>
    <row r="20" spans="3:20" ht="15" customHeight="1">
      <c r="C20" s="108" t="s">
        <v>35</v>
      </c>
      <c r="D20" s="133">
        <v>1623858.7718557813</v>
      </c>
      <c r="E20" s="110"/>
      <c r="F20" s="111">
        <f t="shared" si="0"/>
        <v>0.89357515228105511</v>
      </c>
      <c r="G20" s="134">
        <v>-3.9393994157908008E-3</v>
      </c>
      <c r="H20" s="109">
        <v>891133688.10700798</v>
      </c>
      <c r="I20" s="110"/>
      <c r="J20" s="111">
        <f t="shared" si="1"/>
        <v>0.82359829575043186</v>
      </c>
      <c r="K20" s="111">
        <v>2.2075466614322581E-2</v>
      </c>
      <c r="L20" s="140">
        <v>548.77536369040297</v>
      </c>
      <c r="M20" s="110"/>
      <c r="N20" s="134">
        <v>2.6117754296128393E-2</v>
      </c>
      <c r="O20" s="112">
        <v>68.088716927423434</v>
      </c>
      <c r="P20" s="113"/>
      <c r="Q20" s="111">
        <v>2.5918277661019617E-2</v>
      </c>
      <c r="R20" s="140">
        <v>8.0597107487772028</v>
      </c>
      <c r="S20" s="113"/>
      <c r="T20" s="134">
        <v>1.9443715883826762E-4</v>
      </c>
    </row>
    <row r="21" spans="3:20" ht="15" customHeight="1">
      <c r="C21" s="21" t="s">
        <v>36</v>
      </c>
      <c r="D21" s="136">
        <v>155270.56964917894</v>
      </c>
      <c r="E21" s="127"/>
      <c r="F21" s="128">
        <f t="shared" si="0"/>
        <v>8.5442111914984673E-2</v>
      </c>
      <c r="G21" s="137">
        <v>0.26015374108813449</v>
      </c>
      <c r="H21" s="115">
        <v>136265262.02723306</v>
      </c>
      <c r="I21" s="116"/>
      <c r="J21" s="117">
        <f t="shared" si="1"/>
        <v>0.12593827286904094</v>
      </c>
      <c r="K21" s="117">
        <v>-3.8553009140850358E-3</v>
      </c>
      <c r="L21" s="142">
        <v>877.59877699369042</v>
      </c>
      <c r="M21" s="127"/>
      <c r="N21" s="137">
        <v>-0.2095054225480848</v>
      </c>
      <c r="O21" s="119">
        <v>78.122658477168301</v>
      </c>
      <c r="P21" s="120"/>
      <c r="Q21" s="117">
        <v>-0.13006089830941647</v>
      </c>
      <c r="R21" s="142">
        <v>11.233601033305497</v>
      </c>
      <c r="S21" s="147"/>
      <c r="T21" s="137">
        <v>-9.1321937460083324E-2</v>
      </c>
    </row>
    <row r="22" spans="3:20" ht="21.75" customHeight="1">
      <c r="C22" s="210" t="s">
        <v>37</v>
      </c>
      <c r="D22" s="121">
        <v>1817260.4371445538</v>
      </c>
      <c r="E22" s="210"/>
      <c r="F22" s="101">
        <f t="shared" si="0"/>
        <v>1</v>
      </c>
      <c r="G22" s="101">
        <v>1.7444586046994726E-2</v>
      </c>
      <c r="H22" s="121">
        <v>1082000403.2366779</v>
      </c>
      <c r="I22" s="210"/>
      <c r="J22" s="101">
        <f t="shared" si="1"/>
        <v>1</v>
      </c>
      <c r="K22" s="101">
        <v>2.3107434607456678E-2</v>
      </c>
      <c r="L22" s="122">
        <v>595.40194741531707</v>
      </c>
      <c r="M22" s="210"/>
      <c r="N22" s="101">
        <v>5.5657562466988608E-3</v>
      </c>
      <c r="O22" s="102">
        <v>69.670838198430573</v>
      </c>
      <c r="P22" s="210"/>
      <c r="Q22" s="217">
        <v>5.3663086746722488E-3</v>
      </c>
      <c r="R22" s="101">
        <v>8.5459277197088355</v>
      </c>
      <c r="S22" s="210"/>
      <c r="T22" s="101">
        <v>1.9838298767904661E-4</v>
      </c>
    </row>
    <row r="25" spans="3:20">
      <c r="C25" s="21" t="s">
        <v>171</v>
      </c>
    </row>
    <row r="26" spans="3:20">
      <c r="C26" s="21" t="s">
        <v>149</v>
      </c>
    </row>
    <row r="27" spans="3:20">
      <c r="C27" s="21" t="s">
        <v>154</v>
      </c>
    </row>
  </sheetData>
  <sortState ref="C32:M40">
    <sortCondition descending="1" ref="D32:D40"/>
  </sortState>
  <mergeCells count="5">
    <mergeCell ref="D6:G6"/>
    <mergeCell ref="H6:K6"/>
    <mergeCell ref="L6:N6"/>
    <mergeCell ref="O6:Q6"/>
    <mergeCell ref="R6:T6"/>
  </mergeCells>
  <conditionalFormatting sqref="G8:G16 K8:K16">
    <cfRule type="cellIs" dxfId="29" priority="13" stopIfTrue="1" operator="lessThan">
      <formula>0</formula>
    </cfRule>
  </conditionalFormatting>
  <conditionalFormatting sqref="G8:G22">
    <cfRule type="cellIs" dxfId="28" priority="11" operator="lessThan">
      <formula>0</formula>
    </cfRule>
  </conditionalFormatting>
  <conditionalFormatting sqref="K8:K21">
    <cfRule type="cellIs" dxfId="27" priority="10" operator="lessThan">
      <formula>0</formula>
    </cfRule>
  </conditionalFormatting>
  <conditionalFormatting sqref="K22">
    <cfRule type="cellIs" dxfId="26" priority="9" operator="lessThan">
      <formula>0</formula>
    </cfRule>
  </conditionalFormatting>
  <conditionalFormatting sqref="N8:N21">
    <cfRule type="cellIs" dxfId="25" priority="6" operator="lessThan">
      <formula>0</formula>
    </cfRule>
  </conditionalFormatting>
  <conditionalFormatting sqref="Q8:Q22">
    <cfRule type="cellIs" dxfId="24" priority="5" operator="lessThan">
      <formula>0</formula>
    </cfRule>
  </conditionalFormatting>
  <conditionalFormatting sqref="T8:T21">
    <cfRule type="cellIs" dxfId="23" priority="4" operator="lessThan">
      <formula>0</formula>
    </cfRule>
  </conditionalFormatting>
  <conditionalFormatting sqref="N22">
    <cfRule type="cellIs" dxfId="22" priority="3" operator="lessThan">
      <formula>0</formula>
    </cfRule>
  </conditionalFormatting>
  <conditionalFormatting sqref="T22">
    <cfRule type="cellIs" dxfId="21" priority="2" operator="lessThan">
      <formula>0</formula>
    </cfRule>
  </conditionalFormatting>
  <conditionalFormatting sqref="R22">
    <cfRule type="cellIs" dxfId="20" priority="1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H117"/>
  <sheetViews>
    <sheetView showGridLines="0" zoomScaleNormal="100" workbookViewId="0"/>
  </sheetViews>
  <sheetFormatPr baseColWidth="10" defaultRowHeight="12.75"/>
  <cols>
    <col min="1" max="1" width="26.140625" style="66" customWidth="1"/>
    <col min="2" max="2" width="23.28515625" style="66" customWidth="1"/>
    <col min="3" max="3" width="20.140625" style="67" customWidth="1"/>
    <col min="4" max="4" width="12.42578125" style="68" customWidth="1"/>
    <col min="5" max="6" width="10.28515625" style="68" customWidth="1"/>
    <col min="7" max="7" width="12.28515625" style="67" customWidth="1"/>
    <col min="8" max="8" width="17.140625" style="66" customWidth="1"/>
    <col min="9" max="16384" width="11.42578125" style="66"/>
  </cols>
  <sheetData>
    <row r="2" spans="2:8" ht="16.5">
      <c r="B2" s="62" t="s">
        <v>182</v>
      </c>
    </row>
    <row r="3" spans="2:8">
      <c r="B3" s="100" t="s">
        <v>170</v>
      </c>
      <c r="C3" s="66"/>
      <c r="D3" s="66"/>
      <c r="E3" s="66"/>
      <c r="F3" s="66"/>
    </row>
    <row r="4" spans="2:8">
      <c r="B4" s="50"/>
      <c r="C4" s="66"/>
      <c r="D4" s="66"/>
      <c r="E4" s="66"/>
      <c r="F4" s="66"/>
    </row>
    <row r="5" spans="2:8" ht="17.25">
      <c r="B5" s="218" t="s">
        <v>195</v>
      </c>
      <c r="C5" s="218" t="s">
        <v>176</v>
      </c>
      <c r="D5" s="67"/>
      <c r="G5" s="68"/>
    </row>
    <row r="6" spans="2:8">
      <c r="C6" s="66"/>
      <c r="D6" s="67"/>
      <c r="G6" s="68"/>
      <c r="H6" s="70"/>
    </row>
    <row r="7" spans="2:8">
      <c r="B7" s="202"/>
      <c r="C7" s="203" t="s">
        <v>170</v>
      </c>
      <c r="D7" s="204"/>
      <c r="E7" s="204"/>
      <c r="F7" s="204"/>
      <c r="G7" s="204"/>
      <c r="H7" s="70"/>
    </row>
    <row r="8" spans="2:8" ht="63.75">
      <c r="B8" s="202" t="s">
        <v>109</v>
      </c>
      <c r="C8" s="205" t="s">
        <v>108</v>
      </c>
      <c r="D8" s="205" t="s">
        <v>32</v>
      </c>
      <c r="E8" s="205" t="s">
        <v>107</v>
      </c>
      <c r="F8" s="205" t="s">
        <v>106</v>
      </c>
      <c r="G8" s="205" t="s">
        <v>72</v>
      </c>
      <c r="H8" s="70"/>
    </row>
    <row r="9" spans="2:8">
      <c r="B9" s="206" t="s">
        <v>12</v>
      </c>
      <c r="C9" s="207">
        <v>1623858.7718557813</v>
      </c>
      <c r="D9" s="208">
        <v>8.0597107487772028</v>
      </c>
      <c r="E9" s="208">
        <v>68.088716927423434</v>
      </c>
      <c r="F9" s="208">
        <v>548.77536369040297</v>
      </c>
      <c r="G9" s="207">
        <v>891133688.10700798</v>
      </c>
      <c r="H9" s="70"/>
    </row>
    <row r="10" spans="2:8">
      <c r="B10" s="216" t="s">
        <v>10</v>
      </c>
      <c r="C10" s="207">
        <v>655273.67704325565</v>
      </c>
      <c r="D10" s="208">
        <v>6.2069723691334167</v>
      </c>
      <c r="E10" s="208">
        <v>45.753466245953739</v>
      </c>
      <c r="F10" s="208">
        <v>283.99050078071326</v>
      </c>
      <c r="G10" s="207">
        <v>186091499.69193354</v>
      </c>
      <c r="H10" s="70"/>
    </row>
    <row r="11" spans="2:8">
      <c r="B11" s="216" t="s">
        <v>25</v>
      </c>
      <c r="C11" s="207">
        <v>473981.51767501357</v>
      </c>
      <c r="D11" s="208">
        <v>6.1612820153831862</v>
      </c>
      <c r="E11" s="208">
        <v>29.601991768660891</v>
      </c>
      <c r="F11" s="208">
        <v>182.38621950377146</v>
      </c>
      <c r="G11" s="207">
        <v>86447697.123405755</v>
      </c>
      <c r="H11" s="70"/>
    </row>
    <row r="12" spans="2:8">
      <c r="B12" s="216" t="s">
        <v>19</v>
      </c>
      <c r="C12" s="207">
        <v>123650.93097835762</v>
      </c>
      <c r="D12" s="208">
        <v>9.5749651342333824</v>
      </c>
      <c r="E12" s="208">
        <v>91.857859356950073</v>
      </c>
      <c r="F12" s="208">
        <v>879.53580064811069</v>
      </c>
      <c r="G12" s="207">
        <v>108755420.57893404</v>
      </c>
      <c r="H12" s="70"/>
    </row>
    <row r="13" spans="2:8">
      <c r="B13" s="216" t="s">
        <v>21</v>
      </c>
      <c r="C13" s="207">
        <v>149552.92964257643</v>
      </c>
      <c r="D13" s="208">
        <v>15.35304411860762</v>
      </c>
      <c r="E13" s="208">
        <v>135.307316008301</v>
      </c>
      <c r="F13" s="208">
        <v>2077.3791922458286</v>
      </c>
      <c r="G13" s="207">
        <v>310678144.17889267</v>
      </c>
      <c r="H13" s="70"/>
    </row>
    <row r="14" spans="2:8">
      <c r="B14" s="216" t="s">
        <v>24</v>
      </c>
      <c r="C14" s="207">
        <v>43251.315068703843</v>
      </c>
      <c r="D14" s="208">
        <v>10.940611304855793</v>
      </c>
      <c r="E14" s="208">
        <v>113.71278876639209</v>
      </c>
      <c r="F14" s="208">
        <v>1244.0874222842681</v>
      </c>
      <c r="G14" s="207">
        <v>53808417.074228488</v>
      </c>
      <c r="H14" s="70"/>
    </row>
    <row r="15" spans="2:8">
      <c r="B15" s="216" t="s">
        <v>92</v>
      </c>
      <c r="C15" s="207">
        <v>133794.90252350952</v>
      </c>
      <c r="D15" s="208">
        <v>11.960634584874928</v>
      </c>
      <c r="E15" s="208">
        <v>69.188557520124135</v>
      </c>
      <c r="F15" s="208">
        <v>827.53905395280503</v>
      </c>
      <c r="G15" s="207">
        <v>110720507.05801283</v>
      </c>
      <c r="H15" s="70"/>
    </row>
    <row r="16" spans="2:8">
      <c r="B16" s="216" t="s">
        <v>61</v>
      </c>
      <c r="C16" s="207">
        <v>44353.498924364823</v>
      </c>
      <c r="D16" s="208">
        <v>12.326394949257486</v>
      </c>
      <c r="E16" s="208">
        <v>63.345189296183996</v>
      </c>
      <c r="F16" s="208">
        <v>780.81782140024177</v>
      </c>
      <c r="G16" s="207">
        <v>34632002.40160051</v>
      </c>
      <c r="H16" s="70"/>
    </row>
    <row r="17" spans="1:8">
      <c r="B17" s="206" t="s">
        <v>4</v>
      </c>
      <c r="C17" s="207">
        <v>155270.56964917894</v>
      </c>
      <c r="D17" s="208">
        <v>11.233601033305497</v>
      </c>
      <c r="E17" s="208">
        <v>78.122658477168301</v>
      </c>
      <c r="F17" s="208">
        <v>877.59877699369042</v>
      </c>
      <c r="G17" s="207">
        <v>136265262.02723306</v>
      </c>
      <c r="H17" s="70"/>
    </row>
    <row r="18" spans="1:8">
      <c r="B18" s="216" t="s">
        <v>3</v>
      </c>
      <c r="C18" s="207">
        <v>19536.407050694437</v>
      </c>
      <c r="D18" s="208">
        <v>13.542530515820332</v>
      </c>
      <c r="E18" s="208">
        <v>74.121543190222013</v>
      </c>
      <c r="F18" s="208">
        <v>1003.7932605332763</v>
      </c>
      <c r="G18" s="207">
        <v>19610513.732521858</v>
      </c>
      <c r="H18" s="70"/>
    </row>
    <row r="19" spans="1:8">
      <c r="B19" s="216" t="s">
        <v>22</v>
      </c>
      <c r="C19" s="207">
        <v>47934.629587509109</v>
      </c>
      <c r="D19" s="208">
        <v>14.169717471661839</v>
      </c>
      <c r="E19" s="208">
        <v>64.448890151704859</v>
      </c>
      <c r="F19" s="208">
        <v>913.22256481182694</v>
      </c>
      <c r="G19" s="207">
        <v>43774985.375209957</v>
      </c>
      <c r="H19" s="70"/>
    </row>
    <row r="20" spans="1:8">
      <c r="B20" s="216" t="s">
        <v>23</v>
      </c>
      <c r="C20" s="207">
        <v>16530.519031627548</v>
      </c>
      <c r="D20" s="208">
        <v>11.652294957934718</v>
      </c>
      <c r="E20" s="208">
        <v>83.984638867432423</v>
      </c>
      <c r="F20" s="208">
        <v>978.61378401895092</v>
      </c>
      <c r="G20" s="207">
        <v>16176993.781338319</v>
      </c>
      <c r="H20" s="70"/>
    </row>
    <row r="21" spans="1:8">
      <c r="B21" s="216" t="s">
        <v>97</v>
      </c>
      <c r="C21" s="207">
        <v>71269.013979347845</v>
      </c>
      <c r="D21" s="208">
        <v>8.5287640046139259</v>
      </c>
      <c r="E21" s="208">
        <v>93.286203953853956</v>
      </c>
      <c r="F21" s="208">
        <v>795.61601840870287</v>
      </c>
      <c r="G21" s="207">
        <v>56702769.138162918</v>
      </c>
      <c r="H21" s="70"/>
    </row>
    <row r="22" spans="1:8">
      <c r="B22" s="206" t="s">
        <v>93</v>
      </c>
      <c r="C22" s="207">
        <v>38131.095639593419</v>
      </c>
      <c r="D22" s="208">
        <v>18.30780632811998</v>
      </c>
      <c r="E22" s="208">
        <v>78.214740169408785</v>
      </c>
      <c r="F22" s="208">
        <v>1431.9403150257622</v>
      </c>
      <c r="G22" s="207">
        <v>54601453.102436863</v>
      </c>
      <c r="H22" s="70"/>
    </row>
    <row r="23" spans="1:8">
      <c r="B23" s="216" t="s">
        <v>93</v>
      </c>
      <c r="C23" s="207">
        <v>38131.095639593419</v>
      </c>
      <c r="D23" s="208">
        <v>18.30780632811998</v>
      </c>
      <c r="E23" s="208">
        <v>78.214740169408785</v>
      </c>
      <c r="F23" s="208">
        <v>1431.9403150257622</v>
      </c>
      <c r="G23" s="207">
        <v>54601453.102436863</v>
      </c>
      <c r="H23" s="70"/>
    </row>
    <row r="24" spans="1:8">
      <c r="B24" s="206" t="s">
        <v>89</v>
      </c>
      <c r="C24" s="207">
        <v>1817260.4371445538</v>
      </c>
      <c r="D24" s="208">
        <v>8.5459277197088355</v>
      </c>
      <c r="E24" s="208">
        <v>69.670838198430573</v>
      </c>
      <c r="F24" s="208">
        <v>595.40194741531707</v>
      </c>
      <c r="G24" s="207">
        <v>1082000403.2366779</v>
      </c>
      <c r="H24" s="70"/>
    </row>
    <row r="25" spans="1:8">
      <c r="B25"/>
      <c r="C25"/>
      <c r="D25"/>
      <c r="E25"/>
      <c r="F25"/>
      <c r="G25"/>
      <c r="H25" s="70"/>
    </row>
    <row r="26" spans="1:8">
      <c r="A26" s="70"/>
      <c r="B26"/>
      <c r="C26"/>
      <c r="D26"/>
      <c r="E26"/>
      <c r="F26"/>
      <c r="G26"/>
    </row>
    <row r="27" spans="1:8">
      <c r="A27" s="70"/>
      <c r="B27"/>
      <c r="C27"/>
      <c r="D27"/>
      <c r="E27"/>
      <c r="F27"/>
      <c r="G27"/>
    </row>
    <row r="28" spans="1:8">
      <c r="A28" s="70"/>
      <c r="B28"/>
      <c r="C28"/>
      <c r="D28"/>
      <c r="E28"/>
      <c r="F28"/>
      <c r="G28"/>
    </row>
    <row r="29" spans="1:8">
      <c r="A29" s="70"/>
      <c r="B29"/>
      <c r="C29"/>
      <c r="D29"/>
      <c r="E29"/>
      <c r="F29"/>
      <c r="G29"/>
    </row>
    <row r="30" spans="1:8">
      <c r="A30" s="70"/>
      <c r="B30"/>
      <c r="C30"/>
      <c r="D30"/>
      <c r="E30"/>
      <c r="F30"/>
      <c r="G30"/>
    </row>
    <row r="31" spans="1:8">
      <c r="B31"/>
      <c r="C31"/>
      <c r="D31"/>
      <c r="E31"/>
      <c r="F31"/>
      <c r="G31"/>
    </row>
    <row r="32" spans="1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 s="69"/>
      <c r="C101" s="69"/>
      <c r="D101" s="69"/>
      <c r="E101" s="69"/>
      <c r="F101" s="69"/>
      <c r="G101" s="69"/>
    </row>
    <row r="102" spans="2:7">
      <c r="B102" s="69"/>
      <c r="C102" s="69"/>
      <c r="D102" s="69"/>
      <c r="E102" s="69"/>
      <c r="F102" s="69"/>
      <c r="G102" s="69"/>
    </row>
    <row r="103" spans="2:7">
      <c r="B103" s="69"/>
      <c r="C103" s="69"/>
      <c r="D103" s="69"/>
      <c r="E103" s="69"/>
      <c r="F103" s="69"/>
      <c r="G103" s="69"/>
    </row>
    <row r="104" spans="2:7">
      <c r="B104" s="69"/>
      <c r="C104" s="69"/>
      <c r="D104" s="69"/>
      <c r="E104" s="69"/>
      <c r="F104" s="69"/>
      <c r="G104" s="69"/>
    </row>
    <row r="105" spans="2:7">
      <c r="B105" s="69"/>
      <c r="C105" s="69"/>
      <c r="D105" s="69"/>
      <c r="E105" s="69"/>
      <c r="F105" s="69"/>
      <c r="G105" s="69"/>
    </row>
    <row r="106" spans="2:7">
      <c r="B106" s="69"/>
      <c r="C106" s="69"/>
      <c r="D106" s="69"/>
      <c r="E106" s="69"/>
      <c r="F106" s="69"/>
      <c r="G106" s="69"/>
    </row>
    <row r="107" spans="2:7">
      <c r="B107" s="69"/>
      <c r="C107" s="69"/>
      <c r="D107" s="69"/>
      <c r="E107" s="69"/>
      <c r="F107" s="69"/>
      <c r="G107" s="69"/>
    </row>
    <row r="108" spans="2:7">
      <c r="B108" s="69"/>
      <c r="C108" s="69"/>
      <c r="D108" s="69"/>
      <c r="E108" s="69"/>
      <c r="F108" s="69"/>
      <c r="G108" s="69"/>
    </row>
    <row r="109" spans="2:7">
      <c r="B109" s="69"/>
      <c r="C109" s="69"/>
      <c r="D109" s="69"/>
      <c r="E109" s="69"/>
      <c r="F109" s="69"/>
      <c r="G109" s="69"/>
    </row>
    <row r="110" spans="2:7">
      <c r="B110" s="69"/>
      <c r="C110" s="69"/>
      <c r="D110" s="69"/>
      <c r="E110" s="69"/>
      <c r="F110" s="69"/>
      <c r="G110" s="69"/>
    </row>
    <row r="111" spans="2:7">
      <c r="B111" s="69"/>
      <c r="C111" s="69"/>
      <c r="D111" s="69"/>
      <c r="E111" s="69"/>
      <c r="F111" s="69"/>
      <c r="G111" s="69"/>
    </row>
    <row r="112" spans="2:7">
      <c r="B112" s="69"/>
      <c r="C112" s="69"/>
      <c r="D112" s="69"/>
      <c r="E112" s="69"/>
      <c r="F112" s="69"/>
      <c r="G112" s="69"/>
    </row>
    <row r="113" spans="2:7">
      <c r="B113" s="69"/>
      <c r="C113" s="69"/>
      <c r="D113" s="69"/>
      <c r="E113" s="69"/>
      <c r="F113" s="69"/>
      <c r="G113" s="69"/>
    </row>
    <row r="114" spans="2:7">
      <c r="B114" s="69"/>
      <c r="C114" s="69"/>
      <c r="D114" s="69"/>
      <c r="E114" s="69"/>
      <c r="F114" s="69"/>
      <c r="G114" s="69"/>
    </row>
    <row r="115" spans="2:7">
      <c r="B115" s="69"/>
      <c r="C115" s="69"/>
      <c r="D115" s="69"/>
      <c r="E115" s="69"/>
      <c r="F115" s="69"/>
      <c r="G115" s="69"/>
    </row>
    <row r="116" spans="2:7">
      <c r="B116" s="69"/>
      <c r="C116" s="69"/>
      <c r="D116" s="69"/>
      <c r="E116" s="69"/>
      <c r="F116" s="69"/>
      <c r="G116" s="69"/>
    </row>
    <row r="117" spans="2:7">
      <c r="B117" s="69"/>
      <c r="C117" s="69"/>
      <c r="D117" s="69"/>
      <c r="E117" s="69"/>
      <c r="F117" s="69"/>
      <c r="G117" s="69"/>
    </row>
  </sheetData>
  <pageMargins left="0.7" right="0.7" top="0.75" bottom="0.75" header="0.3" footer="0.3"/>
  <pageSetup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</sheetPr>
  <dimension ref="A1:L165"/>
  <sheetViews>
    <sheetView topLeftCell="A132" workbookViewId="0">
      <selection activeCell="C81" sqref="C81"/>
    </sheetView>
  </sheetViews>
  <sheetFormatPr baseColWidth="10" defaultColWidth="11.5703125" defaultRowHeight="12.95" customHeight="1"/>
  <cols>
    <col min="1" max="16384" width="11.5703125" style="65"/>
  </cols>
  <sheetData>
    <row r="1" spans="1:11" ht="12.95" customHeight="1">
      <c r="A1" s="65" t="s">
        <v>173</v>
      </c>
      <c r="B1" s="96" t="s">
        <v>105</v>
      </c>
      <c r="C1" s="96" t="s">
        <v>104</v>
      </c>
      <c r="D1" s="96" t="s">
        <v>103</v>
      </c>
      <c r="E1" s="96" t="s">
        <v>74</v>
      </c>
      <c r="F1" s="97" t="s">
        <v>102</v>
      </c>
      <c r="G1" s="97" t="s">
        <v>101</v>
      </c>
      <c r="H1" s="97" t="s">
        <v>100</v>
      </c>
      <c r="I1" s="98" t="s">
        <v>26</v>
      </c>
      <c r="J1" s="98" t="s">
        <v>99</v>
      </c>
      <c r="K1" s="98" t="s">
        <v>98</v>
      </c>
    </row>
    <row r="2" spans="1:11" ht="12.95" customHeight="1">
      <c r="A2" s="65" t="s">
        <v>175</v>
      </c>
      <c r="B2" s="65" t="s">
        <v>2</v>
      </c>
      <c r="C2" s="97" t="s">
        <v>12</v>
      </c>
      <c r="D2" s="97" t="s">
        <v>11</v>
      </c>
      <c r="E2" s="65" t="s">
        <v>10</v>
      </c>
      <c r="F2" s="65" t="s">
        <v>5</v>
      </c>
      <c r="G2" s="65" t="s">
        <v>1</v>
      </c>
      <c r="H2" s="65" t="s">
        <v>1</v>
      </c>
      <c r="I2" s="65">
        <v>30909.07114927916</v>
      </c>
      <c r="J2" s="65">
        <v>202144.74749040219</v>
      </c>
      <c r="K2" s="65">
        <v>15412423.619727364</v>
      </c>
    </row>
    <row r="3" spans="1:11" ht="12.95" customHeight="1">
      <c r="A3" s="65" t="s">
        <v>175</v>
      </c>
      <c r="B3" s="65" t="s">
        <v>2</v>
      </c>
      <c r="C3" s="97" t="s">
        <v>12</v>
      </c>
      <c r="D3" s="97" t="s">
        <v>11</v>
      </c>
      <c r="E3" s="65" t="s">
        <v>10</v>
      </c>
      <c r="F3" s="65" t="s">
        <v>5</v>
      </c>
      <c r="G3" s="65" t="s">
        <v>83</v>
      </c>
      <c r="H3" s="65" t="s">
        <v>83</v>
      </c>
      <c r="I3" s="65">
        <v>5853.3617467800977</v>
      </c>
      <c r="J3" s="65">
        <v>71948.068116151117</v>
      </c>
      <c r="K3" s="65">
        <v>1509400.1941529892</v>
      </c>
    </row>
    <row r="4" spans="1:11" ht="12.95" customHeight="1">
      <c r="A4" s="65" t="s">
        <v>175</v>
      </c>
      <c r="B4" s="65" t="s">
        <v>2</v>
      </c>
      <c r="C4" s="97" t="s">
        <v>12</v>
      </c>
      <c r="D4" s="97" t="s">
        <v>11</v>
      </c>
      <c r="E4" s="65" t="s">
        <v>10</v>
      </c>
      <c r="F4" s="65" t="s">
        <v>5</v>
      </c>
      <c r="G4" s="65" t="s">
        <v>96</v>
      </c>
      <c r="H4" s="65" t="s">
        <v>84</v>
      </c>
      <c r="I4" s="65">
        <v>196.97469771302246</v>
      </c>
      <c r="J4" s="65">
        <v>886.38613970860115</v>
      </c>
      <c r="K4" s="65">
        <v>207045.62005769389</v>
      </c>
    </row>
    <row r="5" spans="1:11" ht="12.95" customHeight="1">
      <c r="A5" s="65" t="s">
        <v>175</v>
      </c>
      <c r="B5" s="65" t="s">
        <v>2</v>
      </c>
      <c r="C5" s="97" t="s">
        <v>12</v>
      </c>
      <c r="D5" s="97" t="s">
        <v>11</v>
      </c>
      <c r="E5" s="65" t="s">
        <v>10</v>
      </c>
      <c r="F5" s="65" t="s">
        <v>5</v>
      </c>
      <c r="G5" s="65" t="s">
        <v>96</v>
      </c>
      <c r="H5" s="65" t="s">
        <v>85</v>
      </c>
      <c r="I5" s="65">
        <v>1754.3505133148335</v>
      </c>
      <c r="J5" s="65">
        <v>61857.282335216252</v>
      </c>
      <c r="K5" s="65">
        <v>1321330.4758931738</v>
      </c>
    </row>
    <row r="6" spans="1:11" ht="12.95" customHeight="1">
      <c r="A6" s="65" t="s">
        <v>175</v>
      </c>
      <c r="B6" s="65" t="s">
        <v>2</v>
      </c>
      <c r="C6" s="97" t="s">
        <v>12</v>
      </c>
      <c r="D6" s="97" t="s">
        <v>11</v>
      </c>
      <c r="E6" s="65" t="s">
        <v>10</v>
      </c>
      <c r="F6" s="65" t="s">
        <v>5</v>
      </c>
      <c r="G6" s="65" t="s">
        <v>96</v>
      </c>
      <c r="H6" s="65" t="s">
        <v>86</v>
      </c>
      <c r="I6" s="65">
        <v>251.68785132230832</v>
      </c>
      <c r="J6" s="65">
        <v>715.36588245105395</v>
      </c>
      <c r="K6" s="65">
        <v>31816.518535824995</v>
      </c>
    </row>
    <row r="7" spans="1:11" ht="12.95" customHeight="1">
      <c r="A7" s="65" t="s">
        <v>175</v>
      </c>
      <c r="B7" s="65" t="s">
        <v>2</v>
      </c>
      <c r="C7" s="97" t="s">
        <v>12</v>
      </c>
      <c r="D7" s="97" t="s">
        <v>11</v>
      </c>
      <c r="E7" s="65" t="s">
        <v>10</v>
      </c>
      <c r="F7" s="65" t="s">
        <v>6</v>
      </c>
      <c r="G7" s="65" t="s">
        <v>6</v>
      </c>
      <c r="H7" s="65" t="s">
        <v>87</v>
      </c>
      <c r="I7" s="65">
        <v>11515.180838560267</v>
      </c>
      <c r="J7" s="65">
        <v>74687.649109214239</v>
      </c>
      <c r="K7" s="65">
        <v>8586398.8375244625</v>
      </c>
    </row>
    <row r="8" spans="1:11" ht="12.95" customHeight="1">
      <c r="A8" s="65" t="s">
        <v>175</v>
      </c>
      <c r="B8" s="65" t="s">
        <v>2</v>
      </c>
      <c r="C8" s="97" t="s">
        <v>12</v>
      </c>
      <c r="D8" s="97" t="s">
        <v>11</v>
      </c>
      <c r="E8" s="65" t="s">
        <v>10</v>
      </c>
      <c r="F8" s="65" t="s">
        <v>6</v>
      </c>
      <c r="G8" s="65" t="s">
        <v>6</v>
      </c>
      <c r="H8" s="65" t="s">
        <v>88</v>
      </c>
      <c r="I8" s="65">
        <v>325.12053328620618</v>
      </c>
      <c r="J8" s="65">
        <v>1645.187854142614</v>
      </c>
      <c r="K8" s="65">
        <v>214940.48041140975</v>
      </c>
    </row>
    <row r="9" spans="1:11" ht="12.95" customHeight="1">
      <c r="A9" s="65" t="s">
        <v>175</v>
      </c>
      <c r="B9" s="65" t="s">
        <v>2</v>
      </c>
      <c r="C9" s="97" t="s">
        <v>12</v>
      </c>
      <c r="D9" s="97" t="s">
        <v>11</v>
      </c>
      <c r="E9" s="65" t="s">
        <v>25</v>
      </c>
      <c r="F9" s="65" t="s">
        <v>5</v>
      </c>
      <c r="G9" s="65" t="s">
        <v>1</v>
      </c>
      <c r="H9" s="65" t="s">
        <v>1</v>
      </c>
      <c r="I9" s="65">
        <v>20137.737440074223</v>
      </c>
      <c r="J9" s="65">
        <v>278451.13114531507</v>
      </c>
      <c r="K9" s="65">
        <v>10331890.321223609</v>
      </c>
    </row>
    <row r="10" spans="1:11" ht="12.95" customHeight="1">
      <c r="A10" s="65" t="s">
        <v>175</v>
      </c>
      <c r="B10" s="65" t="s">
        <v>2</v>
      </c>
      <c r="C10" s="97" t="s">
        <v>12</v>
      </c>
      <c r="D10" s="97" t="s">
        <v>11</v>
      </c>
      <c r="E10" s="65" t="s">
        <v>25</v>
      </c>
      <c r="F10" s="65" t="s">
        <v>5</v>
      </c>
      <c r="G10" s="65" t="s">
        <v>83</v>
      </c>
      <c r="H10" s="65" t="s">
        <v>83</v>
      </c>
      <c r="I10" s="65">
        <v>16481.293517467089</v>
      </c>
      <c r="J10" s="65">
        <v>333032.9506190687</v>
      </c>
      <c r="K10" s="65">
        <v>6134868.1321866037</v>
      </c>
    </row>
    <row r="11" spans="1:11" ht="12.95" customHeight="1">
      <c r="A11" s="65" t="s">
        <v>175</v>
      </c>
      <c r="B11" s="65" t="s">
        <v>2</v>
      </c>
      <c r="C11" s="97" t="s">
        <v>12</v>
      </c>
      <c r="D11" s="97" t="s">
        <v>11</v>
      </c>
      <c r="E11" s="65" t="s">
        <v>25</v>
      </c>
      <c r="F11" s="65" t="s">
        <v>5</v>
      </c>
      <c r="G11" s="65" t="s">
        <v>96</v>
      </c>
      <c r="H11" s="65" t="s">
        <v>84</v>
      </c>
      <c r="I11" s="65">
        <v>351.87268856853541</v>
      </c>
      <c r="J11" s="65">
        <v>4564.2111000130699</v>
      </c>
      <c r="K11" s="65">
        <v>191014.47971796041</v>
      </c>
    </row>
    <row r="12" spans="1:11" ht="12.95" customHeight="1">
      <c r="A12" s="65" t="s">
        <v>175</v>
      </c>
      <c r="B12" s="65" t="s">
        <v>2</v>
      </c>
      <c r="C12" s="97" t="s">
        <v>12</v>
      </c>
      <c r="D12" s="97" t="s">
        <v>11</v>
      </c>
      <c r="E12" s="65" t="s">
        <v>25</v>
      </c>
      <c r="F12" s="65" t="s">
        <v>5</v>
      </c>
      <c r="G12" s="65" t="s">
        <v>96</v>
      </c>
      <c r="H12" s="65" t="s">
        <v>86</v>
      </c>
      <c r="I12" s="65">
        <v>132.0052839025802</v>
      </c>
      <c r="J12" s="65">
        <v>6401.3378301376115</v>
      </c>
      <c r="K12" s="65">
        <v>217603.02657612742</v>
      </c>
    </row>
    <row r="13" spans="1:11" ht="12.95" customHeight="1">
      <c r="A13" s="65" t="s">
        <v>175</v>
      </c>
      <c r="B13" s="65" t="s">
        <v>2</v>
      </c>
      <c r="C13" s="97" t="s">
        <v>12</v>
      </c>
      <c r="D13" s="97" t="s">
        <v>11</v>
      </c>
      <c r="E13" s="65" t="s">
        <v>25</v>
      </c>
      <c r="F13" s="65" t="s">
        <v>6</v>
      </c>
      <c r="G13" s="65" t="s">
        <v>6</v>
      </c>
      <c r="H13" s="65" t="s">
        <v>87</v>
      </c>
      <c r="I13" s="65">
        <v>6152.4070912275802</v>
      </c>
      <c r="J13" s="65">
        <v>37903.186217387229</v>
      </c>
      <c r="K13" s="65">
        <v>4965660.8580619181</v>
      </c>
    </row>
    <row r="14" spans="1:11" ht="12.95" customHeight="1">
      <c r="A14" s="65" t="s">
        <v>175</v>
      </c>
      <c r="B14" s="65" t="s">
        <v>2</v>
      </c>
      <c r="C14" s="97" t="s">
        <v>12</v>
      </c>
      <c r="D14" s="97" t="s">
        <v>11</v>
      </c>
      <c r="E14" s="65" t="s">
        <v>25</v>
      </c>
      <c r="F14" s="65" t="s">
        <v>6</v>
      </c>
      <c r="G14" s="65" t="s">
        <v>6</v>
      </c>
      <c r="H14" s="65" t="s">
        <v>88</v>
      </c>
      <c r="I14" s="65">
        <v>177.97929377355422</v>
      </c>
      <c r="J14" s="65">
        <v>1067.8757626413253</v>
      </c>
      <c r="K14" s="65">
        <v>164198.31032356297</v>
      </c>
    </row>
    <row r="15" spans="1:11" ht="12.95" customHeight="1">
      <c r="A15" s="65" t="s">
        <v>175</v>
      </c>
      <c r="B15" s="65" t="s">
        <v>2</v>
      </c>
      <c r="C15" s="97" t="s">
        <v>12</v>
      </c>
      <c r="D15" s="65" t="s">
        <v>19</v>
      </c>
      <c r="E15" s="65" t="s">
        <v>19</v>
      </c>
      <c r="F15" s="65" t="s">
        <v>5</v>
      </c>
      <c r="G15" s="65" t="s">
        <v>1</v>
      </c>
      <c r="H15" s="65" t="s">
        <v>1</v>
      </c>
      <c r="I15" s="65">
        <v>31409.784777241566</v>
      </c>
      <c r="J15" s="65">
        <v>279477.45666116523</v>
      </c>
      <c r="K15" s="65">
        <v>22683146.623587057</v>
      </c>
    </row>
    <row r="16" spans="1:11" ht="12.95" customHeight="1">
      <c r="A16" s="65" t="s">
        <v>175</v>
      </c>
      <c r="B16" s="65" t="s">
        <v>2</v>
      </c>
      <c r="C16" s="97" t="s">
        <v>12</v>
      </c>
      <c r="D16" s="65" t="s">
        <v>19</v>
      </c>
      <c r="E16" s="65" t="s">
        <v>19</v>
      </c>
      <c r="F16" s="65" t="s">
        <v>5</v>
      </c>
      <c r="G16" s="65" t="s">
        <v>83</v>
      </c>
      <c r="H16" s="65" t="s">
        <v>83</v>
      </c>
      <c r="I16" s="65">
        <v>1048.2215880791773</v>
      </c>
      <c r="J16" s="65">
        <v>19742.291917573435</v>
      </c>
      <c r="K16" s="65">
        <v>480320.43227509479</v>
      </c>
    </row>
    <row r="17" spans="1:12" ht="12.95" customHeight="1">
      <c r="A17" s="65" t="s">
        <v>175</v>
      </c>
      <c r="B17" s="65" t="s">
        <v>2</v>
      </c>
      <c r="C17" s="97" t="s">
        <v>12</v>
      </c>
      <c r="D17" s="65" t="s">
        <v>19</v>
      </c>
      <c r="E17" s="65" t="s">
        <v>19</v>
      </c>
      <c r="F17" s="65" t="s">
        <v>5</v>
      </c>
      <c r="G17" s="65" t="s">
        <v>96</v>
      </c>
      <c r="H17" s="65" t="s">
        <v>85</v>
      </c>
      <c r="I17" s="65">
        <v>345.8218316005923</v>
      </c>
      <c r="J17" s="65">
        <v>16647.352749138729</v>
      </c>
      <c r="K17" s="65">
        <v>237087.91442935282</v>
      </c>
    </row>
    <row r="18" spans="1:12" ht="12.95" customHeight="1">
      <c r="A18" s="65" t="s">
        <v>175</v>
      </c>
      <c r="B18" s="65" t="s">
        <v>2</v>
      </c>
      <c r="C18" s="97" t="s">
        <v>12</v>
      </c>
      <c r="D18" s="65" t="s">
        <v>19</v>
      </c>
      <c r="E18" s="65" t="s">
        <v>19</v>
      </c>
      <c r="F18" s="65" t="s">
        <v>5</v>
      </c>
      <c r="G18" s="65" t="s">
        <v>96</v>
      </c>
      <c r="H18" s="65" t="s">
        <v>86</v>
      </c>
      <c r="I18" s="65">
        <v>80.01940472278136</v>
      </c>
      <c r="J18" s="65">
        <v>240.05821416834408</v>
      </c>
      <c r="K18" s="65">
        <v>41383.395482266671</v>
      </c>
    </row>
    <row r="19" spans="1:12" ht="12.95" customHeight="1">
      <c r="A19" s="65" t="s">
        <v>175</v>
      </c>
      <c r="B19" s="65" t="s">
        <v>2</v>
      </c>
      <c r="C19" s="97" t="s">
        <v>12</v>
      </c>
      <c r="D19" s="65" t="s">
        <v>19</v>
      </c>
      <c r="E19" s="65" t="s">
        <v>19</v>
      </c>
      <c r="F19" s="65" t="s">
        <v>6</v>
      </c>
      <c r="G19" s="65" t="s">
        <v>6</v>
      </c>
      <c r="H19" s="65" t="s">
        <v>87</v>
      </c>
      <c r="I19" s="65">
        <v>6729.0088575790332</v>
      </c>
      <c r="J19" s="65">
        <v>39243.443386328421</v>
      </c>
      <c r="K19" s="65">
        <v>7023479.093322291</v>
      </c>
    </row>
    <row r="20" spans="1:12" ht="12.95" customHeight="1">
      <c r="A20" s="65" t="s">
        <v>175</v>
      </c>
      <c r="B20" s="65" t="s">
        <v>2</v>
      </c>
      <c r="C20" s="97" t="s">
        <v>12</v>
      </c>
      <c r="D20" s="65" t="s">
        <v>19</v>
      </c>
      <c r="E20" s="65" t="s">
        <v>19</v>
      </c>
      <c r="F20" s="65" t="s">
        <v>6</v>
      </c>
      <c r="G20" s="65" t="s">
        <v>6</v>
      </c>
      <c r="H20" s="65" t="s">
        <v>88</v>
      </c>
      <c r="I20" s="65">
        <v>288.69451913446761</v>
      </c>
      <c r="J20" s="65">
        <v>2272.6300048983171</v>
      </c>
      <c r="K20" s="65">
        <v>446818.95983795123</v>
      </c>
    </row>
    <row r="21" spans="1:12" ht="12.95" customHeight="1">
      <c r="A21" s="65" t="s">
        <v>175</v>
      </c>
      <c r="B21" s="65" t="s">
        <v>2</v>
      </c>
      <c r="C21" s="97" t="s">
        <v>12</v>
      </c>
      <c r="D21" s="96" t="s">
        <v>20</v>
      </c>
      <c r="E21" s="65" t="s">
        <v>21</v>
      </c>
      <c r="F21" s="65" t="s">
        <v>5</v>
      </c>
      <c r="G21" s="65" t="s">
        <v>1</v>
      </c>
      <c r="H21" s="65" t="s">
        <v>1</v>
      </c>
      <c r="I21" s="65">
        <v>49795.931243781641</v>
      </c>
      <c r="J21" s="65">
        <v>557293.76119231456</v>
      </c>
      <c r="K21" s="65">
        <v>82167173.582260817</v>
      </c>
    </row>
    <row r="22" spans="1:12" ht="12.95" customHeight="1">
      <c r="A22" s="65" t="s">
        <v>175</v>
      </c>
      <c r="B22" s="65" t="s">
        <v>2</v>
      </c>
      <c r="C22" s="97" t="s">
        <v>12</v>
      </c>
      <c r="D22" s="96" t="s">
        <v>20</v>
      </c>
      <c r="E22" s="65" t="s">
        <v>21</v>
      </c>
      <c r="F22" s="65" t="s">
        <v>5</v>
      </c>
      <c r="G22" s="65" t="s">
        <v>83</v>
      </c>
      <c r="H22" s="65" t="s">
        <v>83</v>
      </c>
      <c r="I22" s="65">
        <v>6669.9513599011516</v>
      </c>
      <c r="J22" s="65">
        <v>158756.3954401275</v>
      </c>
      <c r="K22" s="65">
        <v>7355992.3459240086</v>
      </c>
    </row>
    <row r="23" spans="1:12" ht="12.95" customHeight="1">
      <c r="A23" s="65" t="s">
        <v>175</v>
      </c>
      <c r="B23" s="65" t="s">
        <v>2</v>
      </c>
      <c r="C23" s="97" t="s">
        <v>12</v>
      </c>
      <c r="D23" s="96" t="s">
        <v>20</v>
      </c>
      <c r="E23" s="65" t="s">
        <v>21</v>
      </c>
      <c r="F23" s="65" t="s">
        <v>5</v>
      </c>
      <c r="G23" s="65" t="s">
        <v>96</v>
      </c>
      <c r="H23" s="65" t="s">
        <v>85</v>
      </c>
      <c r="I23" s="65">
        <v>1559.4895512510527</v>
      </c>
      <c r="J23" s="65">
        <v>167187.15321162975</v>
      </c>
      <c r="K23" s="65">
        <v>5536235.9562623929</v>
      </c>
    </row>
    <row r="24" spans="1:12" ht="12.95" customHeight="1">
      <c r="A24" s="65" t="s">
        <v>175</v>
      </c>
      <c r="B24" s="65" t="s">
        <v>2</v>
      </c>
      <c r="C24" s="97" t="s">
        <v>12</v>
      </c>
      <c r="D24" s="96" t="s">
        <v>20</v>
      </c>
      <c r="E24" s="65" t="s">
        <v>21</v>
      </c>
      <c r="F24" s="65" t="s">
        <v>6</v>
      </c>
      <c r="G24" s="65" t="s">
        <v>6</v>
      </c>
      <c r="H24" s="65" t="s">
        <v>87</v>
      </c>
      <c r="I24" s="65">
        <v>18624.758539981842</v>
      </c>
      <c r="J24" s="65">
        <v>160559.9759565813</v>
      </c>
      <c r="K24" s="65">
        <v>33643638.503428251</v>
      </c>
    </row>
    <row r="25" spans="1:12" ht="12.95" customHeight="1">
      <c r="A25" s="65" t="s">
        <v>175</v>
      </c>
      <c r="B25" s="65" t="s">
        <v>2</v>
      </c>
      <c r="C25" s="97" t="s">
        <v>12</v>
      </c>
      <c r="D25" s="96" t="s">
        <v>20</v>
      </c>
      <c r="E25" s="65" t="s">
        <v>21</v>
      </c>
      <c r="F25" s="65" t="s">
        <v>6</v>
      </c>
      <c r="G25" s="65" t="s">
        <v>6</v>
      </c>
      <c r="H25" s="65" t="s">
        <v>88</v>
      </c>
      <c r="I25" s="65">
        <v>966.61894766077546</v>
      </c>
      <c r="J25" s="65">
        <v>7505.1910688439793</v>
      </c>
      <c r="K25" s="65">
        <v>1929730.6510171383</v>
      </c>
    </row>
    <row r="26" spans="1:12" ht="12.95" customHeight="1">
      <c r="A26" s="65" t="s">
        <v>175</v>
      </c>
      <c r="B26" s="65" t="s">
        <v>2</v>
      </c>
      <c r="C26" s="97" t="s">
        <v>12</v>
      </c>
      <c r="D26" s="96" t="s">
        <v>20</v>
      </c>
      <c r="E26" s="65" t="s">
        <v>24</v>
      </c>
      <c r="F26" s="65" t="s">
        <v>5</v>
      </c>
      <c r="G26" s="65" t="s">
        <v>1</v>
      </c>
      <c r="H26" s="65" t="s">
        <v>1</v>
      </c>
      <c r="I26" s="65">
        <v>16563.469825797154</v>
      </c>
      <c r="J26" s="65">
        <v>152446.0684397982</v>
      </c>
      <c r="K26" s="65">
        <v>19463293.114645123</v>
      </c>
    </row>
    <row r="27" spans="1:12" ht="12.95" customHeight="1">
      <c r="A27" s="65" t="s">
        <v>175</v>
      </c>
      <c r="B27" s="65" t="s">
        <v>2</v>
      </c>
      <c r="C27" s="97" t="s">
        <v>12</v>
      </c>
      <c r="D27" s="96" t="s">
        <v>20</v>
      </c>
      <c r="E27" s="65" t="s">
        <v>24</v>
      </c>
      <c r="F27" s="65" t="s">
        <v>5</v>
      </c>
      <c r="G27" s="65" t="s">
        <v>83</v>
      </c>
      <c r="H27" s="65" t="s">
        <v>83</v>
      </c>
      <c r="I27" s="65">
        <v>531.92109509909824</v>
      </c>
      <c r="J27" s="65">
        <v>14476.981103566444</v>
      </c>
      <c r="K27" s="65">
        <v>309018.93113852519</v>
      </c>
    </row>
    <row r="28" spans="1:12" ht="12.95" customHeight="1">
      <c r="A28" s="65" t="s">
        <v>175</v>
      </c>
      <c r="B28" s="65" t="s">
        <v>2</v>
      </c>
      <c r="C28" s="97" t="s">
        <v>12</v>
      </c>
      <c r="D28" s="96" t="s">
        <v>20</v>
      </c>
      <c r="E28" s="65" t="s">
        <v>24</v>
      </c>
      <c r="F28" s="65" t="s">
        <v>5</v>
      </c>
      <c r="G28" s="65" t="s">
        <v>96</v>
      </c>
      <c r="H28" s="65" t="s">
        <v>85</v>
      </c>
      <c r="I28" s="65">
        <v>368.84976684959361</v>
      </c>
      <c r="J28" s="65">
        <v>27417.393074240284</v>
      </c>
      <c r="K28" s="65">
        <v>1048155.2205564544</v>
      </c>
    </row>
    <row r="29" spans="1:12" ht="12.95" customHeight="1">
      <c r="A29" s="65" t="s">
        <v>175</v>
      </c>
      <c r="B29" s="65" t="s">
        <v>2</v>
      </c>
      <c r="C29" s="97" t="s">
        <v>12</v>
      </c>
      <c r="D29" s="96" t="s">
        <v>20</v>
      </c>
      <c r="E29" s="65" t="s">
        <v>24</v>
      </c>
      <c r="F29" s="65" t="s">
        <v>6</v>
      </c>
      <c r="G29" s="65" t="s">
        <v>6</v>
      </c>
      <c r="H29" s="65" t="s">
        <v>87</v>
      </c>
      <c r="I29" s="65">
        <v>2493.1392654782171</v>
      </c>
      <c r="J29" s="65">
        <v>28260.114823822667</v>
      </c>
      <c r="K29" s="65">
        <v>3416269.6519011608</v>
      </c>
    </row>
    <row r="30" spans="1:12" ht="12.95" customHeight="1">
      <c r="A30" s="65" t="s">
        <v>175</v>
      </c>
      <c r="B30" s="65" t="s">
        <v>2</v>
      </c>
      <c r="C30" s="97" t="s">
        <v>12</v>
      </c>
      <c r="D30" s="96" t="s">
        <v>20</v>
      </c>
      <c r="E30" s="65" t="s">
        <v>24</v>
      </c>
      <c r="F30" s="65" t="s">
        <v>6</v>
      </c>
      <c r="G30" s="65" t="s">
        <v>6</v>
      </c>
      <c r="H30" s="65" t="s">
        <v>88</v>
      </c>
      <c r="I30" s="65">
        <v>176.78511547977291</v>
      </c>
      <c r="J30" s="65">
        <v>1549.2491491133017</v>
      </c>
      <c r="K30" s="65">
        <v>152193.4559872268</v>
      </c>
    </row>
    <row r="31" spans="1:12" ht="12.95" customHeight="1">
      <c r="A31" s="65" t="s">
        <v>175</v>
      </c>
      <c r="B31" s="65" t="s">
        <v>2</v>
      </c>
      <c r="C31" s="97" t="s">
        <v>12</v>
      </c>
      <c r="D31" s="96" t="s">
        <v>20</v>
      </c>
      <c r="E31" s="65" t="s">
        <v>92</v>
      </c>
      <c r="F31" s="65" t="s">
        <v>5</v>
      </c>
      <c r="G31" s="65" t="s">
        <v>1</v>
      </c>
      <c r="H31" s="65" t="s">
        <v>1</v>
      </c>
      <c r="I31" s="65">
        <v>1071.2961305089279</v>
      </c>
      <c r="J31" s="65">
        <v>16263.624965068213</v>
      </c>
      <c r="K31" s="65">
        <v>891142.0610210984</v>
      </c>
      <c r="L31" s="65" t="s">
        <v>150</v>
      </c>
    </row>
    <row r="32" spans="1:12" ht="12.95" customHeight="1">
      <c r="A32" s="65" t="s">
        <v>175</v>
      </c>
      <c r="B32" s="65" t="s">
        <v>2</v>
      </c>
      <c r="C32" s="97" t="s">
        <v>12</v>
      </c>
      <c r="D32" s="96" t="s">
        <v>20</v>
      </c>
      <c r="E32" s="65" t="s">
        <v>92</v>
      </c>
      <c r="F32" s="65" t="s">
        <v>5</v>
      </c>
      <c r="G32" s="65" t="s">
        <v>83</v>
      </c>
      <c r="H32" s="65" t="s">
        <v>83</v>
      </c>
      <c r="I32" s="65">
        <v>1067.9025963531153</v>
      </c>
      <c r="J32" s="65">
        <v>40377.61561092901</v>
      </c>
      <c r="K32" s="65">
        <v>710327.03295380133</v>
      </c>
      <c r="L32" s="65" t="s">
        <v>150</v>
      </c>
    </row>
    <row r="33" spans="1:12" ht="12.95" customHeight="1">
      <c r="A33" s="65" t="s">
        <v>175</v>
      </c>
      <c r="B33" s="65" t="s">
        <v>2</v>
      </c>
      <c r="C33" s="97" t="s">
        <v>12</v>
      </c>
      <c r="D33" s="96" t="s">
        <v>20</v>
      </c>
      <c r="E33" s="65" t="s">
        <v>92</v>
      </c>
      <c r="F33" s="65" t="s">
        <v>5</v>
      </c>
      <c r="G33" s="65" t="s">
        <v>96</v>
      </c>
      <c r="H33" s="65" t="s">
        <v>85</v>
      </c>
      <c r="I33" s="65">
        <v>331.96414610418719</v>
      </c>
      <c r="J33" s="65">
        <v>37061.481501156282</v>
      </c>
      <c r="K33" s="65">
        <v>1247417.4779975002</v>
      </c>
      <c r="L33" s="65" t="s">
        <v>150</v>
      </c>
    </row>
    <row r="34" spans="1:12" ht="12.95" customHeight="1">
      <c r="A34" s="65" t="s">
        <v>175</v>
      </c>
      <c r="B34" s="65" t="s">
        <v>2</v>
      </c>
      <c r="C34" s="97" t="s">
        <v>12</v>
      </c>
      <c r="D34" s="96" t="s">
        <v>20</v>
      </c>
      <c r="E34" s="65" t="s">
        <v>92</v>
      </c>
      <c r="F34" s="65" t="s">
        <v>6</v>
      </c>
      <c r="G34" s="65" t="s">
        <v>6</v>
      </c>
      <c r="H34" s="65" t="s">
        <v>87</v>
      </c>
      <c r="I34" s="65">
        <v>863.20752608064549</v>
      </c>
      <c r="J34" s="65">
        <v>14362.052537889016</v>
      </c>
      <c r="K34" s="65">
        <v>2689234.6067384793</v>
      </c>
      <c r="L34" s="65" t="s">
        <v>150</v>
      </c>
    </row>
    <row r="35" spans="1:12" ht="12.95" customHeight="1">
      <c r="A35" s="65" t="s">
        <v>175</v>
      </c>
      <c r="B35" s="65" t="s">
        <v>2</v>
      </c>
      <c r="C35" s="97" t="s">
        <v>12</v>
      </c>
      <c r="D35" s="65" t="s">
        <v>92</v>
      </c>
      <c r="E35" s="65" t="s">
        <v>92</v>
      </c>
      <c r="F35" s="65" t="s">
        <v>5</v>
      </c>
      <c r="G35" s="65" t="s">
        <v>1</v>
      </c>
      <c r="H35" s="65" t="s">
        <v>1</v>
      </c>
      <c r="I35" s="65">
        <v>40805.338315470246</v>
      </c>
      <c r="J35" s="65">
        <v>395648.19881464198</v>
      </c>
      <c r="K35" s="65">
        <v>30541250.654568106</v>
      </c>
    </row>
    <row r="36" spans="1:12" ht="12.95" customHeight="1">
      <c r="A36" s="65" t="s">
        <v>175</v>
      </c>
      <c r="B36" s="65" t="s">
        <v>2</v>
      </c>
      <c r="C36" s="97" t="s">
        <v>12</v>
      </c>
      <c r="D36" s="65" t="s">
        <v>92</v>
      </c>
      <c r="E36" s="65" t="s">
        <v>92</v>
      </c>
      <c r="F36" s="65" t="s">
        <v>5</v>
      </c>
      <c r="G36" s="65" t="s">
        <v>83</v>
      </c>
      <c r="H36" s="65" t="s">
        <v>83</v>
      </c>
      <c r="I36" s="65">
        <v>6872.0243571143783</v>
      </c>
      <c r="J36" s="65">
        <v>121063.30316883061</v>
      </c>
      <c r="K36" s="65">
        <v>2731998.3850413747</v>
      </c>
    </row>
    <row r="37" spans="1:12" ht="12.95" customHeight="1">
      <c r="A37" s="65" t="s">
        <v>175</v>
      </c>
      <c r="B37" s="65" t="s">
        <v>2</v>
      </c>
      <c r="C37" s="97" t="s">
        <v>12</v>
      </c>
      <c r="D37" s="65" t="s">
        <v>92</v>
      </c>
      <c r="E37" s="65" t="s">
        <v>92</v>
      </c>
      <c r="F37" s="65" t="s">
        <v>5</v>
      </c>
      <c r="G37" s="65" t="s">
        <v>96</v>
      </c>
      <c r="H37" s="65" t="s">
        <v>85</v>
      </c>
      <c r="I37" s="65">
        <v>779.05602049321476</v>
      </c>
      <c r="J37" s="65">
        <v>6616.1537834821784</v>
      </c>
      <c r="K37" s="65">
        <v>524110.12859010336</v>
      </c>
    </row>
    <row r="38" spans="1:12" ht="12.95" customHeight="1">
      <c r="A38" s="65" t="s">
        <v>175</v>
      </c>
      <c r="B38" s="65" t="s">
        <v>2</v>
      </c>
      <c r="C38" s="97" t="s">
        <v>12</v>
      </c>
      <c r="D38" s="65" t="s">
        <v>92</v>
      </c>
      <c r="E38" s="65" t="s">
        <v>92</v>
      </c>
      <c r="F38" s="65" t="s">
        <v>5</v>
      </c>
      <c r="G38" s="65" t="s">
        <v>96</v>
      </c>
      <c r="H38" s="65" t="s">
        <v>86</v>
      </c>
      <c r="I38" s="65">
        <v>585.26241382160231</v>
      </c>
      <c r="J38" s="65">
        <v>4682.0993105728185</v>
      </c>
      <c r="K38" s="65">
        <v>218010.24914854686</v>
      </c>
    </row>
    <row r="39" spans="1:12" ht="12.95" customHeight="1">
      <c r="A39" s="65" t="s">
        <v>175</v>
      </c>
      <c r="B39" s="65" t="s">
        <v>2</v>
      </c>
      <c r="C39" s="97" t="s">
        <v>12</v>
      </c>
      <c r="D39" s="65" t="s">
        <v>92</v>
      </c>
      <c r="E39" s="65" t="s">
        <v>92</v>
      </c>
      <c r="F39" s="65" t="s">
        <v>6</v>
      </c>
      <c r="G39" s="65" t="s">
        <v>6</v>
      </c>
      <c r="H39" s="65" t="s">
        <v>87</v>
      </c>
      <c r="I39" s="65">
        <v>7116.622799978446</v>
      </c>
      <c r="J39" s="65">
        <v>75482.496113493922</v>
      </c>
      <c r="K39" s="65">
        <v>9941019.5105257481</v>
      </c>
    </row>
    <row r="40" spans="1:12" ht="12.95" customHeight="1">
      <c r="A40" s="65" t="s">
        <v>175</v>
      </c>
      <c r="B40" s="65" t="s">
        <v>2</v>
      </c>
      <c r="C40" s="97" t="s">
        <v>12</v>
      </c>
      <c r="D40" s="65" t="s">
        <v>92</v>
      </c>
      <c r="E40" s="65" t="s">
        <v>92</v>
      </c>
      <c r="F40" s="65" t="s">
        <v>6</v>
      </c>
      <c r="G40" s="65" t="s">
        <v>6</v>
      </c>
      <c r="H40" s="65" t="s">
        <v>88</v>
      </c>
      <c r="I40" s="65">
        <v>988.06821758475667</v>
      </c>
      <c r="J40" s="65">
        <v>7311.7925965934446</v>
      </c>
      <c r="K40" s="65">
        <v>731219.45142805518</v>
      </c>
    </row>
    <row r="41" spans="1:12" ht="12.95" customHeight="1">
      <c r="A41" s="65" t="s">
        <v>175</v>
      </c>
      <c r="B41" s="65" t="s">
        <v>2</v>
      </c>
      <c r="C41" s="97" t="s">
        <v>12</v>
      </c>
      <c r="D41" s="65" t="s">
        <v>92</v>
      </c>
      <c r="E41" s="65" t="s">
        <v>61</v>
      </c>
      <c r="F41" s="65" t="s">
        <v>5</v>
      </c>
      <c r="G41" s="65" t="s">
        <v>1</v>
      </c>
      <c r="H41" s="65" t="s">
        <v>1</v>
      </c>
      <c r="I41" s="65">
        <v>15842.344096048238</v>
      </c>
      <c r="J41" s="65">
        <v>153580.40347071167</v>
      </c>
      <c r="K41" s="65">
        <v>11527048.979627745</v>
      </c>
    </row>
    <row r="42" spans="1:12" ht="12.95" customHeight="1">
      <c r="A42" s="65" t="s">
        <v>175</v>
      </c>
      <c r="B42" s="65" t="s">
        <v>2</v>
      </c>
      <c r="C42" s="97" t="s">
        <v>12</v>
      </c>
      <c r="D42" s="65" t="s">
        <v>92</v>
      </c>
      <c r="E42" s="65" t="s">
        <v>61</v>
      </c>
      <c r="F42" s="65" t="s">
        <v>5</v>
      </c>
      <c r="G42" s="65" t="s">
        <v>83</v>
      </c>
      <c r="H42" s="65" t="s">
        <v>83</v>
      </c>
      <c r="I42" s="65">
        <v>4931.886098259507</v>
      </c>
      <c r="J42" s="65">
        <v>129301.92007290515</v>
      </c>
      <c r="K42" s="65">
        <v>3268811.9710952239</v>
      </c>
    </row>
    <row r="43" spans="1:12" ht="12.95" customHeight="1">
      <c r="A43" s="65" t="s">
        <v>175</v>
      </c>
      <c r="B43" s="65" t="s">
        <v>2</v>
      </c>
      <c r="C43" s="97" t="s">
        <v>12</v>
      </c>
      <c r="D43" s="65" t="s">
        <v>92</v>
      </c>
      <c r="E43" s="65" t="s">
        <v>61</v>
      </c>
      <c r="F43" s="65" t="s">
        <v>5</v>
      </c>
      <c r="G43" s="65" t="s">
        <v>96</v>
      </c>
      <c r="H43" s="65" t="s">
        <v>84</v>
      </c>
      <c r="I43" s="65">
        <v>108.8613407886599</v>
      </c>
      <c r="J43" s="65">
        <v>2721.5335197164977</v>
      </c>
      <c r="K43" s="65">
        <v>255987.44286453378</v>
      </c>
    </row>
    <row r="44" spans="1:12" ht="12.95" customHeight="1">
      <c r="A44" s="65" t="s">
        <v>175</v>
      </c>
      <c r="B44" s="65" t="s">
        <v>2</v>
      </c>
      <c r="C44" s="97" t="s">
        <v>12</v>
      </c>
      <c r="D44" s="65" t="s">
        <v>92</v>
      </c>
      <c r="E44" s="65" t="s">
        <v>61</v>
      </c>
      <c r="F44" s="65" t="s">
        <v>5</v>
      </c>
      <c r="G44" s="65" t="s">
        <v>96</v>
      </c>
      <c r="H44" s="65" t="s">
        <v>85</v>
      </c>
      <c r="I44" s="65">
        <v>61.189250459561251</v>
      </c>
      <c r="J44" s="65">
        <v>489.51400367649001</v>
      </c>
      <c r="K44" s="65">
        <v>68469.853425492154</v>
      </c>
    </row>
    <row r="45" spans="1:12" ht="12.95" customHeight="1">
      <c r="A45" s="65" t="s">
        <v>175</v>
      </c>
      <c r="B45" s="65" t="s">
        <v>2</v>
      </c>
      <c r="C45" s="97" t="s">
        <v>12</v>
      </c>
      <c r="D45" s="65" t="s">
        <v>92</v>
      </c>
      <c r="E45" s="65" t="s">
        <v>61</v>
      </c>
      <c r="F45" s="65" t="s">
        <v>6</v>
      </c>
      <c r="G45" s="65" t="s">
        <v>6</v>
      </c>
      <c r="H45" s="65" t="s">
        <v>87</v>
      </c>
      <c r="I45" s="65">
        <v>2259.4583762471971</v>
      </c>
      <c r="J45" s="65">
        <v>14711.176686535586</v>
      </c>
      <c r="K45" s="65">
        <v>2308530.9171535945</v>
      </c>
    </row>
    <row r="46" spans="1:12" ht="12.95" customHeight="1">
      <c r="A46" s="65" t="s">
        <v>175</v>
      </c>
      <c r="B46" s="65" t="s">
        <v>2</v>
      </c>
      <c r="C46" s="97" t="s">
        <v>12</v>
      </c>
      <c r="D46" s="65" t="s">
        <v>92</v>
      </c>
      <c r="E46" s="65" t="s">
        <v>61</v>
      </c>
      <c r="F46" s="65" t="s">
        <v>6</v>
      </c>
      <c r="G46" s="65" t="s">
        <v>6</v>
      </c>
      <c r="H46" s="65" t="s">
        <v>88</v>
      </c>
      <c r="I46" s="65">
        <v>346.85976256167351</v>
      </c>
      <c r="J46" s="65">
        <v>2673.1373696424398</v>
      </c>
      <c r="K46" s="65">
        <v>207871.25743392389</v>
      </c>
    </row>
    <row r="47" spans="1:12" ht="12.95" customHeight="1">
      <c r="A47" s="65" t="s">
        <v>175</v>
      </c>
      <c r="B47" s="65" t="s">
        <v>2</v>
      </c>
      <c r="C47" s="97" t="s">
        <v>4</v>
      </c>
      <c r="D47" s="97" t="s">
        <v>4</v>
      </c>
      <c r="E47" s="65" t="s">
        <v>3</v>
      </c>
      <c r="F47" s="65" t="s">
        <v>5</v>
      </c>
      <c r="G47" s="65" t="s">
        <v>1</v>
      </c>
      <c r="H47" s="65" t="s">
        <v>1</v>
      </c>
      <c r="I47" s="65">
        <v>9860.7671533780049</v>
      </c>
      <c r="J47" s="65">
        <v>79827.155807462186</v>
      </c>
      <c r="K47" s="65">
        <v>7536699.3599056602</v>
      </c>
    </row>
    <row r="48" spans="1:12" ht="12.95" customHeight="1">
      <c r="A48" s="65" t="s">
        <v>175</v>
      </c>
      <c r="B48" s="65" t="s">
        <v>2</v>
      </c>
      <c r="C48" s="97" t="s">
        <v>4</v>
      </c>
      <c r="D48" s="97" t="s">
        <v>4</v>
      </c>
      <c r="E48" s="65" t="s">
        <v>3</v>
      </c>
      <c r="F48" s="65" t="s">
        <v>5</v>
      </c>
      <c r="G48" s="65" t="s">
        <v>83</v>
      </c>
      <c r="H48" s="65" t="s">
        <v>83</v>
      </c>
      <c r="I48" s="65">
        <v>288.00117995304146</v>
      </c>
      <c r="J48" s="65">
        <v>5000.8783099297689</v>
      </c>
      <c r="K48" s="65">
        <v>240142.93695967743</v>
      </c>
    </row>
    <row r="49" spans="1:11" ht="12.95" customHeight="1">
      <c r="A49" s="65" t="s">
        <v>175</v>
      </c>
      <c r="B49" s="65" t="s">
        <v>2</v>
      </c>
      <c r="C49" s="97" t="s">
        <v>4</v>
      </c>
      <c r="D49" s="97" t="s">
        <v>4</v>
      </c>
      <c r="E49" s="65" t="s">
        <v>3</v>
      </c>
      <c r="F49" s="65" t="s">
        <v>5</v>
      </c>
      <c r="G49" s="65" t="s">
        <v>96</v>
      </c>
      <c r="H49" s="65" t="s">
        <v>85</v>
      </c>
      <c r="I49" s="65">
        <v>433.69316940795494</v>
      </c>
      <c r="J49" s="65">
        <v>25548.309547062967</v>
      </c>
      <c r="K49" s="65">
        <v>1306253.576675077</v>
      </c>
    </row>
    <row r="50" spans="1:11" ht="12.95" customHeight="1">
      <c r="A50" s="65" t="s">
        <v>175</v>
      </c>
      <c r="B50" s="65" t="s">
        <v>2</v>
      </c>
      <c r="C50" s="97" t="s">
        <v>4</v>
      </c>
      <c r="D50" s="97" t="s">
        <v>4</v>
      </c>
      <c r="E50" s="65" t="s">
        <v>3</v>
      </c>
      <c r="F50" s="65" t="s">
        <v>5</v>
      </c>
      <c r="G50" s="65" t="s">
        <v>96</v>
      </c>
      <c r="H50" s="65" t="s">
        <v>86</v>
      </c>
      <c r="I50" s="65">
        <v>31.735420584857302</v>
      </c>
      <c r="J50" s="65">
        <v>317.35420584857303</v>
      </c>
      <c r="K50" s="65">
        <v>6061.5141554317215</v>
      </c>
    </row>
    <row r="51" spans="1:11" ht="12.95" customHeight="1">
      <c r="A51" s="65" t="s">
        <v>175</v>
      </c>
      <c r="B51" s="65" t="s">
        <v>2</v>
      </c>
      <c r="C51" s="97" t="s">
        <v>4</v>
      </c>
      <c r="D51" s="97" t="s">
        <v>4</v>
      </c>
      <c r="E51" s="65" t="s">
        <v>3</v>
      </c>
      <c r="F51" s="65" t="s">
        <v>6</v>
      </c>
      <c r="G51" s="65" t="s">
        <v>6</v>
      </c>
      <c r="H51" s="65" t="s">
        <v>87</v>
      </c>
      <c r="I51" s="65">
        <v>2189.6637246936857</v>
      </c>
      <c r="J51" s="65">
        <v>21300.731575182672</v>
      </c>
      <c r="K51" s="65">
        <v>3152645.8404952204</v>
      </c>
    </row>
    <row r="52" spans="1:11" ht="12.95" customHeight="1">
      <c r="A52" s="65" t="s">
        <v>175</v>
      </c>
      <c r="B52" s="65" t="s">
        <v>2</v>
      </c>
      <c r="C52" s="97" t="s">
        <v>4</v>
      </c>
      <c r="D52" s="97" t="s">
        <v>4</v>
      </c>
      <c r="E52" s="65" t="s">
        <v>3</v>
      </c>
      <c r="F52" s="65" t="s">
        <v>6</v>
      </c>
      <c r="G52" s="65" t="s">
        <v>6</v>
      </c>
      <c r="H52" s="65" t="s">
        <v>88</v>
      </c>
      <c r="I52" s="65">
        <v>23.336402676893353</v>
      </c>
      <c r="J52" s="65">
        <v>70.009208030680057</v>
      </c>
      <c r="K52" s="65">
        <v>13642.404330791067</v>
      </c>
    </row>
    <row r="53" spans="1:11" ht="12.95" customHeight="1">
      <c r="A53" s="65" t="s">
        <v>175</v>
      </c>
      <c r="B53" s="65" t="s">
        <v>2</v>
      </c>
      <c r="C53" s="97" t="s">
        <v>4</v>
      </c>
      <c r="D53" s="97" t="s">
        <v>4</v>
      </c>
      <c r="E53" s="65" t="s">
        <v>22</v>
      </c>
      <c r="F53" s="65" t="s">
        <v>5</v>
      </c>
      <c r="G53" s="65" t="s">
        <v>1</v>
      </c>
      <c r="H53" s="65" t="s">
        <v>1</v>
      </c>
      <c r="I53" s="65">
        <v>25462.41861332786</v>
      </c>
      <c r="J53" s="65">
        <v>241177.20015782781</v>
      </c>
      <c r="K53" s="65">
        <v>19228003.170544822</v>
      </c>
    </row>
    <row r="54" spans="1:11" ht="12.95" customHeight="1">
      <c r="A54" s="65" t="s">
        <v>175</v>
      </c>
      <c r="B54" s="65" t="s">
        <v>2</v>
      </c>
      <c r="C54" s="97" t="s">
        <v>4</v>
      </c>
      <c r="D54" s="97" t="s">
        <v>4</v>
      </c>
      <c r="E54" s="65" t="s">
        <v>22</v>
      </c>
      <c r="F54" s="65" t="s">
        <v>5</v>
      </c>
      <c r="G54" s="65" t="s">
        <v>83</v>
      </c>
      <c r="H54" s="65" t="s">
        <v>83</v>
      </c>
      <c r="I54" s="65">
        <v>1838.8611684211637</v>
      </c>
      <c r="J54" s="65">
        <v>48045.475941050245</v>
      </c>
      <c r="K54" s="65">
        <v>1069098.8972100529</v>
      </c>
    </row>
    <row r="55" spans="1:11" ht="12.95" customHeight="1">
      <c r="A55" s="65" t="s">
        <v>175</v>
      </c>
      <c r="B55" s="65" t="s">
        <v>2</v>
      </c>
      <c r="C55" s="97" t="s">
        <v>4</v>
      </c>
      <c r="D55" s="97" t="s">
        <v>4</v>
      </c>
      <c r="E55" s="65" t="s">
        <v>22</v>
      </c>
      <c r="F55" s="65" t="s">
        <v>5</v>
      </c>
      <c r="G55" s="65" t="s">
        <v>96</v>
      </c>
      <c r="H55" s="65" t="s">
        <v>85</v>
      </c>
      <c r="I55" s="65">
        <v>556.94321607412826</v>
      </c>
      <c r="J55" s="65">
        <v>61141.838266437386</v>
      </c>
      <c r="K55" s="65">
        <v>2350868.511155379</v>
      </c>
    </row>
    <row r="56" spans="1:11" ht="12.95" customHeight="1">
      <c r="A56" s="65" t="s">
        <v>175</v>
      </c>
      <c r="B56" s="65" t="s">
        <v>2</v>
      </c>
      <c r="C56" s="97" t="s">
        <v>4</v>
      </c>
      <c r="D56" s="97" t="s">
        <v>4</v>
      </c>
      <c r="E56" s="65" t="s">
        <v>22</v>
      </c>
      <c r="F56" s="65" t="s">
        <v>6</v>
      </c>
      <c r="G56" s="65" t="s">
        <v>6</v>
      </c>
      <c r="H56" s="65" t="s">
        <v>87</v>
      </c>
      <c r="I56" s="65">
        <v>2860.4550905688016</v>
      </c>
      <c r="J56" s="65">
        <v>21608.851117337847</v>
      </c>
      <c r="K56" s="65">
        <v>4212156.4226803677</v>
      </c>
    </row>
    <row r="57" spans="1:11" ht="12.95" customHeight="1">
      <c r="A57" s="65" t="s">
        <v>175</v>
      </c>
      <c r="B57" s="65" t="s">
        <v>2</v>
      </c>
      <c r="C57" s="97" t="s">
        <v>4</v>
      </c>
      <c r="D57" s="97" t="s">
        <v>4</v>
      </c>
      <c r="E57" s="65" t="s">
        <v>22</v>
      </c>
      <c r="F57" s="65" t="s">
        <v>6</v>
      </c>
      <c r="G57" s="65" t="s">
        <v>6</v>
      </c>
      <c r="H57" s="65" t="s">
        <v>88</v>
      </c>
      <c r="I57" s="65">
        <v>168.51149911715947</v>
      </c>
      <c r="J57" s="65">
        <v>1294.4228811131525</v>
      </c>
      <c r="K57" s="65">
        <v>161238.7836193291</v>
      </c>
    </row>
    <row r="58" spans="1:11" ht="12.95" customHeight="1">
      <c r="A58" s="65" t="s">
        <v>175</v>
      </c>
      <c r="B58" s="65" t="s">
        <v>2</v>
      </c>
      <c r="C58" s="97" t="s">
        <v>4</v>
      </c>
      <c r="D58" s="97" t="s">
        <v>4</v>
      </c>
      <c r="E58" s="65" t="s">
        <v>23</v>
      </c>
      <c r="F58" s="65" t="s">
        <v>5</v>
      </c>
      <c r="G58" s="65" t="s">
        <v>1</v>
      </c>
      <c r="H58" s="65" t="s">
        <v>1</v>
      </c>
      <c r="I58" s="65">
        <v>9272.4355049055066</v>
      </c>
      <c r="J58" s="65">
        <v>70644.825843429833</v>
      </c>
      <c r="K58" s="65">
        <v>8075043.4713062225</v>
      </c>
    </row>
    <row r="59" spans="1:11" ht="12.95" customHeight="1">
      <c r="A59" s="65" t="s">
        <v>175</v>
      </c>
      <c r="B59" s="65" t="s">
        <v>2</v>
      </c>
      <c r="C59" s="97" t="s">
        <v>4</v>
      </c>
      <c r="D59" s="97" t="s">
        <v>4</v>
      </c>
      <c r="E59" s="65" t="s">
        <v>23</v>
      </c>
      <c r="F59" s="65" t="s">
        <v>5</v>
      </c>
      <c r="G59" s="65" t="s">
        <v>83</v>
      </c>
      <c r="H59" s="65" t="s">
        <v>83</v>
      </c>
      <c r="I59" s="65">
        <v>328.65812707553022</v>
      </c>
      <c r="J59" s="65">
        <v>7899.2223424570184</v>
      </c>
      <c r="K59" s="65">
        <v>295729.00050797709</v>
      </c>
    </row>
    <row r="60" spans="1:11" ht="12.95" customHeight="1">
      <c r="A60" s="65" t="s">
        <v>175</v>
      </c>
      <c r="B60" s="65" t="s">
        <v>2</v>
      </c>
      <c r="C60" s="97" t="s">
        <v>4</v>
      </c>
      <c r="D60" s="97" t="s">
        <v>4</v>
      </c>
      <c r="E60" s="65" t="s">
        <v>23</v>
      </c>
      <c r="F60" s="65" t="s">
        <v>5</v>
      </c>
      <c r="G60" s="65" t="s">
        <v>96</v>
      </c>
      <c r="H60" s="65" t="s">
        <v>85</v>
      </c>
      <c r="I60" s="65">
        <v>222.59036658069365</v>
      </c>
      <c r="J60" s="65">
        <v>24666.957825303394</v>
      </c>
      <c r="K60" s="65">
        <v>834960.52349735284</v>
      </c>
    </row>
    <row r="61" spans="1:11" ht="12.95" customHeight="1">
      <c r="A61" s="65" t="s">
        <v>175</v>
      </c>
      <c r="B61" s="65" t="s">
        <v>2</v>
      </c>
      <c r="C61" s="97" t="s">
        <v>4</v>
      </c>
      <c r="D61" s="97" t="s">
        <v>4</v>
      </c>
      <c r="E61" s="65" t="s">
        <v>23</v>
      </c>
      <c r="F61" s="65" t="s">
        <v>5</v>
      </c>
      <c r="G61" s="65" t="s">
        <v>96</v>
      </c>
      <c r="H61" s="65" t="s">
        <v>86</v>
      </c>
      <c r="I61" s="65">
        <v>57.529559344897628</v>
      </c>
      <c r="J61" s="65">
        <v>402.7069154142834</v>
      </c>
      <c r="K61" s="65">
        <v>8543.692731557152</v>
      </c>
    </row>
    <row r="62" spans="1:11" ht="12.95" customHeight="1">
      <c r="A62" s="65" t="s">
        <v>175</v>
      </c>
      <c r="B62" s="65" t="s">
        <v>2</v>
      </c>
      <c r="C62" s="97" t="s">
        <v>4</v>
      </c>
      <c r="D62" s="97" t="s">
        <v>4</v>
      </c>
      <c r="E62" s="65" t="s">
        <v>23</v>
      </c>
      <c r="F62" s="65" t="s">
        <v>6</v>
      </c>
      <c r="G62" s="65" t="s">
        <v>6</v>
      </c>
      <c r="H62" s="65" t="s">
        <v>87</v>
      </c>
      <c r="I62" s="65">
        <v>1050.1028556039319</v>
      </c>
      <c r="J62" s="65">
        <v>6979.2930756231244</v>
      </c>
      <c r="K62" s="65">
        <v>1374268.8016895752</v>
      </c>
    </row>
    <row r="63" spans="1:11" ht="12.95" customHeight="1">
      <c r="A63" s="65" t="s">
        <v>175</v>
      </c>
      <c r="B63" s="65" t="s">
        <v>2</v>
      </c>
      <c r="C63" s="97" t="s">
        <v>4</v>
      </c>
      <c r="D63" s="97" t="s">
        <v>4</v>
      </c>
      <c r="E63" s="65" t="s">
        <v>23</v>
      </c>
      <c r="F63" s="65" t="s">
        <v>6</v>
      </c>
      <c r="G63" s="65" t="s">
        <v>6</v>
      </c>
      <c r="H63" s="65" t="s">
        <v>88</v>
      </c>
      <c r="I63" s="65">
        <v>98.962618116988764</v>
      </c>
      <c r="J63" s="65">
        <v>922.32756204988755</v>
      </c>
      <c r="K63" s="65">
        <v>109514.8116056357</v>
      </c>
    </row>
    <row r="64" spans="1:11" ht="12.95" customHeight="1">
      <c r="A64" s="65" t="s">
        <v>175</v>
      </c>
      <c r="B64" s="65" t="s">
        <v>2</v>
      </c>
      <c r="C64" s="97" t="s">
        <v>4</v>
      </c>
      <c r="D64" s="97" t="s">
        <v>4</v>
      </c>
      <c r="E64" s="65" t="s">
        <v>97</v>
      </c>
      <c r="F64" s="65" t="s">
        <v>5</v>
      </c>
      <c r="G64" s="65" t="s">
        <v>1</v>
      </c>
      <c r="H64" s="65" t="s">
        <v>1</v>
      </c>
      <c r="I64" s="65">
        <v>41601.178625189343</v>
      </c>
      <c r="J64" s="65">
        <v>269773.73656050483</v>
      </c>
      <c r="K64" s="65">
        <v>29993627.065173961</v>
      </c>
    </row>
    <row r="65" spans="1:11" ht="12.95" customHeight="1">
      <c r="A65" s="65" t="s">
        <v>175</v>
      </c>
      <c r="B65" s="65" t="s">
        <v>2</v>
      </c>
      <c r="C65" s="97" t="s">
        <v>4</v>
      </c>
      <c r="D65" s="97" t="s">
        <v>4</v>
      </c>
      <c r="E65" s="65" t="s">
        <v>97</v>
      </c>
      <c r="F65" s="65" t="s">
        <v>5</v>
      </c>
      <c r="G65" s="65" t="s">
        <v>83</v>
      </c>
      <c r="H65" s="65" t="s">
        <v>83</v>
      </c>
      <c r="I65" s="65">
        <v>426.52048079545739</v>
      </c>
      <c r="J65" s="65">
        <v>9957.5267335664466</v>
      </c>
      <c r="K65" s="65">
        <v>260677.29955504328</v>
      </c>
    </row>
    <row r="66" spans="1:11" ht="12.95" customHeight="1">
      <c r="A66" s="65" t="s">
        <v>175</v>
      </c>
      <c r="B66" s="65" t="s">
        <v>2</v>
      </c>
      <c r="C66" s="97" t="s">
        <v>4</v>
      </c>
      <c r="D66" s="97" t="s">
        <v>4</v>
      </c>
      <c r="E66" s="65" t="s">
        <v>97</v>
      </c>
      <c r="F66" s="65" t="s">
        <v>5</v>
      </c>
      <c r="G66" s="65" t="s">
        <v>96</v>
      </c>
      <c r="H66" s="65" t="s">
        <v>85</v>
      </c>
      <c r="I66" s="65">
        <v>609.55010398122965</v>
      </c>
      <c r="J66" s="65">
        <v>52883.931725006405</v>
      </c>
      <c r="K66" s="65">
        <v>2309793.4710446829</v>
      </c>
    </row>
    <row r="67" spans="1:11" ht="12.95" customHeight="1">
      <c r="A67" s="65" t="s">
        <v>175</v>
      </c>
      <c r="B67" s="65" t="s">
        <v>2</v>
      </c>
      <c r="C67" s="97" t="s">
        <v>4</v>
      </c>
      <c r="D67" s="97" t="s">
        <v>4</v>
      </c>
      <c r="E67" s="65" t="s">
        <v>97</v>
      </c>
      <c r="F67" s="65" t="s">
        <v>5</v>
      </c>
      <c r="G67" s="65" t="s">
        <v>96</v>
      </c>
      <c r="H67" s="65" t="s">
        <v>86</v>
      </c>
      <c r="I67" s="65">
        <v>32.872242098986291</v>
      </c>
      <c r="J67" s="65">
        <v>279.41405784138351</v>
      </c>
      <c r="K67" s="65">
        <v>16722.759414694283</v>
      </c>
    </row>
    <row r="68" spans="1:11" ht="12.95" customHeight="1">
      <c r="A68" s="65" t="s">
        <v>175</v>
      </c>
      <c r="B68" s="65" t="s">
        <v>2</v>
      </c>
      <c r="C68" s="97" t="s">
        <v>4</v>
      </c>
      <c r="D68" s="97" t="s">
        <v>4</v>
      </c>
      <c r="E68" s="65" t="s">
        <v>97</v>
      </c>
      <c r="F68" s="65" t="s">
        <v>6</v>
      </c>
      <c r="G68" s="65" t="s">
        <v>6</v>
      </c>
      <c r="H68" s="65" t="s">
        <v>87</v>
      </c>
      <c r="I68" s="65">
        <v>3088.6939954831014</v>
      </c>
      <c r="J68" s="65">
        <v>20936.00924300354</v>
      </c>
      <c r="K68" s="65">
        <v>3535170.2746005091</v>
      </c>
    </row>
    <row r="69" spans="1:11" ht="12.95" customHeight="1">
      <c r="A69" s="65" t="s">
        <v>175</v>
      </c>
      <c r="B69" s="65" t="s">
        <v>2</v>
      </c>
      <c r="C69" s="97" t="s">
        <v>4</v>
      </c>
      <c r="D69" s="97" t="s">
        <v>4</v>
      </c>
      <c r="E69" s="65" t="s">
        <v>97</v>
      </c>
      <c r="F69" s="65" t="s">
        <v>6</v>
      </c>
      <c r="G69" s="65" t="s">
        <v>6</v>
      </c>
      <c r="H69" s="65" t="s">
        <v>88</v>
      </c>
      <c r="I69" s="65">
        <v>66.338531799729367</v>
      </c>
      <c r="J69" s="65">
        <v>176.90275146594496</v>
      </c>
      <c r="K69" s="65">
        <v>29307.668374025387</v>
      </c>
    </row>
    <row r="70" spans="1:11" ht="12.95" customHeight="1">
      <c r="A70" s="65" t="s">
        <v>175</v>
      </c>
      <c r="B70" s="65" t="s">
        <v>2</v>
      </c>
      <c r="C70" s="96" t="s">
        <v>93</v>
      </c>
      <c r="D70" s="96" t="s">
        <v>93</v>
      </c>
      <c r="E70" s="65" t="s">
        <v>93</v>
      </c>
      <c r="F70" s="65" t="s">
        <v>5</v>
      </c>
      <c r="G70" s="65" t="s">
        <v>1</v>
      </c>
      <c r="H70" s="65" t="s">
        <v>1</v>
      </c>
      <c r="I70" s="65">
        <v>14953.831201928253</v>
      </c>
      <c r="J70" s="65">
        <v>165336.93838519906</v>
      </c>
      <c r="K70" s="65">
        <v>14205352.599169318</v>
      </c>
    </row>
    <row r="71" spans="1:11" ht="12.95" customHeight="1">
      <c r="A71" s="65" t="s">
        <v>175</v>
      </c>
      <c r="B71" s="65" t="s">
        <v>2</v>
      </c>
      <c r="C71" s="96" t="s">
        <v>93</v>
      </c>
      <c r="D71" s="96" t="s">
        <v>93</v>
      </c>
      <c r="E71" s="65" t="s">
        <v>93</v>
      </c>
      <c r="F71" s="65" t="s">
        <v>5</v>
      </c>
      <c r="G71" s="65" t="s">
        <v>83</v>
      </c>
      <c r="H71" s="65" t="s">
        <v>83</v>
      </c>
      <c r="I71" s="65">
        <v>475.23467031819251</v>
      </c>
      <c r="J71" s="65">
        <v>19238.639476503769</v>
      </c>
      <c r="K71" s="65">
        <v>689340.19066455658</v>
      </c>
    </row>
    <row r="72" spans="1:11" ht="12.95" customHeight="1">
      <c r="A72" s="65" t="s">
        <v>175</v>
      </c>
      <c r="B72" s="65" t="s">
        <v>2</v>
      </c>
      <c r="C72" s="96" t="s">
        <v>93</v>
      </c>
      <c r="D72" s="96" t="s">
        <v>93</v>
      </c>
      <c r="E72" s="65" t="s">
        <v>93</v>
      </c>
      <c r="F72" s="65" t="s">
        <v>5</v>
      </c>
      <c r="G72" s="65" t="s">
        <v>96</v>
      </c>
      <c r="H72" s="65" t="s">
        <v>85</v>
      </c>
      <c r="I72" s="65">
        <v>521.51655552388297</v>
      </c>
      <c r="J72" s="65">
        <v>61398.692588172999</v>
      </c>
      <c r="K72" s="65">
        <v>2248474.3344028117</v>
      </c>
    </row>
    <row r="73" spans="1:11" ht="12.95" customHeight="1">
      <c r="A73" s="65" t="s">
        <v>175</v>
      </c>
      <c r="B73" s="65" t="s">
        <v>2</v>
      </c>
      <c r="C73" s="96" t="s">
        <v>93</v>
      </c>
      <c r="D73" s="96" t="s">
        <v>93</v>
      </c>
      <c r="E73" s="65" t="s">
        <v>93</v>
      </c>
      <c r="F73" s="65" t="s">
        <v>6</v>
      </c>
      <c r="G73" s="65" t="s">
        <v>6</v>
      </c>
      <c r="H73" s="65" t="s">
        <v>87</v>
      </c>
      <c r="I73" s="65">
        <v>2595.2398872563699</v>
      </c>
      <c r="J73" s="65">
        <v>32699.671199103399</v>
      </c>
      <c r="K73" s="65">
        <v>6476430.4721618444</v>
      </c>
    </row>
    <row r="74" spans="1:11" ht="12.95" customHeight="1">
      <c r="A74" s="65" t="s">
        <v>175</v>
      </c>
      <c r="B74" s="65" t="s">
        <v>2</v>
      </c>
      <c r="C74" s="96" t="s">
        <v>93</v>
      </c>
      <c r="D74" s="96" t="s">
        <v>93</v>
      </c>
      <c r="E74" s="65" t="s">
        <v>93</v>
      </c>
      <c r="F74" s="65" t="s">
        <v>6</v>
      </c>
      <c r="G74" s="65" t="s">
        <v>6</v>
      </c>
      <c r="H74" s="65" t="s">
        <v>88</v>
      </c>
      <c r="I74" s="65">
        <v>70.073324566713865</v>
      </c>
      <c r="J74" s="65">
        <v>379.76239971742643</v>
      </c>
      <c r="K74" s="65">
        <v>47837.45603833218</v>
      </c>
    </row>
    <row r="75" spans="1:11" ht="12.95" customHeight="1">
      <c r="A75" s="65" t="s">
        <v>175</v>
      </c>
      <c r="B75" s="65" t="s">
        <v>94</v>
      </c>
      <c r="C75" s="97" t="s">
        <v>12</v>
      </c>
      <c r="D75" s="97" t="s">
        <v>11</v>
      </c>
      <c r="E75" s="65" t="s">
        <v>25</v>
      </c>
      <c r="F75" s="65" t="s">
        <v>5</v>
      </c>
      <c r="G75" s="65" t="s">
        <v>1</v>
      </c>
      <c r="H75" s="65" t="s">
        <v>1</v>
      </c>
      <c r="I75" s="65">
        <v>121068.25854225473</v>
      </c>
      <c r="J75" s="65">
        <v>243750.37735066857</v>
      </c>
      <c r="K75" s="65">
        <v>8744727.9749599155</v>
      </c>
    </row>
    <row r="76" spans="1:11" ht="12.95" customHeight="1">
      <c r="A76" s="65" t="s">
        <v>175</v>
      </c>
      <c r="B76" s="65" t="s">
        <v>94</v>
      </c>
      <c r="C76" s="97" t="s">
        <v>12</v>
      </c>
      <c r="D76" s="97" t="s">
        <v>11</v>
      </c>
      <c r="E76" s="65" t="s">
        <v>25</v>
      </c>
      <c r="F76" s="65" t="s">
        <v>5</v>
      </c>
      <c r="G76" s="65" t="s">
        <v>83</v>
      </c>
      <c r="H76" s="65" t="s">
        <v>83</v>
      </c>
      <c r="I76" s="65">
        <v>5062.0802773284704</v>
      </c>
      <c r="J76" s="65">
        <v>22712.423042829414</v>
      </c>
      <c r="K76" s="65">
        <v>213031.84297682752</v>
      </c>
    </row>
    <row r="77" spans="1:11" ht="12.95" customHeight="1">
      <c r="A77" s="65" t="s">
        <v>175</v>
      </c>
      <c r="B77" s="65" t="s">
        <v>94</v>
      </c>
      <c r="C77" s="97" t="s">
        <v>12</v>
      </c>
      <c r="D77" s="97" t="s">
        <v>11</v>
      </c>
      <c r="E77" s="65" t="s">
        <v>25</v>
      </c>
      <c r="F77" s="65" t="s">
        <v>5</v>
      </c>
      <c r="G77" s="65" t="s">
        <v>96</v>
      </c>
      <c r="H77" s="65" t="s">
        <v>84</v>
      </c>
      <c r="I77" s="65">
        <v>17908.37106174056</v>
      </c>
      <c r="J77" s="65">
        <v>35816.742123481119</v>
      </c>
      <c r="K77" s="65">
        <v>5664280.0356737915</v>
      </c>
    </row>
    <row r="78" spans="1:11" ht="12.95" customHeight="1">
      <c r="A78" s="65" t="s">
        <v>175</v>
      </c>
      <c r="B78" s="65" t="s">
        <v>94</v>
      </c>
      <c r="C78" s="97" t="s">
        <v>12</v>
      </c>
      <c r="D78" s="97" t="s">
        <v>11</v>
      </c>
      <c r="E78" s="65" t="s">
        <v>25</v>
      </c>
      <c r="F78" s="65" t="s">
        <v>6</v>
      </c>
      <c r="G78" s="65" t="s">
        <v>6</v>
      </c>
      <c r="H78" s="65" t="s">
        <v>87</v>
      </c>
      <c r="I78" s="65">
        <v>3987.0624786762414</v>
      </c>
      <c r="J78" s="65">
        <v>4640.0052835470815</v>
      </c>
      <c r="K78" s="65">
        <v>481169.75170544052</v>
      </c>
    </row>
    <row r="79" spans="1:11" ht="12.95" customHeight="1">
      <c r="A79" s="65" t="s">
        <v>175</v>
      </c>
      <c r="B79" s="65" t="s">
        <v>95</v>
      </c>
      <c r="C79" s="97" t="s">
        <v>12</v>
      </c>
      <c r="D79" s="97" t="s">
        <v>11</v>
      </c>
      <c r="E79" s="65" t="s">
        <v>10</v>
      </c>
      <c r="F79" s="65" t="s">
        <v>5</v>
      </c>
      <c r="G79" s="65" t="s">
        <v>1</v>
      </c>
      <c r="H79" s="65" t="s">
        <v>1</v>
      </c>
      <c r="I79" s="65">
        <v>51866.967637122223</v>
      </c>
      <c r="J79" s="65">
        <v>192961.88943009792</v>
      </c>
      <c r="K79" s="65">
        <v>5057042.2534379065</v>
      </c>
    </row>
    <row r="80" spans="1:11" ht="12.95" customHeight="1">
      <c r="A80" s="65" t="s">
        <v>175</v>
      </c>
      <c r="B80" s="65" t="s">
        <v>95</v>
      </c>
      <c r="C80" s="97" t="s">
        <v>12</v>
      </c>
      <c r="D80" s="97" t="s">
        <v>11</v>
      </c>
      <c r="E80" s="65" t="s">
        <v>10</v>
      </c>
      <c r="F80" s="65" t="s">
        <v>5</v>
      </c>
      <c r="G80" s="65" t="s">
        <v>83</v>
      </c>
      <c r="H80" s="65" t="s">
        <v>83</v>
      </c>
      <c r="I80" s="65">
        <v>33896.494127364713</v>
      </c>
      <c r="J80" s="65">
        <v>225243.62465519708</v>
      </c>
      <c r="K80" s="65">
        <v>6927431.9420252051</v>
      </c>
    </row>
    <row r="81" spans="1:11" ht="12.95" customHeight="1">
      <c r="A81" s="65" t="s">
        <v>175</v>
      </c>
      <c r="B81" s="65" t="s">
        <v>95</v>
      </c>
      <c r="C81" s="97" t="s">
        <v>12</v>
      </c>
      <c r="D81" s="97" t="s">
        <v>11</v>
      </c>
      <c r="E81" s="65" t="s">
        <v>10</v>
      </c>
      <c r="F81" s="65" t="s">
        <v>5</v>
      </c>
      <c r="G81" s="65" t="s">
        <v>96</v>
      </c>
      <c r="H81" s="65" t="s">
        <v>84</v>
      </c>
      <c r="I81" s="65">
        <v>4834.5517446161002</v>
      </c>
      <c r="J81" s="65">
        <v>15651.477704979949</v>
      </c>
      <c r="K81" s="65">
        <v>599574.76246953069</v>
      </c>
    </row>
    <row r="82" spans="1:11" ht="12.95" customHeight="1">
      <c r="A82" s="65" t="s">
        <v>175</v>
      </c>
      <c r="B82" s="65" t="s">
        <v>95</v>
      </c>
      <c r="C82" s="97" t="s">
        <v>12</v>
      </c>
      <c r="D82" s="97" t="s">
        <v>11</v>
      </c>
      <c r="E82" s="65" t="s">
        <v>10</v>
      </c>
      <c r="F82" s="65" t="s">
        <v>5</v>
      </c>
      <c r="G82" s="65" t="s">
        <v>96</v>
      </c>
      <c r="H82" s="65" t="s">
        <v>86</v>
      </c>
      <c r="I82" s="65">
        <v>54759.08930926396</v>
      </c>
      <c r="J82" s="65">
        <v>138396.35533864779</v>
      </c>
      <c r="K82" s="65">
        <v>10082177.512338711</v>
      </c>
    </row>
    <row r="83" spans="1:11" ht="12.95" customHeight="1">
      <c r="A83" s="65" t="s">
        <v>175</v>
      </c>
      <c r="B83" s="65" t="s">
        <v>95</v>
      </c>
      <c r="C83" s="97" t="s">
        <v>12</v>
      </c>
      <c r="D83" s="97" t="s">
        <v>11</v>
      </c>
      <c r="E83" s="65" t="s">
        <v>10</v>
      </c>
      <c r="F83" s="65" t="s">
        <v>6</v>
      </c>
      <c r="G83" s="65" t="s">
        <v>6</v>
      </c>
      <c r="H83" s="65" t="s">
        <v>87</v>
      </c>
      <c r="I83" s="65">
        <v>19600.296894632818</v>
      </c>
      <c r="J83" s="65">
        <v>60648.853571732412</v>
      </c>
      <c r="K83" s="65">
        <v>3365956.0753592784</v>
      </c>
    </row>
    <row r="84" spans="1:11" ht="12.95" customHeight="1">
      <c r="A84" s="65" t="s">
        <v>174</v>
      </c>
      <c r="B84" s="96" t="s">
        <v>2</v>
      </c>
      <c r="C84" s="97" t="s">
        <v>12</v>
      </c>
      <c r="D84" s="97" t="s">
        <v>11</v>
      </c>
      <c r="E84" s="96" t="s">
        <v>10</v>
      </c>
      <c r="F84" s="96" t="s">
        <v>5</v>
      </c>
      <c r="G84" s="96" t="s">
        <v>1</v>
      </c>
      <c r="H84" s="96" t="s">
        <v>1</v>
      </c>
      <c r="I84" s="96">
        <v>38943.339999999997</v>
      </c>
      <c r="J84" s="96">
        <v>260392.03</v>
      </c>
      <c r="K84" s="96">
        <v>17732420.809999999</v>
      </c>
    </row>
    <row r="85" spans="1:11" ht="12.95" customHeight="1">
      <c r="A85" s="65" t="s">
        <v>174</v>
      </c>
      <c r="B85" s="96" t="s">
        <v>2</v>
      </c>
      <c r="C85" s="97" t="s">
        <v>12</v>
      </c>
      <c r="D85" s="97" t="s">
        <v>11</v>
      </c>
      <c r="E85" s="96" t="s">
        <v>10</v>
      </c>
      <c r="F85" s="96" t="s">
        <v>5</v>
      </c>
      <c r="G85" s="96" t="s">
        <v>83</v>
      </c>
      <c r="H85" s="96" t="s">
        <v>83</v>
      </c>
      <c r="I85" s="96">
        <v>6018.91</v>
      </c>
      <c r="J85" s="96">
        <v>79574.149999999994</v>
      </c>
      <c r="K85" s="96">
        <v>10375908.09</v>
      </c>
    </row>
    <row r="86" spans="1:11" ht="12.95" customHeight="1">
      <c r="A86" s="65" t="s">
        <v>174</v>
      </c>
      <c r="B86" s="96" t="s">
        <v>2</v>
      </c>
      <c r="C86" s="97" t="s">
        <v>12</v>
      </c>
      <c r="D86" s="97" t="s">
        <v>11</v>
      </c>
      <c r="E86" s="96" t="s">
        <v>10</v>
      </c>
      <c r="F86" s="96" t="s">
        <v>5</v>
      </c>
      <c r="G86" s="96" t="s">
        <v>96</v>
      </c>
      <c r="H86" s="96" t="s">
        <v>84</v>
      </c>
      <c r="I86" s="96">
        <v>119.54</v>
      </c>
      <c r="J86" s="96">
        <v>3347.1</v>
      </c>
      <c r="K86" s="96">
        <v>42210.51</v>
      </c>
    </row>
    <row r="87" spans="1:11" ht="12.95" customHeight="1">
      <c r="A87" s="65" t="s">
        <v>174</v>
      </c>
      <c r="B87" s="96" t="s">
        <v>2</v>
      </c>
      <c r="C87" s="97" t="s">
        <v>12</v>
      </c>
      <c r="D87" s="97" t="s">
        <v>11</v>
      </c>
      <c r="E87" s="96" t="s">
        <v>10</v>
      </c>
      <c r="F87" s="96" t="s">
        <v>5</v>
      </c>
      <c r="G87" s="96" t="s">
        <v>96</v>
      </c>
      <c r="H87" s="96" t="s">
        <v>85</v>
      </c>
      <c r="I87" s="96">
        <v>431.08</v>
      </c>
      <c r="J87" s="96">
        <v>7263.83</v>
      </c>
      <c r="K87" s="96">
        <v>308111.08</v>
      </c>
    </row>
    <row r="88" spans="1:11" ht="12.95" customHeight="1">
      <c r="A88" s="65" t="s">
        <v>174</v>
      </c>
      <c r="B88" s="96" t="s">
        <v>2</v>
      </c>
      <c r="C88" s="97" t="s">
        <v>12</v>
      </c>
      <c r="D88" s="97" t="s">
        <v>11</v>
      </c>
      <c r="E88" s="96" t="s">
        <v>10</v>
      </c>
      <c r="F88" s="96" t="s">
        <v>5</v>
      </c>
      <c r="G88" s="96" t="s">
        <v>96</v>
      </c>
      <c r="H88" s="96" t="s">
        <v>86</v>
      </c>
      <c r="I88" s="96">
        <v>287.57</v>
      </c>
      <c r="J88" s="96">
        <v>2070.5</v>
      </c>
      <c r="K88" s="96">
        <v>33605.03</v>
      </c>
    </row>
    <row r="89" spans="1:11" ht="12.95" customHeight="1">
      <c r="A89" s="65" t="s">
        <v>174</v>
      </c>
      <c r="B89" s="96" t="s">
        <v>2</v>
      </c>
      <c r="C89" s="97" t="s">
        <v>12</v>
      </c>
      <c r="D89" s="97" t="s">
        <v>11</v>
      </c>
      <c r="E89" s="96" t="s">
        <v>10</v>
      </c>
      <c r="F89" s="96" t="s">
        <v>6</v>
      </c>
      <c r="G89" s="96" t="s">
        <v>6</v>
      </c>
      <c r="H89" s="96" t="s">
        <v>87</v>
      </c>
      <c r="I89" s="96">
        <v>5050.5</v>
      </c>
      <c r="J89" s="96">
        <v>24123.37</v>
      </c>
      <c r="K89" s="96">
        <v>2534869.5</v>
      </c>
    </row>
    <row r="90" spans="1:11" ht="12.95" customHeight="1">
      <c r="A90" s="65" t="s">
        <v>174</v>
      </c>
      <c r="B90" s="96" t="s">
        <v>2</v>
      </c>
      <c r="C90" s="97" t="s">
        <v>12</v>
      </c>
      <c r="D90" s="97" t="s">
        <v>11</v>
      </c>
      <c r="E90" s="96" t="s">
        <v>10</v>
      </c>
      <c r="F90" s="96" t="s">
        <v>6</v>
      </c>
      <c r="G90" s="96" t="s">
        <v>6</v>
      </c>
      <c r="H90" s="96" t="s">
        <v>88</v>
      </c>
      <c r="I90" s="96">
        <v>117.58</v>
      </c>
      <c r="J90" s="96">
        <v>764.3</v>
      </c>
      <c r="K90" s="96">
        <v>48511.54</v>
      </c>
    </row>
    <row r="91" spans="1:11" ht="12.95" customHeight="1">
      <c r="A91" s="65" t="s">
        <v>174</v>
      </c>
      <c r="B91" s="96" t="s">
        <v>2</v>
      </c>
      <c r="C91" s="97" t="s">
        <v>12</v>
      </c>
      <c r="D91" s="97" t="s">
        <v>11</v>
      </c>
      <c r="E91" s="96" t="s">
        <v>25</v>
      </c>
      <c r="F91" s="96" t="s">
        <v>5</v>
      </c>
      <c r="G91" s="96" t="s">
        <v>1</v>
      </c>
      <c r="H91" s="96" t="s">
        <v>1</v>
      </c>
      <c r="I91" s="96">
        <v>23709.68</v>
      </c>
      <c r="J91" s="96">
        <v>432449.81</v>
      </c>
      <c r="K91" s="96">
        <v>11356394.93</v>
      </c>
    </row>
    <row r="92" spans="1:11" ht="12.95" customHeight="1">
      <c r="A92" s="65" t="s">
        <v>174</v>
      </c>
      <c r="B92" s="96" t="s">
        <v>2</v>
      </c>
      <c r="C92" s="97" t="s">
        <v>12</v>
      </c>
      <c r="D92" s="97" t="s">
        <v>11</v>
      </c>
      <c r="E92" s="96" t="s">
        <v>25</v>
      </c>
      <c r="F92" s="96" t="s">
        <v>5</v>
      </c>
      <c r="G92" s="96" t="s">
        <v>83</v>
      </c>
      <c r="H92" s="96" t="s">
        <v>83</v>
      </c>
      <c r="I92" s="96">
        <v>14698.02</v>
      </c>
      <c r="J92" s="96">
        <v>370353.91</v>
      </c>
      <c r="K92" s="96">
        <v>5081306.5199999996</v>
      </c>
    </row>
    <row r="93" spans="1:11" ht="12.95" customHeight="1">
      <c r="A93" s="65" t="s">
        <v>174</v>
      </c>
      <c r="B93" s="96" t="s">
        <v>2</v>
      </c>
      <c r="C93" s="97" t="s">
        <v>12</v>
      </c>
      <c r="D93" s="97" t="s">
        <v>11</v>
      </c>
      <c r="E93" s="96" t="s">
        <v>25</v>
      </c>
      <c r="F93" s="96" t="s">
        <v>5</v>
      </c>
      <c r="G93" s="96" t="s">
        <v>96</v>
      </c>
      <c r="H93" s="96" t="s">
        <v>84</v>
      </c>
      <c r="I93" s="96">
        <v>269.17</v>
      </c>
      <c r="J93" s="96">
        <v>6688.45</v>
      </c>
      <c r="K93" s="96">
        <v>104521.3</v>
      </c>
    </row>
    <row r="94" spans="1:11" ht="12.95" customHeight="1">
      <c r="A94" s="65" t="s">
        <v>174</v>
      </c>
      <c r="B94" s="96" t="s">
        <v>2</v>
      </c>
      <c r="C94" s="97" t="s">
        <v>12</v>
      </c>
      <c r="D94" s="97" t="s">
        <v>11</v>
      </c>
      <c r="E94" s="96" t="s">
        <v>25</v>
      </c>
      <c r="F94" s="96" t="s">
        <v>6</v>
      </c>
      <c r="G94" s="96" t="s">
        <v>6</v>
      </c>
      <c r="H94" s="96" t="s">
        <v>87</v>
      </c>
      <c r="I94" s="96">
        <v>3363.64</v>
      </c>
      <c r="J94" s="96">
        <v>32145.200000000001</v>
      </c>
      <c r="K94" s="96">
        <v>2625349.81</v>
      </c>
    </row>
    <row r="95" spans="1:11" ht="12.95" customHeight="1">
      <c r="A95" s="65" t="s">
        <v>174</v>
      </c>
      <c r="B95" s="96" t="s">
        <v>2</v>
      </c>
      <c r="C95" s="97" t="s">
        <v>12</v>
      </c>
      <c r="D95" s="97" t="s">
        <v>11</v>
      </c>
      <c r="E95" s="96" t="s">
        <v>25</v>
      </c>
      <c r="F95" s="96" t="s">
        <v>6</v>
      </c>
      <c r="G95" s="96" t="s">
        <v>6</v>
      </c>
      <c r="H95" s="96" t="s">
        <v>88</v>
      </c>
      <c r="I95" s="96">
        <v>42.84</v>
      </c>
      <c r="J95" s="96">
        <v>214.22</v>
      </c>
      <c r="K95" s="96">
        <v>40191.14</v>
      </c>
    </row>
    <row r="96" spans="1:11" ht="12.95" customHeight="1">
      <c r="A96" s="65" t="s">
        <v>174</v>
      </c>
      <c r="B96" s="96" t="s">
        <v>2</v>
      </c>
      <c r="C96" s="97" t="s">
        <v>12</v>
      </c>
      <c r="D96" s="96" t="s">
        <v>19</v>
      </c>
      <c r="E96" s="96" t="s">
        <v>19</v>
      </c>
      <c r="F96" s="96" t="s">
        <v>5</v>
      </c>
      <c r="G96" s="96" t="s">
        <v>1</v>
      </c>
      <c r="H96" s="96" t="s">
        <v>1</v>
      </c>
      <c r="I96" s="96">
        <v>78586</v>
      </c>
      <c r="J96" s="96">
        <v>715212.66</v>
      </c>
      <c r="K96" s="96">
        <v>74512451.290000007</v>
      </c>
    </row>
    <row r="97" spans="1:11" ht="12.95" customHeight="1">
      <c r="A97" s="65" t="s">
        <v>174</v>
      </c>
      <c r="B97" s="96" t="s">
        <v>2</v>
      </c>
      <c r="C97" s="97" t="s">
        <v>12</v>
      </c>
      <c r="D97" s="96" t="s">
        <v>19</v>
      </c>
      <c r="E97" s="96" t="s">
        <v>19</v>
      </c>
      <c r="F97" s="96" t="s">
        <v>5</v>
      </c>
      <c r="G97" s="96" t="s">
        <v>83</v>
      </c>
      <c r="H97" s="96" t="s">
        <v>83</v>
      </c>
      <c r="I97" s="96">
        <v>1674.91</v>
      </c>
      <c r="J97" s="96">
        <v>54847.839999999997</v>
      </c>
      <c r="K97" s="96">
        <v>665750.93000000005</v>
      </c>
    </row>
    <row r="98" spans="1:11" ht="12.95" customHeight="1">
      <c r="A98" s="65" t="s">
        <v>174</v>
      </c>
      <c r="B98" s="96" t="s">
        <v>2</v>
      </c>
      <c r="C98" s="97" t="s">
        <v>12</v>
      </c>
      <c r="D98" s="96" t="s">
        <v>19</v>
      </c>
      <c r="E98" s="96" t="s">
        <v>19</v>
      </c>
      <c r="F98" s="96" t="s">
        <v>5</v>
      </c>
      <c r="G98" s="96" t="s">
        <v>96</v>
      </c>
      <c r="H98" s="96" t="s">
        <v>85</v>
      </c>
      <c r="I98" s="96">
        <v>355.97</v>
      </c>
      <c r="J98" s="96">
        <v>24357.84</v>
      </c>
      <c r="K98" s="96">
        <v>491696.66</v>
      </c>
    </row>
    <row r="99" spans="1:11" ht="12.95" customHeight="1">
      <c r="A99" s="65" t="s">
        <v>174</v>
      </c>
      <c r="B99" s="96" t="s">
        <v>2</v>
      </c>
      <c r="C99" s="97" t="s">
        <v>12</v>
      </c>
      <c r="D99" s="96" t="s">
        <v>19</v>
      </c>
      <c r="E99" s="96" t="s">
        <v>19</v>
      </c>
      <c r="F99" s="96" t="s">
        <v>5</v>
      </c>
      <c r="G99" s="96" t="s">
        <v>96</v>
      </c>
      <c r="H99" s="96" t="s">
        <v>86</v>
      </c>
      <c r="I99" s="96">
        <v>305.77</v>
      </c>
      <c r="J99" s="96">
        <v>6115.45</v>
      </c>
      <c r="K99" s="96">
        <v>45308.15</v>
      </c>
    </row>
    <row r="100" spans="1:11" ht="12.95" customHeight="1">
      <c r="A100" s="65" t="s">
        <v>174</v>
      </c>
      <c r="B100" s="96" t="s">
        <v>2</v>
      </c>
      <c r="C100" s="97" t="s">
        <v>12</v>
      </c>
      <c r="D100" s="96" t="s">
        <v>19</v>
      </c>
      <c r="E100" s="96" t="s">
        <v>19</v>
      </c>
      <c r="F100" s="96" t="s">
        <v>6</v>
      </c>
      <c r="G100" s="96" t="s">
        <v>6</v>
      </c>
      <c r="H100" s="96" t="s">
        <v>87</v>
      </c>
      <c r="I100" s="96">
        <v>2777.14</v>
      </c>
      <c r="J100" s="96">
        <v>25597.99</v>
      </c>
      <c r="K100" s="96">
        <v>2116880.1800000002</v>
      </c>
    </row>
    <row r="101" spans="1:11" ht="12.95" customHeight="1">
      <c r="A101" s="65" t="s">
        <v>174</v>
      </c>
      <c r="B101" s="96" t="s">
        <v>2</v>
      </c>
      <c r="C101" s="97" t="s">
        <v>12</v>
      </c>
      <c r="D101" s="96" t="s">
        <v>19</v>
      </c>
      <c r="E101" s="96" t="s">
        <v>19</v>
      </c>
      <c r="F101" s="96" t="s">
        <v>6</v>
      </c>
      <c r="G101" s="96" t="s">
        <v>6</v>
      </c>
      <c r="H101" s="96" t="s">
        <v>88</v>
      </c>
      <c r="I101" s="96">
        <v>49.59</v>
      </c>
      <c r="J101" s="96">
        <v>198.34</v>
      </c>
      <c r="K101" s="96">
        <v>11096.95</v>
      </c>
    </row>
    <row r="102" spans="1:11" ht="12.95" customHeight="1">
      <c r="A102" s="65" t="s">
        <v>174</v>
      </c>
      <c r="B102" s="96" t="s">
        <v>2</v>
      </c>
      <c r="C102" s="97" t="s">
        <v>12</v>
      </c>
      <c r="D102" s="96" t="s">
        <v>20</v>
      </c>
      <c r="E102" s="96" t="s">
        <v>21</v>
      </c>
      <c r="F102" s="96" t="s">
        <v>5</v>
      </c>
      <c r="G102" s="96" t="s">
        <v>1</v>
      </c>
      <c r="H102" s="96" t="s">
        <v>1</v>
      </c>
      <c r="I102" s="96">
        <v>50194.87</v>
      </c>
      <c r="J102" s="96">
        <v>749398.56</v>
      </c>
      <c r="K102" s="215">
        <v>139000000</v>
      </c>
    </row>
    <row r="103" spans="1:11" ht="12.95" customHeight="1">
      <c r="A103" s="65" t="s">
        <v>174</v>
      </c>
      <c r="B103" s="96" t="s">
        <v>2</v>
      </c>
      <c r="C103" s="97" t="s">
        <v>12</v>
      </c>
      <c r="D103" s="96" t="s">
        <v>20</v>
      </c>
      <c r="E103" s="96" t="s">
        <v>21</v>
      </c>
      <c r="F103" s="96" t="s">
        <v>5</v>
      </c>
      <c r="G103" s="96" t="s">
        <v>83</v>
      </c>
      <c r="H103" s="96" t="s">
        <v>83</v>
      </c>
      <c r="I103" s="96">
        <v>6605.29</v>
      </c>
      <c r="J103" s="96">
        <v>187619.09</v>
      </c>
      <c r="K103" s="96">
        <v>5930343.5700000003</v>
      </c>
    </row>
    <row r="104" spans="1:11" ht="12.95" customHeight="1">
      <c r="A104" s="65" t="s">
        <v>174</v>
      </c>
      <c r="B104" s="96" t="s">
        <v>2</v>
      </c>
      <c r="C104" s="97" t="s">
        <v>12</v>
      </c>
      <c r="D104" s="96" t="s">
        <v>20</v>
      </c>
      <c r="E104" s="96" t="s">
        <v>21</v>
      </c>
      <c r="F104" s="96" t="s">
        <v>5</v>
      </c>
      <c r="G104" s="96" t="s">
        <v>96</v>
      </c>
      <c r="H104" s="96" t="s">
        <v>85</v>
      </c>
      <c r="I104" s="96">
        <v>1908.05</v>
      </c>
      <c r="J104" s="96">
        <v>163524.79999999999</v>
      </c>
      <c r="K104" s="96">
        <v>8751015.8599999994</v>
      </c>
    </row>
    <row r="105" spans="1:11" ht="12.95" customHeight="1">
      <c r="A105" s="65" t="s">
        <v>174</v>
      </c>
      <c r="B105" s="96" t="s">
        <v>2</v>
      </c>
      <c r="C105" s="97" t="s">
        <v>12</v>
      </c>
      <c r="D105" s="96" t="s">
        <v>20</v>
      </c>
      <c r="E105" s="96" t="s">
        <v>21</v>
      </c>
      <c r="F105" s="96" t="s">
        <v>5</v>
      </c>
      <c r="G105" s="96" t="s">
        <v>96</v>
      </c>
      <c r="H105" s="96" t="s">
        <v>86</v>
      </c>
      <c r="I105" s="96">
        <v>98.65</v>
      </c>
      <c r="J105" s="96">
        <v>690.54</v>
      </c>
      <c r="K105" s="96">
        <v>20881.8</v>
      </c>
    </row>
    <row r="106" spans="1:11" ht="12.95" customHeight="1">
      <c r="A106" s="65" t="s">
        <v>174</v>
      </c>
      <c r="B106" s="96" t="s">
        <v>2</v>
      </c>
      <c r="C106" s="97" t="s">
        <v>12</v>
      </c>
      <c r="D106" s="96" t="s">
        <v>20</v>
      </c>
      <c r="E106" s="96" t="s">
        <v>21</v>
      </c>
      <c r="F106" s="96" t="s">
        <v>6</v>
      </c>
      <c r="G106" s="96" t="s">
        <v>6</v>
      </c>
      <c r="H106" s="96" t="s">
        <v>87</v>
      </c>
      <c r="I106" s="96">
        <v>12855.14</v>
      </c>
      <c r="J106" s="96">
        <v>141993.31</v>
      </c>
      <c r="K106" s="96">
        <v>25935450.48</v>
      </c>
    </row>
    <row r="107" spans="1:11" ht="12.95" customHeight="1">
      <c r="A107" s="65" t="s">
        <v>174</v>
      </c>
      <c r="B107" s="96" t="s">
        <v>2</v>
      </c>
      <c r="C107" s="97" t="s">
        <v>12</v>
      </c>
      <c r="D107" s="96" t="s">
        <v>20</v>
      </c>
      <c r="E107" s="96" t="s">
        <v>21</v>
      </c>
      <c r="F107" s="96" t="s">
        <v>6</v>
      </c>
      <c r="G107" s="96" t="s">
        <v>6</v>
      </c>
      <c r="H107" s="96" t="s">
        <v>88</v>
      </c>
      <c r="I107" s="96">
        <v>274.18</v>
      </c>
      <c r="J107" s="96">
        <v>1563.95</v>
      </c>
      <c r="K107" s="96">
        <v>407681.43</v>
      </c>
    </row>
    <row r="108" spans="1:11" ht="12.95" customHeight="1">
      <c r="A108" s="65" t="s">
        <v>174</v>
      </c>
      <c r="B108" s="96" t="s">
        <v>2</v>
      </c>
      <c r="C108" s="97" t="s">
        <v>12</v>
      </c>
      <c r="D108" s="96" t="s">
        <v>20</v>
      </c>
      <c r="E108" s="96" t="s">
        <v>24</v>
      </c>
      <c r="F108" s="96" t="s">
        <v>5</v>
      </c>
      <c r="G108" s="96" t="s">
        <v>1</v>
      </c>
      <c r="H108" s="96" t="s">
        <v>1</v>
      </c>
      <c r="I108" s="96">
        <v>20260.39</v>
      </c>
      <c r="J108" s="96">
        <v>194137.47</v>
      </c>
      <c r="K108" s="96">
        <v>25719257.559999999</v>
      </c>
    </row>
    <row r="109" spans="1:11" ht="12.95" customHeight="1">
      <c r="A109" s="65" t="s">
        <v>174</v>
      </c>
      <c r="B109" s="96" t="s">
        <v>2</v>
      </c>
      <c r="C109" s="97" t="s">
        <v>12</v>
      </c>
      <c r="D109" s="96" t="s">
        <v>20</v>
      </c>
      <c r="E109" s="96" t="s">
        <v>24</v>
      </c>
      <c r="F109" s="96" t="s">
        <v>5</v>
      </c>
      <c r="G109" s="96" t="s">
        <v>83</v>
      </c>
      <c r="H109" s="96" t="s">
        <v>83</v>
      </c>
      <c r="I109" s="96">
        <v>883.98</v>
      </c>
      <c r="J109" s="96">
        <v>29743.1</v>
      </c>
      <c r="K109" s="96">
        <v>620871.03</v>
      </c>
    </row>
    <row r="110" spans="1:11" ht="12.95" customHeight="1">
      <c r="A110" s="65" t="s">
        <v>174</v>
      </c>
      <c r="B110" s="96" t="s">
        <v>2</v>
      </c>
      <c r="C110" s="97" t="s">
        <v>12</v>
      </c>
      <c r="D110" s="96" t="s">
        <v>20</v>
      </c>
      <c r="E110" s="96" t="s">
        <v>24</v>
      </c>
      <c r="F110" s="96" t="s">
        <v>5</v>
      </c>
      <c r="G110" s="96" t="s">
        <v>96</v>
      </c>
      <c r="H110" s="96" t="s">
        <v>84</v>
      </c>
      <c r="I110" s="96">
        <v>54.16</v>
      </c>
      <c r="J110" s="96">
        <v>1462.4</v>
      </c>
      <c r="K110" s="96">
        <v>5416.3</v>
      </c>
    </row>
    <row r="111" spans="1:11" ht="12.95" customHeight="1">
      <c r="A111" s="65" t="s">
        <v>174</v>
      </c>
      <c r="B111" s="96" t="s">
        <v>2</v>
      </c>
      <c r="C111" s="97" t="s">
        <v>12</v>
      </c>
      <c r="D111" s="96" t="s">
        <v>20</v>
      </c>
      <c r="E111" s="96" t="s">
        <v>24</v>
      </c>
      <c r="F111" s="96" t="s">
        <v>5</v>
      </c>
      <c r="G111" s="96" t="s">
        <v>96</v>
      </c>
      <c r="H111" s="96" t="s">
        <v>85</v>
      </c>
      <c r="I111" s="96">
        <v>145.66</v>
      </c>
      <c r="J111" s="96">
        <v>2561.8200000000002</v>
      </c>
      <c r="K111" s="96">
        <v>105182.87</v>
      </c>
    </row>
    <row r="112" spans="1:11" ht="12.95" customHeight="1">
      <c r="A112" s="65" t="s">
        <v>174</v>
      </c>
      <c r="B112" s="96" t="s">
        <v>2</v>
      </c>
      <c r="C112" s="97" t="s">
        <v>12</v>
      </c>
      <c r="D112" s="96" t="s">
        <v>20</v>
      </c>
      <c r="E112" s="96" t="s">
        <v>24</v>
      </c>
      <c r="F112" s="96" t="s">
        <v>6</v>
      </c>
      <c r="G112" s="96" t="s">
        <v>6</v>
      </c>
      <c r="H112" s="96" t="s">
        <v>87</v>
      </c>
      <c r="I112" s="96">
        <v>1672.44</v>
      </c>
      <c r="J112" s="96">
        <v>20739.14</v>
      </c>
      <c r="K112" s="96">
        <v>2939656.13</v>
      </c>
    </row>
    <row r="113" spans="1:11" ht="12.95" customHeight="1">
      <c r="A113" s="65" t="s">
        <v>174</v>
      </c>
      <c r="B113" s="96" t="s">
        <v>2</v>
      </c>
      <c r="C113" s="97" t="s">
        <v>12</v>
      </c>
      <c r="D113" s="96" t="s">
        <v>20</v>
      </c>
      <c r="E113" s="96" t="s">
        <v>24</v>
      </c>
      <c r="F113" s="96" t="s">
        <v>6</v>
      </c>
      <c r="G113" s="96" t="s">
        <v>6</v>
      </c>
      <c r="H113" s="96" t="s">
        <v>88</v>
      </c>
      <c r="I113" s="96">
        <v>100.52</v>
      </c>
      <c r="J113" s="96">
        <v>402.09</v>
      </c>
      <c r="K113" s="96">
        <v>29102.81</v>
      </c>
    </row>
    <row r="114" spans="1:11" ht="12.95" customHeight="1">
      <c r="A114" s="65" t="s">
        <v>174</v>
      </c>
      <c r="B114" s="96" t="s">
        <v>2</v>
      </c>
      <c r="C114" s="97" t="s">
        <v>12</v>
      </c>
      <c r="D114" s="96" t="s">
        <v>20</v>
      </c>
      <c r="E114" s="96" t="s">
        <v>92</v>
      </c>
      <c r="F114" s="96" t="s">
        <v>5</v>
      </c>
      <c r="G114" s="96" t="s">
        <v>1</v>
      </c>
      <c r="H114" s="96" t="s">
        <v>1</v>
      </c>
      <c r="I114" s="96">
        <v>691.31</v>
      </c>
      <c r="J114" s="96">
        <v>19547.7</v>
      </c>
      <c r="K114" s="96">
        <v>988494.02</v>
      </c>
    </row>
    <row r="115" spans="1:11" ht="12.95" customHeight="1">
      <c r="A115" s="65" t="s">
        <v>174</v>
      </c>
      <c r="B115" s="96" t="s">
        <v>2</v>
      </c>
      <c r="C115" s="97" t="s">
        <v>12</v>
      </c>
      <c r="D115" s="96" t="s">
        <v>20</v>
      </c>
      <c r="E115" s="96" t="s">
        <v>92</v>
      </c>
      <c r="F115" s="96" t="s">
        <v>5</v>
      </c>
      <c r="G115" s="96" t="s">
        <v>83</v>
      </c>
      <c r="H115" s="96" t="s">
        <v>83</v>
      </c>
      <c r="I115" s="96">
        <v>497.13</v>
      </c>
      <c r="J115" s="96">
        <v>20172.560000000001</v>
      </c>
      <c r="K115" s="96">
        <v>329638.06</v>
      </c>
    </row>
    <row r="116" spans="1:11" ht="12.95" customHeight="1">
      <c r="A116" s="65" t="s">
        <v>174</v>
      </c>
      <c r="B116" s="96" t="s">
        <v>2</v>
      </c>
      <c r="C116" s="97" t="s">
        <v>12</v>
      </c>
      <c r="D116" s="96" t="s">
        <v>20</v>
      </c>
      <c r="E116" s="96" t="s">
        <v>92</v>
      </c>
      <c r="F116" s="96" t="s">
        <v>5</v>
      </c>
      <c r="G116" s="96" t="s">
        <v>96</v>
      </c>
      <c r="H116" s="96" t="s">
        <v>85</v>
      </c>
      <c r="I116" s="96">
        <v>447.38</v>
      </c>
      <c r="J116" s="96">
        <v>47070.18</v>
      </c>
      <c r="K116" s="96">
        <v>2025413.87</v>
      </c>
    </row>
    <row r="117" spans="1:11" ht="12.95" customHeight="1">
      <c r="A117" s="65" t="s">
        <v>174</v>
      </c>
      <c r="B117" s="96" t="s">
        <v>2</v>
      </c>
      <c r="C117" s="97" t="s">
        <v>12</v>
      </c>
      <c r="D117" s="96" t="s">
        <v>20</v>
      </c>
      <c r="E117" s="96" t="s">
        <v>92</v>
      </c>
      <c r="F117" s="96" t="s">
        <v>6</v>
      </c>
      <c r="G117" s="96" t="s">
        <v>6</v>
      </c>
      <c r="H117" s="96" t="s">
        <v>87</v>
      </c>
      <c r="I117" s="96">
        <v>653.21</v>
      </c>
      <c r="J117" s="96">
        <v>10354.9</v>
      </c>
      <c r="K117" s="96">
        <v>1565797.52</v>
      </c>
    </row>
    <row r="118" spans="1:11" ht="12.95" customHeight="1">
      <c r="A118" s="65" t="s">
        <v>174</v>
      </c>
      <c r="B118" s="96" t="s">
        <v>2</v>
      </c>
      <c r="C118" s="97" t="s">
        <v>12</v>
      </c>
      <c r="D118" s="96" t="s">
        <v>92</v>
      </c>
      <c r="E118" s="96" t="s">
        <v>92</v>
      </c>
      <c r="F118" s="96" t="s">
        <v>5</v>
      </c>
      <c r="G118" s="96" t="s">
        <v>1</v>
      </c>
      <c r="H118" s="96" t="s">
        <v>1</v>
      </c>
      <c r="I118" s="96">
        <v>62576.78</v>
      </c>
      <c r="J118" s="96">
        <v>634469.76</v>
      </c>
      <c r="K118" s="96">
        <v>47773341.170000002</v>
      </c>
    </row>
    <row r="119" spans="1:11" ht="12.95" customHeight="1">
      <c r="A119" s="65" t="s">
        <v>174</v>
      </c>
      <c r="B119" s="96" t="s">
        <v>2</v>
      </c>
      <c r="C119" s="97" t="s">
        <v>12</v>
      </c>
      <c r="D119" s="96" t="s">
        <v>92</v>
      </c>
      <c r="E119" s="96" t="s">
        <v>92</v>
      </c>
      <c r="F119" s="96" t="s">
        <v>5</v>
      </c>
      <c r="G119" s="96" t="s">
        <v>83</v>
      </c>
      <c r="H119" s="96" t="s">
        <v>83</v>
      </c>
      <c r="I119" s="96">
        <v>4198.12</v>
      </c>
      <c r="J119" s="96">
        <v>94324.79</v>
      </c>
      <c r="K119" s="96">
        <v>4082769.81</v>
      </c>
    </row>
    <row r="120" spans="1:11" ht="12.95" customHeight="1">
      <c r="A120" s="65" t="s">
        <v>174</v>
      </c>
      <c r="B120" s="96" t="s">
        <v>2</v>
      </c>
      <c r="C120" s="97" t="s">
        <v>12</v>
      </c>
      <c r="D120" s="96" t="s">
        <v>92</v>
      </c>
      <c r="E120" s="96" t="s">
        <v>92</v>
      </c>
      <c r="F120" s="96" t="s">
        <v>5</v>
      </c>
      <c r="G120" s="96" t="s">
        <v>96</v>
      </c>
      <c r="H120" s="96" t="s">
        <v>85</v>
      </c>
      <c r="I120" s="96">
        <v>784.38</v>
      </c>
      <c r="J120" s="96">
        <v>21517.119999999999</v>
      </c>
      <c r="K120" s="96">
        <v>1150633.6000000001</v>
      </c>
    </row>
    <row r="121" spans="1:11" ht="12.95" customHeight="1">
      <c r="A121" s="65" t="s">
        <v>174</v>
      </c>
      <c r="B121" s="96" t="s">
        <v>2</v>
      </c>
      <c r="C121" s="97" t="s">
        <v>12</v>
      </c>
      <c r="D121" s="96" t="s">
        <v>92</v>
      </c>
      <c r="E121" s="96" t="s">
        <v>92</v>
      </c>
      <c r="F121" s="96" t="s">
        <v>5</v>
      </c>
      <c r="G121" s="96" t="s">
        <v>96</v>
      </c>
      <c r="H121" s="96" t="s">
        <v>86</v>
      </c>
      <c r="I121" s="96">
        <v>266.77</v>
      </c>
      <c r="J121" s="96">
        <v>2667.66</v>
      </c>
      <c r="K121" s="96">
        <v>38101.980000000003</v>
      </c>
    </row>
    <row r="122" spans="1:11" ht="12.95" customHeight="1">
      <c r="A122" s="65" t="s">
        <v>174</v>
      </c>
      <c r="B122" s="96" t="s">
        <v>2</v>
      </c>
      <c r="C122" s="97" t="s">
        <v>12</v>
      </c>
      <c r="D122" s="96" t="s">
        <v>92</v>
      </c>
      <c r="E122" s="96" t="s">
        <v>92</v>
      </c>
      <c r="F122" s="96" t="s">
        <v>6</v>
      </c>
      <c r="G122" s="96" t="s">
        <v>6</v>
      </c>
      <c r="H122" s="96" t="s">
        <v>87</v>
      </c>
      <c r="I122" s="96">
        <v>3199.08</v>
      </c>
      <c r="J122" s="96">
        <v>31278.45</v>
      </c>
      <c r="K122" s="96">
        <v>2540587.4700000002</v>
      </c>
    </row>
    <row r="123" spans="1:11" ht="12.95" customHeight="1">
      <c r="A123" s="65" t="s">
        <v>174</v>
      </c>
      <c r="B123" s="96" t="s">
        <v>2</v>
      </c>
      <c r="C123" s="97" t="s">
        <v>12</v>
      </c>
      <c r="D123" s="96" t="s">
        <v>92</v>
      </c>
      <c r="E123" s="96" t="s">
        <v>61</v>
      </c>
      <c r="F123" s="96" t="s">
        <v>5</v>
      </c>
      <c r="G123" s="96" t="s">
        <v>1</v>
      </c>
      <c r="H123" s="96" t="s">
        <v>1</v>
      </c>
      <c r="I123" s="96">
        <v>16834.43</v>
      </c>
      <c r="J123" s="96">
        <v>164172.23000000001</v>
      </c>
      <c r="K123" s="96">
        <v>14649740.48</v>
      </c>
    </row>
    <row r="124" spans="1:11" ht="12.95" customHeight="1">
      <c r="A124" s="65" t="s">
        <v>174</v>
      </c>
      <c r="B124" s="96" t="s">
        <v>2</v>
      </c>
      <c r="C124" s="97" t="s">
        <v>12</v>
      </c>
      <c r="D124" s="96" t="s">
        <v>92</v>
      </c>
      <c r="E124" s="96" t="s">
        <v>61</v>
      </c>
      <c r="F124" s="96" t="s">
        <v>5</v>
      </c>
      <c r="G124" s="96" t="s">
        <v>83</v>
      </c>
      <c r="H124" s="96" t="s">
        <v>83</v>
      </c>
      <c r="I124" s="96">
        <v>3124.02</v>
      </c>
      <c r="J124" s="96">
        <v>74157.98</v>
      </c>
      <c r="K124" s="96">
        <v>1343265.32</v>
      </c>
    </row>
    <row r="125" spans="1:11" ht="12.95" customHeight="1">
      <c r="A125" s="65" t="s">
        <v>174</v>
      </c>
      <c r="B125" s="96" t="s">
        <v>2</v>
      </c>
      <c r="C125" s="97" t="s">
        <v>12</v>
      </c>
      <c r="D125" s="96" t="s">
        <v>92</v>
      </c>
      <c r="E125" s="96" t="s">
        <v>61</v>
      </c>
      <c r="F125" s="96" t="s">
        <v>5</v>
      </c>
      <c r="G125" s="96" t="s">
        <v>96</v>
      </c>
      <c r="H125" s="96" t="s">
        <v>84</v>
      </c>
      <c r="I125" s="96">
        <v>31.59</v>
      </c>
      <c r="J125" s="96">
        <v>221.16</v>
      </c>
      <c r="K125" s="96">
        <v>29937.63</v>
      </c>
    </row>
    <row r="126" spans="1:11" ht="12.95" customHeight="1">
      <c r="A126" s="65" t="s">
        <v>174</v>
      </c>
      <c r="B126" s="96" t="s">
        <v>2</v>
      </c>
      <c r="C126" s="97" t="s">
        <v>12</v>
      </c>
      <c r="D126" s="96" t="s">
        <v>92</v>
      </c>
      <c r="E126" s="96" t="s">
        <v>61</v>
      </c>
      <c r="F126" s="96" t="s">
        <v>6</v>
      </c>
      <c r="G126" s="96" t="s">
        <v>6</v>
      </c>
      <c r="H126" s="96" t="s">
        <v>87</v>
      </c>
      <c r="I126" s="96">
        <v>781.27</v>
      </c>
      <c r="J126" s="96">
        <v>4500.13</v>
      </c>
      <c r="K126" s="96">
        <v>954005.75</v>
      </c>
    </row>
    <row r="127" spans="1:11" ht="12.95" customHeight="1">
      <c r="A127" s="65" t="s">
        <v>174</v>
      </c>
      <c r="B127" s="96" t="s">
        <v>2</v>
      </c>
      <c r="C127" s="97" t="s">
        <v>12</v>
      </c>
      <c r="D127" s="96" t="s">
        <v>92</v>
      </c>
      <c r="E127" s="96" t="s">
        <v>61</v>
      </c>
      <c r="F127" s="96" t="s">
        <v>6</v>
      </c>
      <c r="G127" s="96" t="s">
        <v>6</v>
      </c>
      <c r="H127" s="96" t="s">
        <v>88</v>
      </c>
      <c r="I127" s="96">
        <v>31.59</v>
      </c>
      <c r="J127" s="96">
        <v>189.56</v>
      </c>
      <c r="K127" s="96">
        <v>18332.8</v>
      </c>
    </row>
    <row r="128" spans="1:11" ht="12.95" customHeight="1">
      <c r="A128" s="65" t="s">
        <v>174</v>
      </c>
      <c r="B128" s="96" t="s">
        <v>2</v>
      </c>
      <c r="C128" s="97" t="s">
        <v>4</v>
      </c>
      <c r="D128" s="96" t="s">
        <v>4</v>
      </c>
      <c r="E128" s="96" t="s">
        <v>3</v>
      </c>
      <c r="F128" s="96" t="s">
        <v>5</v>
      </c>
      <c r="G128" s="96" t="s">
        <v>1</v>
      </c>
      <c r="H128" s="96" t="s">
        <v>1</v>
      </c>
      <c r="I128" s="96">
        <v>4890.1899999999996</v>
      </c>
      <c r="J128" s="96">
        <v>50438.76</v>
      </c>
      <c r="K128" s="96">
        <v>3434823.43</v>
      </c>
    </row>
    <row r="129" spans="1:11" ht="12.95" customHeight="1">
      <c r="A129" s="65" t="s">
        <v>174</v>
      </c>
      <c r="B129" s="96" t="s">
        <v>2</v>
      </c>
      <c r="C129" s="97" t="s">
        <v>4</v>
      </c>
      <c r="D129" s="96" t="s">
        <v>4</v>
      </c>
      <c r="E129" s="96" t="s">
        <v>3</v>
      </c>
      <c r="F129" s="96" t="s">
        <v>5</v>
      </c>
      <c r="G129" s="96" t="s">
        <v>83</v>
      </c>
      <c r="H129" s="96" t="s">
        <v>83</v>
      </c>
      <c r="I129" s="96">
        <v>368.69</v>
      </c>
      <c r="J129" s="96">
        <v>11800.11</v>
      </c>
      <c r="K129" s="96">
        <v>305416.44</v>
      </c>
    </row>
    <row r="130" spans="1:11" ht="12.95" customHeight="1">
      <c r="A130" s="65" t="s">
        <v>174</v>
      </c>
      <c r="B130" s="96" t="s">
        <v>2</v>
      </c>
      <c r="C130" s="97" t="s">
        <v>4</v>
      </c>
      <c r="D130" s="96" t="s">
        <v>4</v>
      </c>
      <c r="E130" s="96" t="s">
        <v>3</v>
      </c>
      <c r="F130" s="96" t="s">
        <v>5</v>
      </c>
      <c r="G130" s="96" t="s">
        <v>96</v>
      </c>
      <c r="H130" s="96" t="s">
        <v>85</v>
      </c>
      <c r="I130" s="96">
        <v>638.53</v>
      </c>
      <c r="J130" s="96">
        <v>61386.25</v>
      </c>
      <c r="K130" s="96">
        <v>2134344.59</v>
      </c>
    </row>
    <row r="131" spans="1:11" ht="12.95" customHeight="1">
      <c r="A131" s="65" t="s">
        <v>174</v>
      </c>
      <c r="B131" s="96" t="s">
        <v>2</v>
      </c>
      <c r="C131" s="97" t="s">
        <v>4</v>
      </c>
      <c r="D131" s="96" t="s">
        <v>4</v>
      </c>
      <c r="E131" s="96" t="s">
        <v>3</v>
      </c>
      <c r="F131" s="96" t="s">
        <v>6</v>
      </c>
      <c r="G131" s="96" t="s">
        <v>6</v>
      </c>
      <c r="H131" s="96" t="s">
        <v>87</v>
      </c>
      <c r="I131" s="96">
        <v>800.87</v>
      </c>
      <c r="J131" s="96">
        <v>8806.2999999999993</v>
      </c>
      <c r="K131" s="96">
        <v>1463354.45</v>
      </c>
    </row>
    <row r="132" spans="1:11" ht="12.95" customHeight="1">
      <c r="A132" s="65" t="s">
        <v>174</v>
      </c>
      <c r="B132" s="96" t="s">
        <v>2</v>
      </c>
      <c r="C132" s="97" t="s">
        <v>4</v>
      </c>
      <c r="D132" s="96" t="s">
        <v>4</v>
      </c>
      <c r="E132" s="96" t="s">
        <v>3</v>
      </c>
      <c r="F132" s="96" t="s">
        <v>6</v>
      </c>
      <c r="G132" s="96" t="s">
        <v>6</v>
      </c>
      <c r="H132" s="96" t="s">
        <v>88</v>
      </c>
      <c r="I132" s="96">
        <v>10.93</v>
      </c>
      <c r="J132" s="96">
        <v>76.53</v>
      </c>
      <c r="K132" s="96">
        <v>17129.189999999999</v>
      </c>
    </row>
    <row r="133" spans="1:11" ht="12.95" customHeight="1">
      <c r="A133" s="65" t="s">
        <v>174</v>
      </c>
      <c r="B133" s="96" t="s">
        <v>2</v>
      </c>
      <c r="C133" s="97" t="s">
        <v>4</v>
      </c>
      <c r="D133" s="96" t="s">
        <v>4</v>
      </c>
      <c r="E133" s="96" t="s">
        <v>22</v>
      </c>
      <c r="F133" s="96" t="s">
        <v>5</v>
      </c>
      <c r="G133" s="96" t="s">
        <v>1</v>
      </c>
      <c r="H133" s="96" t="s">
        <v>1</v>
      </c>
      <c r="I133" s="96">
        <v>13226.49</v>
      </c>
      <c r="J133" s="96">
        <v>165293.73000000001</v>
      </c>
      <c r="K133" s="96">
        <v>9836242.8300000001</v>
      </c>
    </row>
    <row r="134" spans="1:11" ht="12.95" customHeight="1">
      <c r="A134" s="65" t="s">
        <v>174</v>
      </c>
      <c r="B134" s="96" t="s">
        <v>2</v>
      </c>
      <c r="C134" s="97" t="s">
        <v>4</v>
      </c>
      <c r="D134" s="96" t="s">
        <v>4</v>
      </c>
      <c r="E134" s="96" t="s">
        <v>22</v>
      </c>
      <c r="F134" s="96" t="s">
        <v>5</v>
      </c>
      <c r="G134" s="96" t="s">
        <v>83</v>
      </c>
      <c r="H134" s="96" t="s">
        <v>83</v>
      </c>
      <c r="I134" s="96">
        <v>1111.45</v>
      </c>
      <c r="J134" s="96">
        <v>33380.54</v>
      </c>
      <c r="K134" s="96">
        <v>876847.95</v>
      </c>
    </row>
    <row r="135" spans="1:11" ht="12.95" customHeight="1">
      <c r="A135" s="65" t="s">
        <v>174</v>
      </c>
      <c r="B135" s="96" t="s">
        <v>2</v>
      </c>
      <c r="C135" s="97" t="s">
        <v>4</v>
      </c>
      <c r="D135" s="96" t="s">
        <v>4</v>
      </c>
      <c r="E135" s="96" t="s">
        <v>22</v>
      </c>
      <c r="F135" s="96" t="s">
        <v>5</v>
      </c>
      <c r="G135" s="96" t="s">
        <v>96</v>
      </c>
      <c r="H135" s="96" t="s">
        <v>85</v>
      </c>
      <c r="I135" s="96">
        <v>1139.18</v>
      </c>
      <c r="J135" s="96">
        <v>88512.39</v>
      </c>
      <c r="K135" s="96">
        <v>3361444.17</v>
      </c>
    </row>
    <row r="136" spans="1:11" ht="12.95" customHeight="1">
      <c r="A136" s="65" t="s">
        <v>174</v>
      </c>
      <c r="B136" s="96" t="s">
        <v>2</v>
      </c>
      <c r="C136" s="97" t="s">
        <v>4</v>
      </c>
      <c r="D136" s="96" t="s">
        <v>4</v>
      </c>
      <c r="E136" s="96" t="s">
        <v>22</v>
      </c>
      <c r="F136" s="96" t="s">
        <v>5</v>
      </c>
      <c r="G136" s="96" t="s">
        <v>96</v>
      </c>
      <c r="H136" s="96" t="s">
        <v>86</v>
      </c>
      <c r="I136" s="96">
        <v>27.16</v>
      </c>
      <c r="J136" s="96">
        <v>372.45</v>
      </c>
      <c r="K136" s="96">
        <v>7536.12</v>
      </c>
    </row>
    <row r="137" spans="1:11" ht="12.95" customHeight="1">
      <c r="A137" s="65" t="s">
        <v>174</v>
      </c>
      <c r="B137" s="96" t="s">
        <v>2</v>
      </c>
      <c r="C137" s="97" t="s">
        <v>4</v>
      </c>
      <c r="D137" s="96" t="s">
        <v>4</v>
      </c>
      <c r="E137" s="96" t="s">
        <v>22</v>
      </c>
      <c r="F137" s="96" t="s">
        <v>6</v>
      </c>
      <c r="G137" s="96" t="s">
        <v>6</v>
      </c>
      <c r="H137" s="96" t="s">
        <v>87</v>
      </c>
      <c r="I137" s="96">
        <v>1527.07</v>
      </c>
      <c r="J137" s="96">
        <v>18168.03</v>
      </c>
      <c r="K137" s="96">
        <v>2666151.06</v>
      </c>
    </row>
    <row r="138" spans="1:11" ht="12.95" customHeight="1">
      <c r="A138" s="65" t="s">
        <v>174</v>
      </c>
      <c r="B138" s="96" t="s">
        <v>2</v>
      </c>
      <c r="C138" s="97" t="s">
        <v>4</v>
      </c>
      <c r="D138" s="96" t="s">
        <v>4</v>
      </c>
      <c r="E138" s="96" t="s">
        <v>22</v>
      </c>
      <c r="F138" s="96" t="s">
        <v>6</v>
      </c>
      <c r="G138" s="96" t="s">
        <v>6</v>
      </c>
      <c r="H138" s="96" t="s">
        <v>88</v>
      </c>
      <c r="I138" s="96">
        <v>16.09</v>
      </c>
      <c r="J138" s="96">
        <v>225.23</v>
      </c>
      <c r="K138" s="96">
        <v>5397.46</v>
      </c>
    </row>
    <row r="139" spans="1:11" ht="12.95" customHeight="1">
      <c r="A139" s="65" t="s">
        <v>174</v>
      </c>
      <c r="B139" s="96" t="s">
        <v>2</v>
      </c>
      <c r="C139" s="97" t="s">
        <v>4</v>
      </c>
      <c r="D139" s="96" t="s">
        <v>4</v>
      </c>
      <c r="E139" s="96" t="s">
        <v>23</v>
      </c>
      <c r="F139" s="96" t="s">
        <v>5</v>
      </c>
      <c r="G139" s="96" t="s">
        <v>1</v>
      </c>
      <c r="H139" s="96" t="s">
        <v>1</v>
      </c>
      <c r="I139" s="96">
        <v>4207.21</v>
      </c>
      <c r="J139" s="96">
        <v>41949.26</v>
      </c>
      <c r="K139" s="96">
        <v>3554333.86</v>
      </c>
    </row>
    <row r="140" spans="1:11" ht="12.95" customHeight="1">
      <c r="A140" s="65" t="s">
        <v>174</v>
      </c>
      <c r="B140" s="96" t="s">
        <v>2</v>
      </c>
      <c r="C140" s="97" t="s">
        <v>4</v>
      </c>
      <c r="D140" s="96" t="s">
        <v>4</v>
      </c>
      <c r="E140" s="96" t="s">
        <v>23</v>
      </c>
      <c r="F140" s="96" t="s">
        <v>5</v>
      </c>
      <c r="G140" s="96" t="s">
        <v>83</v>
      </c>
      <c r="H140" s="96" t="s">
        <v>83</v>
      </c>
      <c r="I140" s="96">
        <v>377.7</v>
      </c>
      <c r="J140" s="96">
        <v>7868.75</v>
      </c>
      <c r="K140" s="96">
        <v>191546.77</v>
      </c>
    </row>
    <row r="141" spans="1:11" ht="12.95" customHeight="1">
      <c r="A141" s="65" t="s">
        <v>174</v>
      </c>
      <c r="B141" s="96" t="s">
        <v>2</v>
      </c>
      <c r="C141" s="97" t="s">
        <v>4</v>
      </c>
      <c r="D141" s="96" t="s">
        <v>4</v>
      </c>
      <c r="E141" s="96" t="s">
        <v>23</v>
      </c>
      <c r="F141" s="96" t="s">
        <v>5</v>
      </c>
      <c r="G141" s="96" t="s">
        <v>96</v>
      </c>
      <c r="H141" s="96" t="s">
        <v>85</v>
      </c>
      <c r="I141" s="96">
        <v>372.55</v>
      </c>
      <c r="J141" s="96">
        <v>26094.81</v>
      </c>
      <c r="K141" s="96">
        <v>894093.7</v>
      </c>
    </row>
    <row r="142" spans="1:11" ht="12.95" customHeight="1">
      <c r="A142" s="65" t="s">
        <v>174</v>
      </c>
      <c r="B142" s="96" t="s">
        <v>2</v>
      </c>
      <c r="C142" s="97" t="s">
        <v>4</v>
      </c>
      <c r="D142" s="96" t="s">
        <v>4</v>
      </c>
      <c r="E142" s="96" t="s">
        <v>23</v>
      </c>
      <c r="F142" s="96" t="s">
        <v>5</v>
      </c>
      <c r="G142" s="96" t="s">
        <v>96</v>
      </c>
      <c r="H142" s="96" t="s">
        <v>86</v>
      </c>
      <c r="I142" s="96">
        <v>7.33</v>
      </c>
      <c r="J142" s="96">
        <v>87.98</v>
      </c>
      <c r="K142" s="96">
        <v>3519.26</v>
      </c>
    </row>
    <row r="143" spans="1:11" ht="12.95" customHeight="1">
      <c r="A143" s="65" t="s">
        <v>174</v>
      </c>
      <c r="B143" s="96" t="s">
        <v>2</v>
      </c>
      <c r="C143" s="97" t="s">
        <v>4</v>
      </c>
      <c r="D143" s="96" t="s">
        <v>4</v>
      </c>
      <c r="E143" s="96" t="s">
        <v>23</v>
      </c>
      <c r="F143" s="96" t="s">
        <v>6</v>
      </c>
      <c r="G143" s="96" t="s">
        <v>6</v>
      </c>
      <c r="H143" s="96" t="s">
        <v>87</v>
      </c>
      <c r="I143" s="96">
        <v>535.45000000000005</v>
      </c>
      <c r="J143" s="96">
        <v>5102.3500000000004</v>
      </c>
      <c r="K143" s="96">
        <v>835439.89</v>
      </c>
    </row>
    <row r="144" spans="1:11" ht="12.95" customHeight="1">
      <c r="A144" s="65" t="s">
        <v>174</v>
      </c>
      <c r="B144" s="96" t="s">
        <v>2</v>
      </c>
      <c r="C144" s="97" t="s">
        <v>4</v>
      </c>
      <c r="D144" s="96" t="s">
        <v>4</v>
      </c>
      <c r="E144" s="96" t="s">
        <v>97</v>
      </c>
      <c r="F144" s="96" t="s">
        <v>5</v>
      </c>
      <c r="G144" s="96" t="s">
        <v>1</v>
      </c>
      <c r="H144" s="96" t="s">
        <v>1</v>
      </c>
      <c r="I144" s="96">
        <v>21579.97</v>
      </c>
      <c r="J144" s="96">
        <v>158506.59</v>
      </c>
      <c r="K144" s="96">
        <v>13579907.51</v>
      </c>
    </row>
    <row r="145" spans="1:11" ht="12.95" customHeight="1">
      <c r="A145" s="65" t="s">
        <v>174</v>
      </c>
      <c r="B145" s="96" t="s">
        <v>2</v>
      </c>
      <c r="C145" s="97" t="s">
        <v>4</v>
      </c>
      <c r="D145" s="96" t="s">
        <v>4</v>
      </c>
      <c r="E145" s="96" t="s">
        <v>97</v>
      </c>
      <c r="F145" s="96" t="s">
        <v>5</v>
      </c>
      <c r="G145" s="96" t="s">
        <v>83</v>
      </c>
      <c r="H145" s="96" t="s">
        <v>83</v>
      </c>
      <c r="I145" s="96">
        <v>624.20000000000005</v>
      </c>
      <c r="J145" s="96">
        <v>14065.77</v>
      </c>
      <c r="K145" s="96">
        <v>539679.18000000005</v>
      </c>
    </row>
    <row r="146" spans="1:11" ht="12.95" customHeight="1">
      <c r="A146" s="65" t="s">
        <v>174</v>
      </c>
      <c r="B146" s="96" t="s">
        <v>2</v>
      </c>
      <c r="C146" s="97" t="s">
        <v>4</v>
      </c>
      <c r="D146" s="96" t="s">
        <v>4</v>
      </c>
      <c r="E146" s="96" t="s">
        <v>97</v>
      </c>
      <c r="F146" s="96" t="s">
        <v>5</v>
      </c>
      <c r="G146" s="96" t="s">
        <v>96</v>
      </c>
      <c r="H146" s="96" t="s">
        <v>84</v>
      </c>
      <c r="I146" s="96">
        <v>23.02</v>
      </c>
      <c r="J146" s="96">
        <v>2762.84</v>
      </c>
      <c r="K146" s="96">
        <v>11085.49</v>
      </c>
    </row>
    <row r="147" spans="1:11" ht="12.95" customHeight="1">
      <c r="A147" s="65" t="s">
        <v>174</v>
      </c>
      <c r="B147" s="96" t="s">
        <v>2</v>
      </c>
      <c r="C147" s="97" t="s">
        <v>4</v>
      </c>
      <c r="D147" s="96" t="s">
        <v>4</v>
      </c>
      <c r="E147" s="96" t="s">
        <v>97</v>
      </c>
      <c r="F147" s="96" t="s">
        <v>5</v>
      </c>
      <c r="G147" s="96" t="s">
        <v>96</v>
      </c>
      <c r="H147" s="96" t="s">
        <v>85</v>
      </c>
      <c r="I147" s="96">
        <v>1040.32</v>
      </c>
      <c r="J147" s="96">
        <v>61755.19</v>
      </c>
      <c r="K147" s="96">
        <v>3757251.36</v>
      </c>
    </row>
    <row r="148" spans="1:11" ht="12.95" customHeight="1">
      <c r="A148" s="65" t="s">
        <v>174</v>
      </c>
      <c r="B148" s="96" t="s">
        <v>2</v>
      </c>
      <c r="C148" s="97" t="s">
        <v>4</v>
      </c>
      <c r="D148" s="96" t="s">
        <v>4</v>
      </c>
      <c r="E148" s="96" t="s">
        <v>97</v>
      </c>
      <c r="F148" s="96" t="s">
        <v>6</v>
      </c>
      <c r="G148" s="96" t="s">
        <v>6</v>
      </c>
      <c r="H148" s="96" t="s">
        <v>87</v>
      </c>
      <c r="I148" s="96">
        <v>2097.4299999999998</v>
      </c>
      <c r="J148" s="96">
        <v>16089.42</v>
      </c>
      <c r="K148" s="96">
        <v>2564777.4900000002</v>
      </c>
    </row>
    <row r="149" spans="1:11" ht="12.95" customHeight="1">
      <c r="A149" s="65" t="s">
        <v>174</v>
      </c>
      <c r="B149" s="96" t="s">
        <v>2</v>
      </c>
      <c r="C149" s="97" t="s">
        <v>4</v>
      </c>
      <c r="D149" s="96" t="s">
        <v>4</v>
      </c>
      <c r="E149" s="96" t="s">
        <v>97</v>
      </c>
      <c r="F149" s="96" t="s">
        <v>6</v>
      </c>
      <c r="G149" s="96" t="s">
        <v>6</v>
      </c>
      <c r="H149" s="96" t="s">
        <v>88</v>
      </c>
      <c r="I149" s="96">
        <v>78.92</v>
      </c>
      <c r="J149" s="96">
        <v>649.27</v>
      </c>
      <c r="K149" s="96">
        <v>104769.57</v>
      </c>
    </row>
    <row r="150" spans="1:11" ht="12.95" customHeight="1">
      <c r="A150" s="65" t="s">
        <v>174</v>
      </c>
      <c r="B150" s="96" t="s">
        <v>2</v>
      </c>
      <c r="C150" s="97" t="s">
        <v>93</v>
      </c>
      <c r="D150" s="96" t="s">
        <v>93</v>
      </c>
      <c r="E150" s="96" t="s">
        <v>93</v>
      </c>
      <c r="F150" s="96" t="s">
        <v>5</v>
      </c>
      <c r="G150" s="96" t="s">
        <v>1</v>
      </c>
      <c r="H150" s="96" t="s">
        <v>1</v>
      </c>
      <c r="I150" s="96">
        <v>16153.4</v>
      </c>
      <c r="J150" s="96">
        <v>278562.65999999997</v>
      </c>
      <c r="K150" s="96">
        <v>22776026.309999999</v>
      </c>
    </row>
    <row r="151" spans="1:11" ht="12.95" customHeight="1">
      <c r="A151" s="65" t="s">
        <v>174</v>
      </c>
      <c r="B151" s="96" t="s">
        <v>2</v>
      </c>
      <c r="C151" s="97" t="s">
        <v>93</v>
      </c>
      <c r="D151" s="96" t="s">
        <v>93</v>
      </c>
      <c r="E151" s="96" t="s">
        <v>93</v>
      </c>
      <c r="F151" s="96" t="s">
        <v>5</v>
      </c>
      <c r="G151" s="96" t="s">
        <v>83</v>
      </c>
      <c r="H151" s="96" t="s">
        <v>83</v>
      </c>
      <c r="I151" s="96">
        <v>1124.48</v>
      </c>
      <c r="J151" s="96">
        <v>53190.39</v>
      </c>
      <c r="K151" s="96">
        <v>927692.93</v>
      </c>
    </row>
    <row r="152" spans="1:11" ht="12.95" customHeight="1">
      <c r="A152" s="65" t="s">
        <v>174</v>
      </c>
      <c r="B152" s="96" t="s">
        <v>2</v>
      </c>
      <c r="C152" s="97" t="s">
        <v>93</v>
      </c>
      <c r="D152" s="96" t="s">
        <v>93</v>
      </c>
      <c r="E152" s="96" t="s">
        <v>93</v>
      </c>
      <c r="F152" s="96" t="s">
        <v>5</v>
      </c>
      <c r="G152" s="96" t="s">
        <v>96</v>
      </c>
      <c r="H152" s="96" t="s">
        <v>85</v>
      </c>
      <c r="I152" s="96">
        <v>639.91</v>
      </c>
      <c r="J152" s="96">
        <v>59965.89</v>
      </c>
      <c r="K152" s="96">
        <v>3332905.23</v>
      </c>
    </row>
    <row r="153" spans="1:11" ht="12.95" customHeight="1">
      <c r="A153" s="65" t="s">
        <v>174</v>
      </c>
      <c r="B153" s="96" t="s">
        <v>2</v>
      </c>
      <c r="C153" s="97" t="s">
        <v>93</v>
      </c>
      <c r="D153" s="96" t="s">
        <v>93</v>
      </c>
      <c r="E153" s="96" t="s">
        <v>93</v>
      </c>
      <c r="F153" s="96" t="s">
        <v>6</v>
      </c>
      <c r="G153" s="96" t="s">
        <v>6</v>
      </c>
      <c r="H153" s="96" t="s">
        <v>87</v>
      </c>
      <c r="I153" s="96">
        <v>1535.06</v>
      </c>
      <c r="J153" s="96">
        <v>26692.98</v>
      </c>
      <c r="K153" s="96">
        <v>3766065.84</v>
      </c>
    </row>
    <row r="154" spans="1:11" ht="12.95" customHeight="1">
      <c r="A154" s="65" t="s">
        <v>174</v>
      </c>
      <c r="B154" s="96" t="s">
        <v>2</v>
      </c>
      <c r="C154" s="97" t="s">
        <v>93</v>
      </c>
      <c r="D154" s="96" t="s">
        <v>93</v>
      </c>
      <c r="E154" s="96" t="s">
        <v>93</v>
      </c>
      <c r="F154" s="96" t="s">
        <v>6</v>
      </c>
      <c r="G154" s="96" t="s">
        <v>6</v>
      </c>
      <c r="H154" s="96" t="s">
        <v>88</v>
      </c>
      <c r="I154" s="96">
        <v>62.35</v>
      </c>
      <c r="J154" s="96">
        <v>631.09</v>
      </c>
      <c r="K154" s="96">
        <v>131327.74</v>
      </c>
    </row>
    <row r="155" spans="1:11" ht="12.95" customHeight="1">
      <c r="A155" s="65" t="s">
        <v>174</v>
      </c>
      <c r="B155" s="96" t="s">
        <v>94</v>
      </c>
      <c r="C155" s="97" t="s">
        <v>12</v>
      </c>
      <c r="D155" s="97" t="s">
        <v>11</v>
      </c>
      <c r="E155" s="96" t="s">
        <v>25</v>
      </c>
      <c r="F155" s="96" t="s">
        <v>5</v>
      </c>
      <c r="G155" s="96" t="s">
        <v>1</v>
      </c>
      <c r="H155" s="96" t="s">
        <v>1</v>
      </c>
      <c r="I155" s="96">
        <v>194945.73</v>
      </c>
      <c r="J155" s="96">
        <v>882865.15</v>
      </c>
      <c r="K155" s="96">
        <v>23484058.489999998</v>
      </c>
    </row>
    <row r="156" spans="1:11" ht="12.95" customHeight="1">
      <c r="A156" s="65" t="s">
        <v>174</v>
      </c>
      <c r="B156" s="96" t="s">
        <v>94</v>
      </c>
      <c r="C156" s="97" t="s">
        <v>12</v>
      </c>
      <c r="D156" s="97" t="s">
        <v>11</v>
      </c>
      <c r="E156" s="96" t="s">
        <v>25</v>
      </c>
      <c r="F156" s="96" t="s">
        <v>5</v>
      </c>
      <c r="G156" s="96" t="s">
        <v>83</v>
      </c>
      <c r="H156" s="96" t="s">
        <v>83</v>
      </c>
      <c r="I156" s="96">
        <v>17273.07</v>
      </c>
      <c r="J156" s="96">
        <v>188621.34</v>
      </c>
      <c r="K156" s="96">
        <v>1209514.45</v>
      </c>
    </row>
    <row r="157" spans="1:11" ht="12.95" customHeight="1">
      <c r="A157" s="65" t="s">
        <v>174</v>
      </c>
      <c r="B157" s="96" t="s">
        <v>94</v>
      </c>
      <c r="C157" s="97" t="s">
        <v>12</v>
      </c>
      <c r="D157" s="97" t="s">
        <v>11</v>
      </c>
      <c r="E157" s="96" t="s">
        <v>25</v>
      </c>
      <c r="F157" s="96" t="s">
        <v>5</v>
      </c>
      <c r="G157" s="96" t="s">
        <v>96</v>
      </c>
      <c r="H157" s="96" t="s">
        <v>84</v>
      </c>
      <c r="I157" s="96">
        <v>21727.82</v>
      </c>
      <c r="J157" s="96">
        <v>31108.71</v>
      </c>
      <c r="K157" s="96">
        <v>4517063.5</v>
      </c>
    </row>
    <row r="158" spans="1:11" ht="12.95" customHeight="1">
      <c r="A158" s="65" t="s">
        <v>174</v>
      </c>
      <c r="B158" s="96" t="s">
        <v>94</v>
      </c>
      <c r="C158" s="97" t="s">
        <v>12</v>
      </c>
      <c r="D158" s="97" t="s">
        <v>11</v>
      </c>
      <c r="E158" s="96" t="s">
        <v>25</v>
      </c>
      <c r="F158" s="96" t="s">
        <v>6</v>
      </c>
      <c r="G158" s="96" t="s">
        <v>6</v>
      </c>
      <c r="H158" s="96" t="s">
        <v>87</v>
      </c>
      <c r="I158" s="96">
        <v>6492.48</v>
      </c>
      <c r="J158" s="96">
        <v>7546.77</v>
      </c>
      <c r="K158" s="96">
        <v>920852.25</v>
      </c>
    </row>
    <row r="159" spans="1:11" ht="12.95" customHeight="1">
      <c r="A159" s="65" t="s">
        <v>174</v>
      </c>
      <c r="B159" s="96" t="s">
        <v>95</v>
      </c>
      <c r="C159" s="97" t="s">
        <v>12</v>
      </c>
      <c r="D159" s="97" t="s">
        <v>11</v>
      </c>
      <c r="E159" s="96" t="s">
        <v>10</v>
      </c>
      <c r="F159" s="96" t="s">
        <v>5</v>
      </c>
      <c r="G159" s="96" t="s">
        <v>1</v>
      </c>
      <c r="H159" s="96" t="s">
        <v>1</v>
      </c>
      <c r="I159" s="96">
        <v>221196.19</v>
      </c>
      <c r="J159" s="96">
        <v>1210625.82</v>
      </c>
      <c r="K159" s="96">
        <v>59817633.789999999</v>
      </c>
    </row>
    <row r="160" spans="1:11" ht="12.95" customHeight="1">
      <c r="A160" s="65" t="s">
        <v>174</v>
      </c>
      <c r="B160" s="96" t="s">
        <v>95</v>
      </c>
      <c r="C160" s="97" t="s">
        <v>12</v>
      </c>
      <c r="D160" s="97" t="s">
        <v>11</v>
      </c>
      <c r="E160" s="96" t="s">
        <v>10</v>
      </c>
      <c r="F160" s="96" t="s">
        <v>5</v>
      </c>
      <c r="G160" s="96" t="s">
        <v>83</v>
      </c>
      <c r="H160" s="96" t="s">
        <v>83</v>
      </c>
      <c r="I160" s="96">
        <v>77947.94</v>
      </c>
      <c r="J160" s="96">
        <v>878075.41</v>
      </c>
      <c r="K160" s="96">
        <v>26708691.539999999</v>
      </c>
    </row>
    <row r="161" spans="1:11" ht="12.95" customHeight="1">
      <c r="A161" s="65" t="s">
        <v>174</v>
      </c>
      <c r="B161" s="96" t="s">
        <v>95</v>
      </c>
      <c r="C161" s="97" t="s">
        <v>12</v>
      </c>
      <c r="D161" s="97" t="s">
        <v>11</v>
      </c>
      <c r="E161" s="96" t="s">
        <v>10</v>
      </c>
      <c r="F161" s="96" t="s">
        <v>5</v>
      </c>
      <c r="G161" s="96" t="s">
        <v>96</v>
      </c>
      <c r="H161" s="96" t="s">
        <v>84</v>
      </c>
      <c r="I161" s="96">
        <v>17362.330000000002</v>
      </c>
      <c r="J161" s="96">
        <v>105437.31</v>
      </c>
      <c r="K161" s="96">
        <v>2304268.11</v>
      </c>
    </row>
    <row r="162" spans="1:11" ht="12.95" customHeight="1">
      <c r="A162" s="65" t="s">
        <v>174</v>
      </c>
      <c r="B162" s="96" t="s">
        <v>95</v>
      </c>
      <c r="C162" s="97" t="s">
        <v>12</v>
      </c>
      <c r="D162" s="97" t="s">
        <v>11</v>
      </c>
      <c r="E162" s="96" t="s">
        <v>10</v>
      </c>
      <c r="F162" s="96" t="s">
        <v>5</v>
      </c>
      <c r="G162" s="96" t="s">
        <v>96</v>
      </c>
      <c r="H162" s="96" t="s">
        <v>85</v>
      </c>
      <c r="I162" s="96">
        <v>21337.78</v>
      </c>
      <c r="J162" s="96">
        <v>158336.01</v>
      </c>
      <c r="K162" s="96">
        <v>164099.65</v>
      </c>
    </row>
    <row r="163" spans="1:11" ht="12.95" customHeight="1">
      <c r="A163" s="65" t="s">
        <v>174</v>
      </c>
      <c r="B163" s="96" t="s">
        <v>95</v>
      </c>
      <c r="C163" s="97" t="s">
        <v>12</v>
      </c>
      <c r="D163" s="97" t="s">
        <v>11</v>
      </c>
      <c r="E163" s="96" t="s">
        <v>10</v>
      </c>
      <c r="F163" s="96" t="s">
        <v>5</v>
      </c>
      <c r="G163" s="96" t="s">
        <v>96</v>
      </c>
      <c r="H163" s="96" t="s">
        <v>86</v>
      </c>
      <c r="I163" s="96">
        <v>31825.08</v>
      </c>
      <c r="J163" s="96">
        <v>163999.03</v>
      </c>
      <c r="K163" s="96">
        <v>7321585.7000000002</v>
      </c>
    </row>
    <row r="164" spans="1:11" ht="12.95" customHeight="1">
      <c r="A164" s="65" t="s">
        <v>174</v>
      </c>
      <c r="B164" s="96" t="s">
        <v>95</v>
      </c>
      <c r="C164" s="97" t="s">
        <v>12</v>
      </c>
      <c r="D164" s="97" t="s">
        <v>11</v>
      </c>
      <c r="E164" s="96" t="s">
        <v>10</v>
      </c>
      <c r="F164" s="96" t="s">
        <v>6</v>
      </c>
      <c r="G164" s="96" t="s">
        <v>6</v>
      </c>
      <c r="H164" s="96" t="s">
        <v>87</v>
      </c>
      <c r="I164" s="96">
        <v>18471.45</v>
      </c>
      <c r="J164" s="96">
        <v>122787.87</v>
      </c>
      <c r="K164" s="96">
        <v>5022970.3899999997</v>
      </c>
    </row>
    <row r="165" spans="1:11" ht="12.95" customHeight="1">
      <c r="A165" s="65" t="s">
        <v>174</v>
      </c>
      <c r="B165" s="96" t="s">
        <v>95</v>
      </c>
      <c r="C165" s="97" t="s">
        <v>12</v>
      </c>
      <c r="D165" s="97" t="s">
        <v>11</v>
      </c>
      <c r="E165" s="96" t="s">
        <v>10</v>
      </c>
      <c r="F165" s="96" t="s">
        <v>6</v>
      </c>
      <c r="G165" s="96" t="s">
        <v>6</v>
      </c>
      <c r="H165" s="96" t="s">
        <v>88</v>
      </c>
      <c r="I165" s="96">
        <v>401.24</v>
      </c>
      <c r="J165" s="96">
        <v>3681.99</v>
      </c>
      <c r="K165" s="96">
        <v>361075.66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/>
  </sheetPr>
  <dimension ref="D1:O18"/>
  <sheetViews>
    <sheetView workbookViewId="0"/>
  </sheetViews>
  <sheetFormatPr baseColWidth="10" defaultRowHeight="12.75"/>
  <cols>
    <col min="1" max="3" width="11.7109375" style="2" customWidth="1"/>
    <col min="4" max="4" width="25.140625" style="2" customWidth="1"/>
    <col min="5" max="6" width="18.7109375" style="4" customWidth="1"/>
    <col min="7" max="8" width="18.7109375" style="3" customWidth="1"/>
    <col min="9" max="9" width="11.42578125" style="4"/>
    <col min="10" max="13" width="11.42578125" style="3"/>
    <col min="14" max="14" width="11.42578125" style="4"/>
    <col min="15" max="15" width="11.42578125" style="3"/>
    <col min="16" max="16384" width="11.42578125" style="2"/>
  </cols>
  <sheetData>
    <row r="1" spans="4:8" ht="25.5" customHeight="1"/>
    <row r="2" spans="4:8" ht="12.75" customHeight="1">
      <c r="D2" s="225" t="s">
        <v>70</v>
      </c>
      <c r="E2" s="225"/>
      <c r="F2" s="225"/>
      <c r="G2" s="225"/>
      <c r="H2" s="225"/>
    </row>
    <row r="3" spans="4:8" ht="18" customHeight="1">
      <c r="D3" s="225"/>
      <c r="E3" s="225"/>
      <c r="F3" s="225"/>
      <c r="G3" s="225"/>
      <c r="H3" s="225"/>
    </row>
    <row r="4" spans="4:8" ht="16.5" customHeight="1">
      <c r="D4" s="10" t="s">
        <v>198</v>
      </c>
      <c r="E4" s="19"/>
      <c r="F4" s="19"/>
    </row>
    <row r="5" spans="4:8" ht="12" customHeight="1">
      <c r="D5" s="1"/>
      <c r="E5" s="5"/>
      <c r="F5" s="2"/>
    </row>
    <row r="6" spans="4:8">
      <c r="D6" s="221" t="s">
        <v>41</v>
      </c>
      <c r="E6" s="223" t="s">
        <v>152</v>
      </c>
      <c r="F6" s="223"/>
      <c r="G6" s="223" t="s">
        <v>151</v>
      </c>
      <c r="H6" s="223"/>
    </row>
    <row r="7" spans="4:8">
      <c r="D7" s="221"/>
      <c r="E7" s="224"/>
      <c r="F7" s="224"/>
      <c r="G7" s="224"/>
      <c r="H7" s="224"/>
    </row>
    <row r="8" spans="4:8" ht="43.5" customHeight="1">
      <c r="D8" s="222"/>
      <c r="E8" s="63" t="s">
        <v>71</v>
      </c>
      <c r="F8" s="26" t="s">
        <v>72</v>
      </c>
      <c r="G8" s="72" t="s">
        <v>71</v>
      </c>
      <c r="H8" s="73" t="s">
        <v>72</v>
      </c>
    </row>
    <row r="9" spans="4:8" ht="12.95" customHeight="1">
      <c r="D9" s="20"/>
      <c r="E9" s="200"/>
      <c r="F9" s="201"/>
      <c r="G9" s="200"/>
      <c r="H9" s="201"/>
    </row>
    <row r="10" spans="4:8" ht="12.95" customHeight="1">
      <c r="D10" s="20" t="s">
        <v>27</v>
      </c>
      <c r="E10" s="194">
        <v>717752.65184212313</v>
      </c>
      <c r="F10" s="195">
        <v>477628738.2241326</v>
      </c>
      <c r="G10" s="194">
        <v>748091.73</v>
      </c>
      <c r="H10" s="195">
        <v>454007976.13836402</v>
      </c>
    </row>
    <row r="11" spans="4:8" ht="12.95" customHeight="1">
      <c r="D11" s="20"/>
      <c r="E11" s="194"/>
      <c r="F11" s="195"/>
      <c r="G11" s="194"/>
      <c r="H11" s="195"/>
    </row>
    <row r="12" spans="4:8" ht="12.95" customHeight="1">
      <c r="D12" s="20" t="s">
        <v>28</v>
      </c>
      <c r="E12" s="194">
        <v>156865</v>
      </c>
      <c r="F12" s="195">
        <v>9074775.9503680002</v>
      </c>
      <c r="G12" s="194">
        <v>146333.24400000001</v>
      </c>
      <c r="H12" s="195">
        <v>8456267.4198519997</v>
      </c>
    </row>
    <row r="13" spans="4:8" ht="12.95" customHeight="1">
      <c r="D13" s="20"/>
      <c r="E13" s="196"/>
      <c r="F13" s="197"/>
      <c r="G13" s="196"/>
      <c r="H13" s="197"/>
    </row>
    <row r="14" spans="4:8" ht="12.95" customHeight="1">
      <c r="D14" s="24" t="s">
        <v>29</v>
      </c>
      <c r="E14" s="27">
        <v>874617.65184212313</v>
      </c>
      <c r="F14" s="28">
        <v>486703514.17450058</v>
      </c>
      <c r="G14" s="27">
        <v>894424.97399999993</v>
      </c>
      <c r="H14" s="28">
        <v>462464243.55821604</v>
      </c>
    </row>
    <row r="15" spans="4:8" ht="12.95" customHeight="1">
      <c r="D15" s="21"/>
      <c r="E15" s="200"/>
      <c r="F15" s="201"/>
      <c r="G15" s="200"/>
      <c r="H15" s="201"/>
    </row>
    <row r="16" spans="4:8" ht="12.95" customHeight="1">
      <c r="D16" s="21" t="s">
        <v>30</v>
      </c>
      <c r="E16" s="194"/>
      <c r="F16" s="195">
        <v>160372267.8417066</v>
      </c>
      <c r="G16" s="194"/>
      <c r="H16" s="195">
        <v>173865819.09608987</v>
      </c>
    </row>
    <row r="17" spans="4:8" ht="12.95" customHeight="1">
      <c r="D17" s="21"/>
      <c r="E17" s="194"/>
      <c r="F17" s="195"/>
      <c r="G17" s="194"/>
      <c r="H17" s="195"/>
    </row>
    <row r="18" spans="4:8" ht="12.95" customHeight="1">
      <c r="D18" s="24" t="s">
        <v>42</v>
      </c>
      <c r="E18" s="29"/>
      <c r="F18" s="30">
        <v>647075782.01620722</v>
      </c>
      <c r="G18" s="29"/>
      <c r="H18" s="30">
        <v>636330062.65430593</v>
      </c>
    </row>
  </sheetData>
  <mergeCells count="4">
    <mergeCell ref="D6:D8"/>
    <mergeCell ref="E6:F7"/>
    <mergeCell ref="G6:H7"/>
    <mergeCell ref="D2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</sheetPr>
  <dimension ref="D1:N48"/>
  <sheetViews>
    <sheetView workbookViewId="0"/>
  </sheetViews>
  <sheetFormatPr baseColWidth="10" defaultRowHeight="12.75"/>
  <cols>
    <col min="1" max="3" width="11.42578125" style="31" customWidth="1"/>
    <col min="4" max="4" width="14.85546875" style="31" customWidth="1"/>
    <col min="5" max="5" width="15.7109375" style="32" customWidth="1"/>
    <col min="6" max="9" width="13.7109375" style="32" customWidth="1"/>
    <col min="10" max="10" width="15.7109375" style="31" customWidth="1"/>
    <col min="11" max="14" width="13.7109375" style="31" customWidth="1"/>
    <col min="15" max="16384" width="11.42578125" style="31"/>
  </cols>
  <sheetData>
    <row r="1" spans="4:14" ht="25.5" customHeight="1"/>
    <row r="2" spans="4:14" ht="12.75" customHeight="1">
      <c r="D2" s="232" t="s">
        <v>78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4:14" s="33" customFormat="1" ht="18" customHeight="1"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4:14" ht="12.75" customHeight="1"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4:14" ht="17.25" customHeight="1">
      <c r="D5" s="226" t="s">
        <v>198</v>
      </c>
      <c r="E5" s="226"/>
      <c r="F5" s="226"/>
      <c r="G5" s="34"/>
      <c r="H5" s="34"/>
      <c r="I5" s="34"/>
    </row>
    <row r="6" spans="4:14">
      <c r="D6" s="34"/>
      <c r="E6" s="34"/>
      <c r="F6" s="34"/>
      <c r="G6" s="34"/>
      <c r="H6" s="34"/>
      <c r="I6" s="34"/>
    </row>
    <row r="7" spans="4:14" ht="19.5" customHeight="1">
      <c r="D7" s="227" t="s">
        <v>75</v>
      </c>
      <c r="E7" s="229" t="s">
        <v>152</v>
      </c>
      <c r="F7" s="230"/>
      <c r="G7" s="230"/>
      <c r="H7" s="230"/>
      <c r="I7" s="231"/>
      <c r="J7" s="229" t="s">
        <v>151</v>
      </c>
      <c r="K7" s="230"/>
      <c r="L7" s="230"/>
      <c r="M7" s="230"/>
      <c r="N7" s="231"/>
    </row>
    <row r="8" spans="4:14" ht="54.95" customHeight="1">
      <c r="D8" s="228"/>
      <c r="E8" s="63" t="s">
        <v>73</v>
      </c>
      <c r="F8" s="36" t="s">
        <v>32</v>
      </c>
      <c r="G8" s="36" t="s">
        <v>33</v>
      </c>
      <c r="H8" s="36" t="s">
        <v>34</v>
      </c>
      <c r="I8" s="37" t="s">
        <v>72</v>
      </c>
      <c r="J8" s="72" t="s">
        <v>73</v>
      </c>
      <c r="K8" s="95" t="s">
        <v>32</v>
      </c>
      <c r="L8" s="95" t="s">
        <v>33</v>
      </c>
      <c r="M8" s="95" t="s">
        <v>34</v>
      </c>
      <c r="N8" s="37" t="s">
        <v>72</v>
      </c>
    </row>
    <row r="9" spans="4:14">
      <c r="D9" s="38"/>
      <c r="E9" s="149"/>
      <c r="F9" s="150"/>
      <c r="G9" s="150"/>
      <c r="H9" s="150"/>
      <c r="I9" s="150"/>
      <c r="J9" s="149"/>
      <c r="K9" s="150"/>
      <c r="L9" s="150"/>
      <c r="M9" s="150"/>
      <c r="N9" s="156"/>
    </row>
    <row r="10" spans="4:14">
      <c r="D10" s="12" t="s">
        <v>35</v>
      </c>
      <c r="E10" s="151">
        <v>627894.29709842743</v>
      </c>
      <c r="F10" s="40">
        <v>6.6404245203383292</v>
      </c>
      <c r="G10" s="40">
        <v>89.158407930233906</v>
      </c>
      <c r="H10" s="40">
        <v>592.04967821425248</v>
      </c>
      <c r="I10" s="39">
        <v>371744616.54968834</v>
      </c>
      <c r="J10" s="151">
        <v>628906.02185578155</v>
      </c>
      <c r="K10" s="40">
        <v>7.4264659356262648</v>
      </c>
      <c r="L10" s="40">
        <v>73.700192403022399</v>
      </c>
      <c r="M10" s="40">
        <v>547.33196833014745</v>
      </c>
      <c r="N10" s="157">
        <v>344220370.8370077</v>
      </c>
    </row>
    <row r="11" spans="4:14">
      <c r="D11" s="20" t="s">
        <v>9</v>
      </c>
      <c r="E11" s="152">
        <v>238008.47809066233</v>
      </c>
      <c r="F11" s="41">
        <v>4.4217138597389107</v>
      </c>
      <c r="G11" s="41">
        <v>59.474548830848008</v>
      </c>
      <c r="H11" s="41">
        <v>262.97943686707924</v>
      </c>
      <c r="I11" s="22">
        <v>62591335.537872955</v>
      </c>
      <c r="J11" s="152">
        <v>215763.14704325574</v>
      </c>
      <c r="K11" s="41">
        <v>4.8515555226772973</v>
      </c>
      <c r="L11" s="41">
        <v>50.932562226441874</v>
      </c>
      <c r="M11" s="41">
        <v>247.10215355379921</v>
      </c>
      <c r="N11" s="158">
        <v>53315538.291933537</v>
      </c>
    </row>
    <row r="12" spans="4:14">
      <c r="D12" s="20" t="s">
        <v>18</v>
      </c>
      <c r="E12" s="152">
        <v>195789.75558936881</v>
      </c>
      <c r="F12" s="41">
        <v>4.2602501097915768</v>
      </c>
      <c r="G12" s="41">
        <v>52.257871405439204</v>
      </c>
      <c r="H12" s="41">
        <v>222.63160239249643</v>
      </c>
      <c r="I12" s="22">
        <v>43588987.018896416</v>
      </c>
      <c r="J12" s="152">
        <v>191459.06767501359</v>
      </c>
      <c r="K12" s="41">
        <v>5.057688059563568</v>
      </c>
      <c r="L12" s="41">
        <v>38.32170055764648</v>
      </c>
      <c r="M12" s="41">
        <v>193.81920733257911</v>
      </c>
      <c r="N12" s="158">
        <v>37108444.733405754</v>
      </c>
    </row>
    <row r="13" spans="4:14">
      <c r="D13" s="20" t="s">
        <v>13</v>
      </c>
      <c r="E13" s="152">
        <v>37230.41605221558</v>
      </c>
      <c r="F13" s="41">
        <v>9.5790355023182769</v>
      </c>
      <c r="G13" s="41">
        <v>99.747588793342729</v>
      </c>
      <c r="H13" s="41">
        <v>955.48569432207478</v>
      </c>
      <c r="I13" s="22">
        <v>35573129.93155092</v>
      </c>
      <c r="J13" s="152">
        <v>39901.55097835762</v>
      </c>
      <c r="K13" s="41">
        <v>8.9626399015728744</v>
      </c>
      <c r="L13" s="41">
        <v>86.437998352030576</v>
      </c>
      <c r="M13" s="41">
        <v>774.7126530419996</v>
      </c>
      <c r="N13" s="158">
        <v>30912236.418934029</v>
      </c>
    </row>
    <row r="14" spans="4:14">
      <c r="D14" s="20" t="s">
        <v>21</v>
      </c>
      <c r="E14" s="152">
        <v>62972.877947439207</v>
      </c>
      <c r="F14" s="41">
        <v>14.497039398074529</v>
      </c>
      <c r="G14" s="41">
        <v>135.61136446150334</v>
      </c>
      <c r="H14" s="41">
        <v>1965.9632934250578</v>
      </c>
      <c r="I14" s="22">
        <v>123802366.52600178</v>
      </c>
      <c r="J14" s="152">
        <v>77616.749642576484</v>
      </c>
      <c r="K14" s="41">
        <v>13.544788743547279</v>
      </c>
      <c r="L14" s="41">
        <v>124.25802650811079</v>
      </c>
      <c r="M14" s="41">
        <v>1683.0487187424583</v>
      </c>
      <c r="N14" s="158">
        <v>130632771.03889251</v>
      </c>
    </row>
    <row r="15" spans="4:14">
      <c r="D15" s="20" t="s">
        <v>15</v>
      </c>
      <c r="E15" s="152">
        <v>16890.412910599476</v>
      </c>
      <c r="F15" s="41">
        <v>10.885737978382251</v>
      </c>
      <c r="G15" s="41">
        <v>133.15735590348578</v>
      </c>
      <c r="H15" s="41">
        <v>1449.5160862595371</v>
      </c>
      <c r="I15" s="22">
        <v>24482925.21747971</v>
      </c>
      <c r="J15" s="152">
        <v>20134.165068703827</v>
      </c>
      <c r="K15" s="41">
        <v>11.13280862780624</v>
      </c>
      <c r="L15" s="41">
        <v>108.8063859844423</v>
      </c>
      <c r="M15" s="41">
        <v>1211.320672648015</v>
      </c>
      <c r="N15" s="158">
        <v>24388930.374228489</v>
      </c>
    </row>
    <row r="16" spans="4:14">
      <c r="D16" s="20" t="s">
        <v>44</v>
      </c>
      <c r="E16" s="152">
        <v>18264.296571843362</v>
      </c>
      <c r="F16" s="41">
        <v>10.649180948435326</v>
      </c>
      <c r="G16" s="41">
        <v>86.056401998389674</v>
      </c>
      <c r="H16" s="41">
        <v>916.43019665214308</v>
      </c>
      <c r="I16" s="22">
        <v>16737952.899047475</v>
      </c>
      <c r="J16" s="152">
        <v>23550.598924364826</v>
      </c>
      <c r="K16" s="41">
        <v>12.886198185355612</v>
      </c>
      <c r="L16" s="41">
        <v>58.115378118959228</v>
      </c>
      <c r="M16" s="41">
        <v>748.88628005778764</v>
      </c>
      <c r="N16" s="158">
        <v>17636720.421600509</v>
      </c>
    </row>
    <row r="17" spans="4:14">
      <c r="D17" s="20" t="s">
        <v>16</v>
      </c>
      <c r="E17" s="152">
        <v>58738.059936298669</v>
      </c>
      <c r="F17" s="41">
        <v>10.811555491309202</v>
      </c>
      <c r="G17" s="41">
        <v>102.30366183298264</v>
      </c>
      <c r="H17" s="41">
        <v>1106.061716871423</v>
      </c>
      <c r="I17" s="22">
        <v>64967919.418839052</v>
      </c>
      <c r="J17" s="152">
        <v>60480.742523509522</v>
      </c>
      <c r="K17" s="41">
        <v>11.885912579912942</v>
      </c>
      <c r="L17" s="41">
        <v>69.867725894156223</v>
      </c>
      <c r="M17" s="41">
        <v>830.44168213526063</v>
      </c>
      <c r="N17" s="158">
        <v>50225729.558012836</v>
      </c>
    </row>
    <row r="18" spans="4:14">
      <c r="D18" s="20"/>
      <c r="E18" s="152"/>
      <c r="F18" s="41"/>
      <c r="G18" s="41"/>
      <c r="H18" s="41"/>
      <c r="I18" s="22"/>
      <c r="J18" s="152"/>
      <c r="K18" s="41"/>
      <c r="L18" s="41"/>
      <c r="M18" s="41"/>
      <c r="N18" s="158"/>
    </row>
    <row r="19" spans="4:14">
      <c r="D19" s="12" t="s">
        <v>36</v>
      </c>
      <c r="E19" s="151">
        <v>74640.903364057798</v>
      </c>
      <c r="F19" s="40">
        <v>10.738380156245508</v>
      </c>
      <c r="G19" s="40">
        <v>104.12038452080688</v>
      </c>
      <c r="H19" s="40">
        <v>1118.0842709988847</v>
      </c>
      <c r="I19" s="39">
        <v>83454820.024500757</v>
      </c>
      <c r="J19" s="151">
        <v>100569.81964917897</v>
      </c>
      <c r="K19" s="40">
        <v>9.6535430314940953</v>
      </c>
      <c r="L19" s="40">
        <v>88.705484347152861</v>
      </c>
      <c r="M19" s="40">
        <v>856.32221027476612</v>
      </c>
      <c r="N19" s="157">
        <v>86120170.248919487</v>
      </c>
    </row>
    <row r="20" spans="4:14">
      <c r="D20" s="20" t="s">
        <v>0</v>
      </c>
      <c r="E20" s="152">
        <v>9503.0780368633277</v>
      </c>
      <c r="F20" s="41">
        <v>11.317399126539758</v>
      </c>
      <c r="G20" s="41">
        <v>109.69548675515637</v>
      </c>
      <c r="H20" s="41">
        <v>1241.4676059881604</v>
      </c>
      <c r="I20" s="22">
        <v>11797763.539943382</v>
      </c>
      <c r="J20" s="152">
        <v>12827.197050694449</v>
      </c>
      <c r="K20" s="41">
        <v>10.295658368042847</v>
      </c>
      <c r="L20" s="41">
        <v>92.79898326509489</v>
      </c>
      <c r="M20" s="41">
        <v>955.42662859914242</v>
      </c>
      <c r="N20" s="158">
        <v>12255445.63252186</v>
      </c>
    </row>
    <row r="21" spans="4:14">
      <c r="D21" s="20" t="s">
        <v>14</v>
      </c>
      <c r="E21" s="152">
        <v>20119.062954498553</v>
      </c>
      <c r="F21" s="41">
        <v>16.38453634811934</v>
      </c>
      <c r="G21" s="41">
        <v>82.61164995173668</v>
      </c>
      <c r="H21" s="41">
        <v>1353.5535814123409</v>
      </c>
      <c r="I21" s="22">
        <v>27232229.71672187</v>
      </c>
      <c r="J21" s="152">
        <v>30887.189587509129</v>
      </c>
      <c r="K21" s="41">
        <v>12.084873805246337</v>
      </c>
      <c r="L21" s="41">
        <v>72.391367880038985</v>
      </c>
      <c r="M21" s="41">
        <v>874.84054541943419</v>
      </c>
      <c r="N21" s="158">
        <v>27021365.785209954</v>
      </c>
    </row>
    <row r="22" spans="4:14">
      <c r="D22" s="20" t="s">
        <v>7</v>
      </c>
      <c r="E22" s="152">
        <v>12149.842594937878</v>
      </c>
      <c r="F22" s="41">
        <v>9.2163277736832026</v>
      </c>
      <c r="G22" s="41">
        <v>121.01584783078587</v>
      </c>
      <c r="H22" s="41">
        <v>1115.3217194186921</v>
      </c>
      <c r="I22" s="22">
        <v>13550983.333652578</v>
      </c>
      <c r="J22" s="152">
        <v>11030.27903162755</v>
      </c>
      <c r="K22" s="41">
        <v>10.109928610556933</v>
      </c>
      <c r="L22" s="41">
        <v>95.933536307560331</v>
      </c>
      <c r="M22" s="41">
        <v>969.88120342770662</v>
      </c>
      <c r="N22" s="158">
        <v>10698060.301338326</v>
      </c>
    </row>
    <row r="23" spans="4:14">
      <c r="D23" s="20" t="s">
        <v>8</v>
      </c>
      <c r="E23" s="152">
        <v>32868.919777758041</v>
      </c>
      <c r="F23" s="41">
        <v>7.6775817440790179</v>
      </c>
      <c r="G23" s="41">
        <v>122.34347641679004</v>
      </c>
      <c r="H23" s="41">
        <v>939.30204104470909</v>
      </c>
      <c r="I23" s="22">
        <v>30873843.434182934</v>
      </c>
      <c r="J23" s="152">
        <v>45825.153979347844</v>
      </c>
      <c r="K23" s="41">
        <v>7.7251790846339565</v>
      </c>
      <c r="L23" s="41">
        <v>102.10319379785257</v>
      </c>
      <c r="M23" s="41">
        <v>788.76545720149818</v>
      </c>
      <c r="N23" s="158">
        <v>36145298.529849358</v>
      </c>
    </row>
    <row r="24" spans="4:14">
      <c r="D24" s="20"/>
      <c r="E24" s="152"/>
      <c r="F24" s="41"/>
      <c r="G24" s="41"/>
      <c r="H24" s="41"/>
      <c r="I24" s="22"/>
      <c r="J24" s="152"/>
      <c r="K24" s="41"/>
      <c r="L24" s="41"/>
      <c r="M24" s="41"/>
      <c r="N24" s="158"/>
    </row>
    <row r="25" spans="4:14">
      <c r="D25" s="20" t="s">
        <v>17</v>
      </c>
      <c r="E25" s="152">
        <v>15217.451379637932</v>
      </c>
      <c r="F25" s="41">
        <v>15.244935589143916</v>
      </c>
      <c r="G25" s="41">
        <v>96.682580889261104</v>
      </c>
      <c r="H25" s="41">
        <v>1473.919718248982</v>
      </c>
      <c r="I25" s="22">
        <v>22429301.649943523</v>
      </c>
      <c r="J25" s="152">
        <v>18615.895639593422</v>
      </c>
      <c r="K25" s="41">
        <v>14.990076730726191</v>
      </c>
      <c r="L25" s="41">
        <v>84.813190826905341</v>
      </c>
      <c r="M25" s="41">
        <v>1271.3562382730336</v>
      </c>
      <c r="N25" s="158">
        <v>23667435.052436862</v>
      </c>
    </row>
    <row r="26" spans="4:14">
      <c r="D26" s="20"/>
      <c r="E26" s="153"/>
      <c r="F26" s="154"/>
      <c r="G26" s="154"/>
      <c r="H26" s="154"/>
      <c r="I26" s="155"/>
      <c r="J26" s="153"/>
      <c r="K26" s="154"/>
      <c r="L26" s="154"/>
      <c r="M26" s="154"/>
      <c r="N26" s="159"/>
    </row>
    <row r="27" spans="4:14">
      <c r="D27" s="49" t="s">
        <v>37</v>
      </c>
      <c r="E27" s="45">
        <v>717752.65184212325</v>
      </c>
      <c r="F27" s="46">
        <v>7.2490099965799795</v>
      </c>
      <c r="G27" s="46">
        <v>91.798787585582545</v>
      </c>
      <c r="H27" s="46">
        <v>665.45032888181004</v>
      </c>
      <c r="I27" s="47">
        <v>477628738.22413266</v>
      </c>
      <c r="J27" s="45">
        <v>748091.73714455403</v>
      </c>
      <c r="K27" s="46">
        <v>7.9140801050978897</v>
      </c>
      <c r="L27" s="46">
        <v>76.684604674287939</v>
      </c>
      <c r="M27" s="46">
        <v>606.88810422007884</v>
      </c>
      <c r="N27" s="47">
        <v>454007976.13836408</v>
      </c>
    </row>
    <row r="31" spans="4:14">
      <c r="I31" s="32" t="s">
        <v>12</v>
      </c>
      <c r="J31" s="31">
        <v>628906.02185578155</v>
      </c>
      <c r="K31" s="31">
        <v>7.4264659356262648</v>
      </c>
      <c r="L31" s="31">
        <v>73.700192403022399</v>
      </c>
      <c r="M31" s="31">
        <v>547.33196833014745</v>
      </c>
      <c r="N31" s="31">
        <v>344220370.8370077</v>
      </c>
    </row>
    <row r="32" spans="4:14">
      <c r="I32" s="32" t="s">
        <v>10</v>
      </c>
      <c r="J32" s="31">
        <v>215763.14704325574</v>
      </c>
      <c r="K32" s="31">
        <v>4.8515555226772973</v>
      </c>
      <c r="L32" s="31">
        <v>50.932562226441874</v>
      </c>
      <c r="M32" s="31">
        <v>247.10215355379921</v>
      </c>
      <c r="N32" s="31">
        <v>53315538.291933537</v>
      </c>
    </row>
    <row r="33" spans="9:14">
      <c r="I33" s="32" t="s">
        <v>25</v>
      </c>
      <c r="J33" s="31">
        <v>191459.06767501359</v>
      </c>
      <c r="K33" s="31">
        <v>5.057688059563568</v>
      </c>
      <c r="L33" s="31">
        <v>38.32170055764648</v>
      </c>
      <c r="M33" s="31">
        <v>193.81920733257911</v>
      </c>
      <c r="N33" s="31">
        <v>37108444.733405754</v>
      </c>
    </row>
    <row r="34" spans="9:14">
      <c r="I34" s="32" t="s">
        <v>19</v>
      </c>
      <c r="J34" s="31">
        <v>39901.55097835762</v>
      </c>
      <c r="K34" s="31">
        <v>8.9626399015728744</v>
      </c>
      <c r="L34" s="31">
        <v>86.437998352030576</v>
      </c>
      <c r="M34" s="31">
        <v>774.7126530419996</v>
      </c>
      <c r="N34" s="31">
        <v>30912236.418934029</v>
      </c>
    </row>
    <row r="35" spans="9:14">
      <c r="I35" s="32" t="s">
        <v>21</v>
      </c>
      <c r="J35" s="31">
        <v>77616.749642576484</v>
      </c>
      <c r="K35" s="31">
        <v>13.544788743547279</v>
      </c>
      <c r="L35" s="31">
        <v>124.25802650811079</v>
      </c>
      <c r="M35" s="31">
        <v>1683.0487187424583</v>
      </c>
      <c r="N35" s="31">
        <v>130632771.03889251</v>
      </c>
    </row>
    <row r="36" spans="9:14">
      <c r="I36" s="32" t="s">
        <v>24</v>
      </c>
      <c r="J36" s="31">
        <v>20134.165068703827</v>
      </c>
      <c r="K36" s="31">
        <v>11.13280862780624</v>
      </c>
      <c r="L36" s="31">
        <v>108.8063859844423</v>
      </c>
      <c r="M36" s="31">
        <v>1211.320672648015</v>
      </c>
      <c r="N36" s="31">
        <v>24388930.374228489</v>
      </c>
    </row>
    <row r="37" spans="9:14">
      <c r="I37" s="32" t="s">
        <v>61</v>
      </c>
      <c r="J37" s="31">
        <v>23550.598924364826</v>
      </c>
      <c r="K37" s="31">
        <v>12.886198185355612</v>
      </c>
      <c r="L37" s="31">
        <v>58.115378118959228</v>
      </c>
      <c r="M37" s="31">
        <v>748.88628005778764</v>
      </c>
      <c r="N37" s="31">
        <v>17636720.421600509</v>
      </c>
    </row>
    <row r="38" spans="9:14">
      <c r="I38" s="32" t="s">
        <v>92</v>
      </c>
      <c r="J38" s="31">
        <v>60480.742523509522</v>
      </c>
      <c r="K38" s="31">
        <v>11.885912579912942</v>
      </c>
      <c r="L38" s="31">
        <v>69.867725894156223</v>
      </c>
      <c r="M38" s="31">
        <v>830.44168213526063</v>
      </c>
      <c r="N38" s="31">
        <v>50225729.558012836</v>
      </c>
    </row>
    <row r="40" spans="9:14">
      <c r="I40" s="32" t="s">
        <v>4</v>
      </c>
      <c r="J40" s="31">
        <v>100569.81964917897</v>
      </c>
      <c r="K40" s="31">
        <v>9.6535430314940953</v>
      </c>
      <c r="L40" s="31">
        <v>88.705484347152861</v>
      </c>
      <c r="M40" s="31">
        <v>856.32221027476612</v>
      </c>
      <c r="N40" s="31">
        <v>86120170.248919487</v>
      </c>
    </row>
    <row r="41" spans="9:14">
      <c r="I41" s="32" t="s">
        <v>3</v>
      </c>
      <c r="J41" s="31">
        <v>12827.197050694449</v>
      </c>
      <c r="K41" s="31">
        <v>10.295658368042847</v>
      </c>
      <c r="L41" s="31">
        <v>92.79898326509489</v>
      </c>
      <c r="M41" s="31">
        <v>955.42662859914242</v>
      </c>
      <c r="N41" s="31">
        <v>12255445.63252186</v>
      </c>
    </row>
    <row r="42" spans="9:14">
      <c r="I42" s="32" t="s">
        <v>22</v>
      </c>
      <c r="J42" s="31">
        <v>30887.189587509129</v>
      </c>
      <c r="K42" s="31">
        <v>12.084873805246337</v>
      </c>
      <c r="L42" s="31">
        <v>72.391367880038985</v>
      </c>
      <c r="M42" s="31">
        <v>874.84054541943419</v>
      </c>
      <c r="N42" s="31">
        <v>27021365.785209954</v>
      </c>
    </row>
    <row r="43" spans="9:14">
      <c r="I43" s="32" t="s">
        <v>23</v>
      </c>
      <c r="J43" s="31">
        <v>11030.27903162755</v>
      </c>
      <c r="K43" s="31">
        <v>10.109928610556933</v>
      </c>
      <c r="L43" s="31">
        <v>95.933536307560331</v>
      </c>
      <c r="M43" s="31">
        <v>969.88120342770662</v>
      </c>
      <c r="N43" s="31">
        <v>10698060.301338326</v>
      </c>
    </row>
    <row r="44" spans="9:14">
      <c r="I44" s="32" t="s">
        <v>97</v>
      </c>
      <c r="J44" s="31">
        <v>45825.153979347844</v>
      </c>
      <c r="K44" s="31">
        <v>7.7251790846339565</v>
      </c>
      <c r="L44" s="31">
        <v>102.10319379785257</v>
      </c>
      <c r="M44" s="31">
        <v>788.76545720149818</v>
      </c>
      <c r="N44" s="31">
        <v>36145298.529849358</v>
      </c>
    </row>
    <row r="46" spans="9:14">
      <c r="I46" s="32" t="s">
        <v>93</v>
      </c>
      <c r="J46" s="31">
        <v>18615.895639593422</v>
      </c>
      <c r="K46" s="31">
        <v>14.990076730726191</v>
      </c>
      <c r="L46" s="31">
        <v>84.813190826905341</v>
      </c>
      <c r="M46" s="31">
        <v>1271.3562382730336</v>
      </c>
      <c r="N46" s="31">
        <v>23667435.052436862</v>
      </c>
    </row>
    <row r="48" spans="9:14">
      <c r="I48" s="32" t="s">
        <v>89</v>
      </c>
      <c r="J48" s="31">
        <v>748091.73714455403</v>
      </c>
      <c r="K48" s="31">
        <v>7.9140801050978897</v>
      </c>
      <c r="L48" s="31">
        <v>76.684604674287939</v>
      </c>
      <c r="M48" s="31">
        <v>606.88810422007884</v>
      </c>
      <c r="N48" s="31">
        <v>454007976.13836408</v>
      </c>
    </row>
  </sheetData>
  <mergeCells count="5">
    <mergeCell ref="D5:F5"/>
    <mergeCell ref="D7:D8"/>
    <mergeCell ref="E7:I7"/>
    <mergeCell ref="J7:N7"/>
    <mergeCell ref="D2:N4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/>
  </sheetPr>
  <dimension ref="A1:N21"/>
  <sheetViews>
    <sheetView workbookViewId="0"/>
  </sheetViews>
  <sheetFormatPr baseColWidth="10" defaultRowHeight="12.75"/>
  <cols>
    <col min="1" max="3" width="11.42578125" style="21"/>
    <col min="4" max="4" width="23" style="21" customWidth="1"/>
    <col min="5" max="6" width="13.7109375" style="43" customWidth="1"/>
    <col min="7" max="7" width="14.85546875" style="43" customWidth="1"/>
    <col min="8" max="9" width="13.7109375" style="43" customWidth="1"/>
    <col min="10" max="10" width="13.7109375" style="44" customWidth="1"/>
    <col min="11" max="11" width="13.7109375" style="43" customWidth="1"/>
    <col min="12" max="12" width="13.7109375" style="44" customWidth="1"/>
    <col min="13" max="14" width="13.7109375" style="21" customWidth="1"/>
    <col min="15" max="16384" width="11.42578125" style="21"/>
  </cols>
  <sheetData>
    <row r="1" spans="1:14" ht="25.5" customHeight="1">
      <c r="J1" s="43"/>
      <c r="K1" s="44"/>
      <c r="L1" s="21"/>
    </row>
    <row r="2" spans="1:14" ht="12.75" customHeight="1">
      <c r="D2" s="232" t="s">
        <v>79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8" customHeight="1"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ht="12.75" customHeight="1"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4" ht="17.25" customHeight="1">
      <c r="D5" s="10" t="s">
        <v>198</v>
      </c>
      <c r="E5" s="50"/>
      <c r="F5" s="50"/>
      <c r="G5" s="51"/>
      <c r="H5" s="51"/>
      <c r="I5" s="51"/>
    </row>
    <row r="6" spans="1:14">
      <c r="D6" s="51"/>
      <c r="E6" s="51"/>
      <c r="F6" s="51"/>
      <c r="G6" s="51"/>
      <c r="H6" s="51"/>
      <c r="I6" s="51"/>
    </row>
    <row r="7" spans="1:14" ht="18" customHeight="1">
      <c r="D7" s="233" t="s">
        <v>38</v>
      </c>
      <c r="E7" s="229" t="s">
        <v>152</v>
      </c>
      <c r="F7" s="230"/>
      <c r="G7" s="230"/>
      <c r="H7" s="230"/>
      <c r="I7" s="231"/>
      <c r="J7" s="229" t="s">
        <v>151</v>
      </c>
      <c r="K7" s="230"/>
      <c r="L7" s="230"/>
      <c r="M7" s="230"/>
      <c r="N7" s="231"/>
    </row>
    <row r="8" spans="1:14" ht="66" customHeight="1">
      <c r="D8" s="234"/>
      <c r="E8" s="35" t="s">
        <v>73</v>
      </c>
      <c r="F8" s="36" t="s">
        <v>32</v>
      </c>
      <c r="G8" s="36" t="s">
        <v>33</v>
      </c>
      <c r="H8" s="36" t="s">
        <v>34</v>
      </c>
      <c r="I8" s="37" t="s">
        <v>72</v>
      </c>
      <c r="J8" s="94" t="s">
        <v>73</v>
      </c>
      <c r="K8" s="95" t="s">
        <v>32</v>
      </c>
      <c r="L8" s="95" t="s">
        <v>33</v>
      </c>
      <c r="M8" s="95" t="s">
        <v>34</v>
      </c>
      <c r="N8" s="37" t="s">
        <v>72</v>
      </c>
    </row>
    <row r="9" spans="1:14">
      <c r="D9" s="52"/>
      <c r="E9" s="160"/>
      <c r="F9" s="161"/>
      <c r="G9" s="161"/>
      <c r="H9" s="161"/>
      <c r="I9" s="161"/>
      <c r="J9" s="160"/>
      <c r="K9" s="161"/>
      <c r="L9" s="161"/>
      <c r="M9" s="161"/>
      <c r="N9" s="162"/>
    </row>
    <row r="10" spans="1:14" ht="15" customHeight="1">
      <c r="D10" s="12" t="s">
        <v>45</v>
      </c>
      <c r="E10" s="151">
        <v>617667.43036254472</v>
      </c>
      <c r="F10" s="40">
        <v>7.4201161943715608</v>
      </c>
      <c r="G10" s="40">
        <v>75.205532031532556</v>
      </c>
      <c r="H10" s="40">
        <v>558.0337861335039</v>
      </c>
      <c r="I10" s="39">
        <v>344679294.73656332</v>
      </c>
      <c r="J10" s="151">
        <v>653269.09015674726</v>
      </c>
      <c r="K10" s="40">
        <v>8.0817629591995566</v>
      </c>
      <c r="L10" s="40">
        <v>67.169808499779975</v>
      </c>
      <c r="M10" s="40">
        <v>542.85047031004933</v>
      </c>
      <c r="N10" s="157">
        <v>354627432.83060855</v>
      </c>
    </row>
    <row r="11" spans="1:14" ht="15" customHeight="1">
      <c r="D11" s="20" t="s">
        <v>46</v>
      </c>
      <c r="E11" s="152">
        <v>441264.97535589885</v>
      </c>
      <c r="F11" s="41">
        <v>6.0567980370641701</v>
      </c>
      <c r="G11" s="41">
        <v>99.6121563383753</v>
      </c>
      <c r="H11" s="41">
        <v>603.33071297800063</v>
      </c>
      <c r="I11" s="22">
        <v>266228712.19369435</v>
      </c>
      <c r="J11" s="152">
        <v>480620.83025630721</v>
      </c>
      <c r="K11" s="41">
        <v>6.8635758336887358</v>
      </c>
      <c r="L11" s="41">
        <v>86.655696991108044</v>
      </c>
      <c r="M11" s="41">
        <v>594.76794771962295</v>
      </c>
      <c r="N11" s="158">
        <v>285857864.84284508</v>
      </c>
    </row>
    <row r="12" spans="1:14" s="43" customFormat="1" ht="15" customHeight="1">
      <c r="A12" s="21"/>
      <c r="B12" s="21"/>
      <c r="C12" s="21"/>
      <c r="D12" s="20" t="s">
        <v>47</v>
      </c>
      <c r="E12" s="152">
        <v>83351.962286917158</v>
      </c>
      <c r="F12" s="41">
        <v>11.99898473551314</v>
      </c>
      <c r="G12" s="41">
        <v>27.042206267115077</v>
      </c>
      <c r="H12" s="41">
        <v>324.47902021371158</v>
      </c>
      <c r="I12" s="22">
        <v>27045963.055749118</v>
      </c>
      <c r="J12" s="152">
        <v>85772.412390310172</v>
      </c>
      <c r="K12" s="41">
        <v>14.302935901675518</v>
      </c>
      <c r="L12" s="41">
        <v>26.244098434443199</v>
      </c>
      <c r="M12" s="41">
        <v>375.36765770510385</v>
      </c>
      <c r="N12" s="158">
        <v>32196189.534666959</v>
      </c>
    </row>
    <row r="13" spans="1:14" s="43" customFormat="1" ht="15" customHeight="1">
      <c r="A13" s="21"/>
      <c r="B13" s="21"/>
      <c r="C13" s="21"/>
      <c r="D13" s="20" t="s">
        <v>48</v>
      </c>
      <c r="E13" s="152">
        <v>23666.71315109</v>
      </c>
      <c r="F13" s="41">
        <v>2.3189241060375272</v>
      </c>
      <c r="G13" s="41">
        <v>129.62343045721116</v>
      </c>
      <c r="H13" s="41">
        <v>300.58689759450596</v>
      </c>
      <c r="I13" s="22">
        <v>7113903.8823452368</v>
      </c>
      <c r="J13" s="152">
        <v>23400.631533426873</v>
      </c>
      <c r="K13" s="41">
        <v>2.5486641462092745</v>
      </c>
      <c r="L13" s="41">
        <v>115.99365651930157</v>
      </c>
      <c r="M13" s="41">
        <v>295.6288735584576</v>
      </c>
      <c r="N13" s="158">
        <v>6917902.3407835085</v>
      </c>
    </row>
    <row r="14" spans="1:14" s="43" customFormat="1" ht="15" customHeight="1">
      <c r="A14" s="21"/>
      <c r="B14" s="21"/>
      <c r="C14" s="21"/>
      <c r="D14" s="20" t="s">
        <v>49</v>
      </c>
      <c r="E14" s="152">
        <v>6633.1780748481979</v>
      </c>
      <c r="F14" s="41">
        <v>103.34498382660703</v>
      </c>
      <c r="G14" s="41">
        <v>47.490750606398251</v>
      </c>
      <c r="H14" s="41">
        <v>4907.9308533316553</v>
      </c>
      <c r="I14" s="22">
        <v>32555179.329190541</v>
      </c>
      <c r="J14" s="152">
        <v>7545.0144916409245</v>
      </c>
      <c r="K14" s="41">
        <v>71.95692747999577</v>
      </c>
      <c r="L14" s="41">
        <v>35.05727464117841</v>
      </c>
      <c r="M14" s="41">
        <v>2522.6137690015694</v>
      </c>
      <c r="N14" s="158">
        <v>19033157.443929773</v>
      </c>
    </row>
    <row r="15" spans="1:14" s="43" customFormat="1" ht="15" customHeight="1">
      <c r="A15" s="21"/>
      <c r="B15" s="21"/>
      <c r="C15" s="21"/>
      <c r="D15" s="20" t="s">
        <v>50</v>
      </c>
      <c r="E15" s="152">
        <v>62750.601493790542</v>
      </c>
      <c r="F15" s="41">
        <v>2.7089039229100655</v>
      </c>
      <c r="G15" s="41">
        <v>69.038515598606736</v>
      </c>
      <c r="H15" s="41">
        <v>187.01870573695356</v>
      </c>
      <c r="I15" s="22">
        <v>11735536.275584051</v>
      </c>
      <c r="J15" s="152">
        <v>55930.201485061989</v>
      </c>
      <c r="K15" s="41">
        <v>2.7075656395682315</v>
      </c>
      <c r="L15" s="41">
        <v>70.144552382771252</v>
      </c>
      <c r="M15" s="41">
        <v>189.92097983448534</v>
      </c>
      <c r="N15" s="158">
        <v>10622318.668383161</v>
      </c>
    </row>
    <row r="16" spans="1:14" s="43" customFormat="1" ht="15" customHeight="1">
      <c r="A16" s="21"/>
      <c r="B16" s="21"/>
      <c r="C16" s="21"/>
      <c r="D16" s="21" t="s">
        <v>51</v>
      </c>
      <c r="E16" s="152"/>
      <c r="F16" s="41"/>
      <c r="G16" s="41"/>
      <c r="H16" s="41"/>
      <c r="I16" s="22"/>
      <c r="J16" s="152"/>
      <c r="K16" s="41"/>
      <c r="L16" s="41"/>
      <c r="M16" s="41"/>
      <c r="N16" s="158"/>
    </row>
    <row r="17" spans="1:14" s="43" customFormat="1" ht="15" customHeight="1">
      <c r="A17" s="21"/>
      <c r="B17" s="21"/>
      <c r="C17" s="21"/>
      <c r="D17" s="12" t="s">
        <v>52</v>
      </c>
      <c r="E17" s="151">
        <v>100085.22147957842</v>
      </c>
      <c r="F17" s="40">
        <v>6.1930426524841788</v>
      </c>
      <c r="G17" s="40">
        <v>214.49269112725506</v>
      </c>
      <c r="H17" s="40">
        <v>1328.3623847972053</v>
      </c>
      <c r="I17" s="39">
        <v>132949443.48756929</v>
      </c>
      <c r="J17" s="151">
        <v>94822.646987806889</v>
      </c>
      <c r="K17" s="40">
        <v>6.7588494823124527</v>
      </c>
      <c r="L17" s="40">
        <v>155.06597607642752</v>
      </c>
      <c r="M17" s="40">
        <v>1048.0675921284371</v>
      </c>
      <c r="N17" s="157">
        <v>99380543.30775553</v>
      </c>
    </row>
    <row r="18" spans="1:14" s="43" customFormat="1" ht="15" customHeight="1">
      <c r="A18" s="21"/>
      <c r="B18" s="21"/>
      <c r="C18" s="21"/>
      <c r="D18" s="20" t="s">
        <v>53</v>
      </c>
      <c r="E18" s="152">
        <v>97537.04730653869</v>
      </c>
      <c r="F18" s="41">
        <v>6.1864060220749453</v>
      </c>
      <c r="G18" s="41">
        <v>214.4904629945361</v>
      </c>
      <c r="H18" s="41">
        <v>1326.9250919470414</v>
      </c>
      <c r="I18" s="22">
        <v>129424355.46547177</v>
      </c>
      <c r="J18" s="152">
        <v>91125.298222048194</v>
      </c>
      <c r="K18" s="41">
        <v>6.7382332006263503</v>
      </c>
      <c r="L18" s="41">
        <v>154.99737075758972</v>
      </c>
      <c r="M18" s="41">
        <v>1044.4084296485828</v>
      </c>
      <c r="N18" s="158">
        <v>95172029.617348149</v>
      </c>
    </row>
    <row r="19" spans="1:14" s="43" customFormat="1" ht="15" customHeight="1">
      <c r="A19" s="21"/>
      <c r="B19" s="21"/>
      <c r="C19" s="21"/>
      <c r="D19" s="20" t="s">
        <v>54</v>
      </c>
      <c r="E19" s="152">
        <v>2548.1741730397321</v>
      </c>
      <c r="F19" s="41">
        <v>6.4470744769294193</v>
      </c>
      <c r="G19" s="41">
        <v>214.57452955615975</v>
      </c>
      <c r="H19" s="41">
        <v>1383.3779729006549</v>
      </c>
      <c r="I19" s="22">
        <v>3525088.022097507</v>
      </c>
      <c r="J19" s="152">
        <v>3697.3487657586916</v>
      </c>
      <c r="K19" s="41">
        <v>7.2669608171895401</v>
      </c>
      <c r="L19" s="41">
        <v>156.63380816719098</v>
      </c>
      <c r="M19" s="41">
        <v>1138.2517465981598</v>
      </c>
      <c r="N19" s="158">
        <v>4208513.6904073814</v>
      </c>
    </row>
    <row r="20" spans="1:14" ht="15" customHeight="1">
      <c r="D20" s="21" t="s">
        <v>51</v>
      </c>
      <c r="E20" s="163"/>
      <c r="F20" s="164"/>
      <c r="G20" s="164"/>
      <c r="H20" s="164"/>
      <c r="I20" s="165"/>
      <c r="J20" s="163"/>
      <c r="K20" s="164"/>
      <c r="L20" s="164"/>
      <c r="M20" s="164"/>
      <c r="N20" s="166"/>
    </row>
    <row r="21" spans="1:14" ht="15" customHeight="1">
      <c r="D21" s="49" t="s">
        <v>37</v>
      </c>
      <c r="E21" s="45">
        <v>717752.65184212313</v>
      </c>
      <c r="F21" s="46">
        <v>7.2490099965799741</v>
      </c>
      <c r="G21" s="46">
        <v>91.798787585582602</v>
      </c>
      <c r="H21" s="46">
        <v>665.45032888180992</v>
      </c>
      <c r="I21" s="47">
        <v>477628738.2241326</v>
      </c>
      <c r="J21" s="45">
        <v>748091.73714455415</v>
      </c>
      <c r="K21" s="46">
        <v>7.9140801050978862</v>
      </c>
      <c r="L21" s="46">
        <v>76.684604674287982</v>
      </c>
      <c r="M21" s="46">
        <v>606.88810422007884</v>
      </c>
      <c r="N21" s="47">
        <v>454007976.13836408</v>
      </c>
    </row>
  </sheetData>
  <mergeCells count="4">
    <mergeCell ref="D7:D8"/>
    <mergeCell ref="E7:I7"/>
    <mergeCell ref="J7:N7"/>
    <mergeCell ref="D2:N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D1:R36"/>
  <sheetViews>
    <sheetView workbookViewId="0">
      <selection activeCell="D2" sqref="D2:O4"/>
    </sheetView>
  </sheetViews>
  <sheetFormatPr baseColWidth="10" defaultRowHeight="12.75"/>
  <cols>
    <col min="1" max="3" width="11.42578125" style="21"/>
    <col min="4" max="4" width="16.42578125" style="21" customWidth="1"/>
    <col min="5" max="5" width="14.85546875" style="21" customWidth="1"/>
    <col min="6" max="7" width="13.7109375" style="21" customWidth="1"/>
    <col min="8" max="8" width="14.42578125" style="21" customWidth="1"/>
    <col min="9" max="15" width="13.7109375" style="21" customWidth="1"/>
    <col min="16" max="17" width="11.42578125" style="21"/>
    <col min="18" max="18" width="11.42578125" style="53"/>
    <col min="19" max="16384" width="11.42578125" style="21"/>
  </cols>
  <sheetData>
    <row r="1" spans="4:18" ht="25.5" customHeight="1">
      <c r="Q1" s="53"/>
      <c r="R1" s="21"/>
    </row>
    <row r="2" spans="4:18" ht="12.75" customHeight="1">
      <c r="D2" s="232" t="s">
        <v>80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4:18" ht="18" customHeight="1"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4:18" ht="12.75" customHeight="1"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</row>
    <row r="5" spans="4:18" ht="18.75" customHeight="1">
      <c r="D5" s="10" t="s">
        <v>198</v>
      </c>
      <c r="E5" s="18"/>
      <c r="F5" s="18"/>
      <c r="G5" s="18"/>
      <c r="I5" s="44"/>
    </row>
    <row r="6" spans="4:18" ht="12" customHeight="1">
      <c r="D6" s="18"/>
      <c r="E6" s="42"/>
      <c r="I6" s="44"/>
    </row>
    <row r="7" spans="4:18" ht="19.5" customHeight="1">
      <c r="D7" s="236" t="s">
        <v>76</v>
      </c>
      <c r="E7" s="227" t="s">
        <v>77</v>
      </c>
      <c r="F7" s="229" t="s">
        <v>152</v>
      </c>
      <c r="G7" s="230"/>
      <c r="H7" s="230"/>
      <c r="I7" s="230"/>
      <c r="J7" s="231"/>
      <c r="K7" s="229" t="s">
        <v>151</v>
      </c>
      <c r="L7" s="230"/>
      <c r="M7" s="230"/>
      <c r="N7" s="230"/>
      <c r="O7" s="231"/>
    </row>
    <row r="8" spans="4:18" ht="63.75" customHeight="1">
      <c r="D8" s="237"/>
      <c r="E8" s="228"/>
      <c r="F8" s="63" t="s">
        <v>73</v>
      </c>
      <c r="G8" s="36" t="s">
        <v>32</v>
      </c>
      <c r="H8" s="36" t="s">
        <v>33</v>
      </c>
      <c r="I8" s="36" t="s">
        <v>34</v>
      </c>
      <c r="J8" s="37" t="s">
        <v>72</v>
      </c>
      <c r="K8" s="72" t="s">
        <v>73</v>
      </c>
      <c r="L8" s="95" t="s">
        <v>32</v>
      </c>
      <c r="M8" s="95" t="s">
        <v>33</v>
      </c>
      <c r="N8" s="95" t="s">
        <v>34</v>
      </c>
      <c r="O8" s="37" t="s">
        <v>72</v>
      </c>
    </row>
    <row r="9" spans="4:18" ht="15" customHeight="1">
      <c r="D9" s="238" t="s">
        <v>90</v>
      </c>
      <c r="E9" s="20" t="s">
        <v>55</v>
      </c>
      <c r="F9" s="167">
        <v>159125.31981900003</v>
      </c>
      <c r="G9" s="168">
        <v>2.0516439284275565</v>
      </c>
      <c r="H9" s="168">
        <v>61.827383048052546</v>
      </c>
      <c r="I9" s="168">
        <v>126.84777504110183</v>
      </c>
      <c r="J9" s="169">
        <v>20184692.771743897</v>
      </c>
      <c r="K9" s="176">
        <v>148025.77236000003</v>
      </c>
      <c r="L9" s="168">
        <v>2.0734196681243793</v>
      </c>
      <c r="M9" s="168">
        <v>49.209018172840132</v>
      </c>
      <c r="N9" s="168">
        <v>102.03094612865674</v>
      </c>
      <c r="O9" s="170">
        <v>15103209.605315968</v>
      </c>
    </row>
    <row r="10" spans="4:18" ht="15" customHeight="1">
      <c r="D10" s="238"/>
      <c r="E10" s="20" t="s">
        <v>13</v>
      </c>
      <c r="F10" s="171">
        <v>0</v>
      </c>
      <c r="G10" s="64">
        <v>0</v>
      </c>
      <c r="H10" s="64">
        <v>0</v>
      </c>
      <c r="I10" s="55">
        <v>0</v>
      </c>
      <c r="J10" s="23">
        <v>0</v>
      </c>
      <c r="K10" s="177">
        <v>0</v>
      </c>
      <c r="L10" s="64">
        <v>0</v>
      </c>
      <c r="M10" s="64">
        <v>0</v>
      </c>
      <c r="N10" s="55">
        <v>0</v>
      </c>
      <c r="O10" s="172">
        <v>0</v>
      </c>
    </row>
    <row r="11" spans="4:18" ht="15" customHeight="1">
      <c r="D11" s="238"/>
      <c r="E11" s="20" t="s">
        <v>56</v>
      </c>
      <c r="F11" s="171">
        <v>0</v>
      </c>
      <c r="G11" s="64">
        <v>0</v>
      </c>
      <c r="H11" s="64">
        <v>0</v>
      </c>
      <c r="I11" s="55">
        <v>0</v>
      </c>
      <c r="J11" s="23">
        <v>0</v>
      </c>
      <c r="K11" s="177">
        <v>0</v>
      </c>
      <c r="L11" s="64">
        <v>0</v>
      </c>
      <c r="M11" s="64">
        <v>0</v>
      </c>
      <c r="N11" s="55">
        <v>0</v>
      </c>
      <c r="O11" s="172">
        <v>0</v>
      </c>
    </row>
    <row r="12" spans="4:18" ht="15" customHeight="1">
      <c r="D12" s="238"/>
      <c r="E12" s="20" t="s">
        <v>57</v>
      </c>
      <c r="F12" s="171">
        <v>0</v>
      </c>
      <c r="G12" s="64">
        <v>0</v>
      </c>
      <c r="H12" s="64">
        <v>0</v>
      </c>
      <c r="I12" s="55">
        <v>0</v>
      </c>
      <c r="J12" s="23">
        <v>0</v>
      </c>
      <c r="K12" s="177">
        <v>0</v>
      </c>
      <c r="L12" s="64">
        <v>0</v>
      </c>
      <c r="M12" s="64">
        <v>0</v>
      </c>
      <c r="N12" s="55">
        <v>0</v>
      </c>
      <c r="O12" s="172">
        <v>0</v>
      </c>
    </row>
    <row r="13" spans="4:18" ht="15" customHeight="1">
      <c r="D13" s="238"/>
      <c r="E13" s="20" t="s">
        <v>36</v>
      </c>
      <c r="F13" s="171">
        <v>0</v>
      </c>
      <c r="G13" s="64">
        <v>0</v>
      </c>
      <c r="H13" s="64">
        <v>0</v>
      </c>
      <c r="I13" s="55">
        <v>0</v>
      </c>
      <c r="J13" s="23">
        <v>0</v>
      </c>
      <c r="K13" s="177">
        <v>0</v>
      </c>
      <c r="L13" s="64">
        <v>0</v>
      </c>
      <c r="M13" s="64">
        <v>0</v>
      </c>
      <c r="N13" s="55">
        <v>0</v>
      </c>
      <c r="O13" s="172">
        <v>0</v>
      </c>
    </row>
    <row r="14" spans="4:18" ht="15" customHeight="1">
      <c r="D14" s="238"/>
      <c r="E14" s="20" t="s">
        <v>17</v>
      </c>
      <c r="F14" s="173">
        <v>0</v>
      </c>
      <c r="G14" s="165">
        <v>0</v>
      </c>
      <c r="H14" s="165">
        <v>0</v>
      </c>
      <c r="I14" s="164">
        <v>0</v>
      </c>
      <c r="J14" s="174">
        <v>0</v>
      </c>
      <c r="K14" s="178">
        <v>0</v>
      </c>
      <c r="L14" s="165">
        <v>0</v>
      </c>
      <c r="M14" s="165">
        <v>0</v>
      </c>
      <c r="N14" s="164">
        <v>0</v>
      </c>
      <c r="O14" s="175">
        <v>0</v>
      </c>
    </row>
    <row r="15" spans="4:18" ht="15" customHeight="1">
      <c r="D15" s="58"/>
      <c r="E15" s="59" t="s">
        <v>42</v>
      </c>
      <c r="F15" s="45">
        <v>159125.31981900003</v>
      </c>
      <c r="G15" s="46">
        <v>2.0516439284275565</v>
      </c>
      <c r="H15" s="46">
        <v>61.827383048052546</v>
      </c>
      <c r="I15" s="46">
        <v>126.84777504110183</v>
      </c>
      <c r="J15" s="47">
        <v>20184692.771743897</v>
      </c>
      <c r="K15" s="45">
        <v>148025.77236000003</v>
      </c>
      <c r="L15" s="46">
        <v>2.0734196681243793</v>
      </c>
      <c r="M15" s="46">
        <v>49.209018172840132</v>
      </c>
      <c r="N15" s="46">
        <v>102.03094612865674</v>
      </c>
      <c r="O15" s="47">
        <v>15103209.605315968</v>
      </c>
    </row>
    <row r="16" spans="4:18" ht="15" customHeight="1">
      <c r="D16" s="238" t="s">
        <v>39</v>
      </c>
      <c r="E16" s="20" t="s">
        <v>55</v>
      </c>
      <c r="F16" s="167">
        <v>90384.391359031317</v>
      </c>
      <c r="G16" s="168">
        <v>9.4377645709360252</v>
      </c>
      <c r="H16" s="168">
        <v>64.620371697304179</v>
      </c>
      <c r="I16" s="168">
        <v>609.87185456553448</v>
      </c>
      <c r="J16" s="170">
        <v>55122896.381909497</v>
      </c>
      <c r="K16" s="167">
        <v>94239.042645269452</v>
      </c>
      <c r="L16" s="168">
        <v>11.410402200810418</v>
      </c>
      <c r="M16" s="168">
        <v>45.836830922061083</v>
      </c>
      <c r="N16" s="168">
        <v>523.01667643126075</v>
      </c>
      <c r="O16" s="170">
        <v>49288590.874392681</v>
      </c>
    </row>
    <row r="17" spans="4:15" ht="15" customHeight="1">
      <c r="D17" s="238"/>
      <c r="E17" s="20" t="s">
        <v>13</v>
      </c>
      <c r="F17" s="171">
        <v>37230.41605221558</v>
      </c>
      <c r="G17" s="55">
        <v>9.5790355023182769</v>
      </c>
      <c r="H17" s="55">
        <v>99.747588793342729</v>
      </c>
      <c r="I17" s="55">
        <v>955.48569432207478</v>
      </c>
      <c r="J17" s="172">
        <v>35573129.93155092</v>
      </c>
      <c r="K17" s="171">
        <v>39901.55097835762</v>
      </c>
      <c r="L17" s="55">
        <v>8.9626399015728744</v>
      </c>
      <c r="M17" s="55">
        <v>86.437998352030576</v>
      </c>
      <c r="N17" s="55">
        <v>774.7126530419996</v>
      </c>
      <c r="O17" s="172">
        <v>30912236.418934029</v>
      </c>
    </row>
    <row r="18" spans="4:15" ht="15" customHeight="1">
      <c r="D18" s="238"/>
      <c r="E18" s="20" t="s">
        <v>56</v>
      </c>
      <c r="F18" s="171">
        <v>83241.677438223414</v>
      </c>
      <c r="G18" s="55">
        <v>14.668570882223355</v>
      </c>
      <c r="H18" s="55">
        <v>130.78032586353336</v>
      </c>
      <c r="I18" s="55">
        <v>1918.3604799295076</v>
      </c>
      <c r="J18" s="172">
        <v>159687544.28052753</v>
      </c>
      <c r="K18" s="171">
        <v>101085.2851103272</v>
      </c>
      <c r="L18" s="55">
        <v>13.686631605827422</v>
      </c>
      <c r="M18" s="55">
        <v>116.05192842018334</v>
      </c>
      <c r="N18" s="55">
        <v>1588.3599914329029</v>
      </c>
      <c r="O18" s="172">
        <v>160559822.59183186</v>
      </c>
    </row>
    <row r="19" spans="4:15" ht="15" customHeight="1">
      <c r="D19" s="238"/>
      <c r="E19" s="20" t="s">
        <v>57</v>
      </c>
      <c r="F19" s="171">
        <v>73623.969927957311</v>
      </c>
      <c r="G19" s="55">
        <v>9.5797340225013432</v>
      </c>
      <c r="H19" s="55">
        <v>99.679305538505773</v>
      </c>
      <c r="I19" s="55">
        <v>954.90123460653035</v>
      </c>
      <c r="J19" s="172">
        <v>70303619.780840501</v>
      </c>
      <c r="K19" s="171">
        <v>80696.971048827472</v>
      </c>
      <c r="L19" s="55">
        <v>11.329814700945795</v>
      </c>
      <c r="M19" s="55">
        <v>68.167531768517748</v>
      </c>
      <c r="N19" s="55">
        <v>772.3255035581418</v>
      </c>
      <c r="O19" s="172">
        <v>62324328.800902471</v>
      </c>
    </row>
    <row r="20" spans="4:15" ht="15" customHeight="1">
      <c r="D20" s="238"/>
      <c r="E20" s="20" t="s">
        <v>36</v>
      </c>
      <c r="F20" s="171">
        <v>74640.903364057813</v>
      </c>
      <c r="G20" s="55">
        <v>10.73838015624551</v>
      </c>
      <c r="H20" s="55">
        <v>104.12038452080685</v>
      </c>
      <c r="I20" s="55">
        <v>1118.0842709988844</v>
      </c>
      <c r="J20" s="172">
        <v>83454820.024500757</v>
      </c>
      <c r="K20" s="171">
        <v>100569.81964917894</v>
      </c>
      <c r="L20" s="55">
        <v>9.6535430314940953</v>
      </c>
      <c r="M20" s="55">
        <v>88.705484347152861</v>
      </c>
      <c r="N20" s="55">
        <v>856.32221027476612</v>
      </c>
      <c r="O20" s="172">
        <v>86120170.248919517</v>
      </c>
    </row>
    <row r="21" spans="4:15" ht="15" customHeight="1">
      <c r="D21" s="238"/>
      <c r="E21" s="20" t="s">
        <v>17</v>
      </c>
      <c r="F21" s="173">
        <v>15217.451379637932</v>
      </c>
      <c r="G21" s="164">
        <v>15.244935589143916</v>
      </c>
      <c r="H21" s="164">
        <v>96.682580889261104</v>
      </c>
      <c r="I21" s="164">
        <v>1473.919718248982</v>
      </c>
      <c r="J21" s="175">
        <v>22429301.649943523</v>
      </c>
      <c r="K21" s="173">
        <v>18615.895639593422</v>
      </c>
      <c r="L21" s="164">
        <v>14.990076730726191</v>
      </c>
      <c r="M21" s="164">
        <v>84.813190826905341</v>
      </c>
      <c r="N21" s="164">
        <v>1271.3562382730336</v>
      </c>
      <c r="O21" s="175">
        <v>23667435.052436862</v>
      </c>
    </row>
    <row r="22" spans="4:15" ht="15" customHeight="1">
      <c r="D22" s="58"/>
      <c r="E22" s="59" t="s">
        <v>42</v>
      </c>
      <c r="F22" s="45">
        <v>374338.80952112336</v>
      </c>
      <c r="G22" s="46">
        <v>11.138316238406011</v>
      </c>
      <c r="H22" s="46">
        <v>102.30744661229805</v>
      </c>
      <c r="I22" s="46">
        <v>1139.5326939116155</v>
      </c>
      <c r="J22" s="47">
        <v>426571312.04927272</v>
      </c>
      <c r="K22" s="45">
        <v>435108.5650715541</v>
      </c>
      <c r="L22" s="46">
        <v>11.446881502789031</v>
      </c>
      <c r="M22" s="46">
        <v>82.895551618966607</v>
      </c>
      <c r="N22" s="46">
        <v>948.89555649064232</v>
      </c>
      <c r="O22" s="47">
        <v>412872583.9874174</v>
      </c>
    </row>
    <row r="23" spans="4:15" ht="15" customHeight="1">
      <c r="D23" s="239" t="s">
        <v>91</v>
      </c>
      <c r="E23" s="20" t="s">
        <v>55</v>
      </c>
      <c r="F23" s="176">
        <v>184288.52250199983</v>
      </c>
      <c r="G23" s="168">
        <v>3.8365037695020967</v>
      </c>
      <c r="H23" s="168">
        <v>43.665774256562734</v>
      </c>
      <c r="I23" s="168">
        <v>167.52390753353052</v>
      </c>
      <c r="J23" s="179">
        <v>30872733.40311598</v>
      </c>
      <c r="K23" s="176">
        <v>164957.39971299982</v>
      </c>
      <c r="L23" s="168">
        <v>3.8367615020714818</v>
      </c>
      <c r="M23" s="168">
        <v>41.131445769680816</v>
      </c>
      <c r="N23" s="168">
        <v>157.81154765365227</v>
      </c>
      <c r="O23" s="179">
        <v>26032182.545630634</v>
      </c>
    </row>
    <row r="24" spans="4:15" ht="15" customHeight="1">
      <c r="D24" s="238"/>
      <c r="E24" s="20" t="s">
        <v>13</v>
      </c>
      <c r="F24" s="177">
        <v>0</v>
      </c>
      <c r="G24" s="64">
        <v>0</v>
      </c>
      <c r="H24" s="64">
        <v>0</v>
      </c>
      <c r="I24" s="55">
        <v>0</v>
      </c>
      <c r="J24" s="180">
        <v>0</v>
      </c>
      <c r="K24" s="177">
        <v>0</v>
      </c>
      <c r="L24" s="64">
        <v>0</v>
      </c>
      <c r="M24" s="64">
        <v>0</v>
      </c>
      <c r="N24" s="55">
        <v>0</v>
      </c>
      <c r="O24" s="172">
        <v>0</v>
      </c>
    </row>
    <row r="25" spans="4:15" ht="15" customHeight="1">
      <c r="D25" s="238"/>
      <c r="E25" s="20" t="s">
        <v>56</v>
      </c>
      <c r="F25" s="177">
        <v>0</v>
      </c>
      <c r="G25" s="64">
        <v>0</v>
      </c>
      <c r="H25" s="64">
        <v>0</v>
      </c>
      <c r="I25" s="55">
        <v>0</v>
      </c>
      <c r="J25" s="180">
        <v>0</v>
      </c>
      <c r="K25" s="177">
        <v>0</v>
      </c>
      <c r="L25" s="64">
        <v>0</v>
      </c>
      <c r="M25" s="64">
        <v>0</v>
      </c>
      <c r="N25" s="55">
        <v>0</v>
      </c>
      <c r="O25" s="172">
        <v>0</v>
      </c>
    </row>
    <row r="26" spans="4:15" ht="15" customHeight="1">
      <c r="D26" s="238"/>
      <c r="E26" s="20" t="s">
        <v>57</v>
      </c>
      <c r="F26" s="177">
        <v>0</v>
      </c>
      <c r="G26" s="64">
        <v>0</v>
      </c>
      <c r="H26" s="64">
        <v>0</v>
      </c>
      <c r="I26" s="55">
        <v>0</v>
      </c>
      <c r="J26" s="180">
        <v>0</v>
      </c>
      <c r="K26" s="177">
        <v>0</v>
      </c>
      <c r="L26" s="64">
        <v>0</v>
      </c>
      <c r="M26" s="64">
        <v>0</v>
      </c>
      <c r="N26" s="55">
        <v>0</v>
      </c>
      <c r="O26" s="172">
        <v>0</v>
      </c>
    </row>
    <row r="27" spans="4:15" ht="15" customHeight="1">
      <c r="D27" s="238"/>
      <c r="E27" s="20" t="s">
        <v>36</v>
      </c>
      <c r="F27" s="177">
        <v>0</v>
      </c>
      <c r="G27" s="64">
        <v>0</v>
      </c>
      <c r="H27" s="64">
        <v>0</v>
      </c>
      <c r="I27" s="55">
        <v>0</v>
      </c>
      <c r="J27" s="180">
        <v>0</v>
      </c>
      <c r="K27" s="177">
        <v>0</v>
      </c>
      <c r="L27" s="64">
        <v>0</v>
      </c>
      <c r="M27" s="64">
        <v>0</v>
      </c>
      <c r="N27" s="55">
        <v>0</v>
      </c>
      <c r="O27" s="172">
        <v>0</v>
      </c>
    </row>
    <row r="28" spans="4:15" ht="15" customHeight="1">
      <c r="D28" s="240"/>
      <c r="E28" s="20" t="s">
        <v>17</v>
      </c>
      <c r="F28" s="178">
        <v>0</v>
      </c>
      <c r="G28" s="165">
        <v>0</v>
      </c>
      <c r="H28" s="165">
        <v>0</v>
      </c>
      <c r="I28" s="164">
        <v>0</v>
      </c>
      <c r="J28" s="181">
        <v>0</v>
      </c>
      <c r="K28" s="178">
        <v>0</v>
      </c>
      <c r="L28" s="165">
        <v>0</v>
      </c>
      <c r="M28" s="165">
        <v>0</v>
      </c>
      <c r="N28" s="164">
        <v>0</v>
      </c>
      <c r="O28" s="175">
        <v>0</v>
      </c>
    </row>
    <row r="29" spans="4:15" ht="15" customHeight="1">
      <c r="D29" s="58"/>
      <c r="E29" s="59" t="s">
        <v>42</v>
      </c>
      <c r="F29" s="45">
        <v>184288.52250199983</v>
      </c>
      <c r="G29" s="46">
        <v>3.8365037695020967</v>
      </c>
      <c r="H29" s="46">
        <v>43.665774256562734</v>
      </c>
      <c r="I29" s="46">
        <v>167.52390753353052</v>
      </c>
      <c r="J29" s="47">
        <v>30872733.40311598</v>
      </c>
      <c r="K29" s="45">
        <v>164957.39971299982</v>
      </c>
      <c r="L29" s="46">
        <v>3.8367615020714818</v>
      </c>
      <c r="M29" s="46">
        <v>41.131445769680816</v>
      </c>
      <c r="N29" s="46">
        <v>157.81154765365227</v>
      </c>
      <c r="O29" s="47">
        <v>26032182.545630634</v>
      </c>
    </row>
    <row r="30" spans="4:15" ht="15" customHeight="1">
      <c r="D30" s="235" t="s">
        <v>37</v>
      </c>
      <c r="E30" s="20" t="s">
        <v>55</v>
      </c>
      <c r="F30" s="167">
        <v>433798.23368003115</v>
      </c>
      <c r="G30" s="168">
        <v>4.3488390859747339</v>
      </c>
      <c r="H30" s="168">
        <v>56.283736686908235</v>
      </c>
      <c r="I30" s="168">
        <v>244.7689140087366</v>
      </c>
      <c r="J30" s="170">
        <v>106180322.55676937</v>
      </c>
      <c r="K30" s="167">
        <v>407222.2147182693</v>
      </c>
      <c r="L30" s="168">
        <v>4.94847052854709</v>
      </c>
      <c r="M30" s="168">
        <v>44.872594767984303</v>
      </c>
      <c r="N30" s="168">
        <v>222.05071274880669</v>
      </c>
      <c r="O30" s="170">
        <v>90423983.02533929</v>
      </c>
    </row>
    <row r="31" spans="4:15" ht="15" customHeight="1">
      <c r="D31" s="235"/>
      <c r="E31" s="20" t="s">
        <v>13</v>
      </c>
      <c r="F31" s="171">
        <v>37230.41605221558</v>
      </c>
      <c r="G31" s="55">
        <v>9.5790355023182769</v>
      </c>
      <c r="H31" s="55">
        <v>99.747588793342729</v>
      </c>
      <c r="I31" s="55">
        <v>955.48569432207478</v>
      </c>
      <c r="J31" s="172">
        <v>35573129.93155092</v>
      </c>
      <c r="K31" s="171">
        <v>39901.55097835762</v>
      </c>
      <c r="L31" s="55">
        <v>8.9626399015728744</v>
      </c>
      <c r="M31" s="55">
        <v>86.437998352030576</v>
      </c>
      <c r="N31" s="55">
        <v>774.7126530419996</v>
      </c>
      <c r="O31" s="172">
        <v>30912236.418934029</v>
      </c>
    </row>
    <row r="32" spans="4:15" ht="15" customHeight="1">
      <c r="D32" s="235"/>
      <c r="E32" s="20" t="s">
        <v>56</v>
      </c>
      <c r="F32" s="171">
        <v>83241.677438223414</v>
      </c>
      <c r="G32" s="55">
        <v>14.668570882223355</v>
      </c>
      <c r="H32" s="55">
        <v>130.78032586353336</v>
      </c>
      <c r="I32" s="55">
        <v>1918.3604799295076</v>
      </c>
      <c r="J32" s="172">
        <v>159687544.28052753</v>
      </c>
      <c r="K32" s="171">
        <v>101085.2851103272</v>
      </c>
      <c r="L32" s="55">
        <v>13.686631605827422</v>
      </c>
      <c r="M32" s="55">
        <v>116.05192842018334</v>
      </c>
      <c r="N32" s="55">
        <v>1588.3599914329029</v>
      </c>
      <c r="O32" s="172">
        <v>160559822.59183186</v>
      </c>
    </row>
    <row r="33" spans="4:15" ht="15" customHeight="1">
      <c r="D33" s="235"/>
      <c r="E33" s="20" t="s">
        <v>57</v>
      </c>
      <c r="F33" s="171">
        <v>73623.969927957311</v>
      </c>
      <c r="G33" s="55">
        <v>9.5797340225013432</v>
      </c>
      <c r="H33" s="55">
        <v>99.679305538505773</v>
      </c>
      <c r="I33" s="55">
        <v>954.90123460653035</v>
      </c>
      <c r="J33" s="172">
        <v>70303619.780840501</v>
      </c>
      <c r="K33" s="171">
        <v>80696.971048827472</v>
      </c>
      <c r="L33" s="55">
        <v>11.329814700945795</v>
      </c>
      <c r="M33" s="55">
        <v>68.167531768517748</v>
      </c>
      <c r="N33" s="55">
        <v>772.3255035581418</v>
      </c>
      <c r="O33" s="172">
        <v>62324328.800902471</v>
      </c>
    </row>
    <row r="34" spans="4:15" ht="15" customHeight="1">
      <c r="D34" s="235"/>
      <c r="E34" s="20" t="s">
        <v>36</v>
      </c>
      <c r="F34" s="171">
        <v>74640.903364057813</v>
      </c>
      <c r="G34" s="55">
        <v>10.73838015624551</v>
      </c>
      <c r="H34" s="55">
        <v>104.12038452080685</v>
      </c>
      <c r="I34" s="55">
        <v>1118.0842709988844</v>
      </c>
      <c r="J34" s="172">
        <v>83454820.024500757</v>
      </c>
      <c r="K34" s="171">
        <v>100569.81964917894</v>
      </c>
      <c r="L34" s="55">
        <v>9.6535430314940953</v>
      </c>
      <c r="M34" s="55">
        <v>88.705484347152861</v>
      </c>
      <c r="N34" s="55">
        <v>856.32221027476612</v>
      </c>
      <c r="O34" s="172">
        <v>86120170.248919517</v>
      </c>
    </row>
    <row r="35" spans="4:15" ht="15" customHeight="1">
      <c r="D35" s="235"/>
      <c r="E35" s="20" t="s">
        <v>17</v>
      </c>
      <c r="F35" s="171">
        <v>15217.451379637932</v>
      </c>
      <c r="G35" s="55">
        <v>15.244935589143916</v>
      </c>
      <c r="H35" s="55">
        <v>96.682580889261104</v>
      </c>
      <c r="I35" s="55">
        <v>1473.919718248982</v>
      </c>
      <c r="J35" s="172">
        <v>22429301.649943523</v>
      </c>
      <c r="K35" s="171">
        <v>18615.895639593422</v>
      </c>
      <c r="L35" s="55">
        <v>14.990076730726191</v>
      </c>
      <c r="M35" s="55">
        <v>84.813190826905341</v>
      </c>
      <c r="N35" s="55">
        <v>1271.3562382730336</v>
      </c>
      <c r="O35" s="172">
        <v>23667435.052436862</v>
      </c>
    </row>
    <row r="36" spans="4:15" ht="15" customHeight="1">
      <c r="D36" s="58"/>
      <c r="E36" s="59" t="s">
        <v>42</v>
      </c>
      <c r="F36" s="25">
        <v>717752.65184212313</v>
      </c>
      <c r="G36" s="54">
        <v>7.2490099965799768</v>
      </c>
      <c r="H36" s="54">
        <v>91.798787585582573</v>
      </c>
      <c r="I36" s="54">
        <v>665.45032888180992</v>
      </c>
      <c r="J36" s="25">
        <v>477628738.2241326</v>
      </c>
      <c r="K36" s="25">
        <v>748091.73714455403</v>
      </c>
      <c r="L36" s="54">
        <v>7.9140801050978915</v>
      </c>
      <c r="M36" s="54">
        <v>76.684604674287939</v>
      </c>
      <c r="N36" s="54">
        <v>606.88810422007896</v>
      </c>
      <c r="O36" s="25">
        <v>454007976.13836402</v>
      </c>
    </row>
  </sheetData>
  <mergeCells count="9">
    <mergeCell ref="K7:O7"/>
    <mergeCell ref="D2:O4"/>
    <mergeCell ref="D30:D35"/>
    <mergeCell ref="D7:D8"/>
    <mergeCell ref="E7:E8"/>
    <mergeCell ref="D16:D21"/>
    <mergeCell ref="F7:J7"/>
    <mergeCell ref="D9:D14"/>
    <mergeCell ref="D23:D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</sheetPr>
  <dimension ref="D1:O32"/>
  <sheetViews>
    <sheetView workbookViewId="0"/>
  </sheetViews>
  <sheetFormatPr baseColWidth="10" defaultRowHeight="12.75"/>
  <cols>
    <col min="1" max="3" width="11.42578125" style="21"/>
    <col min="4" max="4" width="20.7109375" style="21" customWidth="1"/>
    <col min="5" max="5" width="26.85546875" style="21" customWidth="1"/>
    <col min="6" max="15" width="13.7109375" style="21" customWidth="1"/>
    <col min="16" max="16384" width="11.42578125" style="21"/>
  </cols>
  <sheetData>
    <row r="1" spans="4:15" ht="25.5" customHeight="1"/>
    <row r="2" spans="4:15" ht="12.75" customHeight="1">
      <c r="D2" s="232" t="s">
        <v>81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4:15" ht="18" customHeight="1"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4:15" ht="19.5" customHeight="1"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</row>
    <row r="5" spans="4:15" ht="15" customHeight="1">
      <c r="D5" s="10" t="s">
        <v>198</v>
      </c>
      <c r="E5" s="42"/>
      <c r="I5" s="44"/>
    </row>
    <row r="6" spans="4:15">
      <c r="D6" s="18"/>
      <c r="E6" s="42"/>
      <c r="I6" s="44"/>
    </row>
    <row r="7" spans="4:15" ht="18.75" customHeight="1">
      <c r="D7" s="243" t="s">
        <v>76</v>
      </c>
      <c r="E7" s="233" t="s">
        <v>40</v>
      </c>
      <c r="F7" s="230" t="s">
        <v>152</v>
      </c>
      <c r="G7" s="230"/>
      <c r="H7" s="230"/>
      <c r="I7" s="230"/>
      <c r="J7" s="231"/>
      <c r="K7" s="230" t="s">
        <v>151</v>
      </c>
      <c r="L7" s="230"/>
      <c r="M7" s="230"/>
      <c r="N7" s="230"/>
      <c r="O7" s="231"/>
    </row>
    <row r="8" spans="4:15" ht="62.25" customHeight="1">
      <c r="D8" s="228"/>
      <c r="E8" s="234"/>
      <c r="F8" s="63" t="s">
        <v>73</v>
      </c>
      <c r="G8" s="36" t="s">
        <v>32</v>
      </c>
      <c r="H8" s="36" t="s">
        <v>33</v>
      </c>
      <c r="I8" s="36" t="s">
        <v>34</v>
      </c>
      <c r="J8" s="37" t="s">
        <v>72</v>
      </c>
      <c r="K8" s="72" t="s">
        <v>73</v>
      </c>
      <c r="L8" s="95" t="s">
        <v>32</v>
      </c>
      <c r="M8" s="95" t="s">
        <v>33</v>
      </c>
      <c r="N8" s="95" t="s">
        <v>34</v>
      </c>
      <c r="O8" s="37" t="s">
        <v>72</v>
      </c>
    </row>
    <row r="9" spans="4:15" ht="15" customHeight="1">
      <c r="D9" s="239" t="s">
        <v>90</v>
      </c>
      <c r="E9" s="12" t="s">
        <v>45</v>
      </c>
      <c r="F9" s="182">
        <v>154839.29190681508</v>
      </c>
      <c r="G9" s="183">
        <v>2.07690771777414</v>
      </c>
      <c r="H9" s="183">
        <v>62.110435934731782</v>
      </c>
      <c r="I9" s="183">
        <v>128.99764374716071</v>
      </c>
      <c r="J9" s="184">
        <v>19973903.815457955</v>
      </c>
      <c r="K9" s="182">
        <v>144038.7098813238</v>
      </c>
      <c r="L9" s="183">
        <v>2.0985993471201798</v>
      </c>
      <c r="M9" s="183">
        <v>48.372575040499825</v>
      </c>
      <c r="N9" s="183">
        <v>101.51465439851484</v>
      </c>
      <c r="O9" s="184">
        <v>14622039.853610529</v>
      </c>
    </row>
    <row r="10" spans="4:15" ht="15" customHeight="1">
      <c r="D10" s="238"/>
      <c r="E10" s="20" t="s">
        <v>46</v>
      </c>
      <c r="F10" s="171">
        <v>130146.42689121021</v>
      </c>
      <c r="G10" s="55">
        <v>1.9803765502960391</v>
      </c>
      <c r="H10" s="55">
        <v>51.854845357132795</v>
      </c>
      <c r="I10" s="55">
        <v>102.69211976449321</v>
      </c>
      <c r="J10" s="172">
        <v>13365012.457233019</v>
      </c>
      <c r="K10" s="171">
        <v>121068.25854225477</v>
      </c>
      <c r="L10" s="55">
        <v>2.0133301683330629</v>
      </c>
      <c r="M10" s="55">
        <v>35.875751537317264</v>
      </c>
      <c r="N10" s="55">
        <v>72.229732881702105</v>
      </c>
      <c r="O10" s="172">
        <v>8744727.9749599118</v>
      </c>
    </row>
    <row r="11" spans="4:15" ht="15" customHeight="1">
      <c r="D11" s="238"/>
      <c r="E11" s="20" t="s">
        <v>58</v>
      </c>
      <c r="F11" s="171">
        <v>5441.6547215869241</v>
      </c>
      <c r="G11" s="55">
        <v>4.6576949778153711</v>
      </c>
      <c r="H11" s="55">
        <v>20.672025262743656</v>
      </c>
      <c r="I11" s="55">
        <v>96.283988247553594</v>
      </c>
      <c r="J11" s="172">
        <v>523944.21926051989</v>
      </c>
      <c r="K11" s="171">
        <v>5062.0802773284704</v>
      </c>
      <c r="L11" s="55">
        <v>4.4867765421562975</v>
      </c>
      <c r="M11" s="55">
        <v>9.379529545355318</v>
      </c>
      <c r="N11" s="55">
        <v>42.083853140562162</v>
      </c>
      <c r="O11" s="172">
        <v>213031.84297682752</v>
      </c>
    </row>
    <row r="12" spans="4:15" ht="15" customHeight="1">
      <c r="D12" s="238"/>
      <c r="E12" s="20" t="s">
        <v>59</v>
      </c>
      <c r="F12" s="171">
        <v>19251.210294017957</v>
      </c>
      <c r="G12" s="55">
        <v>2</v>
      </c>
      <c r="H12" s="55">
        <v>158.04063864117748</v>
      </c>
      <c r="I12" s="55">
        <v>316.08127728235496</v>
      </c>
      <c r="J12" s="172">
        <v>6084947.1389644165</v>
      </c>
      <c r="K12" s="171">
        <v>17908.371061740556</v>
      </c>
      <c r="L12" s="55">
        <v>2</v>
      </c>
      <c r="M12" s="55">
        <v>158.14615455938809</v>
      </c>
      <c r="N12" s="55">
        <v>316.29230911877619</v>
      </c>
      <c r="O12" s="172">
        <v>5664280.0356737897</v>
      </c>
    </row>
    <row r="13" spans="4:15" ht="15" customHeight="1">
      <c r="D13" s="240"/>
      <c r="E13" s="12" t="s">
        <v>52</v>
      </c>
      <c r="F13" s="185">
        <v>4286.0279121849253</v>
      </c>
      <c r="G13" s="186">
        <v>1.1389510264082319</v>
      </c>
      <c r="H13" s="186">
        <v>43.18051404803473</v>
      </c>
      <c r="I13" s="186">
        <v>49.180490795844236</v>
      </c>
      <c r="J13" s="187">
        <v>210788.9562859422</v>
      </c>
      <c r="K13" s="185">
        <v>3987.0624786762428</v>
      </c>
      <c r="L13" s="186">
        <v>1.1637653807440773</v>
      </c>
      <c r="M13" s="186">
        <v>103.70025943970629</v>
      </c>
      <c r="N13" s="186">
        <v>120.68277191010939</v>
      </c>
      <c r="O13" s="187">
        <v>481169.7517054404</v>
      </c>
    </row>
    <row r="14" spans="4:15" ht="15" customHeight="1">
      <c r="D14" s="58"/>
      <c r="E14" s="59" t="s">
        <v>42</v>
      </c>
      <c r="F14" s="45">
        <v>159125.319819</v>
      </c>
      <c r="G14" s="46">
        <v>2.0516439284275565</v>
      </c>
      <c r="H14" s="46">
        <v>61.827383048052546</v>
      </c>
      <c r="I14" s="46">
        <v>126.84777504110185</v>
      </c>
      <c r="J14" s="47">
        <v>20184692.771743897</v>
      </c>
      <c r="K14" s="45">
        <v>148025.77236000003</v>
      </c>
      <c r="L14" s="46">
        <v>2.0734196681243793</v>
      </c>
      <c r="M14" s="46">
        <v>49.209018172840132</v>
      </c>
      <c r="N14" s="46">
        <v>102.03094612865674</v>
      </c>
      <c r="O14" s="47">
        <v>15103209.605315968</v>
      </c>
    </row>
    <row r="15" spans="4:15" ht="15" customHeight="1">
      <c r="D15" s="238" t="s">
        <v>39</v>
      </c>
      <c r="E15" s="12" t="s">
        <v>45</v>
      </c>
      <c r="F15" s="182">
        <v>300436.84373251954</v>
      </c>
      <c r="G15" s="183">
        <v>12.05260046895301</v>
      </c>
      <c r="H15" s="183">
        <v>82.984249734175265</v>
      </c>
      <c r="I15" s="183">
        <v>1000.1760072618345</v>
      </c>
      <c r="J15" s="184">
        <v>300489722.79873914</v>
      </c>
      <c r="K15" s="182">
        <v>363873.27745705633</v>
      </c>
      <c r="L15" s="183">
        <v>12.10595368903606</v>
      </c>
      <c r="M15" s="183">
        <v>72.040133007777513</v>
      </c>
      <c r="N15" s="183">
        <v>872.11451394415258</v>
      </c>
      <c r="O15" s="184">
        <v>317339166.50672656</v>
      </c>
    </row>
    <row r="16" spans="4:15" ht="15" customHeight="1">
      <c r="D16" s="244"/>
      <c r="E16" s="20" t="s">
        <v>46</v>
      </c>
      <c r="F16" s="171">
        <v>253173.36474371233</v>
      </c>
      <c r="G16" s="55">
        <v>8.6876189198291236</v>
      </c>
      <c r="H16" s="55">
        <v>111.12381205880233</v>
      </c>
      <c r="I16" s="55">
        <v>965.40133208558677</v>
      </c>
      <c r="J16" s="172">
        <v>244413903.57217002</v>
      </c>
      <c r="K16" s="171">
        <v>307685.60407693021</v>
      </c>
      <c r="L16" s="55">
        <v>9.3019147175252375</v>
      </c>
      <c r="M16" s="55">
        <v>95.055867337682812</v>
      </c>
      <c r="N16" s="55">
        <v>884.20157137551814</v>
      </c>
      <c r="O16" s="172">
        <v>272056094.61444724</v>
      </c>
    </row>
    <row r="17" spans="4:15" ht="15" customHeight="1">
      <c r="D17" s="244"/>
      <c r="E17" s="20" t="s">
        <v>58</v>
      </c>
      <c r="F17" s="171">
        <v>40041.531556505513</v>
      </c>
      <c r="G17" s="55">
        <v>17.964808632316547</v>
      </c>
      <c r="H17" s="55">
        <v>31.374175658449598</v>
      </c>
      <c r="I17" s="55">
        <v>563.63106170073104</v>
      </c>
      <c r="J17" s="172">
        <v>22568650.943316527</v>
      </c>
      <c r="K17" s="171">
        <v>46813.837985616992</v>
      </c>
      <c r="L17" s="55">
        <v>20.90922921451979</v>
      </c>
      <c r="M17" s="55">
        <v>25.597332833170995</v>
      </c>
      <c r="N17" s="55">
        <v>535.22049948912559</v>
      </c>
      <c r="O17" s="172">
        <v>25055725.749664925</v>
      </c>
    </row>
    <row r="18" spans="4:15" ht="15" customHeight="1">
      <c r="D18" s="244"/>
      <c r="E18" s="20" t="s">
        <v>59</v>
      </c>
      <c r="F18" s="171">
        <v>7221.947432301693</v>
      </c>
      <c r="G18" s="55">
        <v>97.235972006481262</v>
      </c>
      <c r="H18" s="55">
        <v>47.71516653918691</v>
      </c>
      <c r="I18" s="55">
        <v>4639.6305978889695</v>
      </c>
      <c r="J18" s="172">
        <v>33507168.283252612</v>
      </c>
      <c r="K18" s="171">
        <v>9373.8353945091567</v>
      </c>
      <c r="L18" s="55">
        <v>60.180972253560135</v>
      </c>
      <c r="M18" s="55">
        <v>35.856044958540615</v>
      </c>
      <c r="N18" s="55">
        <v>2157.8516467723375</v>
      </c>
      <c r="O18" s="172">
        <v>20227346.142614409</v>
      </c>
    </row>
    <row r="19" spans="4:15" ht="15" customHeight="1">
      <c r="D19" s="244"/>
      <c r="E19" s="12" t="s">
        <v>52</v>
      </c>
      <c r="F19" s="185">
        <v>73901.965788603789</v>
      </c>
      <c r="G19" s="186">
        <v>7.4214371869652274</v>
      </c>
      <c r="H19" s="186">
        <v>229.88342956429585</v>
      </c>
      <c r="I19" s="186">
        <v>1706.0654328355668</v>
      </c>
      <c r="J19" s="187">
        <v>126081589.25053357</v>
      </c>
      <c r="K19" s="185">
        <v>71235.287614497793</v>
      </c>
      <c r="L19" s="186">
        <v>8.0803090564430988</v>
      </c>
      <c r="M19" s="186">
        <v>165.97098052456982</v>
      </c>
      <c r="N19" s="186">
        <v>1341.0968170394228</v>
      </c>
      <c r="O19" s="187">
        <v>95533417.480690807</v>
      </c>
    </row>
    <row r="20" spans="4:15" ht="15" customHeight="1">
      <c r="D20" s="58"/>
      <c r="E20" s="59" t="s">
        <v>42</v>
      </c>
      <c r="F20" s="45">
        <v>374338.8095211233</v>
      </c>
      <c r="G20" s="46">
        <v>11.138316238406013</v>
      </c>
      <c r="H20" s="46">
        <v>102.30744661229798</v>
      </c>
      <c r="I20" s="46">
        <v>1139.5326939116148</v>
      </c>
      <c r="J20" s="47">
        <v>426571312.04927272</v>
      </c>
      <c r="K20" s="45">
        <v>435108.56507155416</v>
      </c>
      <c r="L20" s="46">
        <v>11.446881502789028</v>
      </c>
      <c r="M20" s="46">
        <v>82.89555161896665</v>
      </c>
      <c r="N20" s="46">
        <v>948.89555649064243</v>
      </c>
      <c r="O20" s="47">
        <v>412872583.98741734</v>
      </c>
    </row>
    <row r="21" spans="4:15" ht="15" customHeight="1">
      <c r="D21" s="239" t="s">
        <v>91</v>
      </c>
      <c r="E21" s="12" t="s">
        <v>45</v>
      </c>
      <c r="F21" s="182">
        <v>162391.29472321013</v>
      </c>
      <c r="G21" s="183">
        <v>3.9443736182008751</v>
      </c>
      <c r="H21" s="183">
        <v>37.805559189311495</v>
      </c>
      <c r="I21" s="183">
        <v>149.11925028765191</v>
      </c>
      <c r="J21" s="184">
        <v>24215668.12236622</v>
      </c>
      <c r="K21" s="182">
        <v>145357.10281836698</v>
      </c>
      <c r="L21" s="183">
        <v>3.9368791482036474</v>
      </c>
      <c r="M21" s="183">
        <v>39.608726771090247</v>
      </c>
      <c r="N21" s="183">
        <v>155.93477051200077</v>
      </c>
      <c r="O21" s="184">
        <v>22666226.470271356</v>
      </c>
    </row>
    <row r="22" spans="4:15" ht="15" customHeight="1">
      <c r="D22" s="238"/>
      <c r="E22" s="20" t="s">
        <v>46</v>
      </c>
      <c r="F22" s="171">
        <v>57945.183720976311</v>
      </c>
      <c r="G22" s="55">
        <v>3.7179999658598271</v>
      </c>
      <c r="H22" s="55">
        <v>39.221076259225605</v>
      </c>
      <c r="I22" s="55">
        <v>145.82396019278647</v>
      </c>
      <c r="J22" s="172">
        <v>8449796.1642913483</v>
      </c>
      <c r="K22" s="171">
        <v>51866.967637122201</v>
      </c>
      <c r="L22" s="55">
        <v>3.7203233237022952</v>
      </c>
      <c r="M22" s="55">
        <v>26.207466502186527</v>
      </c>
      <c r="N22" s="55">
        <v>97.500248883231151</v>
      </c>
      <c r="O22" s="172">
        <v>5057042.2534379102</v>
      </c>
    </row>
    <row r="23" spans="4:15" ht="15" customHeight="1">
      <c r="D23" s="238"/>
      <c r="E23" s="20" t="s">
        <v>58</v>
      </c>
      <c r="F23" s="171">
        <v>37868.776008824723</v>
      </c>
      <c r="G23" s="55">
        <v>6.7457924563241729</v>
      </c>
      <c r="H23" s="55">
        <v>15.475795682658086</v>
      </c>
      <c r="I23" s="55">
        <v>104.39650577168912</v>
      </c>
      <c r="J23" s="172">
        <v>3953367.8931720727</v>
      </c>
      <c r="K23" s="171">
        <v>33896.494127364713</v>
      </c>
      <c r="L23" s="55">
        <v>6.6450419270162024</v>
      </c>
      <c r="M23" s="55">
        <v>30.755285316642016</v>
      </c>
      <c r="N23" s="55">
        <v>204.37016040643198</v>
      </c>
      <c r="O23" s="172">
        <v>6927431.9420252061</v>
      </c>
    </row>
    <row r="24" spans="4:15" ht="15" customHeight="1">
      <c r="D24" s="238"/>
      <c r="E24" s="20" t="s">
        <v>59</v>
      </c>
      <c r="F24" s="171">
        <v>66577.334993409095</v>
      </c>
      <c r="G24" s="55">
        <v>2.5479668737358665</v>
      </c>
      <c r="H24" s="55">
        <v>69.634071107828518</v>
      </c>
      <c r="I24" s="55">
        <v>177.42530646611485</v>
      </c>
      <c r="J24" s="172">
        <v>11812504.064902801</v>
      </c>
      <c r="K24" s="171">
        <v>59593.64105388007</v>
      </c>
      <c r="L24" s="55">
        <v>2.5849709854839942</v>
      </c>
      <c r="M24" s="55">
        <v>69.340490312402309</v>
      </c>
      <c r="N24" s="55">
        <v>179.24315557679395</v>
      </c>
      <c r="O24" s="172">
        <v>10681752.274808241</v>
      </c>
    </row>
    <row r="25" spans="4:15" ht="15" customHeight="1">
      <c r="D25" s="240"/>
      <c r="E25" s="12" t="s">
        <v>52</v>
      </c>
      <c r="F25" s="185">
        <v>21897.227778789711</v>
      </c>
      <c r="G25" s="186">
        <v>3.0365338112611227</v>
      </c>
      <c r="H25" s="186">
        <v>100.11878221936556</v>
      </c>
      <c r="I25" s="186">
        <v>304.01406735139238</v>
      </c>
      <c r="J25" s="187">
        <v>6657065.2807497559</v>
      </c>
      <c r="K25" s="185">
        <v>19600.296894632829</v>
      </c>
      <c r="L25" s="186">
        <v>3.0942823926478358</v>
      </c>
      <c r="M25" s="186">
        <v>55.499088228901044</v>
      </c>
      <c r="N25" s="186">
        <v>171.72985151469729</v>
      </c>
      <c r="O25" s="187">
        <v>3365956.0753592779</v>
      </c>
    </row>
    <row r="26" spans="4:15" ht="15" customHeight="1">
      <c r="D26" s="58"/>
      <c r="E26" s="59" t="s">
        <v>42</v>
      </c>
      <c r="F26" s="45">
        <v>184288.52250199983</v>
      </c>
      <c r="G26" s="46">
        <v>3.8365037695020958</v>
      </c>
      <c r="H26" s="46">
        <v>43.665774256562734</v>
      </c>
      <c r="I26" s="46">
        <v>167.52390753353052</v>
      </c>
      <c r="J26" s="47">
        <v>30872733.403115977</v>
      </c>
      <c r="K26" s="45">
        <v>164957.39971299982</v>
      </c>
      <c r="L26" s="46">
        <v>3.8367615020714818</v>
      </c>
      <c r="M26" s="46">
        <v>41.131445769680816</v>
      </c>
      <c r="N26" s="46">
        <v>157.81154765365227</v>
      </c>
      <c r="O26" s="47">
        <v>26032182.545630634</v>
      </c>
    </row>
    <row r="27" spans="4:15" ht="15" customHeight="1">
      <c r="D27" s="241" t="s">
        <v>37</v>
      </c>
      <c r="E27" s="12" t="s">
        <v>45</v>
      </c>
      <c r="F27" s="182">
        <v>617667.43036254472</v>
      </c>
      <c r="G27" s="183">
        <v>7.4201161943715626</v>
      </c>
      <c r="H27" s="183">
        <v>75.205532031532542</v>
      </c>
      <c r="I27" s="183">
        <v>558.0337861335039</v>
      </c>
      <c r="J27" s="184">
        <v>344679294.73656332</v>
      </c>
      <c r="K27" s="182">
        <v>653269.09015674714</v>
      </c>
      <c r="L27" s="183">
        <v>8.0817629591995566</v>
      </c>
      <c r="M27" s="183">
        <v>67.169808499779975</v>
      </c>
      <c r="N27" s="183">
        <v>542.85047031004933</v>
      </c>
      <c r="O27" s="184">
        <v>354627432.83060849</v>
      </c>
    </row>
    <row r="28" spans="4:15" ht="15" customHeight="1">
      <c r="D28" s="242"/>
      <c r="E28" s="20" t="s">
        <v>46</v>
      </c>
      <c r="F28" s="171">
        <v>441264.97535589885</v>
      </c>
      <c r="G28" s="55">
        <v>6.0567980370641701</v>
      </c>
      <c r="H28" s="55">
        <v>99.6121563383753</v>
      </c>
      <c r="I28" s="55">
        <v>603.33071297800063</v>
      </c>
      <c r="J28" s="172">
        <v>266228712.19369435</v>
      </c>
      <c r="K28" s="171">
        <v>480620.83025630721</v>
      </c>
      <c r="L28" s="55">
        <v>6.8635758336887358</v>
      </c>
      <c r="M28" s="55">
        <v>86.655696991108044</v>
      </c>
      <c r="N28" s="55">
        <v>594.76794771962295</v>
      </c>
      <c r="O28" s="172">
        <v>285857864.84284508</v>
      </c>
    </row>
    <row r="29" spans="4:15" ht="15" customHeight="1">
      <c r="D29" s="242"/>
      <c r="E29" s="20" t="s">
        <v>58</v>
      </c>
      <c r="F29" s="171">
        <v>83351.962286917158</v>
      </c>
      <c r="G29" s="55">
        <v>11.99898473551314</v>
      </c>
      <c r="H29" s="55">
        <v>27.042206267115077</v>
      </c>
      <c r="I29" s="55">
        <v>324.47902021371158</v>
      </c>
      <c r="J29" s="172">
        <v>27045963.055749118</v>
      </c>
      <c r="K29" s="171">
        <v>85772.412390310172</v>
      </c>
      <c r="L29" s="55">
        <v>14.302935901675518</v>
      </c>
      <c r="M29" s="55">
        <v>26.244098434443199</v>
      </c>
      <c r="N29" s="55">
        <v>375.36765770510385</v>
      </c>
      <c r="O29" s="172">
        <v>32196189.534666959</v>
      </c>
    </row>
    <row r="30" spans="4:15" ht="15" customHeight="1">
      <c r="D30" s="242"/>
      <c r="E30" s="20" t="s">
        <v>59</v>
      </c>
      <c r="F30" s="171">
        <v>93050.492719728732</v>
      </c>
      <c r="G30" s="55">
        <v>9.7836380705097117</v>
      </c>
      <c r="H30" s="55">
        <v>56.465488961102643</v>
      </c>
      <c r="I30" s="55">
        <v>552.43790746978971</v>
      </c>
      <c r="J30" s="172">
        <v>51404619.487119839</v>
      </c>
      <c r="K30" s="171">
        <v>86875.847510129781</v>
      </c>
      <c r="L30" s="55">
        <v>8.6789496110019364</v>
      </c>
      <c r="M30" s="55">
        <v>48.506379332372276</v>
      </c>
      <c r="N30" s="55">
        <v>420.98442203780473</v>
      </c>
      <c r="O30" s="172">
        <v>36573378.453096442</v>
      </c>
    </row>
    <row r="31" spans="4:15" ht="15" customHeight="1">
      <c r="D31" s="242"/>
      <c r="E31" s="12" t="s">
        <v>52</v>
      </c>
      <c r="F31" s="185">
        <v>100085.22147957842</v>
      </c>
      <c r="G31" s="186">
        <v>6.1930426524841788</v>
      </c>
      <c r="H31" s="186">
        <v>214.49269112725503</v>
      </c>
      <c r="I31" s="186">
        <v>1328.3623847972051</v>
      </c>
      <c r="J31" s="187">
        <v>132949443.48756926</v>
      </c>
      <c r="K31" s="185">
        <v>94822.646987806875</v>
      </c>
      <c r="L31" s="186">
        <v>6.7588494823124527</v>
      </c>
      <c r="M31" s="186">
        <v>155.06597607642746</v>
      </c>
      <c r="N31" s="186">
        <v>1048.0675921284369</v>
      </c>
      <c r="O31" s="187">
        <v>99380543.30775553</v>
      </c>
    </row>
    <row r="32" spans="4:15" ht="15" customHeight="1">
      <c r="D32" s="58"/>
      <c r="E32" s="59" t="s">
        <v>42</v>
      </c>
      <c r="F32" s="45">
        <v>717752.65184212313</v>
      </c>
      <c r="G32" s="46">
        <v>7.2490099965799759</v>
      </c>
      <c r="H32" s="46">
        <v>91.798787585582588</v>
      </c>
      <c r="I32" s="46">
        <v>665.45032888180992</v>
      </c>
      <c r="J32" s="47">
        <v>477628738.2241326</v>
      </c>
      <c r="K32" s="45">
        <v>748091.73714455403</v>
      </c>
      <c r="L32" s="46">
        <v>7.9140801050978862</v>
      </c>
      <c r="M32" s="46">
        <v>76.684604674287982</v>
      </c>
      <c r="N32" s="46">
        <v>606.88810422007884</v>
      </c>
      <c r="O32" s="47">
        <v>454007976.13836402</v>
      </c>
    </row>
  </sheetData>
  <mergeCells count="9">
    <mergeCell ref="K7:O7"/>
    <mergeCell ref="D2:O4"/>
    <mergeCell ref="D27:D31"/>
    <mergeCell ref="D7:D8"/>
    <mergeCell ref="E7:E8"/>
    <mergeCell ref="F7:J7"/>
    <mergeCell ref="D9:D13"/>
    <mergeCell ref="D21:D25"/>
    <mergeCell ref="D15:D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</sheetPr>
  <dimension ref="D1:P118"/>
  <sheetViews>
    <sheetView zoomScaleNormal="100" workbookViewId="0"/>
  </sheetViews>
  <sheetFormatPr baseColWidth="10" defaultRowHeight="12.75"/>
  <cols>
    <col min="1" max="3" width="11.42578125" style="21"/>
    <col min="4" max="4" width="16.5703125" style="21" customWidth="1"/>
    <col min="5" max="5" width="26.42578125" style="21" bestFit="1" customWidth="1"/>
    <col min="6" max="8" width="13.7109375" style="21" customWidth="1"/>
    <col min="9" max="9" width="13.7109375" style="44" customWidth="1"/>
    <col min="10" max="11" width="13.7109375" style="21" customWidth="1"/>
    <col min="12" max="12" width="13.7109375" style="53" customWidth="1"/>
    <col min="13" max="15" width="13.7109375" style="21" customWidth="1"/>
    <col min="16" max="16384" width="11.42578125" style="21"/>
  </cols>
  <sheetData>
    <row r="1" spans="4:16" ht="25.5" customHeight="1">
      <c r="K1" s="53"/>
      <c r="L1" s="21"/>
    </row>
    <row r="2" spans="4:16" ht="12.75" customHeight="1">
      <c r="D2" s="225" t="s">
        <v>82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4:16" ht="18" customHeight="1"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4:16" ht="18.75" customHeight="1"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4:16" ht="19.5" customHeight="1">
      <c r="D5" s="10" t="s">
        <v>198</v>
      </c>
      <c r="F5" s="44"/>
      <c r="G5" s="44"/>
      <c r="H5" s="43"/>
    </row>
    <row r="6" spans="4:16">
      <c r="F6" s="44"/>
      <c r="G6" s="44"/>
      <c r="H6" s="43"/>
    </row>
    <row r="7" spans="4:16" ht="17.25" customHeight="1">
      <c r="D7" s="236" t="s">
        <v>75</v>
      </c>
      <c r="E7" s="245" t="s">
        <v>40</v>
      </c>
      <c r="F7" s="229" t="s">
        <v>152</v>
      </c>
      <c r="G7" s="230"/>
      <c r="H7" s="230"/>
      <c r="I7" s="230"/>
      <c r="J7" s="231"/>
      <c r="K7" s="230" t="s">
        <v>151</v>
      </c>
      <c r="L7" s="230"/>
      <c r="M7" s="230"/>
      <c r="N7" s="230"/>
      <c r="O7" s="230"/>
    </row>
    <row r="8" spans="4:16" ht="63.75">
      <c r="D8" s="237"/>
      <c r="E8" s="246"/>
      <c r="F8" s="63" t="s">
        <v>73</v>
      </c>
      <c r="G8" s="36" t="s">
        <v>32</v>
      </c>
      <c r="H8" s="36" t="s">
        <v>33</v>
      </c>
      <c r="I8" s="36" t="s">
        <v>34</v>
      </c>
      <c r="J8" s="37" t="s">
        <v>72</v>
      </c>
      <c r="K8" s="72" t="s">
        <v>73</v>
      </c>
      <c r="L8" s="95" t="s">
        <v>32</v>
      </c>
      <c r="M8" s="95" t="s">
        <v>33</v>
      </c>
      <c r="N8" s="95" t="s">
        <v>34</v>
      </c>
      <c r="O8" s="37" t="s">
        <v>72</v>
      </c>
    </row>
    <row r="9" spans="4:16">
      <c r="D9" s="12" t="s">
        <v>35</v>
      </c>
      <c r="E9" s="12" t="s">
        <v>45</v>
      </c>
      <c r="F9" s="182">
        <v>538984.9275251358</v>
      </c>
      <c r="G9" s="183">
        <v>6.7720899407293027</v>
      </c>
      <c r="H9" s="183">
        <v>72.197312363451871</v>
      </c>
      <c r="I9" s="183">
        <v>488.92669280422376</v>
      </c>
      <c r="J9" s="184">
        <v>263524118.08618888</v>
      </c>
      <c r="K9" s="182">
        <v>546294.75279785809</v>
      </c>
      <c r="L9" s="183">
        <v>7.5710504436424726</v>
      </c>
      <c r="M9" s="183">
        <v>63.817803841786258</v>
      </c>
      <c r="N9" s="183">
        <v>483.16781208864415</v>
      </c>
      <c r="O9" s="184">
        <v>263952040.46484771</v>
      </c>
    </row>
    <row r="10" spans="4:16">
      <c r="D10" s="20"/>
      <c r="E10" s="20" t="s">
        <v>46</v>
      </c>
      <c r="F10" s="171">
        <v>369109.57903735223</v>
      </c>
      <c r="G10" s="55">
        <v>5.6468694603277099</v>
      </c>
      <c r="H10" s="55">
        <v>96.12918650261264</v>
      </c>
      <c r="I10" s="55">
        <v>542.82896750775001</v>
      </c>
      <c r="J10" s="172">
        <v>200363371.68606615</v>
      </c>
      <c r="K10" s="171">
        <v>379470.19915757817</v>
      </c>
      <c r="L10" s="55">
        <v>6.5143920772910473</v>
      </c>
      <c r="M10" s="55">
        <v>83.664102655340244</v>
      </c>
      <c r="N10" s="55">
        <v>545.02076749161336</v>
      </c>
      <c r="O10" s="172">
        <v>206819139.18505862</v>
      </c>
      <c r="P10" s="43"/>
    </row>
    <row r="11" spans="4:16">
      <c r="D11" s="20"/>
      <c r="E11" s="20" t="s">
        <v>58</v>
      </c>
      <c r="F11" s="171">
        <v>79655.52628772259</v>
      </c>
      <c r="G11" s="55">
        <v>11.399667208188124</v>
      </c>
      <c r="H11" s="55">
        <v>26.424520460908827</v>
      </c>
      <c r="I11" s="55">
        <v>301.23073939031849</v>
      </c>
      <c r="J11" s="172">
        <v>23994693.080175627</v>
      </c>
      <c r="K11" s="171">
        <v>82415.136763746792</v>
      </c>
      <c r="L11" s="55">
        <v>13.791830219314472</v>
      </c>
      <c r="M11" s="55">
        <v>26.077557612331411</v>
      </c>
      <c r="N11" s="55">
        <v>359.65724712366648</v>
      </c>
      <c r="O11" s="172">
        <v>29641201.209769651</v>
      </c>
      <c r="P11" s="43"/>
    </row>
    <row r="12" spans="4:16">
      <c r="D12" s="20"/>
      <c r="E12" s="20" t="s">
        <v>60</v>
      </c>
      <c r="F12" s="171">
        <v>90219.822200060997</v>
      </c>
      <c r="G12" s="55">
        <v>7.2899091297885583</v>
      </c>
      <c r="H12" s="55">
        <v>59.550543451252992</v>
      </c>
      <c r="I12" s="55">
        <v>434.11805038915946</v>
      </c>
      <c r="J12" s="172">
        <v>39166053.319947086</v>
      </c>
      <c r="K12" s="171">
        <v>84409.416876533156</v>
      </c>
      <c r="L12" s="55">
        <v>6.2475481686336245</v>
      </c>
      <c r="M12" s="55">
        <v>52.131603552656877</v>
      </c>
      <c r="N12" s="55">
        <v>325.69470430333564</v>
      </c>
      <c r="O12" s="172">
        <v>27491700.070019454</v>
      </c>
      <c r="P12" s="43"/>
    </row>
    <row r="13" spans="4:16">
      <c r="D13" s="20"/>
      <c r="E13" s="12" t="s">
        <v>52</v>
      </c>
      <c r="F13" s="185">
        <v>88909.369573291566</v>
      </c>
      <c r="G13" s="186">
        <v>5.8422445601430475</v>
      </c>
      <c r="H13" s="186">
        <v>208.34460846275937</v>
      </c>
      <c r="I13" s="186">
        <v>1217.2001554266892</v>
      </c>
      <c r="J13" s="187">
        <v>108220498.46349944</v>
      </c>
      <c r="K13" s="185">
        <v>82611.269057923506</v>
      </c>
      <c r="L13" s="186">
        <v>6.470352333137769</v>
      </c>
      <c r="M13" s="186">
        <v>150.16786476446791</v>
      </c>
      <c r="N13" s="186">
        <v>971.63899414109187</v>
      </c>
      <c r="O13" s="187">
        <v>80268330.372159898</v>
      </c>
      <c r="P13" s="43"/>
    </row>
    <row r="14" spans="4:16">
      <c r="D14" s="58"/>
      <c r="E14" s="59" t="s">
        <v>42</v>
      </c>
      <c r="F14" s="45">
        <v>627894.29709842731</v>
      </c>
      <c r="G14" s="46">
        <v>6.6404245203383265</v>
      </c>
      <c r="H14" s="46">
        <v>89.158407930233949</v>
      </c>
      <c r="I14" s="46">
        <v>592.04967821425259</v>
      </c>
      <c r="J14" s="47">
        <v>371744616.54968834</v>
      </c>
      <c r="K14" s="45">
        <v>628906.02185578155</v>
      </c>
      <c r="L14" s="46">
        <v>7.4264659356262603</v>
      </c>
      <c r="M14" s="46">
        <v>73.700192403022484</v>
      </c>
      <c r="N14" s="46">
        <v>547.33196833014767</v>
      </c>
      <c r="O14" s="47">
        <v>344220370.83700764</v>
      </c>
      <c r="P14" s="43"/>
    </row>
    <row r="15" spans="4:16">
      <c r="D15" s="20" t="s">
        <v>9</v>
      </c>
      <c r="E15" s="12" t="s">
        <v>45</v>
      </c>
      <c r="F15" s="182">
        <v>203603.82125830534</v>
      </c>
      <c r="G15" s="183">
        <v>4.5342620846232551</v>
      </c>
      <c r="H15" s="183">
        <v>48.752897473100006</v>
      </c>
      <c r="I15" s="183">
        <v>221.05841452780226</v>
      </c>
      <c r="J15" s="184">
        <v>45008337.919163011</v>
      </c>
      <c r="K15" s="182">
        <v>184322.54877677641</v>
      </c>
      <c r="L15" s="183">
        <v>4.9359408446259625</v>
      </c>
      <c r="M15" s="183">
        <v>45.227531157352715</v>
      </c>
      <c r="N15" s="183">
        <v>223.2404183411706</v>
      </c>
      <c r="O15" s="184">
        <v>41148242.898638383</v>
      </c>
      <c r="P15" s="43"/>
    </row>
    <row r="16" spans="4:16">
      <c r="D16" s="20"/>
      <c r="E16" s="20" t="s">
        <v>46</v>
      </c>
      <c r="F16" s="171">
        <v>89923.833064647552</v>
      </c>
      <c r="G16" s="55">
        <v>4.3739243323640027</v>
      </c>
      <c r="H16" s="55">
        <v>64.74421854368876</v>
      </c>
      <c r="I16" s="55">
        <v>283.18631286813297</v>
      </c>
      <c r="J16" s="172">
        <v>25465198.72454704</v>
      </c>
      <c r="K16" s="171">
        <v>82776.038786401376</v>
      </c>
      <c r="L16" s="55">
        <v>4.7732005869482252</v>
      </c>
      <c r="M16" s="55">
        <v>51.807446295274318</v>
      </c>
      <c r="N16" s="55">
        <v>247.28733306489201</v>
      </c>
      <c r="O16" s="172">
        <v>20469465.873165257</v>
      </c>
      <c r="P16" s="43"/>
    </row>
    <row r="17" spans="4:16">
      <c r="D17" s="20"/>
      <c r="E17" s="20" t="s">
        <v>58</v>
      </c>
      <c r="F17" s="171">
        <v>46359.17889696057</v>
      </c>
      <c r="G17" s="55">
        <v>6.857557310206432</v>
      </c>
      <c r="H17" s="55">
        <v>21.112523746128989</v>
      </c>
      <c r="I17" s="55">
        <v>144.78034155217372</v>
      </c>
      <c r="J17" s="172">
        <v>6711897.7547802757</v>
      </c>
      <c r="K17" s="171">
        <v>39749.855874144807</v>
      </c>
      <c r="L17" s="55">
        <v>7.47654768138809</v>
      </c>
      <c r="M17" s="55">
        <v>28.388519401413028</v>
      </c>
      <c r="N17" s="55">
        <v>212.24811890867537</v>
      </c>
      <c r="O17" s="172">
        <v>8436832.1361781955</v>
      </c>
      <c r="P17" s="43"/>
    </row>
    <row r="18" spans="4:16">
      <c r="D18" s="20"/>
      <c r="E18" s="20" t="s">
        <v>60</v>
      </c>
      <c r="F18" s="171">
        <v>67320.809296697204</v>
      </c>
      <c r="G18" s="55">
        <v>3.1485408685576033</v>
      </c>
      <c r="H18" s="55">
        <v>60.535483276786799</v>
      </c>
      <c r="I18" s="55">
        <v>190.59844309484859</v>
      </c>
      <c r="J18" s="172">
        <v>12831241.439835696</v>
      </c>
      <c r="K18" s="171">
        <v>61796.654116230238</v>
      </c>
      <c r="L18" s="55">
        <v>3.5197191581263594</v>
      </c>
      <c r="M18" s="55">
        <v>56.283026993925809</v>
      </c>
      <c r="N18" s="55">
        <v>198.10044838786371</v>
      </c>
      <c r="O18" s="172">
        <v>12241944.889294934</v>
      </c>
      <c r="P18" s="43"/>
    </row>
    <row r="19" spans="4:16">
      <c r="D19" s="20"/>
      <c r="E19" s="12" t="s">
        <v>52</v>
      </c>
      <c r="F19" s="185">
        <v>34404.656832357032</v>
      </c>
      <c r="G19" s="186">
        <v>3.7556630755688909</v>
      </c>
      <c r="H19" s="186">
        <v>136.07835875478301</v>
      </c>
      <c r="I19" s="186">
        <v>511.06446735935521</v>
      </c>
      <c r="J19" s="187">
        <v>17582997.618709948</v>
      </c>
      <c r="K19" s="185">
        <v>31440.598266479312</v>
      </c>
      <c r="L19" s="186">
        <v>4.3568410936102815</v>
      </c>
      <c r="M19" s="186">
        <v>88.824246114690609</v>
      </c>
      <c r="N19" s="186">
        <v>386.99312558143743</v>
      </c>
      <c r="O19" s="187">
        <v>12167295.393295152</v>
      </c>
      <c r="P19" s="43"/>
    </row>
    <row r="20" spans="4:16">
      <c r="D20" s="58"/>
      <c r="E20" s="59" t="s">
        <v>42</v>
      </c>
      <c r="F20" s="45">
        <v>238008.47809066236</v>
      </c>
      <c r="G20" s="46">
        <v>4.4217138597389098</v>
      </c>
      <c r="H20" s="46">
        <v>59.474548830848022</v>
      </c>
      <c r="I20" s="46">
        <v>262.97943686707924</v>
      </c>
      <c r="J20" s="47">
        <v>62591335.537872955</v>
      </c>
      <c r="K20" s="45">
        <v>215763.14704325574</v>
      </c>
      <c r="L20" s="46">
        <v>4.8515555226772973</v>
      </c>
      <c r="M20" s="46">
        <v>50.932562226441881</v>
      </c>
      <c r="N20" s="46">
        <v>247.10215355379924</v>
      </c>
      <c r="O20" s="47">
        <v>53315538.291933537</v>
      </c>
      <c r="P20" s="43"/>
    </row>
    <row r="21" spans="4:16">
      <c r="D21" s="20" t="s">
        <v>18</v>
      </c>
      <c r="E21" s="12" t="s">
        <v>45</v>
      </c>
      <c r="F21" s="182">
        <v>185559.79792659119</v>
      </c>
      <c r="G21" s="183">
        <v>4.253378798240087</v>
      </c>
      <c r="H21" s="183">
        <v>45.222592251741659</v>
      </c>
      <c r="I21" s="183">
        <v>192.34881508501439</v>
      </c>
      <c r="J21" s="184">
        <v>35692207.258594528</v>
      </c>
      <c r="K21" s="182">
        <v>181141.61881133626</v>
      </c>
      <c r="L21" s="183">
        <v>5.1050066753275702</v>
      </c>
      <c r="M21" s="183">
        <v>34.061232981248665</v>
      </c>
      <c r="N21" s="183">
        <v>173.88282173916204</v>
      </c>
      <c r="O21" s="184">
        <v>31497415.813314825</v>
      </c>
      <c r="P21" s="43"/>
    </row>
    <row r="22" spans="4:16">
      <c r="D22" s="20"/>
      <c r="E22" s="20" t="s">
        <v>46</v>
      </c>
      <c r="F22" s="171">
        <v>146793.4130252343</v>
      </c>
      <c r="G22" s="55">
        <v>2.8711215283201468</v>
      </c>
      <c r="H22" s="55">
        <v>54.236642520113911</v>
      </c>
      <c r="I22" s="55">
        <v>155.71999196330293</v>
      </c>
      <c r="J22" s="172">
        <v>22858669.096555293</v>
      </c>
      <c r="K22" s="171">
        <v>141205.99598232901</v>
      </c>
      <c r="L22" s="55">
        <v>3.6981539265608379</v>
      </c>
      <c r="M22" s="55">
        <v>36.531143602259874</v>
      </c>
      <c r="N22" s="55">
        <v>135.09779215445519</v>
      </c>
      <c r="O22" s="172">
        <v>19076618.296183519</v>
      </c>
      <c r="P22" s="43"/>
    </row>
    <row r="23" spans="4:16">
      <c r="D23" s="20"/>
      <c r="E23" s="20" t="s">
        <v>58</v>
      </c>
      <c r="F23" s="171">
        <v>19466.938222094435</v>
      </c>
      <c r="G23" s="55">
        <v>16.90801339457656</v>
      </c>
      <c r="H23" s="55">
        <v>20.378690846022668</v>
      </c>
      <c r="I23" s="55">
        <v>344.56317778848597</v>
      </c>
      <c r="J23" s="172">
        <v>6707590.0956169982</v>
      </c>
      <c r="K23" s="171">
        <v>21543.37379479556</v>
      </c>
      <c r="L23" s="55">
        <v>16.512983391108357</v>
      </c>
      <c r="M23" s="55">
        <v>17.84394245193052</v>
      </c>
      <c r="N23" s="55">
        <v>294.65672534062202</v>
      </c>
      <c r="O23" s="172">
        <v>6347899.975163429</v>
      </c>
      <c r="P23" s="43"/>
    </row>
    <row r="24" spans="4:16">
      <c r="D24" s="20"/>
      <c r="E24" s="20" t="s">
        <v>60</v>
      </c>
      <c r="F24" s="171">
        <v>19299.446679262452</v>
      </c>
      <c r="G24" s="55">
        <v>2.0024993662277542</v>
      </c>
      <c r="H24" s="55">
        <v>158.5097808566197</v>
      </c>
      <c r="I24" s="55">
        <v>317.41573570628117</v>
      </c>
      <c r="J24" s="172">
        <v>6125948.0664222362</v>
      </c>
      <c r="K24" s="171">
        <v>18392.249034211673</v>
      </c>
      <c r="L24" s="55">
        <v>2.5435872995527311</v>
      </c>
      <c r="M24" s="55">
        <v>129.81188832769718</v>
      </c>
      <c r="N24" s="55">
        <v>330.18787048128797</v>
      </c>
      <c r="O24" s="172">
        <v>6072897.5419678772</v>
      </c>
      <c r="P24" s="43"/>
    </row>
    <row r="25" spans="4:16">
      <c r="D25" s="20"/>
      <c r="E25" s="12" t="s">
        <v>52</v>
      </c>
      <c r="F25" s="185">
        <v>10229.957662777613</v>
      </c>
      <c r="G25" s="186">
        <v>4.3848878868983521</v>
      </c>
      <c r="H25" s="186">
        <v>176.04256820078277</v>
      </c>
      <c r="I25" s="186">
        <v>771.92692488208945</v>
      </c>
      <c r="J25" s="187">
        <v>7896779.7603018899</v>
      </c>
      <c r="K25" s="185">
        <v>10317.448863677371</v>
      </c>
      <c r="L25" s="186">
        <v>4.2269235195445081</v>
      </c>
      <c r="M25" s="186">
        <v>128.66066510546753</v>
      </c>
      <c r="N25" s="186">
        <v>543.83879137454016</v>
      </c>
      <c r="O25" s="187">
        <v>5611028.920090924</v>
      </c>
      <c r="P25" s="43"/>
    </row>
    <row r="26" spans="4:16">
      <c r="D26" s="58"/>
      <c r="E26" s="59" t="s">
        <v>42</v>
      </c>
      <c r="F26" s="45">
        <v>195789.75558936881</v>
      </c>
      <c r="G26" s="46">
        <v>4.2602501097915759</v>
      </c>
      <c r="H26" s="46">
        <v>52.257871405439218</v>
      </c>
      <c r="I26" s="46">
        <v>222.63160239249649</v>
      </c>
      <c r="J26" s="47">
        <v>43588987.018896416</v>
      </c>
      <c r="K26" s="45">
        <v>191459.06767501362</v>
      </c>
      <c r="L26" s="46">
        <v>5.057688059563568</v>
      </c>
      <c r="M26" s="46">
        <v>38.321700557646466</v>
      </c>
      <c r="N26" s="46">
        <v>193.81920733257905</v>
      </c>
      <c r="O26" s="47">
        <v>37108444.733405747</v>
      </c>
      <c r="P26" s="43"/>
    </row>
    <row r="27" spans="4:16">
      <c r="D27" s="20" t="s">
        <v>13</v>
      </c>
      <c r="E27" s="12" t="s">
        <v>45</v>
      </c>
      <c r="F27" s="182">
        <v>28855.033139930252</v>
      </c>
      <c r="G27" s="183">
        <v>10.628971775706626</v>
      </c>
      <c r="H27" s="183">
        <v>77.357644224496966</v>
      </c>
      <c r="I27" s="183">
        <v>822.23221709733298</v>
      </c>
      <c r="J27" s="184">
        <v>23725537.873061869</v>
      </c>
      <c r="K27" s="182">
        <v>32883.84760164412</v>
      </c>
      <c r="L27" s="183">
        <v>9.612839816416157</v>
      </c>
      <c r="M27" s="183">
        <v>74.15820128761041</v>
      </c>
      <c r="N27" s="183">
        <v>712.87091005134528</v>
      </c>
      <c r="O27" s="184">
        <v>23441938.365773786</v>
      </c>
      <c r="P27" s="43"/>
    </row>
    <row r="28" spans="4:16">
      <c r="D28" s="20"/>
      <c r="E28" s="20" t="s">
        <v>46</v>
      </c>
      <c r="F28" s="171">
        <v>26661.541439241308</v>
      </c>
      <c r="G28" s="55">
        <v>8.4061169225356558</v>
      </c>
      <c r="H28" s="55">
        <v>95.020249023499247</v>
      </c>
      <c r="I28" s="55">
        <v>798.75132329998905</v>
      </c>
      <c r="J28" s="172">
        <v>21295941.50581149</v>
      </c>
      <c r="K28" s="171">
        <v>31409.784777241566</v>
      </c>
      <c r="L28" s="55">
        <v>8.8977832431269821</v>
      </c>
      <c r="M28" s="55">
        <v>81.162705910437126</v>
      </c>
      <c r="N28" s="55">
        <v>722.16816461673079</v>
      </c>
      <c r="O28" s="172">
        <v>22683146.623587072</v>
      </c>
      <c r="P28" s="43"/>
    </row>
    <row r="29" spans="4:16">
      <c r="D29" s="20"/>
      <c r="E29" s="20" t="s">
        <v>58</v>
      </c>
      <c r="F29" s="171">
        <v>1654.5112301888732</v>
      </c>
      <c r="G29" s="55">
        <v>20.312157100047902</v>
      </c>
      <c r="H29" s="55">
        <v>37.793289807405181</v>
      </c>
      <c r="I29" s="55">
        <v>767.66323989565308</v>
      </c>
      <c r="J29" s="172">
        <v>1270107.4514105332</v>
      </c>
      <c r="K29" s="171">
        <v>1048.2215880791773</v>
      </c>
      <c r="L29" s="55">
        <v>18.834082547136205</v>
      </c>
      <c r="M29" s="55">
        <v>24.32951727593197</v>
      </c>
      <c r="N29" s="55">
        <v>458.22413670687916</v>
      </c>
      <c r="O29" s="172">
        <v>480320.43227509491</v>
      </c>
      <c r="P29" s="43"/>
    </row>
    <row r="30" spans="4:16">
      <c r="D30" s="20"/>
      <c r="E30" s="20" t="s">
        <v>60</v>
      </c>
      <c r="F30" s="171">
        <v>538.98047050007006</v>
      </c>
      <c r="G30" s="55">
        <v>90.861559568714824</v>
      </c>
      <c r="H30" s="55">
        <v>23.676275525130958</v>
      </c>
      <c r="I30" s="55">
        <v>2151.2633189919911</v>
      </c>
      <c r="J30" s="172">
        <v>1159488.9158398458</v>
      </c>
      <c r="K30" s="171">
        <v>425.84123632337366</v>
      </c>
      <c r="L30" s="55">
        <v>39.656589176542724</v>
      </c>
      <c r="M30" s="55">
        <v>16.489875832161683</v>
      </c>
      <c r="N30" s="55">
        <v>653.93223144823639</v>
      </c>
      <c r="O30" s="172">
        <v>278471.30991161952</v>
      </c>
      <c r="P30" s="43"/>
    </row>
    <row r="31" spans="4:16">
      <c r="D31" s="20"/>
      <c r="E31" s="12" t="s">
        <v>52</v>
      </c>
      <c r="F31" s="185">
        <v>8375.3829122853276</v>
      </c>
      <c r="G31" s="186">
        <v>5.9617745029439799</v>
      </c>
      <c r="H31" s="186">
        <v>237.27384883730377</v>
      </c>
      <c r="I31" s="186">
        <v>1414.5731822136217</v>
      </c>
      <c r="J31" s="187">
        <v>11847592.058489047</v>
      </c>
      <c r="K31" s="185">
        <v>7017.7033767135008</v>
      </c>
      <c r="L31" s="186">
        <v>5.9159059827161515</v>
      </c>
      <c r="M31" s="186">
        <v>179.93749030077785</v>
      </c>
      <c r="N31" s="186">
        <v>1064.4932753853011</v>
      </c>
      <c r="O31" s="187">
        <v>7470298.0531602427</v>
      </c>
      <c r="P31" s="43"/>
    </row>
    <row r="32" spans="4:16">
      <c r="D32" s="58"/>
      <c r="E32" s="59" t="s">
        <v>42</v>
      </c>
      <c r="F32" s="45">
        <v>37230.41605221558</v>
      </c>
      <c r="G32" s="46">
        <v>9.5790355023182769</v>
      </c>
      <c r="H32" s="46">
        <v>99.7475887933427</v>
      </c>
      <c r="I32" s="46">
        <v>955.48569432207455</v>
      </c>
      <c r="J32" s="47">
        <v>35573129.93155092</v>
      </c>
      <c r="K32" s="45">
        <v>39901.55097835762</v>
      </c>
      <c r="L32" s="46">
        <v>8.9626399015728744</v>
      </c>
      <c r="M32" s="46">
        <v>86.437998352030576</v>
      </c>
      <c r="N32" s="46">
        <v>774.7126530419996</v>
      </c>
      <c r="O32" s="47">
        <v>30912236.418934029</v>
      </c>
      <c r="P32" s="43"/>
    </row>
    <row r="33" spans="4:16">
      <c r="D33" s="21" t="s">
        <v>69</v>
      </c>
      <c r="F33" s="43"/>
      <c r="G33" s="53"/>
      <c r="H33" s="53"/>
      <c r="J33" s="43"/>
      <c r="N33" s="43"/>
      <c r="O33" s="43"/>
      <c r="P33" s="43"/>
    </row>
    <row r="34" spans="4:16">
      <c r="F34" s="43"/>
      <c r="G34" s="53"/>
      <c r="H34" s="53"/>
      <c r="J34" s="43"/>
      <c r="N34" s="43"/>
      <c r="O34" s="43"/>
      <c r="P34" s="43"/>
    </row>
    <row r="35" spans="4:16">
      <c r="F35" s="43"/>
      <c r="G35" s="53"/>
      <c r="H35" s="53"/>
      <c r="J35" s="43"/>
      <c r="N35" s="43"/>
      <c r="O35" s="43"/>
      <c r="P35" s="43"/>
    </row>
    <row r="36" spans="4:16">
      <c r="D36" s="60" t="s">
        <v>43</v>
      </c>
      <c r="F36" s="44"/>
      <c r="G36" s="44"/>
      <c r="H36" s="43"/>
      <c r="N36" s="43"/>
      <c r="O36" s="43"/>
      <c r="P36" s="43"/>
    </row>
    <row r="37" spans="4:16" ht="19.5" customHeight="1">
      <c r="D37" s="236" t="s">
        <v>31</v>
      </c>
      <c r="E37" s="245" t="s">
        <v>40</v>
      </c>
      <c r="F37" s="229" t="s">
        <v>152</v>
      </c>
      <c r="G37" s="230"/>
      <c r="H37" s="230"/>
      <c r="I37" s="230"/>
      <c r="J37" s="231"/>
      <c r="K37" s="230" t="s">
        <v>151</v>
      </c>
      <c r="L37" s="230"/>
      <c r="M37" s="230"/>
      <c r="N37" s="230"/>
      <c r="O37" s="230"/>
      <c r="P37" s="43"/>
    </row>
    <row r="38" spans="4:16" ht="63.75">
      <c r="D38" s="237"/>
      <c r="E38" s="246"/>
      <c r="F38" s="63" t="s">
        <v>73</v>
      </c>
      <c r="G38" s="36" t="s">
        <v>32</v>
      </c>
      <c r="H38" s="36" t="s">
        <v>33</v>
      </c>
      <c r="I38" s="36" t="s">
        <v>34</v>
      </c>
      <c r="J38" s="37" t="s">
        <v>72</v>
      </c>
      <c r="K38" s="72" t="s">
        <v>73</v>
      </c>
      <c r="L38" s="95" t="s">
        <v>32</v>
      </c>
      <c r="M38" s="95" t="s">
        <v>33</v>
      </c>
      <c r="N38" s="95" t="s">
        <v>34</v>
      </c>
      <c r="O38" s="37" t="s">
        <v>72</v>
      </c>
      <c r="P38" s="43"/>
    </row>
    <row r="39" spans="4:16">
      <c r="D39" s="20" t="s">
        <v>21</v>
      </c>
      <c r="E39" s="12" t="s">
        <v>45</v>
      </c>
      <c r="F39" s="182">
        <v>43638.303988384963</v>
      </c>
      <c r="G39" s="183">
        <v>17.670437113641313</v>
      </c>
      <c r="H39" s="183">
        <v>101.95133927038164</v>
      </c>
      <c r="I39" s="183">
        <v>1801.5247292287886</v>
      </c>
      <c r="J39" s="184">
        <v>78615483.776678786</v>
      </c>
      <c r="K39" s="182">
        <v>58025.372154933873</v>
      </c>
      <c r="L39" s="183">
        <v>15.221570789511439</v>
      </c>
      <c r="M39" s="183">
        <v>107.62611681477659</v>
      </c>
      <c r="N39" s="183">
        <v>1638.2385558963495</v>
      </c>
      <c r="O39" s="184">
        <v>95059401.884447113</v>
      </c>
      <c r="P39" s="43"/>
    </row>
    <row r="40" spans="4:16">
      <c r="D40" s="20"/>
      <c r="E40" s="20" t="s">
        <v>46</v>
      </c>
      <c r="F40" s="171">
        <v>37404.987242368137</v>
      </c>
      <c r="G40" s="55">
        <v>12.015185590639431</v>
      </c>
      <c r="H40" s="55">
        <v>140.39267786865699</v>
      </c>
      <c r="I40" s="55">
        <v>1686.8440801587708</v>
      </c>
      <c r="J40" s="172">
        <v>63096381.298203036</v>
      </c>
      <c r="K40" s="171">
        <v>49795.93124378167</v>
      </c>
      <c r="L40" s="55">
        <v>11.191552146379578</v>
      </c>
      <c r="M40" s="55">
        <v>147.43960780480711</v>
      </c>
      <c r="N40" s="55">
        <v>1650.0780591892524</v>
      </c>
      <c r="O40" s="172">
        <v>82167173.582260713</v>
      </c>
      <c r="P40" s="43"/>
    </row>
    <row r="41" spans="4:16">
      <c r="D41" s="20"/>
      <c r="E41" s="20" t="s">
        <v>58</v>
      </c>
      <c r="F41" s="171">
        <v>4188.0665281580841</v>
      </c>
      <c r="G41" s="55">
        <v>19.126808783106384</v>
      </c>
      <c r="H41" s="55">
        <v>51.816974444727521</v>
      </c>
      <c r="I41" s="55">
        <v>991.09336192341334</v>
      </c>
      <c r="J41" s="172">
        <v>4150764.9353511133</v>
      </c>
      <c r="K41" s="171">
        <v>6669.9513599011498</v>
      </c>
      <c r="L41" s="55">
        <v>23.801732107755623</v>
      </c>
      <c r="M41" s="55">
        <v>46.335092992825018</v>
      </c>
      <c r="N41" s="55">
        <v>1102.8554706031657</v>
      </c>
      <c r="O41" s="172">
        <v>7355992.3459240077</v>
      </c>
      <c r="P41" s="43"/>
    </row>
    <row r="42" spans="4:16">
      <c r="D42" s="20"/>
      <c r="E42" s="20" t="s">
        <v>60</v>
      </c>
      <c r="F42" s="171">
        <v>2045.2502178587415</v>
      </c>
      <c r="G42" s="55">
        <v>118.11547207073458</v>
      </c>
      <c r="H42" s="55">
        <v>47.059111405321993</v>
      </c>
      <c r="I42" s="55">
        <v>5558.4091588688971</v>
      </c>
      <c r="J42" s="172">
        <v>11368337.543124637</v>
      </c>
      <c r="K42" s="171">
        <v>1559.4895512510525</v>
      </c>
      <c r="L42" s="55">
        <v>107.20633112130119</v>
      </c>
      <c r="M42" s="55">
        <v>33.114003378324675</v>
      </c>
      <c r="N42" s="55">
        <v>3550.030810928562</v>
      </c>
      <c r="O42" s="172">
        <v>5536235.9562623929</v>
      </c>
      <c r="P42" s="43"/>
    </row>
    <row r="43" spans="4:16">
      <c r="D43" s="20"/>
      <c r="E43" s="12" t="s">
        <v>52</v>
      </c>
      <c r="F43" s="185">
        <v>19334.573959054243</v>
      </c>
      <c r="G43" s="186">
        <v>7.3346527594437054</v>
      </c>
      <c r="H43" s="186">
        <v>318.63847684213664</v>
      </c>
      <c r="I43" s="186">
        <v>2337.1025834351167</v>
      </c>
      <c r="J43" s="187">
        <v>45186882.749323003</v>
      </c>
      <c r="K43" s="185">
        <v>19591.377487642618</v>
      </c>
      <c r="L43" s="186">
        <v>8.5785273205742403</v>
      </c>
      <c r="M43" s="186">
        <v>211.66414066671982</v>
      </c>
      <c r="N43" s="186">
        <v>1815.7666134953251</v>
      </c>
      <c r="O43" s="187">
        <v>35573369.154445387</v>
      </c>
      <c r="P43" s="43"/>
    </row>
    <row r="44" spans="4:16">
      <c r="D44" s="58"/>
      <c r="E44" s="59" t="s">
        <v>42</v>
      </c>
      <c r="F44" s="45">
        <v>62972.877947439207</v>
      </c>
      <c r="G44" s="46">
        <v>14.497039398074531</v>
      </c>
      <c r="H44" s="46">
        <v>135.61136446150331</v>
      </c>
      <c r="I44" s="46">
        <v>1965.9632934250578</v>
      </c>
      <c r="J44" s="47">
        <v>123802366.52600178</v>
      </c>
      <c r="K44" s="45">
        <v>77616.749642576498</v>
      </c>
      <c r="L44" s="46">
        <v>13.544788743547279</v>
      </c>
      <c r="M44" s="46">
        <v>124.25802650811079</v>
      </c>
      <c r="N44" s="46">
        <v>1683.0487187424583</v>
      </c>
      <c r="O44" s="47">
        <v>130632771.03889251</v>
      </c>
      <c r="P44" s="43"/>
    </row>
    <row r="45" spans="4:16">
      <c r="D45" s="20" t="s">
        <v>15</v>
      </c>
      <c r="E45" s="12" t="s">
        <v>45</v>
      </c>
      <c r="F45" s="182">
        <v>14808.559489850721</v>
      </c>
      <c r="G45" s="183">
        <v>11.240330386549021</v>
      </c>
      <c r="H45" s="183">
        <v>124.34353520442413</v>
      </c>
      <c r="I45" s="183">
        <v>1397.6624171292165</v>
      </c>
      <c r="J45" s="184">
        <v>20697367.050786551</v>
      </c>
      <c r="K45" s="182">
        <v>17464.240687745838</v>
      </c>
      <c r="L45" s="183">
        <v>11.127906794938308</v>
      </c>
      <c r="M45" s="183">
        <v>107.13399118529131</v>
      </c>
      <c r="N45" s="183">
        <v>1192.1770684796638</v>
      </c>
      <c r="O45" s="184">
        <v>20820467.266340103</v>
      </c>
      <c r="P45" s="43"/>
    </row>
    <row r="46" spans="4:16">
      <c r="D46" s="20"/>
      <c r="E46" s="20" t="s">
        <v>46</v>
      </c>
      <c r="F46" s="171">
        <v>14039.785648789204</v>
      </c>
      <c r="G46" s="55">
        <v>9.5034883316028278</v>
      </c>
      <c r="H46" s="55">
        <v>144.30925583279449</v>
      </c>
      <c r="I46" s="55">
        <v>1371.4413289492497</v>
      </c>
      <c r="J46" s="172">
        <v>19254742.288338069</v>
      </c>
      <c r="K46" s="171">
        <v>16563.469825797143</v>
      </c>
      <c r="L46" s="55">
        <v>9.2037519941846817</v>
      </c>
      <c r="M46" s="55">
        <v>127.67330318086412</v>
      </c>
      <c r="N46" s="55">
        <v>1175.0734187550236</v>
      </c>
      <c r="O46" s="172">
        <v>19463293.114645123</v>
      </c>
      <c r="P46" s="43"/>
    </row>
    <row r="47" spans="4:16">
      <c r="D47" s="20"/>
      <c r="E47" s="20" t="s">
        <v>58</v>
      </c>
      <c r="F47" s="171">
        <v>581.96243996409692</v>
      </c>
      <c r="G47" s="55">
        <v>22.710510086192272</v>
      </c>
      <c r="H47" s="55">
        <v>47.131748568106772</v>
      </c>
      <c r="I47" s="55">
        <v>1070.3860512358672</v>
      </c>
      <c r="J47" s="172">
        <v>622924.47808076011</v>
      </c>
      <c r="K47" s="171">
        <v>531.92109509909824</v>
      </c>
      <c r="L47" s="55">
        <v>27.216407164429803</v>
      </c>
      <c r="M47" s="55">
        <v>21.34553667838922</v>
      </c>
      <c r="N47" s="55">
        <v>580.94881738231152</v>
      </c>
      <c r="O47" s="172">
        <v>309018.93113852519</v>
      </c>
      <c r="P47" s="43"/>
    </row>
    <row r="48" spans="4:16">
      <c r="D48" s="20"/>
      <c r="E48" s="20" t="s">
        <v>60</v>
      </c>
      <c r="F48" s="171">
        <v>186.81140109742023</v>
      </c>
      <c r="G48" s="55">
        <v>106.04009254443075</v>
      </c>
      <c r="H48" s="55">
        <v>41.379154261210154</v>
      </c>
      <c r="I48" s="55">
        <v>4387.8493472690006</v>
      </c>
      <c r="J48" s="172">
        <v>819700.28436772281</v>
      </c>
      <c r="K48" s="171">
        <v>368.84976684959361</v>
      </c>
      <c r="L48" s="55">
        <v>74.332141533982096</v>
      </c>
      <c r="M48" s="55">
        <v>38.229572655513962</v>
      </c>
      <c r="N48" s="55">
        <v>2841.6860054133158</v>
      </c>
      <c r="O48" s="172">
        <v>1048155.2205564545</v>
      </c>
      <c r="P48" s="43"/>
    </row>
    <row r="49" spans="4:16">
      <c r="D49" s="20"/>
      <c r="E49" s="12" t="s">
        <v>52</v>
      </c>
      <c r="F49" s="185">
        <v>2081.853420748756</v>
      </c>
      <c r="G49" s="186">
        <v>8.3634649313689344</v>
      </c>
      <c r="H49" s="186">
        <v>217.41701810211029</v>
      </c>
      <c r="I49" s="186">
        <v>1818.3596063798043</v>
      </c>
      <c r="J49" s="187">
        <v>3785558.1666931571</v>
      </c>
      <c r="K49" s="185">
        <v>2669.9243809579907</v>
      </c>
      <c r="L49" s="186">
        <v>11.164872003693279</v>
      </c>
      <c r="M49" s="186">
        <v>119.70946817678521</v>
      </c>
      <c r="N49" s="186">
        <v>1336.5408898240007</v>
      </c>
      <c r="O49" s="187">
        <v>3568463.1078883871</v>
      </c>
      <c r="P49" s="43"/>
    </row>
    <row r="50" spans="4:16">
      <c r="D50" s="58"/>
      <c r="E50" s="59" t="s">
        <v>42</v>
      </c>
      <c r="F50" s="45">
        <v>16890.412910599476</v>
      </c>
      <c r="G50" s="46">
        <v>10.885737978382249</v>
      </c>
      <c r="H50" s="46">
        <v>133.15735590348581</v>
      </c>
      <c r="I50" s="46">
        <v>1449.5160862595374</v>
      </c>
      <c r="J50" s="47">
        <v>24482925.21747971</v>
      </c>
      <c r="K50" s="45">
        <v>20134.165068703827</v>
      </c>
      <c r="L50" s="46">
        <v>11.13280862780624</v>
      </c>
      <c r="M50" s="46">
        <v>108.8063859844423</v>
      </c>
      <c r="N50" s="46">
        <v>1211.320672648015</v>
      </c>
      <c r="O50" s="47">
        <v>24388930.374228489</v>
      </c>
      <c r="P50" s="43"/>
    </row>
    <row r="51" spans="4:16">
      <c r="D51" s="20" t="s">
        <v>44</v>
      </c>
      <c r="E51" s="12" t="s">
        <v>45</v>
      </c>
      <c r="F51" s="182">
        <v>15240.824918930412</v>
      </c>
      <c r="G51" s="183">
        <v>11.660014631160331</v>
      </c>
      <c r="H51" s="183">
        <v>75.546859260067251</v>
      </c>
      <c r="I51" s="183">
        <v>880.87748431059447</v>
      </c>
      <c r="J51" s="184">
        <v>13425299.513405642</v>
      </c>
      <c r="K51" s="182">
        <v>20944.280785555959</v>
      </c>
      <c r="L51" s="183">
        <v>13.659737185356667</v>
      </c>
      <c r="M51" s="183">
        <v>52.850991236254316</v>
      </c>
      <c r="N51" s="183">
        <v>721.93065027282239</v>
      </c>
      <c r="O51" s="184">
        <v>15120318.24701299</v>
      </c>
      <c r="P51" s="43"/>
    </row>
    <row r="52" spans="4:16">
      <c r="D52" s="20"/>
      <c r="E52" s="20" t="s">
        <v>46</v>
      </c>
      <c r="F52" s="171">
        <v>12862.075509518245</v>
      </c>
      <c r="G52" s="55">
        <v>8.9418335115355134</v>
      </c>
      <c r="H52" s="55">
        <v>103.63241018557942</v>
      </c>
      <c r="I52" s="55">
        <v>926.66375827860838</v>
      </c>
      <c r="J52" s="172">
        <v>11918819.230913423</v>
      </c>
      <c r="K52" s="171">
        <v>15842.344096048229</v>
      </c>
      <c r="L52" s="55">
        <v>9.6942979233118205</v>
      </c>
      <c r="M52" s="55">
        <v>75.055467488897392</v>
      </c>
      <c r="N52" s="55">
        <v>727.61006261081593</v>
      </c>
      <c r="O52" s="172">
        <v>11527048.979627742</v>
      </c>
      <c r="P52" s="43"/>
    </row>
    <row r="53" spans="4:16">
      <c r="D53" s="20"/>
      <c r="E53" s="20" t="s">
        <v>58</v>
      </c>
      <c r="F53" s="171">
        <v>2340.2525240621799</v>
      </c>
      <c r="G53" s="55">
        <v>24.488015369511643</v>
      </c>
      <c r="H53" s="55">
        <v>25.768249897369369</v>
      </c>
      <c r="I53" s="55">
        <v>631.01329953219795</v>
      </c>
      <c r="J53" s="172">
        <v>1476730.4669470305</v>
      </c>
      <c r="K53" s="171">
        <v>4931.886098259507</v>
      </c>
      <c r="L53" s="55">
        <v>26.217539800551474</v>
      </c>
      <c r="M53" s="55">
        <v>25.280459634722732</v>
      </c>
      <c r="N53" s="55">
        <v>662.79145664957821</v>
      </c>
      <c r="O53" s="172">
        <v>3268811.9710952234</v>
      </c>
      <c r="P53" s="43"/>
    </row>
    <row r="54" spans="4:16">
      <c r="D54" s="20"/>
      <c r="E54" s="20" t="s">
        <v>60</v>
      </c>
      <c r="F54" s="171">
        <v>38.496885349985867</v>
      </c>
      <c r="G54" s="55">
        <v>140</v>
      </c>
      <c r="H54" s="55">
        <v>5.5198928571428576</v>
      </c>
      <c r="I54" s="55">
        <v>772.78500000000008</v>
      </c>
      <c r="J54" s="172">
        <v>29749.815545188831</v>
      </c>
      <c r="K54" s="171">
        <v>170.05059124822117</v>
      </c>
      <c r="L54" s="55">
        <v>18.882895377328346</v>
      </c>
      <c r="M54" s="55">
        <v>101.04406550395262</v>
      </c>
      <c r="N54" s="55">
        <v>1908.0045174110498</v>
      </c>
      <c r="O54" s="172">
        <v>324457.29629002593</v>
      </c>
      <c r="P54" s="43"/>
    </row>
    <row r="55" spans="4:16">
      <c r="D55" s="20"/>
      <c r="E55" s="12" t="s">
        <v>52</v>
      </c>
      <c r="F55" s="185">
        <v>3023.4716529129537</v>
      </c>
      <c r="G55" s="186">
        <v>5.5537340750615805</v>
      </c>
      <c r="H55" s="186">
        <v>197.2808881491637</v>
      </c>
      <c r="I55" s="186">
        <v>1095.6455908724226</v>
      </c>
      <c r="J55" s="187">
        <v>3312653.3856418338</v>
      </c>
      <c r="K55" s="185">
        <v>2606.3181388088701</v>
      </c>
      <c r="L55" s="186">
        <v>6.6700660204601645</v>
      </c>
      <c r="M55" s="186">
        <v>144.75130663514679</v>
      </c>
      <c r="N55" s="186">
        <v>965.50077180430253</v>
      </c>
      <c r="O55" s="187">
        <v>2516402.1745875175</v>
      </c>
      <c r="P55" s="43"/>
    </row>
    <row r="56" spans="4:16">
      <c r="D56" s="58"/>
      <c r="E56" s="59" t="s">
        <v>42</v>
      </c>
      <c r="F56" s="45">
        <v>18264.296571843366</v>
      </c>
      <c r="G56" s="46">
        <v>10.649180948435326</v>
      </c>
      <c r="H56" s="46">
        <v>86.05640199838966</v>
      </c>
      <c r="I56" s="46">
        <v>916.43019665214285</v>
      </c>
      <c r="J56" s="47">
        <v>16737952.899047475</v>
      </c>
      <c r="K56" s="45">
        <v>23550.598924364829</v>
      </c>
      <c r="L56" s="46">
        <v>12.886198185355612</v>
      </c>
      <c r="M56" s="46">
        <v>58.115378118959228</v>
      </c>
      <c r="N56" s="46">
        <v>748.88628005778764</v>
      </c>
      <c r="O56" s="47">
        <v>17636720.421600506</v>
      </c>
      <c r="P56" s="43"/>
    </row>
    <row r="57" spans="4:16">
      <c r="D57" s="20" t="s">
        <v>16</v>
      </c>
      <c r="E57" s="12" t="s">
        <v>45</v>
      </c>
      <c r="F57" s="182">
        <v>47278.586803143007</v>
      </c>
      <c r="G57" s="183">
        <v>10.906346011513978</v>
      </c>
      <c r="H57" s="183">
        <v>89.908052108795999</v>
      </c>
      <c r="I57" s="183">
        <v>980.56832551975822</v>
      </c>
      <c r="J57" s="184">
        <v>46359884.694498479</v>
      </c>
      <c r="K57" s="182">
        <v>51512.843979865676</v>
      </c>
      <c r="L57" s="183">
        <v>12.069076935408258</v>
      </c>
      <c r="M57" s="183">
        <v>59.294701882183368</v>
      </c>
      <c r="N57" s="183">
        <v>715.63231887816789</v>
      </c>
      <c r="O57" s="184">
        <v>36864255.989320546</v>
      </c>
      <c r="P57" s="43"/>
    </row>
    <row r="58" spans="4:16">
      <c r="D58" s="20"/>
      <c r="E58" s="20" t="s">
        <v>46</v>
      </c>
      <c r="F58" s="171">
        <v>41423.943107553539</v>
      </c>
      <c r="G58" s="55">
        <v>8.3899898980789303</v>
      </c>
      <c r="H58" s="55">
        <v>104.94602390648198</v>
      </c>
      <c r="I58" s="55">
        <v>880.49608041893384</v>
      </c>
      <c r="J58" s="172">
        <v>36473619.5416978</v>
      </c>
      <c r="K58" s="171">
        <v>41876.634445979173</v>
      </c>
      <c r="L58" s="55">
        <v>9.8363163427346585</v>
      </c>
      <c r="M58" s="55">
        <v>76.308546880652841</v>
      </c>
      <c r="N58" s="55">
        <v>750.59500677249935</v>
      </c>
      <c r="O58" s="172">
        <v>31432392.715589218</v>
      </c>
      <c r="P58" s="43"/>
    </row>
    <row r="59" spans="4:16">
      <c r="D59" s="20"/>
      <c r="E59" s="20" t="s">
        <v>58</v>
      </c>
      <c r="F59" s="171">
        <v>5064.616446294348</v>
      </c>
      <c r="G59" s="55">
        <v>15.154685475131865</v>
      </c>
      <c r="H59" s="55">
        <v>39.798979319110515</v>
      </c>
      <c r="I59" s="55">
        <v>603.14101381239766</v>
      </c>
      <c r="J59" s="172">
        <v>3054677.8979889154</v>
      </c>
      <c r="K59" s="171">
        <v>7939.926953467495</v>
      </c>
      <c r="L59" s="55">
        <v>20.332796476075355</v>
      </c>
      <c r="M59" s="55">
        <v>21.322508841090375</v>
      </c>
      <c r="N59" s="55">
        <v>433.54623262520795</v>
      </c>
      <c r="O59" s="172">
        <v>3442325.4179951772</v>
      </c>
      <c r="P59" s="43"/>
    </row>
    <row r="60" spans="4:16">
      <c r="D60" s="20"/>
      <c r="E60" s="20" t="s">
        <v>60</v>
      </c>
      <c r="F60" s="171">
        <v>790.0272492951176</v>
      </c>
      <c r="G60" s="55">
        <v>115.61309206135407</v>
      </c>
      <c r="H60" s="55">
        <v>74.794994067254777</v>
      </c>
      <c r="I60" s="55">
        <v>8647.2805348259571</v>
      </c>
      <c r="J60" s="172">
        <v>6831587.2548117647</v>
      </c>
      <c r="K60" s="171">
        <v>1696.2825804190043</v>
      </c>
      <c r="L60" s="55">
        <v>28.509244363793321</v>
      </c>
      <c r="M60" s="55">
        <v>41.140379954301068</v>
      </c>
      <c r="N60" s="55">
        <v>1172.8811453364733</v>
      </c>
      <c r="O60" s="172">
        <v>1989537.8557361502</v>
      </c>
      <c r="P60" s="43"/>
    </row>
    <row r="61" spans="4:16">
      <c r="D61" s="20"/>
      <c r="E61" s="12" t="s">
        <v>52</v>
      </c>
      <c r="F61" s="185">
        <v>11459.473133155669</v>
      </c>
      <c r="G61" s="186">
        <v>10.420476269294156</v>
      </c>
      <c r="H61" s="186">
        <v>155.82900161277274</v>
      </c>
      <c r="I61" s="186">
        <v>1623.812413373699</v>
      </c>
      <c r="J61" s="187">
        <v>18608034.724340569</v>
      </c>
      <c r="K61" s="185">
        <v>8967.8985436438506</v>
      </c>
      <c r="L61" s="186">
        <v>10.833791302962227</v>
      </c>
      <c r="M61" s="186">
        <v>137.52549135819359</v>
      </c>
      <c r="N61" s="186">
        <v>1489.9224722120045</v>
      </c>
      <c r="O61" s="187">
        <v>13361473.568692282</v>
      </c>
      <c r="P61" s="43"/>
    </row>
    <row r="62" spans="4:16">
      <c r="D62" s="58"/>
      <c r="E62" s="59" t="s">
        <v>42</v>
      </c>
      <c r="F62" s="45">
        <v>58738.059936298676</v>
      </c>
      <c r="G62" s="46">
        <v>10.811555491309202</v>
      </c>
      <c r="H62" s="46">
        <v>102.30366183298264</v>
      </c>
      <c r="I62" s="46">
        <v>1106.061716871423</v>
      </c>
      <c r="J62" s="47">
        <v>64967919.418839052</v>
      </c>
      <c r="K62" s="45">
        <v>60480.742523509529</v>
      </c>
      <c r="L62" s="46">
        <v>11.885912579912942</v>
      </c>
      <c r="M62" s="46">
        <v>69.867725894156209</v>
      </c>
      <c r="N62" s="46">
        <v>830.44168213526052</v>
      </c>
      <c r="O62" s="47">
        <v>50225729.558012828</v>
      </c>
      <c r="P62" s="43"/>
    </row>
    <row r="63" spans="4:16">
      <c r="D63" s="21" t="s">
        <v>69</v>
      </c>
      <c r="E63" s="12"/>
      <c r="F63" s="56"/>
      <c r="G63" s="61"/>
      <c r="H63" s="61"/>
      <c r="I63" s="57"/>
      <c r="J63" s="56"/>
      <c r="N63" s="43"/>
      <c r="O63" s="43"/>
      <c r="P63" s="43"/>
    </row>
    <row r="64" spans="4:16">
      <c r="D64" s="20"/>
      <c r="E64" s="12"/>
      <c r="F64" s="56"/>
      <c r="G64" s="61"/>
      <c r="H64" s="61"/>
      <c r="I64" s="57"/>
      <c r="J64" s="56"/>
      <c r="N64" s="43"/>
      <c r="O64" s="43"/>
      <c r="P64" s="43"/>
    </row>
    <row r="65" spans="4:16">
      <c r="D65" s="20"/>
      <c r="E65" s="12"/>
      <c r="F65" s="56"/>
      <c r="G65" s="61"/>
      <c r="H65" s="61"/>
      <c r="I65" s="57"/>
      <c r="J65" s="56"/>
      <c r="N65" s="43"/>
      <c r="O65" s="43"/>
      <c r="P65" s="43"/>
    </row>
    <row r="66" spans="4:16">
      <c r="D66" s="60" t="s">
        <v>43</v>
      </c>
      <c r="F66" s="44"/>
      <c r="G66" s="44"/>
      <c r="H66" s="43"/>
      <c r="N66" s="43"/>
      <c r="O66" s="43"/>
      <c r="P66" s="43"/>
    </row>
    <row r="67" spans="4:16" ht="16.5" customHeight="1">
      <c r="D67" s="236" t="s">
        <v>31</v>
      </c>
      <c r="E67" s="245" t="s">
        <v>40</v>
      </c>
      <c r="F67" s="229" t="s">
        <v>152</v>
      </c>
      <c r="G67" s="230"/>
      <c r="H67" s="230"/>
      <c r="I67" s="230"/>
      <c r="J67" s="231"/>
      <c r="K67" s="230" t="s">
        <v>151</v>
      </c>
      <c r="L67" s="230"/>
      <c r="M67" s="230"/>
      <c r="N67" s="230"/>
      <c r="O67" s="230"/>
      <c r="P67" s="43"/>
    </row>
    <row r="68" spans="4:16" ht="63.75">
      <c r="D68" s="237"/>
      <c r="E68" s="246"/>
      <c r="F68" s="63" t="s">
        <v>73</v>
      </c>
      <c r="G68" s="36" t="s">
        <v>32</v>
      </c>
      <c r="H68" s="36" t="s">
        <v>33</v>
      </c>
      <c r="I68" s="36" t="s">
        <v>34</v>
      </c>
      <c r="J68" s="37" t="s">
        <v>72</v>
      </c>
      <c r="K68" s="72" t="s">
        <v>73</v>
      </c>
      <c r="L68" s="95" t="s">
        <v>32</v>
      </c>
      <c r="M68" s="95" t="s">
        <v>33</v>
      </c>
      <c r="N68" s="95" t="s">
        <v>34</v>
      </c>
      <c r="O68" s="37" t="s">
        <v>72</v>
      </c>
      <c r="P68" s="43"/>
    </row>
    <row r="69" spans="4:16">
      <c r="D69" s="12" t="s">
        <v>36</v>
      </c>
      <c r="E69" s="12" t="s">
        <v>45</v>
      </c>
      <c r="F69" s="182">
        <v>65711.446637660993</v>
      </c>
      <c r="G69" s="183">
        <v>11.10536887775058</v>
      </c>
      <c r="H69" s="183">
        <v>89.985265401253343</v>
      </c>
      <c r="I69" s="183">
        <v>999.31956584320483</v>
      </c>
      <c r="J69" s="184">
        <v>65666734.324876323</v>
      </c>
      <c r="K69" s="182">
        <v>91023.754931118674</v>
      </c>
      <c r="L69" s="183">
        <v>9.8607944148026796</v>
      </c>
      <c r="M69" s="183">
        <v>81.923982720519447</v>
      </c>
      <c r="N69" s="183">
        <v>807.83555124888937</v>
      </c>
      <c r="O69" s="184">
        <v>73532225.241524041</v>
      </c>
      <c r="P69" s="43"/>
    </row>
    <row r="70" spans="4:16">
      <c r="D70" s="20"/>
      <c r="E70" s="20" t="s">
        <v>46</v>
      </c>
      <c r="F70" s="171">
        <v>59999.554955310705</v>
      </c>
      <c r="G70" s="55">
        <v>7.372897933420667</v>
      </c>
      <c r="H70" s="55">
        <v>118.89696347497673</v>
      </c>
      <c r="I70" s="55">
        <v>876.61517629464834</v>
      </c>
      <c r="J70" s="172">
        <v>52596520.444750138</v>
      </c>
      <c r="K70" s="171">
        <v>86196.79989680073</v>
      </c>
      <c r="L70" s="55">
        <v>7.6734045714123322</v>
      </c>
      <c r="M70" s="55">
        <v>98.021056207830583</v>
      </c>
      <c r="N70" s="55">
        <v>752.15522079983225</v>
      </c>
      <c r="O70" s="172">
        <v>64833373.058617115</v>
      </c>
      <c r="P70" s="43"/>
    </row>
    <row r="71" spans="4:16">
      <c r="D71" s="20"/>
      <c r="E71" s="20" t="s">
        <v>58</v>
      </c>
      <c r="F71" s="171">
        <v>3145.9734851767648</v>
      </c>
      <c r="G71" s="55">
        <v>23.43248649611883</v>
      </c>
      <c r="H71" s="55">
        <v>34.046200872794415</v>
      </c>
      <c r="I71" s="55">
        <v>797.78714219590415</v>
      </c>
      <c r="J71" s="172">
        <v>2509817.1961632599</v>
      </c>
      <c r="K71" s="171">
        <v>2882.0409562451932</v>
      </c>
      <c r="L71" s="55">
        <v>24.601698727896672</v>
      </c>
      <c r="M71" s="55">
        <v>26.312644252373897</v>
      </c>
      <c r="N71" s="55">
        <v>647.33574663122454</v>
      </c>
      <c r="O71" s="172">
        <v>1865648.1342327506</v>
      </c>
      <c r="P71" s="43"/>
    </row>
    <row r="72" spans="4:16">
      <c r="D72" s="20"/>
      <c r="E72" s="20" t="s">
        <v>60</v>
      </c>
      <c r="F72" s="171">
        <v>2565.9181971735234</v>
      </c>
      <c r="G72" s="55">
        <v>83.268936122937802</v>
      </c>
      <c r="H72" s="55">
        <v>49.425879879690108</v>
      </c>
      <c r="I72" s="55">
        <v>4115.6404345219125</v>
      </c>
      <c r="J72" s="172">
        <v>10560396.683962923</v>
      </c>
      <c r="K72" s="171">
        <v>1944.9140780727482</v>
      </c>
      <c r="L72" s="55">
        <v>84.960314908437667</v>
      </c>
      <c r="M72" s="55">
        <v>41.353079481035444</v>
      </c>
      <c r="N72" s="55">
        <v>3513.3706551424239</v>
      </c>
      <c r="O72" s="172">
        <v>6833204.0486741746</v>
      </c>
      <c r="P72" s="43"/>
    </row>
    <row r="73" spans="4:16">
      <c r="D73" s="20"/>
      <c r="E73" s="12" t="s">
        <v>52</v>
      </c>
      <c r="F73" s="185">
        <v>8929.456726396802</v>
      </c>
      <c r="G73" s="186">
        <v>8.0377276385492085</v>
      </c>
      <c r="H73" s="186">
        <v>247.83970889579612</v>
      </c>
      <c r="I73" s="186">
        <v>1992.0680781217307</v>
      </c>
      <c r="J73" s="187">
        <v>17788085.699624438</v>
      </c>
      <c r="K73" s="185">
        <v>9546.0647180602919</v>
      </c>
      <c r="L73" s="186">
        <v>7.6773570658023642</v>
      </c>
      <c r="M73" s="186">
        <v>171.75869152270866</v>
      </c>
      <c r="N73" s="186">
        <v>1318.6528039748359</v>
      </c>
      <c r="O73" s="187">
        <v>12587945.007395456</v>
      </c>
      <c r="P73" s="43"/>
    </row>
    <row r="74" spans="4:16">
      <c r="D74" s="58"/>
      <c r="E74" s="59" t="s">
        <v>42</v>
      </c>
      <c r="F74" s="45">
        <v>74640.903364057798</v>
      </c>
      <c r="G74" s="46">
        <v>10.73838015624551</v>
      </c>
      <c r="H74" s="46">
        <v>104.12038452080684</v>
      </c>
      <c r="I74" s="46">
        <v>1118.0842709988842</v>
      </c>
      <c r="J74" s="47">
        <v>83454820.024500757</v>
      </c>
      <c r="K74" s="45">
        <v>100569.81964917897</v>
      </c>
      <c r="L74" s="46">
        <v>9.6535430314940918</v>
      </c>
      <c r="M74" s="46">
        <v>88.705484347152847</v>
      </c>
      <c r="N74" s="46">
        <v>856.32221027476578</v>
      </c>
      <c r="O74" s="47">
        <v>86120170.248919502</v>
      </c>
      <c r="P74" s="43"/>
    </row>
    <row r="75" spans="4:16">
      <c r="D75" s="20" t="s">
        <v>0</v>
      </c>
      <c r="E75" s="12" t="s">
        <v>45</v>
      </c>
      <c r="F75" s="182">
        <v>7541.2367429250316</v>
      </c>
      <c r="G75" s="183">
        <v>11.976883219287986</v>
      </c>
      <c r="H75" s="183">
        <v>78.924506174560378</v>
      </c>
      <c r="I75" s="183">
        <v>945.26959359268312</v>
      </c>
      <c r="J75" s="184">
        <v>7128501.7911709538</v>
      </c>
      <c r="K75" s="182">
        <v>10614.196923323869</v>
      </c>
      <c r="L75" s="183">
        <v>10.428834010707181</v>
      </c>
      <c r="M75" s="183">
        <v>82.110884021106088</v>
      </c>
      <c r="N75" s="183">
        <v>856.32077992854397</v>
      </c>
      <c r="O75" s="184">
        <v>9089157.3876958471</v>
      </c>
      <c r="P75" s="43"/>
    </row>
    <row r="76" spans="4:16">
      <c r="D76" s="20"/>
      <c r="E76" s="20" t="s">
        <v>46</v>
      </c>
      <c r="F76" s="171">
        <v>6621.7847509551639</v>
      </c>
      <c r="G76" s="55">
        <v>7.9746177912798668</v>
      </c>
      <c r="H76" s="55">
        <v>107.20769394661725</v>
      </c>
      <c r="I76" s="55">
        <v>854.94038350878088</v>
      </c>
      <c r="J76" s="172">
        <v>5661231.1944942046</v>
      </c>
      <c r="K76" s="171">
        <v>9860.767153378014</v>
      </c>
      <c r="L76" s="55">
        <v>8.0954305649652927</v>
      </c>
      <c r="M76" s="55">
        <v>94.412725640428448</v>
      </c>
      <c r="N76" s="55">
        <v>764.31166487120674</v>
      </c>
      <c r="O76" s="172">
        <v>7536699.3599056602</v>
      </c>
      <c r="P76" s="43"/>
    </row>
    <row r="77" spans="4:16">
      <c r="D77" s="20"/>
      <c r="E77" s="20" t="s">
        <v>58</v>
      </c>
      <c r="F77" s="171">
        <v>576.36921291445913</v>
      </c>
      <c r="G77" s="55">
        <v>21.062714051104184</v>
      </c>
      <c r="H77" s="55">
        <v>37.755302700993816</v>
      </c>
      <c r="I77" s="55">
        <v>795.22914470391413</v>
      </c>
      <c r="J77" s="172">
        <v>458345.59621963353</v>
      </c>
      <c r="K77" s="171">
        <v>288.00117995304146</v>
      </c>
      <c r="L77" s="55">
        <v>17.364089656664465</v>
      </c>
      <c r="M77" s="55">
        <v>48.020152076655897</v>
      </c>
      <c r="N77" s="55">
        <v>833.82622598571538</v>
      </c>
      <c r="O77" s="172">
        <v>240142.93695967743</v>
      </c>
      <c r="P77" s="43"/>
    </row>
    <row r="78" spans="4:16">
      <c r="D78" s="20"/>
      <c r="E78" s="20" t="s">
        <v>60</v>
      </c>
      <c r="F78" s="171">
        <v>343.08277905540876</v>
      </c>
      <c r="G78" s="55">
        <v>73.960020565324697</v>
      </c>
      <c r="H78" s="55">
        <v>39.761516603966513</v>
      </c>
      <c r="I78" s="55">
        <v>2940.7625857378625</v>
      </c>
      <c r="J78" s="172">
        <v>1008925.0004571157</v>
      </c>
      <c r="K78" s="171">
        <v>465.42858999281236</v>
      </c>
      <c r="L78" s="55">
        <v>55.573860972552175</v>
      </c>
      <c r="M78" s="55">
        <v>50.73579798170806</v>
      </c>
      <c r="N78" s="55">
        <v>2819.5841833669369</v>
      </c>
      <c r="O78" s="172">
        <v>1312315.0908305089</v>
      </c>
      <c r="P78" s="43"/>
    </row>
    <row r="79" spans="4:16">
      <c r="D79" s="20"/>
      <c r="E79" s="12" t="s">
        <v>52</v>
      </c>
      <c r="F79" s="185">
        <v>1961.8412939382947</v>
      </c>
      <c r="G79" s="186">
        <v>8.7823695668225241</v>
      </c>
      <c r="H79" s="186">
        <v>271.00208996520212</v>
      </c>
      <c r="I79" s="186">
        <v>2380.0405074556907</v>
      </c>
      <c r="J79" s="187">
        <v>4669261.7487724274</v>
      </c>
      <c r="K79" s="185">
        <v>2213.0001273705798</v>
      </c>
      <c r="L79" s="186">
        <v>9.6569089711736353</v>
      </c>
      <c r="M79" s="186">
        <v>148.15996679502666</v>
      </c>
      <c r="N79" s="186">
        <v>1430.767312511681</v>
      </c>
      <c r="O79" s="187">
        <v>3166288.2448260123</v>
      </c>
      <c r="P79" s="43"/>
    </row>
    <row r="80" spans="4:16">
      <c r="D80" s="58"/>
      <c r="E80" s="59" t="s">
        <v>42</v>
      </c>
      <c r="F80" s="45">
        <v>9503.0780368633259</v>
      </c>
      <c r="G80" s="46">
        <v>11.317399126539762</v>
      </c>
      <c r="H80" s="46">
        <v>109.69548675515637</v>
      </c>
      <c r="I80" s="46">
        <v>1241.4676059881606</v>
      </c>
      <c r="J80" s="47">
        <v>11797763.539943382</v>
      </c>
      <c r="K80" s="45">
        <v>12827.197050694449</v>
      </c>
      <c r="L80" s="46">
        <v>10.295658368042847</v>
      </c>
      <c r="M80" s="46">
        <v>92.79898326509489</v>
      </c>
      <c r="N80" s="46">
        <v>955.42662859914242</v>
      </c>
      <c r="O80" s="47">
        <v>12255445.63252186</v>
      </c>
      <c r="P80" s="43"/>
    </row>
    <row r="81" spans="4:16">
      <c r="D81" s="20" t="s">
        <v>14</v>
      </c>
      <c r="E81" s="12" t="s">
        <v>45</v>
      </c>
      <c r="F81" s="182">
        <v>17230.957620914516</v>
      </c>
      <c r="G81" s="183">
        <v>17.562430656439435</v>
      </c>
      <c r="H81" s="183">
        <v>71.380714992189809</v>
      </c>
      <c r="I81" s="183">
        <v>1253.6188572574004</v>
      </c>
      <c r="J81" s="184">
        <v>21601053.402181551</v>
      </c>
      <c r="K81" s="182">
        <v>27858.222997823166</v>
      </c>
      <c r="L81" s="183">
        <v>12.576700042665784</v>
      </c>
      <c r="M81" s="183">
        <v>64.641165558495558</v>
      </c>
      <c r="N81" s="183">
        <v>812.97254963749708</v>
      </c>
      <c r="O81" s="184">
        <v>22647970.578910258</v>
      </c>
      <c r="P81" s="43"/>
    </row>
    <row r="82" spans="4:16">
      <c r="D82" s="20"/>
      <c r="E82" s="20" t="s">
        <v>46</v>
      </c>
      <c r="F82" s="171">
        <v>14981.313349259201</v>
      </c>
      <c r="G82" s="55">
        <v>10.320250541230816</v>
      </c>
      <c r="H82" s="55">
        <v>100.63925864254274</v>
      </c>
      <c r="I82" s="55">
        <v>1038.6223634747698</v>
      </c>
      <c r="J82" s="172">
        <v>15559927.07876371</v>
      </c>
      <c r="K82" s="171">
        <v>25462.418613327874</v>
      </c>
      <c r="L82" s="55">
        <v>9.4718888971367292</v>
      </c>
      <c r="M82" s="55">
        <v>79.725625631120593</v>
      </c>
      <c r="N82" s="55">
        <v>755.15226823269063</v>
      </c>
      <c r="O82" s="172">
        <v>19228003.170544825</v>
      </c>
      <c r="P82" s="43"/>
    </row>
    <row r="83" spans="4:16">
      <c r="D83" s="20"/>
      <c r="E83" s="20" t="s">
        <v>58</v>
      </c>
      <c r="F83" s="171">
        <v>1495.1811941814515</v>
      </c>
      <c r="G83" s="55">
        <v>26.752501622304443</v>
      </c>
      <c r="H83" s="55">
        <v>27.599038656511329</v>
      </c>
      <c r="I83" s="55">
        <v>738.34332643236246</v>
      </c>
      <c r="J83" s="172">
        <v>1103957.0565310449</v>
      </c>
      <c r="K83" s="171">
        <v>1838.8611684211644</v>
      </c>
      <c r="L83" s="55">
        <v>26.12784301835131</v>
      </c>
      <c r="M83" s="55">
        <v>22.251811981669025</v>
      </c>
      <c r="N83" s="55">
        <v>581.39185033091712</v>
      </c>
      <c r="O83" s="172">
        <v>1069098.8972100529</v>
      </c>
      <c r="P83" s="43"/>
    </row>
    <row r="84" spans="4:16">
      <c r="D84" s="20"/>
      <c r="E84" s="20" t="s">
        <v>60</v>
      </c>
      <c r="F84" s="171">
        <v>754.46307747386709</v>
      </c>
      <c r="G84" s="55">
        <v>143.15711008545662</v>
      </c>
      <c r="H84" s="55">
        <v>45.711671645296477</v>
      </c>
      <c r="I84" s="55">
        <v>6543.9508099159539</v>
      </c>
      <c r="J84" s="172">
        <v>4937169.2668867959</v>
      </c>
      <c r="K84" s="171">
        <v>556.94321607412826</v>
      </c>
      <c r="L84" s="55">
        <v>109.78109886574059</v>
      </c>
      <c r="M84" s="55">
        <v>38.44942477704079</v>
      </c>
      <c r="N84" s="55">
        <v>4221.0201027791709</v>
      </c>
      <c r="O84" s="172">
        <v>2350868.511155379</v>
      </c>
      <c r="P84" s="43"/>
    </row>
    <row r="85" spans="4:16">
      <c r="D85" s="20"/>
      <c r="E85" s="12" t="s">
        <v>52</v>
      </c>
      <c r="F85" s="185">
        <v>2888.1053335840343</v>
      </c>
      <c r="G85" s="186">
        <v>9.3570063364652611</v>
      </c>
      <c r="H85" s="186">
        <v>208.37670834970774</v>
      </c>
      <c r="I85" s="186">
        <v>1949.7821803999891</v>
      </c>
      <c r="J85" s="187">
        <v>5631176.3145403164</v>
      </c>
      <c r="K85" s="185">
        <v>3028.966589685961</v>
      </c>
      <c r="L85" s="186">
        <v>7.5614151956775384</v>
      </c>
      <c r="M85" s="186">
        <v>190.95065651292825</v>
      </c>
      <c r="N85" s="186">
        <v>1443.8571957814577</v>
      </c>
      <c r="O85" s="187">
        <v>4373395.206299697</v>
      </c>
      <c r="P85" s="43"/>
    </row>
    <row r="86" spans="4:16">
      <c r="D86" s="58"/>
      <c r="E86" s="59" t="s">
        <v>42</v>
      </c>
      <c r="F86" s="45">
        <v>20119.06295449855</v>
      </c>
      <c r="G86" s="46">
        <v>16.38453634811934</v>
      </c>
      <c r="H86" s="46">
        <v>82.611649951736695</v>
      </c>
      <c r="I86" s="46">
        <v>1353.5535814123411</v>
      </c>
      <c r="J86" s="47">
        <v>27232229.716721866</v>
      </c>
      <c r="K86" s="45">
        <v>30887.189587509129</v>
      </c>
      <c r="L86" s="46">
        <v>12.084873805246337</v>
      </c>
      <c r="M86" s="46">
        <v>72.391367880038985</v>
      </c>
      <c r="N86" s="46">
        <v>874.84054541943419</v>
      </c>
      <c r="O86" s="47">
        <v>27021365.785209954</v>
      </c>
      <c r="P86" s="43"/>
    </row>
    <row r="87" spans="4:16">
      <c r="D87" s="20" t="s">
        <v>7</v>
      </c>
      <c r="E87" s="12" t="s">
        <v>45</v>
      </c>
      <c r="F87" s="182">
        <v>10652.44526926839</v>
      </c>
      <c r="G87" s="183">
        <v>9.4512566217502165</v>
      </c>
      <c r="H87" s="183">
        <v>103.47017732572446</v>
      </c>
      <c r="I87" s="183">
        <v>977.92319860342241</v>
      </c>
      <c r="J87" s="184">
        <v>10417273.350670839</v>
      </c>
      <c r="K87" s="182">
        <v>9881.2135579066289</v>
      </c>
      <c r="L87" s="183">
        <v>10.485929923424864</v>
      </c>
      <c r="M87" s="183">
        <v>88.929123643799016</v>
      </c>
      <c r="N87" s="183">
        <v>932.50455868046174</v>
      </c>
      <c r="O87" s="184">
        <v>9214276.6880431157</v>
      </c>
      <c r="P87" s="43"/>
    </row>
    <row r="88" spans="4:16">
      <c r="D88" s="20"/>
      <c r="E88" s="20" t="s">
        <v>46</v>
      </c>
      <c r="F88" s="171">
        <v>9686.2785978882875</v>
      </c>
      <c r="G88" s="55">
        <v>6.8597305822797301</v>
      </c>
      <c r="H88" s="55">
        <v>130.49753800144273</v>
      </c>
      <c r="I88" s="55">
        <v>895.17795234070798</v>
      </c>
      <c r="J88" s="172">
        <v>8670943.0410592612</v>
      </c>
      <c r="K88" s="171">
        <v>9272.4355049055066</v>
      </c>
      <c r="L88" s="55">
        <v>7.6187993765020856</v>
      </c>
      <c r="M88" s="55">
        <v>114.30481107282996</v>
      </c>
      <c r="N88" s="55">
        <v>870.8654233328657</v>
      </c>
      <c r="O88" s="172">
        <v>8075043.4713062281</v>
      </c>
      <c r="P88" s="43"/>
    </row>
    <row r="89" spans="4:16">
      <c r="D89" s="20"/>
      <c r="E89" s="20" t="s">
        <v>58</v>
      </c>
      <c r="F89" s="171">
        <v>477.56683962853305</v>
      </c>
      <c r="G89" s="55">
        <v>18.444888204179435</v>
      </c>
      <c r="H89" s="55">
        <v>38.090104365980601</v>
      </c>
      <c r="I89" s="55">
        <v>702.56771671603917</v>
      </c>
      <c r="J89" s="172">
        <v>335523.04409711331</v>
      </c>
      <c r="K89" s="171">
        <v>328.65812707553022</v>
      </c>
      <c r="L89" s="55">
        <v>24.0347695422778</v>
      </c>
      <c r="M89" s="55">
        <v>37.437735980475239</v>
      </c>
      <c r="N89" s="55">
        <v>899.80735647536403</v>
      </c>
      <c r="O89" s="172">
        <v>295729.00050797709</v>
      </c>
      <c r="P89" s="43"/>
    </row>
    <row r="90" spans="4:16">
      <c r="D90" s="20"/>
      <c r="E90" s="20" t="s">
        <v>60</v>
      </c>
      <c r="F90" s="171">
        <v>488.59983175156947</v>
      </c>
      <c r="G90" s="55">
        <v>52.036582379636641</v>
      </c>
      <c r="H90" s="55">
        <v>55.488835271891382</v>
      </c>
      <c r="I90" s="55">
        <v>2887.4493477758633</v>
      </c>
      <c r="J90" s="172">
        <v>1410807.2655144657</v>
      </c>
      <c r="K90" s="171">
        <v>280.1199259255913</v>
      </c>
      <c r="L90" s="55">
        <v>89.49618509958114</v>
      </c>
      <c r="M90" s="55">
        <v>33.646409912251691</v>
      </c>
      <c r="N90" s="55">
        <v>3011.2253294432589</v>
      </c>
      <c r="O90" s="172">
        <v>843504.21622891002</v>
      </c>
      <c r="P90" s="43"/>
    </row>
    <row r="91" spans="4:16">
      <c r="D91" s="20"/>
      <c r="E91" s="12" t="s">
        <v>52</v>
      </c>
      <c r="F91" s="185">
        <v>1497.3973256694874</v>
      </c>
      <c r="G91" s="186">
        <v>7.5450501152385918</v>
      </c>
      <c r="H91" s="186">
        <v>277.37008474798682</v>
      </c>
      <c r="I91" s="186">
        <v>2092.7711898915359</v>
      </c>
      <c r="J91" s="187">
        <v>3133709.9829817368</v>
      </c>
      <c r="K91" s="185">
        <v>1149.0654737209209</v>
      </c>
      <c r="L91" s="186">
        <v>6.8765625792287235</v>
      </c>
      <c r="M91" s="186">
        <v>187.78218815275577</v>
      </c>
      <c r="N91" s="186">
        <v>1291.2959680969277</v>
      </c>
      <c r="O91" s="187">
        <v>1483783.6132952112</v>
      </c>
      <c r="P91" s="43"/>
    </row>
    <row r="92" spans="4:16">
      <c r="D92" s="58"/>
      <c r="E92" s="59" t="s">
        <v>42</v>
      </c>
      <c r="F92" s="45">
        <v>12149.842594937878</v>
      </c>
      <c r="G92" s="46">
        <v>9.2163277736832043</v>
      </c>
      <c r="H92" s="46">
        <v>121.01584783078587</v>
      </c>
      <c r="I92" s="46">
        <v>1115.3217194186921</v>
      </c>
      <c r="J92" s="47">
        <v>13550983.333652575</v>
      </c>
      <c r="K92" s="45">
        <v>11030.27903162755</v>
      </c>
      <c r="L92" s="46">
        <v>10.109928610556933</v>
      </c>
      <c r="M92" s="46">
        <v>95.933536307560331</v>
      </c>
      <c r="N92" s="46">
        <v>969.88120342770662</v>
      </c>
      <c r="O92" s="47">
        <v>10698060.301338326</v>
      </c>
      <c r="P92" s="43"/>
    </row>
    <row r="93" spans="4:16">
      <c r="D93" s="21" t="s">
        <v>69</v>
      </c>
      <c r="F93" s="43"/>
      <c r="G93" s="53"/>
      <c r="H93" s="53"/>
      <c r="J93" s="43"/>
      <c r="K93" s="44"/>
      <c r="M93" s="43"/>
    </row>
    <row r="94" spans="4:16">
      <c r="F94" s="43"/>
      <c r="G94" s="53"/>
      <c r="H94" s="53"/>
      <c r="J94" s="43"/>
      <c r="K94" s="44"/>
      <c r="M94" s="43"/>
    </row>
    <row r="95" spans="4:16">
      <c r="F95" s="43"/>
      <c r="G95" s="53"/>
      <c r="H95" s="53"/>
      <c r="J95" s="43"/>
      <c r="K95" s="44"/>
      <c r="M95" s="43"/>
    </row>
    <row r="96" spans="4:16">
      <c r="D96" s="60" t="s">
        <v>43</v>
      </c>
      <c r="F96" s="44"/>
      <c r="G96" s="44"/>
      <c r="H96" s="43"/>
      <c r="K96" s="44"/>
      <c r="M96" s="43"/>
    </row>
    <row r="97" spans="4:16" ht="18.75" customHeight="1">
      <c r="D97" s="236" t="s">
        <v>31</v>
      </c>
      <c r="E97" s="245" t="s">
        <v>40</v>
      </c>
      <c r="F97" s="229" t="s">
        <v>152</v>
      </c>
      <c r="G97" s="230"/>
      <c r="H97" s="230"/>
      <c r="I97" s="230"/>
      <c r="J97" s="231"/>
      <c r="K97" s="230" t="s">
        <v>151</v>
      </c>
      <c r="L97" s="230"/>
      <c r="M97" s="230"/>
      <c r="N97" s="230"/>
      <c r="O97" s="230"/>
    </row>
    <row r="98" spans="4:16" ht="63.75">
      <c r="D98" s="237"/>
      <c r="E98" s="246"/>
      <c r="F98" s="63" t="s">
        <v>73</v>
      </c>
      <c r="G98" s="36" t="s">
        <v>32</v>
      </c>
      <c r="H98" s="36" t="s">
        <v>33</v>
      </c>
      <c r="I98" s="36" t="s">
        <v>34</v>
      </c>
      <c r="J98" s="37" t="s">
        <v>72</v>
      </c>
      <c r="K98" s="72" t="s">
        <v>73</v>
      </c>
      <c r="L98" s="95" t="s">
        <v>32</v>
      </c>
      <c r="M98" s="95" t="s">
        <v>33</v>
      </c>
      <c r="N98" s="95" t="s">
        <v>34</v>
      </c>
      <c r="O98" s="37" t="s">
        <v>72</v>
      </c>
    </row>
    <row r="99" spans="4:16">
      <c r="D99" s="20" t="s">
        <v>8</v>
      </c>
      <c r="E99" s="12" t="s">
        <v>45</v>
      </c>
      <c r="F99" s="182">
        <v>30286.807004553051</v>
      </c>
      <c r="G99" s="183">
        <v>7.7965580959713234</v>
      </c>
      <c r="H99" s="183">
        <v>112.3092604068745</v>
      </c>
      <c r="I99" s="183">
        <v>875.62567347776906</v>
      </c>
      <c r="J99" s="184">
        <v>26519905.780852977</v>
      </c>
      <c r="K99" s="182">
        <v>42670.12145206501</v>
      </c>
      <c r="L99" s="183">
        <v>7.8015856938885895</v>
      </c>
      <c r="M99" s="183">
        <v>97.871277270659149</v>
      </c>
      <c r="N99" s="183">
        <v>763.55115659737794</v>
      </c>
      <c r="O99" s="184">
        <v>32580820.586874824</v>
      </c>
      <c r="P99" s="43"/>
    </row>
    <row r="100" spans="4:16">
      <c r="D100" s="20"/>
      <c r="E100" s="20" t="s">
        <v>46</v>
      </c>
      <c r="F100" s="171">
        <v>28710.178257208052</v>
      </c>
      <c r="G100" s="55">
        <v>5.8692851717635905</v>
      </c>
      <c r="H100" s="55">
        <v>134.73775140260079</v>
      </c>
      <c r="I100" s="55">
        <v>790.81428638405384</v>
      </c>
      <c r="J100" s="172">
        <v>22704419.130432963</v>
      </c>
      <c r="K100" s="171">
        <v>41601.178625189335</v>
      </c>
      <c r="L100" s="55">
        <v>6.4847618619429657</v>
      </c>
      <c r="M100" s="55">
        <v>111.18067844285297</v>
      </c>
      <c r="N100" s="55">
        <v>720.98022335115741</v>
      </c>
      <c r="O100" s="172">
        <v>29993627.056860402</v>
      </c>
    </row>
    <row r="101" spans="4:16">
      <c r="D101" s="20"/>
      <c r="E101" s="20" t="s">
        <v>58</v>
      </c>
      <c r="F101" s="171">
        <v>596.85623845232101</v>
      </c>
      <c r="G101" s="55">
        <v>21.394728204965077</v>
      </c>
      <c r="H101" s="55">
        <v>47.925745649788716</v>
      </c>
      <c r="I101" s="55">
        <v>1025.3583021975169</v>
      </c>
      <c r="J101" s="172">
        <v>611991.49931546813</v>
      </c>
      <c r="K101" s="171">
        <v>426.52048079545739</v>
      </c>
      <c r="L101" s="55">
        <v>23.345952145124979</v>
      </c>
      <c r="M101" s="55">
        <v>26.178920381535093</v>
      </c>
      <c r="N101" s="55">
        <v>611.17182243835532</v>
      </c>
      <c r="O101" s="172">
        <v>260677.29955504322</v>
      </c>
    </row>
    <row r="102" spans="4:16">
      <c r="D102" s="20"/>
      <c r="E102" s="20" t="s">
        <v>60</v>
      </c>
      <c r="F102" s="171">
        <v>979.77250889267839</v>
      </c>
      <c r="G102" s="55">
        <v>55.98753724129223</v>
      </c>
      <c r="H102" s="55">
        <v>58.399275199902846</v>
      </c>
      <c r="I102" s="55">
        <v>3269.631595119034</v>
      </c>
      <c r="J102" s="172">
        <v>3203495.1511045462</v>
      </c>
      <c r="K102" s="171">
        <v>642.4223460802159</v>
      </c>
      <c r="L102" s="55">
        <v>82.754508941395969</v>
      </c>
      <c r="M102" s="55">
        <v>43.761659395221614</v>
      </c>
      <c r="N102" s="55">
        <v>3621.4746337121915</v>
      </c>
      <c r="O102" s="172">
        <v>2326516.2304593767</v>
      </c>
    </row>
    <row r="103" spans="4:16">
      <c r="D103" s="20"/>
      <c r="E103" s="12" t="s">
        <v>52</v>
      </c>
      <c r="F103" s="185">
        <v>2582.1127732049863</v>
      </c>
      <c r="G103" s="186">
        <v>6.2820525304593744</v>
      </c>
      <c r="H103" s="186">
        <v>268.41416810823631</v>
      </c>
      <c r="I103" s="186">
        <v>1686.1919039754937</v>
      </c>
      <c r="J103" s="187">
        <v>4353937.6533299582</v>
      </c>
      <c r="K103" s="185">
        <v>3155.0325272828309</v>
      </c>
      <c r="L103" s="186">
        <v>6.6918207060934147</v>
      </c>
      <c r="M103" s="186">
        <v>168.82929005284768</v>
      </c>
      <c r="N103" s="186">
        <v>1129.775338970697</v>
      </c>
      <c r="O103" s="187">
        <v>3564477.9429745353</v>
      </c>
    </row>
    <row r="104" spans="4:16">
      <c r="D104" s="59"/>
      <c r="E104" s="59" t="s">
        <v>42</v>
      </c>
      <c r="F104" s="45">
        <v>32868.919777758041</v>
      </c>
      <c r="G104" s="46">
        <v>7.6775817440790188</v>
      </c>
      <c r="H104" s="46">
        <v>122.34347641679003</v>
      </c>
      <c r="I104" s="46">
        <v>939.30204104470909</v>
      </c>
      <c r="J104" s="47">
        <v>30873843.434182934</v>
      </c>
      <c r="K104" s="45">
        <v>45825.153979347844</v>
      </c>
      <c r="L104" s="46">
        <v>7.7251790846339565</v>
      </c>
      <c r="M104" s="46">
        <v>102.10319379785257</v>
      </c>
      <c r="N104" s="46">
        <v>788.76545720149818</v>
      </c>
      <c r="O104" s="47">
        <v>36145298.529849358</v>
      </c>
    </row>
    <row r="105" spans="4:16">
      <c r="D105" s="20" t="s">
        <v>17</v>
      </c>
      <c r="E105" s="12" t="s">
        <v>45</v>
      </c>
      <c r="F105" s="182">
        <v>12971.056199747896</v>
      </c>
      <c r="G105" s="183">
        <v>15.677970963799101</v>
      </c>
      <c r="H105" s="183">
        <v>76.162737625176021</v>
      </c>
      <c r="I105" s="183">
        <v>1194.077189010959</v>
      </c>
      <c r="J105" s="184">
        <v>15488442.325498139</v>
      </c>
      <c r="K105" s="182">
        <v>15950.582427770338</v>
      </c>
      <c r="L105" s="183">
        <v>15.421021242561572</v>
      </c>
      <c r="M105" s="183">
        <v>69.694960748872688</v>
      </c>
      <c r="N105" s="183">
        <v>1074.7674702078607</v>
      </c>
      <c r="O105" s="184">
        <v>17143167.124236684</v>
      </c>
    </row>
    <row r="106" spans="4:16">
      <c r="D106" s="20"/>
      <c r="E106" s="20" t="s">
        <v>46</v>
      </c>
      <c r="F106" s="171">
        <v>12155.84136323585</v>
      </c>
      <c r="G106" s="55">
        <v>12.008106068711374</v>
      </c>
      <c r="H106" s="55">
        <v>90.901859123422184</v>
      </c>
      <c r="I106" s="55">
        <v>1091.5591661971123</v>
      </c>
      <c r="J106" s="172">
        <v>13268820.062878093</v>
      </c>
      <c r="K106" s="171">
        <v>14953.831201928262</v>
      </c>
      <c r="L106" s="55">
        <v>11.056493560250908</v>
      </c>
      <c r="M106" s="55">
        <v>85.917597954269297</v>
      </c>
      <c r="N106" s="55">
        <v>949.94736849360515</v>
      </c>
      <c r="O106" s="172">
        <v>14205352.599169318</v>
      </c>
    </row>
    <row r="107" spans="4:16">
      <c r="D107" s="20"/>
      <c r="E107" s="20" t="s">
        <v>58</v>
      </c>
      <c r="F107" s="171">
        <v>550.46251401780842</v>
      </c>
      <c r="G107" s="55">
        <v>33.380022265277574</v>
      </c>
      <c r="H107" s="55">
        <v>29.467698391260697</v>
      </c>
      <c r="I107" s="55">
        <v>983.63242840676617</v>
      </c>
      <c r="J107" s="172">
        <v>541452.77941023046</v>
      </c>
      <c r="K107" s="171">
        <v>475.23467031819268</v>
      </c>
      <c r="L107" s="55">
        <v>40.482398861224844</v>
      </c>
      <c r="M107" s="55">
        <v>35.831025967634083</v>
      </c>
      <c r="N107" s="55">
        <v>1450.525884828668</v>
      </c>
      <c r="O107" s="172">
        <v>689340.19066455681</v>
      </c>
    </row>
    <row r="108" spans="4:16">
      <c r="D108" s="20"/>
      <c r="E108" s="20" t="s">
        <v>60</v>
      </c>
      <c r="F108" s="171">
        <v>264.75232249423823</v>
      </c>
      <c r="G108" s="55">
        <v>147.37079049428434</v>
      </c>
      <c r="H108" s="55">
        <v>43.011503877314965</v>
      </c>
      <c r="I108" s="55">
        <v>6338.6393267478816</v>
      </c>
      <c r="J108" s="172">
        <v>1678169.4832098163</v>
      </c>
      <c r="K108" s="171">
        <v>521.51655552388286</v>
      </c>
      <c r="L108" s="55">
        <v>117.73105175250998</v>
      </c>
      <c r="M108" s="55">
        <v>36.620882947529182</v>
      </c>
      <c r="N108" s="55">
        <v>4311.4150655181684</v>
      </c>
      <c r="O108" s="172">
        <v>2248474.3344028108</v>
      </c>
    </row>
    <row r="109" spans="4:16">
      <c r="D109" s="20"/>
      <c r="E109" s="12" t="s">
        <v>52</v>
      </c>
      <c r="F109" s="185">
        <v>2246.3951798900357</v>
      </c>
      <c r="G109" s="186">
        <v>12.744517928255652</v>
      </c>
      <c r="H109" s="186">
        <v>242.43966272856062</v>
      </c>
      <c r="I109" s="186">
        <v>3089.7766281643944</v>
      </c>
      <c r="J109" s="187">
        <v>6940859.3244453827</v>
      </c>
      <c r="K109" s="185">
        <v>2665.3132118230847</v>
      </c>
      <c r="L109" s="186">
        <v>12.411086791632407</v>
      </c>
      <c r="M109" s="186">
        <v>197.23033977319201</v>
      </c>
      <c r="N109" s="186">
        <v>2447.8428648682352</v>
      </c>
      <c r="O109" s="187">
        <v>6524267.9282001769</v>
      </c>
    </row>
    <row r="110" spans="4:16">
      <c r="D110" s="59"/>
      <c r="E110" s="59" t="s">
        <v>42</v>
      </c>
      <c r="F110" s="45">
        <v>15217.451379637932</v>
      </c>
      <c r="G110" s="46">
        <v>15.244935589143914</v>
      </c>
      <c r="H110" s="46">
        <v>96.682580889261118</v>
      </c>
      <c r="I110" s="46">
        <v>1473.919718248982</v>
      </c>
      <c r="J110" s="47">
        <v>22429301.649943523</v>
      </c>
      <c r="K110" s="45">
        <v>18615.895639593422</v>
      </c>
      <c r="L110" s="46">
        <v>14.990076730726191</v>
      </c>
      <c r="M110" s="46">
        <v>84.813190826905341</v>
      </c>
      <c r="N110" s="46">
        <v>1271.3562382730336</v>
      </c>
      <c r="O110" s="47">
        <v>23667435.052436862</v>
      </c>
    </row>
    <row r="111" spans="4:16">
      <c r="D111" s="12" t="s">
        <v>37</v>
      </c>
      <c r="E111" s="12" t="s">
        <v>45</v>
      </c>
      <c r="F111" s="182">
        <v>617667.43036254472</v>
      </c>
      <c r="G111" s="183">
        <v>7.4201161943715626</v>
      </c>
      <c r="H111" s="183">
        <v>75.205532031532542</v>
      </c>
      <c r="I111" s="183">
        <v>558.0337861335039</v>
      </c>
      <c r="J111" s="184">
        <v>344679294.73656332</v>
      </c>
      <c r="K111" s="182">
        <v>653269.09015674714</v>
      </c>
      <c r="L111" s="183">
        <v>8.0817629591995566</v>
      </c>
      <c r="M111" s="183">
        <v>67.169808499779975</v>
      </c>
      <c r="N111" s="183">
        <v>542.85047031004933</v>
      </c>
      <c r="O111" s="184">
        <v>354627432.83060849</v>
      </c>
    </row>
    <row r="112" spans="4:16">
      <c r="D112" s="20"/>
      <c r="E112" s="20" t="s">
        <v>46</v>
      </c>
      <c r="F112" s="171">
        <v>441264.97535589885</v>
      </c>
      <c r="G112" s="55">
        <v>6.0567980370641701</v>
      </c>
      <c r="H112" s="55">
        <v>99.6121563383753</v>
      </c>
      <c r="I112" s="55">
        <v>603.33071297800063</v>
      </c>
      <c r="J112" s="172">
        <v>266228712.19369435</v>
      </c>
      <c r="K112" s="171">
        <v>480620.83025630721</v>
      </c>
      <c r="L112" s="55">
        <v>6.8635758336887358</v>
      </c>
      <c r="M112" s="55">
        <v>86.655696991108044</v>
      </c>
      <c r="N112" s="55">
        <v>594.76794771962295</v>
      </c>
      <c r="O112" s="172">
        <v>285857864.84284508</v>
      </c>
    </row>
    <row r="113" spans="4:15">
      <c r="D113" s="20"/>
      <c r="E113" s="20" t="s">
        <v>58</v>
      </c>
      <c r="F113" s="171">
        <v>83351.962286917158</v>
      </c>
      <c r="G113" s="55">
        <v>11.99898473551314</v>
      </c>
      <c r="H113" s="55">
        <v>27.042206267115077</v>
      </c>
      <c r="I113" s="55">
        <v>324.47902021371158</v>
      </c>
      <c r="J113" s="172">
        <v>27045963.055749118</v>
      </c>
      <c r="K113" s="171">
        <v>85772.412390310172</v>
      </c>
      <c r="L113" s="55">
        <v>14.302935901675518</v>
      </c>
      <c r="M113" s="55">
        <v>26.244098434443199</v>
      </c>
      <c r="N113" s="55">
        <v>375.36765770510385</v>
      </c>
      <c r="O113" s="172">
        <v>32196189.534666959</v>
      </c>
    </row>
    <row r="114" spans="4:15">
      <c r="D114" s="20"/>
      <c r="E114" s="20" t="s">
        <v>60</v>
      </c>
      <c r="F114" s="171">
        <v>93050.492719728732</v>
      </c>
      <c r="G114" s="55">
        <v>9.7836380705097117</v>
      </c>
      <c r="H114" s="55">
        <v>56.465488961102643</v>
      </c>
      <c r="I114" s="55">
        <v>552.43790746978971</v>
      </c>
      <c r="J114" s="172">
        <v>51404619.487119839</v>
      </c>
      <c r="K114" s="171">
        <v>86875.847510129781</v>
      </c>
      <c r="L114" s="55">
        <v>8.6789496110019364</v>
      </c>
      <c r="M114" s="55">
        <v>48.506379332372276</v>
      </c>
      <c r="N114" s="55">
        <v>420.98442203780473</v>
      </c>
      <c r="O114" s="172">
        <v>36573378.453096442</v>
      </c>
    </row>
    <row r="115" spans="4:15">
      <c r="D115" s="20"/>
      <c r="E115" s="12" t="s">
        <v>52</v>
      </c>
      <c r="F115" s="185">
        <v>100085.22147957842</v>
      </c>
      <c r="G115" s="186">
        <v>6.1930426524841788</v>
      </c>
      <c r="H115" s="186">
        <v>214.49269112725503</v>
      </c>
      <c r="I115" s="186">
        <v>1328.3623847972051</v>
      </c>
      <c r="J115" s="187">
        <v>132949443.48756926</v>
      </c>
      <c r="K115" s="185">
        <v>94822.646987806875</v>
      </c>
      <c r="L115" s="186">
        <v>6.7588494823124527</v>
      </c>
      <c r="M115" s="186">
        <v>155.06597607642746</v>
      </c>
      <c r="N115" s="186">
        <v>1048.0675921284369</v>
      </c>
      <c r="O115" s="187">
        <v>99380543.30775553</v>
      </c>
    </row>
    <row r="116" spans="4:15">
      <c r="D116" s="58"/>
      <c r="E116" s="59" t="s">
        <v>42</v>
      </c>
      <c r="F116" s="45">
        <v>717752.65184212313</v>
      </c>
      <c r="G116" s="46">
        <v>7.2490099965799759</v>
      </c>
      <c r="H116" s="46">
        <v>91.798787585582588</v>
      </c>
      <c r="I116" s="46">
        <v>665.45032888180992</v>
      </c>
      <c r="J116" s="47">
        <v>477628738.2241326</v>
      </c>
      <c r="K116" s="45">
        <v>748091.73714455403</v>
      </c>
      <c r="L116" s="46">
        <v>7.9140801050978862</v>
      </c>
      <c r="M116" s="46">
        <v>76.684604674287982</v>
      </c>
      <c r="N116" s="46">
        <v>606.88810422007884</v>
      </c>
      <c r="O116" s="47">
        <v>454007976.13836402</v>
      </c>
    </row>
    <row r="117" spans="4:15">
      <c r="D117" s="21" t="s">
        <v>69</v>
      </c>
      <c r="F117" s="43"/>
      <c r="G117" s="53"/>
      <c r="H117" s="53"/>
      <c r="J117" s="43"/>
      <c r="L117" s="21"/>
    </row>
    <row r="118" spans="4:15">
      <c r="F118" s="43"/>
      <c r="L118" s="21"/>
    </row>
  </sheetData>
  <mergeCells count="17">
    <mergeCell ref="K7:O7"/>
    <mergeCell ref="K37:O37"/>
    <mergeCell ref="K67:O67"/>
    <mergeCell ref="K97:O97"/>
    <mergeCell ref="D2:O4"/>
    <mergeCell ref="E97:E98"/>
    <mergeCell ref="D37:D38"/>
    <mergeCell ref="D97:D98"/>
    <mergeCell ref="E37:E38"/>
    <mergeCell ref="F67:J67"/>
    <mergeCell ref="F37:J37"/>
    <mergeCell ref="F97:J97"/>
    <mergeCell ref="F7:J7"/>
    <mergeCell ref="D67:D68"/>
    <mergeCell ref="E67:E68"/>
    <mergeCell ref="E7:E8"/>
    <mergeCell ref="D7:D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29"/>
  <sheetViews>
    <sheetView workbookViewId="0"/>
  </sheetViews>
  <sheetFormatPr baseColWidth="10" defaultRowHeight="12.75"/>
  <cols>
    <col min="1" max="2" width="11.42578125" style="31" customWidth="1"/>
    <col min="3" max="3" width="7.140625" style="31" customWidth="1"/>
    <col min="4" max="4" width="14.85546875" style="31" customWidth="1"/>
    <col min="5" max="5" width="14.7109375" style="32" customWidth="1"/>
    <col min="6" max="6" width="16.140625" style="32" customWidth="1"/>
    <col min="7" max="9" width="14.7109375" style="32" customWidth="1"/>
    <col min="10" max="13" width="14.7109375" style="31" customWidth="1"/>
    <col min="14" max="14" width="15.7109375" style="31" customWidth="1"/>
    <col min="15" max="20" width="14.7109375" style="31" customWidth="1"/>
    <col min="21" max="16384" width="11.42578125" style="31"/>
  </cols>
  <sheetData>
    <row r="2" spans="4:20" ht="12.75" customHeight="1">
      <c r="D2" s="232" t="s">
        <v>121</v>
      </c>
      <c r="E2" s="232"/>
      <c r="F2" s="232"/>
      <c r="G2" s="232"/>
      <c r="H2" s="232"/>
      <c r="I2" s="232"/>
      <c r="J2" s="232"/>
      <c r="K2" s="232"/>
      <c r="L2" s="232"/>
    </row>
    <row r="3" spans="4:20" s="33" customFormat="1" ht="12.75" customHeight="1">
      <c r="D3" s="232"/>
      <c r="E3" s="232"/>
      <c r="F3" s="232"/>
      <c r="G3" s="232"/>
      <c r="H3" s="232"/>
      <c r="I3" s="232"/>
      <c r="J3" s="232"/>
      <c r="K3" s="232"/>
      <c r="L3" s="232"/>
    </row>
    <row r="4" spans="4:20" ht="6.75" customHeight="1">
      <c r="D4" s="232"/>
      <c r="E4" s="232"/>
      <c r="F4" s="232"/>
      <c r="G4" s="232"/>
      <c r="H4" s="232"/>
      <c r="I4" s="232"/>
      <c r="J4" s="232"/>
      <c r="K4" s="232"/>
      <c r="L4" s="232"/>
    </row>
    <row r="5" spans="4:20" ht="15.75" customHeight="1">
      <c r="D5" s="226" t="s">
        <v>198</v>
      </c>
      <c r="E5" s="226"/>
      <c r="F5" s="226"/>
      <c r="G5" s="34"/>
      <c r="H5" s="34"/>
      <c r="I5" s="34"/>
    </row>
    <row r="6" spans="4:20">
      <c r="D6" s="34"/>
      <c r="E6" s="34"/>
      <c r="F6" s="34"/>
      <c r="G6" s="34"/>
      <c r="H6" s="34"/>
      <c r="I6" s="34"/>
    </row>
    <row r="7" spans="4:20" ht="20.100000000000001" customHeight="1">
      <c r="D7" s="227" t="s">
        <v>75</v>
      </c>
      <c r="E7" s="247" t="s">
        <v>152</v>
      </c>
      <c r="F7" s="248"/>
      <c r="G7" s="248"/>
      <c r="H7" s="248"/>
      <c r="I7" s="248"/>
      <c r="J7" s="248"/>
      <c r="K7" s="248"/>
      <c r="L7" s="248"/>
      <c r="M7" s="247" t="s">
        <v>151</v>
      </c>
      <c r="N7" s="248"/>
      <c r="O7" s="248"/>
      <c r="P7" s="248"/>
      <c r="Q7" s="248"/>
      <c r="R7" s="248"/>
      <c r="S7" s="248"/>
      <c r="T7" s="248"/>
    </row>
    <row r="8" spans="4:20" ht="65.099999999999994" customHeight="1">
      <c r="D8" s="228"/>
      <c r="E8" s="35" t="s">
        <v>112</v>
      </c>
      <c r="F8" s="71" t="s">
        <v>113</v>
      </c>
      <c r="G8" s="71" t="s">
        <v>114</v>
      </c>
      <c r="H8" s="71" t="s">
        <v>115</v>
      </c>
      <c r="I8" s="71" t="s">
        <v>116</v>
      </c>
      <c r="J8" s="71" t="s">
        <v>117</v>
      </c>
      <c r="K8" s="71" t="s">
        <v>118</v>
      </c>
      <c r="L8" s="71" t="s">
        <v>119</v>
      </c>
      <c r="M8" s="94" t="s">
        <v>112</v>
      </c>
      <c r="N8" s="73" t="s">
        <v>113</v>
      </c>
      <c r="O8" s="73" t="s">
        <v>114</v>
      </c>
      <c r="P8" s="73" t="s">
        <v>115</v>
      </c>
      <c r="Q8" s="73" t="s">
        <v>116</v>
      </c>
      <c r="R8" s="73" t="s">
        <v>117</v>
      </c>
      <c r="S8" s="73" t="s">
        <v>118</v>
      </c>
      <c r="T8" s="73" t="s">
        <v>119</v>
      </c>
    </row>
    <row r="9" spans="4:20">
      <c r="D9" s="38"/>
      <c r="E9" s="149"/>
      <c r="F9" s="150"/>
      <c r="G9" s="150"/>
      <c r="H9" s="150"/>
      <c r="I9" s="150"/>
      <c r="J9" s="198"/>
      <c r="K9" s="198"/>
      <c r="L9" s="199"/>
      <c r="M9" s="188"/>
      <c r="N9" s="189"/>
      <c r="O9" s="189"/>
      <c r="P9" s="189"/>
      <c r="Q9" s="189"/>
      <c r="R9" s="190"/>
      <c r="S9" s="190"/>
      <c r="T9" s="191"/>
    </row>
    <row r="10" spans="4:20">
      <c r="D10" s="12" t="s">
        <v>35</v>
      </c>
      <c r="E10" s="151">
        <v>913823</v>
      </c>
      <c r="F10" s="39">
        <v>156865.4601</v>
      </c>
      <c r="G10" s="40">
        <v>29271.744498347813</v>
      </c>
      <c r="H10" s="39">
        <v>143821.932581</v>
      </c>
      <c r="I10" s="39">
        <v>583863.8628206522</v>
      </c>
      <c r="J10" s="39">
        <v>36552.92</v>
      </c>
      <c r="K10" s="39">
        <v>620416.78282065212</v>
      </c>
      <c r="L10" s="193">
        <v>627894.29709842743</v>
      </c>
      <c r="M10" s="192">
        <v>892275</v>
      </c>
      <c r="N10" s="39">
        <v>146333.24399999998</v>
      </c>
      <c r="O10" s="40">
        <v>28786.742208009455</v>
      </c>
      <c r="P10" s="39">
        <v>141728.93363999997</v>
      </c>
      <c r="Q10" s="39">
        <v>575426.08015199052</v>
      </c>
      <c r="R10" s="39">
        <v>35691</v>
      </c>
      <c r="S10" s="39">
        <v>611117.08015199052</v>
      </c>
      <c r="T10" s="193">
        <v>628906.02185578155</v>
      </c>
    </row>
    <row r="11" spans="4:20">
      <c r="D11" s="20" t="s">
        <v>9</v>
      </c>
      <c r="E11" s="152">
        <v>300610</v>
      </c>
      <c r="F11" s="22">
        <v>0</v>
      </c>
      <c r="G11" s="41">
        <v>17990.841030019626</v>
      </c>
      <c r="H11" s="22">
        <v>57115.899999999994</v>
      </c>
      <c r="I11" s="22">
        <v>225503.25896998038</v>
      </c>
      <c r="J11" s="22">
        <v>12024.399999999998</v>
      </c>
      <c r="K11" s="22">
        <v>237527.65896998037</v>
      </c>
      <c r="L11" s="195">
        <v>238008.47809066233</v>
      </c>
      <c r="M11" s="194">
        <v>272538</v>
      </c>
      <c r="N11" s="22">
        <v>0</v>
      </c>
      <c r="O11" s="41">
        <v>16572.801161860494</v>
      </c>
      <c r="P11" s="22">
        <v>51782.22</v>
      </c>
      <c r="Q11" s="22">
        <v>204182.9788381395</v>
      </c>
      <c r="R11" s="22">
        <v>10901.52</v>
      </c>
      <c r="S11" s="22">
        <v>215084.49883813947</v>
      </c>
      <c r="T11" s="195">
        <v>215763.14704325574</v>
      </c>
    </row>
    <row r="12" spans="4:20">
      <c r="D12" s="20" t="s">
        <v>18</v>
      </c>
      <c r="E12" s="152">
        <v>380597</v>
      </c>
      <c r="F12" s="22">
        <v>156865.4601</v>
      </c>
      <c r="G12" s="41">
        <v>1131.575859426564</v>
      </c>
      <c r="H12" s="22">
        <v>42508.992580999999</v>
      </c>
      <c r="I12" s="22">
        <v>180090.97145957345</v>
      </c>
      <c r="J12" s="22">
        <v>15223.880000000001</v>
      </c>
      <c r="K12" s="22">
        <v>195314.85145957343</v>
      </c>
      <c r="L12" s="195">
        <v>195789.75558936881</v>
      </c>
      <c r="M12" s="194">
        <v>365708</v>
      </c>
      <c r="N12" s="22">
        <v>146333.24399999998</v>
      </c>
      <c r="O12" s="41">
        <v>1100.9534563728921</v>
      </c>
      <c r="P12" s="22">
        <v>41681.20364</v>
      </c>
      <c r="Q12" s="22">
        <v>176592.59890362711</v>
      </c>
      <c r="R12" s="22">
        <v>14628.32</v>
      </c>
      <c r="S12" s="22">
        <v>191220.91890362714</v>
      </c>
      <c r="T12" s="195">
        <v>191459.06767501356</v>
      </c>
    </row>
    <row r="13" spans="4:20">
      <c r="D13" s="20" t="s">
        <v>13</v>
      </c>
      <c r="E13" s="152">
        <v>44651</v>
      </c>
      <c r="F13" s="22">
        <v>0</v>
      </c>
      <c r="G13" s="41">
        <v>1242.7748135409358</v>
      </c>
      <c r="H13" s="22">
        <v>8483.6899999999987</v>
      </c>
      <c r="I13" s="22">
        <v>34924.535186459063</v>
      </c>
      <c r="J13" s="22">
        <v>1786.04</v>
      </c>
      <c r="K13" s="22">
        <v>36710.575186459064</v>
      </c>
      <c r="L13" s="195">
        <v>37230.416052215594</v>
      </c>
      <c r="M13" s="194">
        <v>47618</v>
      </c>
      <c r="N13" s="22">
        <v>0</v>
      </c>
      <c r="O13" s="41">
        <v>1360.773995279608</v>
      </c>
      <c r="P13" s="22">
        <v>9047.42</v>
      </c>
      <c r="Q13" s="22">
        <v>37209.806004720391</v>
      </c>
      <c r="R13" s="22">
        <v>1904.7199999999998</v>
      </c>
      <c r="S13" s="22">
        <v>39114.526004720392</v>
      </c>
      <c r="T13" s="195">
        <v>39901.550978357598</v>
      </c>
    </row>
    <row r="14" spans="4:20">
      <c r="D14" s="20" t="s">
        <v>21</v>
      </c>
      <c r="E14" s="152">
        <v>75894</v>
      </c>
      <c r="F14" s="22">
        <v>0</v>
      </c>
      <c r="G14" s="41">
        <v>3577.1761445398679</v>
      </c>
      <c r="H14" s="22">
        <v>14419.86</v>
      </c>
      <c r="I14" s="22">
        <v>57896.963855460126</v>
      </c>
      <c r="J14" s="22">
        <v>3035.7599999999998</v>
      </c>
      <c r="K14" s="22">
        <v>60932.723855460121</v>
      </c>
      <c r="L14" s="195">
        <v>62972.877947439178</v>
      </c>
      <c r="M14" s="194">
        <v>88666</v>
      </c>
      <c r="N14" s="22">
        <v>0</v>
      </c>
      <c r="O14" s="41">
        <v>3916.8224371680035</v>
      </c>
      <c r="P14" s="22">
        <v>16846.54</v>
      </c>
      <c r="Q14" s="22">
        <v>67902.637562831995</v>
      </c>
      <c r="R14" s="22">
        <v>3546.6400000000003</v>
      </c>
      <c r="S14" s="22">
        <v>71449.277562831994</v>
      </c>
      <c r="T14" s="195">
        <v>77616.749642576469</v>
      </c>
    </row>
    <row r="15" spans="4:20">
      <c r="D15" s="20" t="s">
        <v>15</v>
      </c>
      <c r="E15" s="152">
        <v>19837</v>
      </c>
      <c r="F15" s="22">
        <v>0</v>
      </c>
      <c r="G15" s="41">
        <v>311.62670873973599</v>
      </c>
      <c r="H15" s="22">
        <v>3769.0300000000007</v>
      </c>
      <c r="I15" s="22">
        <v>15756.343291260264</v>
      </c>
      <c r="J15" s="22">
        <v>793.48</v>
      </c>
      <c r="K15" s="22">
        <v>16549.823291260262</v>
      </c>
      <c r="L15" s="195">
        <v>16890.412910599483</v>
      </c>
      <c r="M15" s="194">
        <v>23436</v>
      </c>
      <c r="N15" s="22">
        <v>0</v>
      </c>
      <c r="O15" s="41">
        <v>341.215091316008</v>
      </c>
      <c r="P15" s="22">
        <v>4452.84</v>
      </c>
      <c r="Q15" s="22">
        <v>18641.944908683992</v>
      </c>
      <c r="R15" s="22">
        <v>937.44</v>
      </c>
      <c r="S15" s="22">
        <v>19579.384908683991</v>
      </c>
      <c r="T15" s="195">
        <v>20134.165068703831</v>
      </c>
    </row>
    <row r="16" spans="4:20">
      <c r="D16" s="20" t="s">
        <v>44</v>
      </c>
      <c r="E16" s="152">
        <v>24201</v>
      </c>
      <c r="F16" s="22">
        <v>0</v>
      </c>
      <c r="G16" s="41">
        <v>2347.4635320196321</v>
      </c>
      <c r="H16" s="22">
        <v>4598.1900000000005</v>
      </c>
      <c r="I16" s="22">
        <v>17255.346467980369</v>
      </c>
      <c r="J16" s="22">
        <v>968.04000000000019</v>
      </c>
      <c r="K16" s="22">
        <v>18223.38646798037</v>
      </c>
      <c r="L16" s="195">
        <v>18264.296571843362</v>
      </c>
      <c r="M16" s="194">
        <v>27986</v>
      </c>
      <c r="N16" s="22">
        <v>0</v>
      </c>
      <c r="O16" s="41">
        <v>2570.3508748604959</v>
      </c>
      <c r="P16" s="22">
        <v>5317.34</v>
      </c>
      <c r="Q16" s="22">
        <v>20098.309125139502</v>
      </c>
      <c r="R16" s="22">
        <v>1119.44</v>
      </c>
      <c r="S16" s="22">
        <v>21217.749125139504</v>
      </c>
      <c r="T16" s="195">
        <v>23550.598924364829</v>
      </c>
    </row>
    <row r="17" spans="4:20">
      <c r="D17" s="20" t="s">
        <v>16</v>
      </c>
      <c r="E17" s="152">
        <v>68033</v>
      </c>
      <c r="F17" s="22">
        <v>0</v>
      </c>
      <c r="G17" s="41">
        <v>2670.2864100614515</v>
      </c>
      <c r="H17" s="22">
        <v>12926.27</v>
      </c>
      <c r="I17" s="22">
        <v>52436.443589938557</v>
      </c>
      <c r="J17" s="22">
        <v>2721.3199999999997</v>
      </c>
      <c r="K17" s="22">
        <v>55157.76358993855</v>
      </c>
      <c r="L17" s="195">
        <v>58738.059936298676</v>
      </c>
      <c r="M17" s="194">
        <v>66323</v>
      </c>
      <c r="N17" s="22">
        <v>0</v>
      </c>
      <c r="O17" s="41">
        <v>2923.8251911519556</v>
      </c>
      <c r="P17" s="22">
        <v>12601.369999999999</v>
      </c>
      <c r="Q17" s="22">
        <v>50797.804808848043</v>
      </c>
      <c r="R17" s="22">
        <v>2652.92</v>
      </c>
      <c r="S17" s="22">
        <v>53450.724808848041</v>
      </c>
      <c r="T17" s="195">
        <v>60480.742523509522</v>
      </c>
    </row>
    <row r="18" spans="4:20">
      <c r="D18" s="20"/>
      <c r="E18" s="152"/>
      <c r="F18" s="22"/>
      <c r="G18" s="41"/>
      <c r="H18" s="22"/>
      <c r="I18" s="22"/>
      <c r="J18" s="22"/>
      <c r="K18" s="22"/>
      <c r="L18" s="195"/>
      <c r="M18" s="194"/>
      <c r="N18" s="22"/>
      <c r="O18" s="41"/>
      <c r="P18" s="22"/>
      <c r="Q18" s="22"/>
      <c r="R18" s="22"/>
      <c r="S18" s="22"/>
      <c r="T18" s="195"/>
    </row>
    <row r="19" spans="4:20">
      <c r="D19" s="12" t="s">
        <v>36</v>
      </c>
      <c r="E19" s="151">
        <v>53259</v>
      </c>
      <c r="F19" s="39">
        <v>0</v>
      </c>
      <c r="G19" s="40">
        <v>7602.1990821727086</v>
      </c>
      <c r="H19" s="39">
        <v>10119.209999999999</v>
      </c>
      <c r="I19" s="39">
        <v>35537.590917827285</v>
      </c>
      <c r="J19" s="39">
        <v>2130.3599999999997</v>
      </c>
      <c r="K19" s="39">
        <v>37667.950917827293</v>
      </c>
      <c r="L19" s="193">
        <v>74640.903364057813</v>
      </c>
      <c r="M19" s="192">
        <v>63324</v>
      </c>
      <c r="N19" s="39">
        <v>0</v>
      </c>
      <c r="O19" s="40">
        <v>8324.0138963585232</v>
      </c>
      <c r="P19" s="39">
        <v>12031.56</v>
      </c>
      <c r="Q19" s="39">
        <v>42968.426103641475</v>
      </c>
      <c r="R19" s="39">
        <v>2532.96</v>
      </c>
      <c r="S19" s="39">
        <v>45501.386103641475</v>
      </c>
      <c r="T19" s="193">
        <v>100569.81964917899</v>
      </c>
    </row>
    <row r="20" spans="4:20">
      <c r="D20" s="20" t="s">
        <v>0</v>
      </c>
      <c r="E20" s="152">
        <v>4600</v>
      </c>
      <c r="F20" s="22">
        <v>0</v>
      </c>
      <c r="G20" s="41">
        <v>1469.9631304701518</v>
      </c>
      <c r="H20" s="22">
        <v>1789.4976503399998</v>
      </c>
      <c r="I20" s="22">
        <v>6158.947905189847</v>
      </c>
      <c r="J20" s="22">
        <v>376.73634743999997</v>
      </c>
      <c r="K20" s="22">
        <v>6535.6842526298478</v>
      </c>
      <c r="L20" s="195">
        <v>9503.0780368633223</v>
      </c>
      <c r="M20" s="194">
        <v>4783</v>
      </c>
      <c r="N20" s="22">
        <v>0</v>
      </c>
      <c r="O20" s="41">
        <v>1609.5334248562158</v>
      </c>
      <c r="P20" s="22">
        <v>2105.4350814899999</v>
      </c>
      <c r="Q20" s="22">
        <v>7366.2687646537843</v>
      </c>
      <c r="R20" s="22">
        <v>443.24949084000002</v>
      </c>
      <c r="S20" s="22">
        <v>7809.5182554937837</v>
      </c>
      <c r="T20" s="195">
        <v>12827.197050694442</v>
      </c>
    </row>
    <row r="21" spans="4:20">
      <c r="D21" s="20" t="s">
        <v>14</v>
      </c>
      <c r="E21" s="152">
        <v>24757</v>
      </c>
      <c r="F21" s="22">
        <v>0</v>
      </c>
      <c r="G21" s="41">
        <v>4682.7363446449854</v>
      </c>
      <c r="H21" s="22">
        <v>4053.7032333983925</v>
      </c>
      <c r="I21" s="22">
        <v>12598.840597737633</v>
      </c>
      <c r="J21" s="22">
        <v>853.41120703124034</v>
      </c>
      <c r="K21" s="22">
        <v>13452.251804768872</v>
      </c>
      <c r="L21" s="195">
        <v>20119.062954498553</v>
      </c>
      <c r="M21" s="194">
        <v>28907</v>
      </c>
      <c r="N21" s="22">
        <v>0</v>
      </c>
      <c r="O21" s="41">
        <v>5127.3535439521438</v>
      </c>
      <c r="P21" s="22">
        <v>4627.9015799451336</v>
      </c>
      <c r="Q21" s="22">
        <v>14602.121612656058</v>
      </c>
      <c r="R21" s="22">
        <v>974.29506946213337</v>
      </c>
      <c r="S21" s="22">
        <v>15576.416682118192</v>
      </c>
      <c r="T21" s="195">
        <v>30887.189587509136</v>
      </c>
    </row>
    <row r="22" spans="4:20">
      <c r="D22" s="20" t="s">
        <v>7</v>
      </c>
      <c r="E22" s="152">
        <v>10122</v>
      </c>
      <c r="F22" s="22">
        <v>0</v>
      </c>
      <c r="G22" s="41">
        <v>1449.4996070575721</v>
      </c>
      <c r="H22" s="22">
        <v>1657.8091162616079</v>
      </c>
      <c r="I22" s="22">
        <v>5618.0024148998091</v>
      </c>
      <c r="J22" s="22">
        <v>349.0124455287596</v>
      </c>
      <c r="K22" s="22">
        <v>5967.0148604285696</v>
      </c>
      <c r="L22" s="195">
        <v>12149.842594937876</v>
      </c>
      <c r="M22" s="194">
        <v>11112</v>
      </c>
      <c r="N22" s="22">
        <v>0</v>
      </c>
      <c r="O22" s="41">
        <v>1587.1269275501645</v>
      </c>
      <c r="P22" s="22">
        <v>1779.0433385648662</v>
      </c>
      <c r="Q22" s="22">
        <v>5997.215726331634</v>
      </c>
      <c r="R22" s="22">
        <v>374.53543969786654</v>
      </c>
      <c r="S22" s="22">
        <v>6371.7511660295004</v>
      </c>
      <c r="T22" s="195">
        <v>11030.27903162755</v>
      </c>
    </row>
    <row r="23" spans="4:20">
      <c r="D23" s="20" t="s">
        <v>8</v>
      </c>
      <c r="E23" s="152">
        <v>13780</v>
      </c>
      <c r="F23" s="22">
        <v>0</v>
      </c>
      <c r="G23" s="41">
        <v>0</v>
      </c>
      <c r="H23" s="22">
        <v>2618.1999999999998</v>
      </c>
      <c r="I23" s="22">
        <v>11161.8</v>
      </c>
      <c r="J23" s="22">
        <v>551.20000000000005</v>
      </c>
      <c r="K23" s="22">
        <v>11713</v>
      </c>
      <c r="L23" s="195">
        <v>32868.919777758056</v>
      </c>
      <c r="M23" s="194">
        <v>18522</v>
      </c>
      <c r="N23" s="22">
        <v>0</v>
      </c>
      <c r="O23" s="41">
        <v>0</v>
      </c>
      <c r="P23" s="22">
        <v>3519.18</v>
      </c>
      <c r="Q23" s="22">
        <v>15002.82</v>
      </c>
      <c r="R23" s="22">
        <v>740.88</v>
      </c>
      <c r="S23" s="22">
        <v>15743.7</v>
      </c>
      <c r="T23" s="195">
        <v>45825.153979347859</v>
      </c>
    </row>
    <row r="24" spans="4:20">
      <c r="D24" s="20"/>
      <c r="E24" s="152"/>
      <c r="F24" s="22"/>
      <c r="G24" s="41"/>
      <c r="H24" s="22"/>
      <c r="I24" s="22"/>
      <c r="J24" s="22"/>
      <c r="K24" s="22"/>
      <c r="L24" s="195"/>
      <c r="M24" s="194"/>
      <c r="N24" s="22"/>
      <c r="O24" s="41"/>
      <c r="P24" s="22"/>
      <c r="Q24" s="22"/>
      <c r="R24" s="22"/>
      <c r="S24" s="22"/>
      <c r="T24" s="195"/>
    </row>
    <row r="25" spans="4:20">
      <c r="D25" s="20" t="s">
        <v>17</v>
      </c>
      <c r="E25" s="152">
        <v>9846</v>
      </c>
      <c r="F25" s="22">
        <v>0</v>
      </c>
      <c r="G25" s="41">
        <v>623.25343848908403</v>
      </c>
      <c r="H25" s="22">
        <v>1870.7400000000002</v>
      </c>
      <c r="I25" s="22">
        <v>7352.0065615109161</v>
      </c>
      <c r="J25" s="22">
        <v>393.83999999999992</v>
      </c>
      <c r="K25" s="22">
        <v>7745.8465615109162</v>
      </c>
      <c r="L25" s="195">
        <v>15217.451379637936</v>
      </c>
      <c r="M25" s="194">
        <v>11855</v>
      </c>
      <c r="N25" s="22">
        <v>0</v>
      </c>
      <c r="O25" s="41">
        <v>682.430205636452</v>
      </c>
      <c r="P25" s="22">
        <v>2252.4500000000003</v>
      </c>
      <c r="Q25" s="22">
        <v>8920.119794363547</v>
      </c>
      <c r="R25" s="22">
        <v>474.2</v>
      </c>
      <c r="S25" s="22">
        <v>9394.3197943635496</v>
      </c>
      <c r="T25" s="195">
        <v>18615.895639593415</v>
      </c>
    </row>
    <row r="26" spans="4:20">
      <c r="D26" s="20"/>
      <c r="E26" s="153"/>
      <c r="F26" s="155"/>
      <c r="G26" s="154"/>
      <c r="H26" s="155"/>
      <c r="I26" s="155"/>
      <c r="J26" s="155"/>
      <c r="K26" s="155"/>
      <c r="L26" s="197"/>
      <c r="M26" s="196"/>
      <c r="N26" s="155"/>
      <c r="O26" s="154"/>
      <c r="P26" s="155"/>
      <c r="Q26" s="155"/>
      <c r="R26" s="155"/>
      <c r="S26" s="155"/>
      <c r="T26" s="197"/>
    </row>
    <row r="27" spans="4:20">
      <c r="D27" s="49" t="s">
        <v>37</v>
      </c>
      <c r="E27" s="45">
        <v>976928</v>
      </c>
      <c r="F27" s="48">
        <v>156865.4601</v>
      </c>
      <c r="G27" s="46">
        <v>37497.197019009604</v>
      </c>
      <c r="H27" s="48">
        <v>155811.88258100001</v>
      </c>
      <c r="I27" s="48">
        <v>626753.46029999037</v>
      </c>
      <c r="J27" s="48">
        <v>39077.119999999995</v>
      </c>
      <c r="K27" s="48">
        <v>665830.58029999037</v>
      </c>
      <c r="L27" s="48">
        <v>717752.65184212313</v>
      </c>
      <c r="M27" s="45">
        <v>967454</v>
      </c>
      <c r="N27" s="48">
        <v>146333.24400000001</v>
      </c>
      <c r="O27" s="46">
        <v>37793.186310004436</v>
      </c>
      <c r="P27" s="48">
        <v>156012.94363999998</v>
      </c>
      <c r="Q27" s="48">
        <v>627314.62604999554</v>
      </c>
      <c r="R27" s="48">
        <v>38698.159999999996</v>
      </c>
      <c r="S27" s="48">
        <v>666012.78604999545</v>
      </c>
      <c r="T27" s="48">
        <v>748091.73714455392</v>
      </c>
    </row>
    <row r="28" spans="4:20" ht="12.75" customHeight="1">
      <c r="D28" s="21" t="s">
        <v>120</v>
      </c>
      <c r="E28" s="21"/>
      <c r="F28" s="21"/>
      <c r="G28" s="21"/>
      <c r="H28" s="21"/>
      <c r="I28" s="21"/>
      <c r="J28" s="21"/>
      <c r="K28" s="21"/>
      <c r="L28" s="21"/>
    </row>
    <row r="29" spans="4:20">
      <c r="D29" s="21"/>
      <c r="E29" s="21"/>
      <c r="F29" s="21"/>
      <c r="G29" s="21"/>
      <c r="H29" s="21"/>
      <c r="I29" s="21"/>
      <c r="J29" s="21"/>
      <c r="K29" s="21"/>
      <c r="L29" s="21"/>
    </row>
  </sheetData>
  <mergeCells count="5">
    <mergeCell ref="M7:T7"/>
    <mergeCell ref="E7:L7"/>
    <mergeCell ref="D2:L4"/>
    <mergeCell ref="D5:F5"/>
    <mergeCell ref="D7:D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27"/>
  <sheetViews>
    <sheetView workbookViewId="0"/>
  </sheetViews>
  <sheetFormatPr baseColWidth="10" defaultRowHeight="12.75"/>
  <cols>
    <col min="1" max="2" width="11.42578125" style="99"/>
    <col min="3" max="3" width="17.42578125" style="99" customWidth="1"/>
    <col min="4" max="13" width="11.42578125" style="99"/>
    <col min="14" max="14" width="13.140625" style="99" bestFit="1" customWidth="1"/>
    <col min="15" max="16384" width="11.42578125" style="99"/>
  </cols>
  <sheetData>
    <row r="3" spans="3:20" ht="16.5">
      <c r="C3" s="62" t="s">
        <v>148</v>
      </c>
    </row>
    <row r="4" spans="3:20">
      <c r="C4" s="100" t="s">
        <v>151</v>
      </c>
    </row>
    <row r="6" spans="3:20" ht="28.5" customHeight="1">
      <c r="D6" s="247" t="s">
        <v>146</v>
      </c>
      <c r="E6" s="248"/>
      <c r="F6" s="248"/>
      <c r="G6" s="248"/>
      <c r="H6" s="247" t="s">
        <v>142</v>
      </c>
      <c r="I6" s="248"/>
      <c r="J6" s="248"/>
      <c r="K6" s="248"/>
      <c r="L6" s="247" t="s">
        <v>144</v>
      </c>
      <c r="M6" s="248"/>
      <c r="N6" s="248"/>
      <c r="O6" s="247" t="s">
        <v>143</v>
      </c>
      <c r="P6" s="248"/>
      <c r="Q6" s="249"/>
      <c r="R6" s="247" t="s">
        <v>145</v>
      </c>
      <c r="S6" s="248"/>
      <c r="T6" s="248"/>
    </row>
    <row r="7" spans="3:20" ht="36.75" customHeight="1">
      <c r="C7" s="72" t="s">
        <v>75</v>
      </c>
      <c r="D7" s="72" t="s">
        <v>122</v>
      </c>
      <c r="E7" s="72" t="s">
        <v>123</v>
      </c>
      <c r="F7" s="72" t="s">
        <v>124</v>
      </c>
      <c r="G7" s="72" t="s">
        <v>140</v>
      </c>
      <c r="H7" s="72" t="s">
        <v>125</v>
      </c>
      <c r="I7" s="72" t="s">
        <v>123</v>
      </c>
      <c r="J7" s="72" t="s">
        <v>126</v>
      </c>
      <c r="K7" s="72" t="s">
        <v>141</v>
      </c>
      <c r="L7" s="72" t="s">
        <v>127</v>
      </c>
      <c r="M7" s="72" t="s">
        <v>123</v>
      </c>
      <c r="N7" s="72" t="s">
        <v>141</v>
      </c>
      <c r="O7" s="72" t="s">
        <v>128</v>
      </c>
      <c r="P7" s="72" t="s">
        <v>123</v>
      </c>
      <c r="Q7" s="72" t="s">
        <v>141</v>
      </c>
      <c r="R7" s="72" t="s">
        <v>129</v>
      </c>
      <c r="S7" s="72" t="s">
        <v>123</v>
      </c>
      <c r="T7" s="72" t="s">
        <v>141</v>
      </c>
    </row>
    <row r="8" spans="3:20" ht="15" customHeight="1">
      <c r="C8" s="20" t="s">
        <v>9</v>
      </c>
      <c r="D8" s="129">
        <v>215763.14704325574</v>
      </c>
      <c r="E8" s="123" t="s">
        <v>130</v>
      </c>
      <c r="F8" s="124">
        <v>0.2884180326156493</v>
      </c>
      <c r="G8" s="130">
        <v>-9.3464448098075303E-2</v>
      </c>
      <c r="H8" s="103">
        <v>53315538.291933537</v>
      </c>
      <c r="I8" s="104" t="s">
        <v>131</v>
      </c>
      <c r="J8" s="105">
        <v>0.1174330432372955</v>
      </c>
      <c r="K8" s="106">
        <v>-0.14819618668029211</v>
      </c>
      <c r="L8" s="138">
        <v>247.10215355379921</v>
      </c>
      <c r="M8" s="104" t="s">
        <v>132</v>
      </c>
      <c r="N8" s="130">
        <v>-6.0374619028882748E-2</v>
      </c>
      <c r="O8" s="107">
        <v>50.932562226441874</v>
      </c>
      <c r="P8" s="104" t="s">
        <v>132</v>
      </c>
      <c r="Q8" s="106">
        <v>-0.14362423544734171</v>
      </c>
      <c r="R8" s="144">
        <v>4.8515555226772973</v>
      </c>
      <c r="S8" s="104" t="s">
        <v>133</v>
      </c>
      <c r="T8" s="130">
        <v>9.7211551125510276E-2</v>
      </c>
    </row>
    <row r="9" spans="3:20" ht="15" customHeight="1">
      <c r="C9" s="20" t="s">
        <v>18</v>
      </c>
      <c r="D9" s="131">
        <v>191459.06767501359</v>
      </c>
      <c r="E9" s="104" t="s">
        <v>131</v>
      </c>
      <c r="F9" s="125">
        <v>0.25592993234467165</v>
      </c>
      <c r="G9" s="132">
        <v>-2.2119073091025232E-2</v>
      </c>
      <c r="H9" s="103">
        <v>37108444.733405754</v>
      </c>
      <c r="I9" s="104" t="s">
        <v>134</v>
      </c>
      <c r="J9" s="105">
        <v>8.1735226435970226E-2</v>
      </c>
      <c r="K9" s="106">
        <v>-0.14867384467276701</v>
      </c>
      <c r="L9" s="139">
        <v>193.81920733257911</v>
      </c>
      <c r="M9" s="104" t="s">
        <v>133</v>
      </c>
      <c r="N9" s="132">
        <v>-0.12941736370886581</v>
      </c>
      <c r="O9" s="107">
        <v>38.32170055764648</v>
      </c>
      <c r="P9" s="104" t="s">
        <v>133</v>
      </c>
      <c r="Q9" s="106">
        <v>-0.26668079799251432</v>
      </c>
      <c r="R9" s="145">
        <v>5.057688059563568</v>
      </c>
      <c r="S9" s="104" t="s">
        <v>132</v>
      </c>
      <c r="T9" s="132">
        <v>0.18718101736308723</v>
      </c>
    </row>
    <row r="10" spans="3:20" ht="15" customHeight="1">
      <c r="C10" s="20" t="s">
        <v>21</v>
      </c>
      <c r="D10" s="131">
        <v>77616.749642576484</v>
      </c>
      <c r="E10" s="104" t="s">
        <v>134</v>
      </c>
      <c r="F10" s="125">
        <v>0.1037529834761142</v>
      </c>
      <c r="G10" s="132">
        <v>0.23254251945353199</v>
      </c>
      <c r="H10" s="103">
        <v>130632771.03889251</v>
      </c>
      <c r="I10" s="123" t="s">
        <v>130</v>
      </c>
      <c r="J10" s="105">
        <v>0.28773232609261623</v>
      </c>
      <c r="K10" s="106">
        <v>5.5171841254392895E-2</v>
      </c>
      <c r="L10" s="139">
        <v>1683.0487187424583</v>
      </c>
      <c r="M10" s="123" t="s">
        <v>130</v>
      </c>
      <c r="N10" s="132">
        <v>-0.14390633621124838</v>
      </c>
      <c r="O10" s="107">
        <v>124.25802650811079</v>
      </c>
      <c r="P10" s="123" t="s">
        <v>130</v>
      </c>
      <c r="Q10" s="106">
        <v>-8.3719664634857915E-2</v>
      </c>
      <c r="R10" s="145">
        <v>13.544788743547279</v>
      </c>
      <c r="S10" s="123" t="s">
        <v>130</v>
      </c>
      <c r="T10" s="132">
        <v>-6.5685870637402388E-2</v>
      </c>
    </row>
    <row r="11" spans="3:20" ht="15" customHeight="1">
      <c r="C11" s="20" t="s">
        <v>13</v>
      </c>
      <c r="D11" s="131">
        <v>39901.55097835762</v>
      </c>
      <c r="E11" s="104" t="s">
        <v>135</v>
      </c>
      <c r="F11" s="125">
        <v>5.333777797180432E-2</v>
      </c>
      <c r="G11" s="132">
        <v>7.1746040183805038E-2</v>
      </c>
      <c r="H11" s="103">
        <v>30912236.418934029</v>
      </c>
      <c r="I11" s="104" t="s">
        <v>135</v>
      </c>
      <c r="J11" s="105">
        <v>6.8087430273500685E-2</v>
      </c>
      <c r="K11" s="106">
        <v>-0.13102286814753961</v>
      </c>
      <c r="L11" s="139">
        <v>774.7126530419996</v>
      </c>
      <c r="M11" s="104" t="s">
        <v>138</v>
      </c>
      <c r="N11" s="132">
        <v>-0.18919492186467024</v>
      </c>
      <c r="O11" s="107">
        <v>86.437998352030576</v>
      </c>
      <c r="P11" s="104" t="s">
        <v>137</v>
      </c>
      <c r="Q11" s="106">
        <v>-0.13343270351012682</v>
      </c>
      <c r="R11" s="145">
        <v>8.9626399015728744</v>
      </c>
      <c r="S11" s="104" t="s">
        <v>136</v>
      </c>
      <c r="T11" s="132">
        <v>-6.4348399230405362E-2</v>
      </c>
    </row>
    <row r="12" spans="3:20" ht="15" customHeight="1">
      <c r="C12" s="20" t="s">
        <v>14</v>
      </c>
      <c r="D12" s="131">
        <v>30887.189587509129</v>
      </c>
      <c r="E12" s="104" t="s">
        <v>137</v>
      </c>
      <c r="F12" s="125">
        <v>4.1287970517365553E-2</v>
      </c>
      <c r="G12" s="132">
        <v>0.53522008740485894</v>
      </c>
      <c r="H12" s="103">
        <v>27021365.785209954</v>
      </c>
      <c r="I12" s="104" t="s">
        <v>137</v>
      </c>
      <c r="J12" s="105">
        <v>5.9517381203397376E-2</v>
      </c>
      <c r="K12" s="106">
        <v>-7.7431754103644002E-3</v>
      </c>
      <c r="L12" s="139">
        <v>874.84054541943419</v>
      </c>
      <c r="M12" s="104" t="s">
        <v>137</v>
      </c>
      <c r="N12" s="132">
        <v>-0.35367128613660226</v>
      </c>
      <c r="O12" s="107">
        <v>72.391367880038985</v>
      </c>
      <c r="P12" s="104" t="s">
        <v>138</v>
      </c>
      <c r="Q12" s="106">
        <v>-0.12371477966689426</v>
      </c>
      <c r="R12" s="145">
        <v>12.084873805246337</v>
      </c>
      <c r="S12" s="104" t="s">
        <v>134</v>
      </c>
      <c r="T12" s="132">
        <v>-0.26242198445649212</v>
      </c>
    </row>
    <row r="13" spans="3:20" ht="15" customHeight="1">
      <c r="C13" s="20" t="s">
        <v>44</v>
      </c>
      <c r="D13" s="131">
        <v>23550.598924364826</v>
      </c>
      <c r="E13" s="104" t="s">
        <v>138</v>
      </c>
      <c r="F13" s="125">
        <v>3.1480897001024001E-2</v>
      </c>
      <c r="G13" s="132">
        <v>0.28943366812554627</v>
      </c>
      <c r="H13" s="103">
        <v>17636720.421600509</v>
      </c>
      <c r="I13" s="104" t="s">
        <v>136</v>
      </c>
      <c r="J13" s="105">
        <v>3.8846719327736035E-2</v>
      </c>
      <c r="K13" s="106">
        <v>5.3696382584765168E-2</v>
      </c>
      <c r="L13" s="139">
        <v>748.88628005778764</v>
      </c>
      <c r="M13" s="104" t="s">
        <v>136</v>
      </c>
      <c r="N13" s="132">
        <v>-0.18282234392364904</v>
      </c>
      <c r="O13" s="107">
        <v>58.115378118959228</v>
      </c>
      <c r="P13" s="104" t="s">
        <v>136</v>
      </c>
      <c r="Q13" s="106">
        <v>-0.32468268752339069</v>
      </c>
      <c r="R13" s="145">
        <v>12.886198185355612</v>
      </c>
      <c r="S13" s="104" t="s">
        <v>131</v>
      </c>
      <c r="T13" s="132">
        <v>0.21006472213705485</v>
      </c>
    </row>
    <row r="14" spans="3:20" ht="15" customHeight="1">
      <c r="C14" s="20" t="s">
        <v>15</v>
      </c>
      <c r="D14" s="131">
        <v>20134.165068703827</v>
      </c>
      <c r="E14" s="104" t="s">
        <v>136</v>
      </c>
      <c r="F14" s="125">
        <v>2.6914032155408361E-2</v>
      </c>
      <c r="G14" s="132">
        <v>0.19204694256282839</v>
      </c>
      <c r="H14" s="103">
        <v>24388930.374228489</v>
      </c>
      <c r="I14" s="104" t="s">
        <v>138</v>
      </c>
      <c r="J14" s="105">
        <v>5.3719167186603974E-2</v>
      </c>
      <c r="K14" s="106">
        <v>-3.8391998675106898E-3</v>
      </c>
      <c r="L14" s="139">
        <v>1211.320672648015</v>
      </c>
      <c r="M14" s="104" t="s">
        <v>131</v>
      </c>
      <c r="N14" s="132">
        <v>-0.16432754066647381</v>
      </c>
      <c r="O14" s="107">
        <v>108.8063859844423</v>
      </c>
      <c r="P14" s="104" t="s">
        <v>131</v>
      </c>
      <c r="Q14" s="106">
        <v>-0.18287363663704304</v>
      </c>
      <c r="R14" s="145">
        <v>11.13280862780624</v>
      </c>
      <c r="S14" s="104" t="s">
        <v>135</v>
      </c>
      <c r="T14" s="132">
        <v>2.2696729419231065E-2</v>
      </c>
    </row>
    <row r="15" spans="3:20" ht="15" customHeight="1">
      <c r="C15" s="20" t="s">
        <v>0</v>
      </c>
      <c r="D15" s="131">
        <v>12827.197050694449</v>
      </c>
      <c r="E15" s="104" t="s">
        <v>132</v>
      </c>
      <c r="F15" s="125">
        <v>1.714655624944544E-2</v>
      </c>
      <c r="G15" s="132">
        <v>0.34979393002315184</v>
      </c>
      <c r="H15" s="103">
        <v>12255445.63252186</v>
      </c>
      <c r="I15" s="104" t="s">
        <v>132</v>
      </c>
      <c r="J15" s="105">
        <v>2.699389939525396E-2</v>
      </c>
      <c r="K15" s="106">
        <v>3.879397065629564E-2</v>
      </c>
      <c r="L15" s="139">
        <v>955.42662859914242</v>
      </c>
      <c r="M15" s="104" t="s">
        <v>135</v>
      </c>
      <c r="N15" s="132">
        <v>-0.23040551038892421</v>
      </c>
      <c r="O15" s="107">
        <v>92.79898326509489</v>
      </c>
      <c r="P15" s="104" t="s">
        <v>135</v>
      </c>
      <c r="Q15" s="106">
        <v>-0.15403098149128946</v>
      </c>
      <c r="R15" s="145">
        <v>10.295658368042847</v>
      </c>
      <c r="S15" s="104" t="s">
        <v>137</v>
      </c>
      <c r="T15" s="132">
        <v>-9.0280527095742968E-2</v>
      </c>
    </row>
    <row r="16" spans="3:20" ht="15" customHeight="1" thickBot="1">
      <c r="C16" s="20" t="s">
        <v>7</v>
      </c>
      <c r="D16" s="131">
        <v>11030.27903162755</v>
      </c>
      <c r="E16" s="104" t="s">
        <v>133</v>
      </c>
      <c r="F16" s="125">
        <v>1.4744554021850083E-2</v>
      </c>
      <c r="G16" s="132">
        <v>-9.2146343013265408E-2</v>
      </c>
      <c r="H16" s="103">
        <v>10698060.301338326</v>
      </c>
      <c r="I16" s="104" t="s">
        <v>133</v>
      </c>
      <c r="J16" s="105">
        <v>2.3563595495242954E-2</v>
      </c>
      <c r="K16" s="106">
        <v>-0.21053254675838096</v>
      </c>
      <c r="L16" s="139">
        <v>969.88120342770662</v>
      </c>
      <c r="M16" s="104" t="s">
        <v>134</v>
      </c>
      <c r="N16" s="132">
        <v>-0.1304022986899146</v>
      </c>
      <c r="O16" s="107">
        <v>95.933536307560331</v>
      </c>
      <c r="P16" s="104" t="s">
        <v>134</v>
      </c>
      <c r="Q16" s="106">
        <v>-0.20726468452543223</v>
      </c>
      <c r="R16" s="145">
        <v>10.109928610556933</v>
      </c>
      <c r="S16" s="104" t="s">
        <v>138</v>
      </c>
      <c r="T16" s="132">
        <v>9.6958447965074246E-2</v>
      </c>
    </row>
    <row r="17" spans="3:20" ht="15" customHeight="1">
      <c r="C17" s="108" t="s">
        <v>16</v>
      </c>
      <c r="D17" s="133">
        <v>60480.742523509522</v>
      </c>
      <c r="E17" s="110" t="s">
        <v>139</v>
      </c>
      <c r="F17" s="111">
        <v>8.0846692351345686E-2</v>
      </c>
      <c r="G17" s="134">
        <v>2.9668712059962354E-2</v>
      </c>
      <c r="H17" s="109">
        <v>50225729.558012836</v>
      </c>
      <c r="I17" s="110"/>
      <c r="J17" s="111">
        <v>0.11062741669257806</v>
      </c>
      <c r="K17" s="114">
        <v>-0.22691491420227561</v>
      </c>
      <c r="L17" s="140">
        <v>830.44168213526063</v>
      </c>
      <c r="M17" s="110"/>
      <c r="N17" s="148">
        <v>-0.24919046607613715</v>
      </c>
      <c r="O17" s="112">
        <v>69.867725894156223</v>
      </c>
      <c r="P17" s="113"/>
      <c r="Q17" s="114">
        <v>-0.31705547345685614</v>
      </c>
      <c r="R17" s="140">
        <v>11.885912579912942</v>
      </c>
      <c r="S17" s="113"/>
      <c r="T17" s="134">
        <v>9.9371185715816379E-2</v>
      </c>
    </row>
    <row r="18" spans="3:20" ht="15" customHeight="1">
      <c r="C18" s="21" t="s">
        <v>8</v>
      </c>
      <c r="D18" s="131">
        <v>45825.153979347844</v>
      </c>
      <c r="E18" s="126" t="s">
        <v>139</v>
      </c>
      <c r="F18" s="117">
        <v>6.1256062196678202E-2</v>
      </c>
      <c r="G18" s="135">
        <v>0.39417888659538836</v>
      </c>
      <c r="H18" s="115">
        <v>36145298.529849358</v>
      </c>
      <c r="I18" s="116"/>
      <c r="J18" s="117">
        <v>7.9613796297785019E-2</v>
      </c>
      <c r="K18" s="117">
        <v>0.1707417836364995</v>
      </c>
      <c r="L18" s="139">
        <v>788.76545720149818</v>
      </c>
      <c r="M18" s="126"/>
      <c r="N18" s="141">
        <v>-0.16026429973023515</v>
      </c>
      <c r="O18" s="119">
        <v>102.10319379785257</v>
      </c>
      <c r="P18" s="120"/>
      <c r="Q18" s="118">
        <v>-0.16543818446015446</v>
      </c>
      <c r="R18" s="139">
        <v>7.7251790846339565</v>
      </c>
      <c r="S18" s="146"/>
      <c r="T18" s="135">
        <v>6.1995224722479758E-3</v>
      </c>
    </row>
    <row r="19" spans="3:20" ht="15" customHeight="1" thickBot="1">
      <c r="C19" s="21" t="s">
        <v>17</v>
      </c>
      <c r="D19" s="131">
        <v>18615.895639593422</v>
      </c>
      <c r="E19" s="126" t="s">
        <v>139</v>
      </c>
      <c r="F19" s="117">
        <v>2.4884509098643159E-2</v>
      </c>
      <c r="G19" s="135">
        <v>0.22332545543748927</v>
      </c>
      <c r="H19" s="115">
        <v>23667435.052436862</v>
      </c>
      <c r="I19" s="116"/>
      <c r="J19" s="117">
        <v>5.2129998362019841E-2</v>
      </c>
      <c r="K19" s="117">
        <v>5.520160287721021E-2</v>
      </c>
      <c r="L19" s="139">
        <v>1271.3562382730336</v>
      </c>
      <c r="M19" s="126"/>
      <c r="N19" s="141">
        <v>-0.13743182716667501</v>
      </c>
      <c r="O19" s="119">
        <v>84.813190826905341</v>
      </c>
      <c r="P19" s="120"/>
      <c r="Q19" s="118">
        <v>-0.12276658269963647</v>
      </c>
      <c r="R19" s="139">
        <v>14.990076730726191</v>
      </c>
      <c r="S19" s="146"/>
      <c r="T19" s="141">
        <v>-1.671760808220224E-2</v>
      </c>
    </row>
    <row r="20" spans="3:20" ht="15" customHeight="1">
      <c r="C20" s="108" t="s">
        <v>35</v>
      </c>
      <c r="D20" s="133">
        <v>628906.02185578155</v>
      </c>
      <c r="E20" s="110" t="s">
        <v>139</v>
      </c>
      <c r="F20" s="111">
        <v>0.84068034791601742</v>
      </c>
      <c r="G20" s="134">
        <v>1.6112978920646004E-3</v>
      </c>
      <c r="H20" s="109">
        <v>344220370.8370077</v>
      </c>
      <c r="I20" s="110"/>
      <c r="J20" s="111">
        <v>0.75818132924630077</v>
      </c>
      <c r="K20" s="114">
        <v>-7.4040737881140739E-2</v>
      </c>
      <c r="L20" s="140">
        <v>547.33196833014745</v>
      </c>
      <c r="M20" s="110"/>
      <c r="N20" s="148">
        <v>-7.5530333905396541E-2</v>
      </c>
      <c r="O20" s="112">
        <v>73.700192403022399</v>
      </c>
      <c r="P20" s="113"/>
      <c r="Q20" s="114">
        <v>-0.17337922340770706</v>
      </c>
      <c r="R20" s="140">
        <v>7.4264659356262648</v>
      </c>
      <c r="S20" s="113"/>
      <c r="T20" s="134">
        <v>0.11837216323752253</v>
      </c>
    </row>
    <row r="21" spans="3:20" ht="15" customHeight="1">
      <c r="C21" s="21" t="s">
        <v>36</v>
      </c>
      <c r="D21" s="136">
        <v>100569.81964917897</v>
      </c>
      <c r="E21" s="127" t="s">
        <v>139</v>
      </c>
      <c r="F21" s="128">
        <v>0.13443514298533929</v>
      </c>
      <c r="G21" s="137">
        <v>0.34738213387710482</v>
      </c>
      <c r="H21" s="115">
        <v>86120170.248919487</v>
      </c>
      <c r="I21" s="116"/>
      <c r="J21" s="117">
        <v>0.18968867239167927</v>
      </c>
      <c r="K21" s="117">
        <v>3.1937642710585523E-2</v>
      </c>
      <c r="L21" s="142">
        <v>856.32221027476612</v>
      </c>
      <c r="M21" s="127"/>
      <c r="N21" s="143">
        <v>-0.23411657556926646</v>
      </c>
      <c r="O21" s="119">
        <v>88.705484347152861</v>
      </c>
      <c r="P21" s="120"/>
      <c r="Q21" s="118">
        <v>-0.14804882103152039</v>
      </c>
      <c r="R21" s="142">
        <v>9.6535430314940953</v>
      </c>
      <c r="S21" s="147"/>
      <c r="T21" s="143">
        <v>-0.10102428010247566</v>
      </c>
    </row>
    <row r="22" spans="3:20" ht="21.75" customHeight="1">
      <c r="C22" s="72" t="s">
        <v>37</v>
      </c>
      <c r="D22" s="121">
        <v>748091.73714455403</v>
      </c>
      <c r="E22" s="72" t="s">
        <v>139</v>
      </c>
      <c r="F22" s="101">
        <v>1</v>
      </c>
      <c r="G22" s="101">
        <v>4.2269555151855043E-2</v>
      </c>
      <c r="H22" s="121">
        <v>454007976.13836408</v>
      </c>
      <c r="I22" s="72"/>
      <c r="J22" s="101">
        <v>1</v>
      </c>
      <c r="K22" s="209">
        <v>-4.9454231279283389E-2</v>
      </c>
      <c r="L22" s="122">
        <v>606.88810422007884</v>
      </c>
      <c r="M22" s="72"/>
      <c r="N22" s="209">
        <v>-8.8003900697045667E-2</v>
      </c>
      <c r="O22" s="102">
        <v>76.684604674287939</v>
      </c>
      <c r="P22" s="72"/>
      <c r="Q22" s="209">
        <v>-0.16464468985719327</v>
      </c>
      <c r="R22" s="102">
        <v>7.9140801050978897</v>
      </c>
      <c r="S22" s="72"/>
      <c r="T22" s="101">
        <v>9.1746336235111414E-2</v>
      </c>
    </row>
    <row r="25" spans="3:20">
      <c r="C25" s="21" t="s">
        <v>153</v>
      </c>
    </row>
    <row r="26" spans="3:20">
      <c r="C26" s="21" t="s">
        <v>149</v>
      </c>
    </row>
    <row r="27" spans="3:20">
      <c r="C27" s="21" t="s">
        <v>154</v>
      </c>
    </row>
  </sheetData>
  <sortState ref="C31:M39">
    <sortCondition descending="1" ref="I31:I39"/>
  </sortState>
  <mergeCells count="5">
    <mergeCell ref="O6:Q6"/>
    <mergeCell ref="R6:T6"/>
    <mergeCell ref="D6:G6"/>
    <mergeCell ref="H6:K6"/>
    <mergeCell ref="L6:N6"/>
  </mergeCells>
  <conditionalFormatting sqref="G8:G16 K8:K16 N8:N16 Q8:Q16 T8:T16">
    <cfRule type="cellIs" dxfId="3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BBDD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Verónica Ilse Kunze Neubauer</cp:lastModifiedBy>
  <dcterms:created xsi:type="dcterms:W3CDTF">2012-06-25T19:12:41Z</dcterms:created>
  <dcterms:modified xsi:type="dcterms:W3CDTF">2016-09-30T18:26:11Z</dcterms:modified>
</cp:coreProperties>
</file>