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O:\Rafael Basualto\ESTUDIO GASTO\EMISIVO\18\Cuadros de Resultados\Segundo Trimestre\version 1\"/>
    </mc:Choice>
  </mc:AlternateContent>
  <xr:revisionPtr revIDLastSave="0" documentId="13_ncr:1_{41726C0D-C3D4-44B5-896C-F8E1297F3B1F}" xr6:coauthVersionLast="33" xr6:coauthVersionMax="37" xr10:uidLastSave="{00000000-0000-0000-0000-000000000000}"/>
  <bookViews>
    <workbookView xWindow="0" yWindow="0" windowWidth="21780" windowHeight="1170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'C13'!$C$5</definedName>
  </definedNames>
  <calcPr calcId="179017"/>
  <pivotCaches>
    <pivotCache cacheId="3" r:id="rId16"/>
  </pivotCaches>
</workbook>
</file>

<file path=xl/calcChain.xml><?xml version="1.0" encoding="utf-8"?>
<calcChain xmlns="http://schemas.openxmlformats.org/spreadsheetml/2006/main">
  <c r="J24" i="26" l="1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I24" i="21" l="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<sst xmlns="http://schemas.openxmlformats.org/spreadsheetml/2006/main" count="2508" uniqueCount="189">
  <si>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</si>
  <si>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</si>
  <si>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</si>
  <si>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</si>
  <si>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</si>
  <si>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</si>
  <si>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</si>
  <si>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</si>
  <si>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</si>
  <si>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</si>
  <si>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</si>
  <si>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</si>
  <si>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</si>
  <si>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</si>
  <si>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</si>
  <si>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</si>
  <si>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</si>
  <si>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</si>
  <si>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</si>
  <si>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</si>
  <si>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</si>
  <si>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</si>
  <si>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</si>
  <si>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</si>
  <si>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</si>
  <si>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</si>
  <si>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</si>
  <si>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</si>
  <si>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</si>
  <si>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</si>
  <si>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</si>
  <si>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</si>
  <si>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</si>
  <si>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</si>
  <si>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</si>
  <si>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</si>
  <si>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</si>
  <si>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</si>
  <si>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</si>
  <si>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</si>
  <si>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</si>
  <si>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</si>
  <si>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</si>
  <si>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</si>
  <si>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</si>
  <si>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</si>
  <si>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</si>
  <si>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</si>
  <si>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</si>
  <si>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</si>
  <si>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</si>
  <si>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</si>
  <si>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</si>
  <si>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</si>
  <si>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</si>
  <si>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</si>
  <si>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</si>
  <si>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</si>
  <si>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</si>
  <si>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</si>
  <si>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</si>
  <si>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</si>
  <si>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</si>
  <si>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</si>
  <si>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</si>
  <si>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</si>
  <si>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</si>
  <si>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</si>
  <si>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</si>
  <si>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</si>
  <si>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</si>
  <si>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</si>
  <si>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</si>
  <si>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</si>
  <si>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</si>
  <si>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</si>
  <si>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</si>
  <si>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</si>
  <si>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</si>
  <si>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</si>
  <si>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</si>
  <si>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</si>
  <si>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</si>
  <si>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</si>
  <si>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</si>
  <si>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</si>
  <si>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</si>
  <si>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</si>
  <si>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</si>
  <si>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</si>
  <si>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</si>
  <si>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</si>
  <si>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</si>
  <si>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</si>
  <si>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</si>
  <si>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</si>
  <si>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</si>
  <si>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</si>
  <si>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</si>
  <si>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</si>
  <si>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</si>
  <si>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</si>
  <si>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</si>
  <si>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</si>
  <si>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</si>
  <si>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</si>
  <si>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</si>
  <si>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</si>
  <si>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</si>
  <si>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</si>
  <si>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</si>
  <si>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</si>
  <si>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</si>
  <si>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</si>
  <si>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</si>
  <si>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</si>
  <si>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</si>
  <si>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</si>
  <si>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</si>
  <si>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</si>
  <si>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</si>
  <si>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</si>
  <si>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</si>
  <si>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</si>
  <si>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</si>
  <si>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</si>
  <si>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</si>
  <si>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</si>
  <si>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</si>
  <si>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Nota 3: El % Var de las variables: Egreso de divisas, GTI y GPDI, están expresadas en valores nominales (moneda de cada año).</t>
  </si>
  <si>
    <t>Trimestre</t>
  </si>
  <si>
    <t>Primer</t>
  </si>
  <si>
    <t>Segundo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</si>
  <si>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</si>
  <si>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</si>
  <si>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</si>
  <si>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>Seleccione trimestre</t>
  </si>
  <si>
    <t>Bolivia</t>
  </si>
  <si>
    <t>PRIMER SEMESTRE 2017</t>
  </si>
  <si>
    <t>SEGUNDO TRIMESTRE 2017</t>
  </si>
  <si>
    <t>BOLIVIA</t>
  </si>
  <si>
    <t>10º</t>
  </si>
  <si>
    <t xml:space="preserve">LLEGADA A DESTINO DE RESIDENTES EN CHILE (TURISTAS) QUE VIAJAN AL EXTRANJERO, PERMANENCIA, GASTO PROMEDIO DIARIO INDIVIDUAL, GASTO TOTAL INDIVIDUAL Y EGRESO DE DIVISAS, </t>
  </si>
  <si>
    <t>LLEGADA A DESTINO DE RESIDENTES EN CHILE (VISITANTES) QUE VIAJAN AL EXTRANJERO Y EGRESO DE DIVISAS. SEGUNDO TRIMESTRE.</t>
  </si>
  <si>
    <t>SEGÚN PAÍS DE DESTINO. SEGUNDO TRIMESTRE.</t>
  </si>
  <si>
    <t>SEGÚN MOTIVO DEL VIAJE. SEGUNDO TRIMESTRE.</t>
  </si>
  <si>
    <t>SEGÚN VÍA DE SALIDA Y PAÍS DE DESTINO. SEGUNDO TRIMESTRE.</t>
  </si>
  <si>
    <t>SEGÚN VIA DE SALIDA Y MOTIVO DEL VIAJE. SEGUNDO TRIMESTRE.</t>
  </si>
  <si>
    <t xml:space="preserve"> SEGÚN MOTIVO DEL VIAJE Y PAÍS DE DESTINO. SEGUNDO TRIMESTRE.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</si>
  <si>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</si>
  <si>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</si>
  <si>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</si>
  <si>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</si>
  <si>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</si>
  <si>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</si>
  <si>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</si>
  <si>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</si>
  <si>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</si>
  <si>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</si>
  <si>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</si>
  <si>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</si>
  <si>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</si>
  <si>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 xml:space="preserve">POBLACIÓN DE TURISMO EMISIVO Y SEGMENTOS QUE LO CONFORMAN, SEGÚN PAÍS DE DESTINO. SEGUNDO TRIMESTRE. </t>
  </si>
  <si>
    <t>RANKING DE PAÍSES MÁS VISITADOS, % DE PARTICIPACIÓN Y VARIACIÓN. SEGUNDO TRIMESTRE.</t>
  </si>
  <si>
    <t>LLEGADA A DESTINO DE RESIDENTES EN CHILE (VISITANTES) QUE VIAJAN AL EXTRANJERO Y EGRESO DE DIVISAS. PRIMER SEMESTRE.</t>
  </si>
  <si>
    <t>SEGÚN PAÍS DE DESTINO. PRIMER SEMESTRE.</t>
  </si>
  <si>
    <t>SEGÚN MOTIVO DEL VIAJE. PRIMER SEMESTRE.</t>
  </si>
  <si>
    <t>RANKING DE PAÍSES MÁS VISITADOS, % DE PARTICIPACIÓN Y VARIACIÓN. PRIMER SEMESTRE.</t>
  </si>
  <si>
    <t>TABLA DINÁMICA A PARTIR DE LA BASE DE DATOS DEL TURISMO EMISIVO. PRIMER SEMESTRE.</t>
  </si>
  <si>
    <t>CUADRO 1. LLEGADA A DESTINO DE RESIDENTES EN CHILE (VISITANTES) QUE VIAJAN AL EXTRANJERO Y EGRESO DE DIVISAS.</t>
  </si>
  <si>
    <t>CUADRO 2.  LLEGADA A DESTINO DE RESIDENTES EN CHILE (TURISTAS) QUE VIAJAN AL EXTRANJERO, PERMANENCIA, GASTO PROMEDIO DIARIO INDIVIDUAL, GASTO TOTAL INDIVIDUAL Y EGRESO DE DIVISAS, SEGÚN PAÍS DE DESTINO.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</si>
  <si>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</si>
  <si>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</si>
  <si>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</si>
  <si>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</si>
  <si>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2: O. América, O. Europa y O. Mundo, no se incorporan al ranking de países.</t>
  </si>
  <si>
    <t>CUADRO 9. LLEGADA A DESTINO DE RESIDENTES EN CHILE (VISITANTES) QUE VIAJAN AL EXTRANJERO Y EGRESO DE DIVISAS.</t>
  </si>
  <si>
    <t>CUADRO 10.  LLEGADA A DESTINO DE RESIDENTES EN CHILE (TURISTAS) QUE VIAJAN AL EXTRANJERO, PERMANENCIA, GASTO PROMEDIO DIARIO INDIVIDUAL, GASTO TOTAL INDIVIDUAL Y EGRESO DE DIVISAS, SEGÚN PAÍS DE DESTINO.</t>
  </si>
  <si>
    <t>CUADRO 11.  LLEGADA A DESTINO DE RESIDENTES EN CHILE (TURISTAS) QUE VIAJAN AL EXTRANJERO, PERMANENCIA, GASTO PROMEDIO DIARIO INDIVIDUAL, GASTO TOTAL INDIVIDUAL Y EGRESO DE DIVISAS, SEGÚN MOTIVO DEL VIAJE Y PAÍS DE DESTINO.</t>
  </si>
  <si>
    <t>Nota 1: % de variación respecto del primer semestre 2016.</t>
  </si>
  <si>
    <t>Nota: No se presentan resultados para destino Bolivia durante el segundo trimestre 2016, dado que no se levantó información en ese periodo.</t>
  </si>
  <si>
    <t>(Todas)</t>
  </si>
  <si>
    <t>SEGUNDO TRIMESTRE 2018</t>
  </si>
  <si>
    <t>SEGUNDO TRIMESTRE 2017-2018</t>
  </si>
  <si>
    <t>PRIMER SEMESTRE 2018</t>
  </si>
  <si>
    <t>PRIMER SEMESTRE 2017-2018</t>
  </si>
  <si>
    <t>Nota 1: % de variación respecto del segundo trimestre 2017.</t>
  </si>
  <si>
    <t>% Var       2018/ 2017</t>
  </si>
  <si>
    <t>Publicación: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</si>
</sst>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  <numFmt numFmtId="171" formatCode="0.00000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Verdana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2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231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5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 applyAlignment="1"/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6" fontId="8" fillId="3" borderId="0" xfId="0" applyNumberFormat="1" applyFont="1" applyFill="1"/>
    <xf numFmtId="3" fontId="7" fillId="3" borderId="0" xfId="0" applyNumberFormat="1" applyFont="1" applyFill="1" applyBorder="1"/>
    <xf numFmtId="165" fontId="7" fillId="3" borderId="0" xfId="0" applyNumberFormat="1" applyFont="1" applyFill="1" applyBorder="1"/>
    <xf numFmtId="166" fontId="7" fillId="3" borderId="0" xfId="0" applyNumberFormat="1" applyFont="1" applyFill="1" applyBorder="1"/>
    <xf numFmtId="0" fontId="3" fillId="0" borderId="0" xfId="6" applyBorder="1"/>
    <xf numFmtId="0" fontId="8" fillId="2" borderId="0" xfId="6" applyFont="1" applyFill="1"/>
    <xf numFmtId="3" fontId="8" fillId="2" borderId="0" xfId="6" applyNumberFormat="1" applyFont="1" applyFill="1"/>
    <xf numFmtId="165" fontId="8" fillId="2" borderId="0" xfId="6" applyNumberFormat="1" applyFont="1" applyFill="1"/>
    <xf numFmtId="0" fontId="8" fillId="0" borderId="0" xfId="6" applyFont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vertical="top"/>
    </xf>
    <xf numFmtId="0" fontId="0" fillId="0" borderId="0" xfId="0" applyBorder="1" applyAlignment="1"/>
    <xf numFmtId="0" fontId="3" fillId="0" borderId="0" xfId="0" applyFont="1" applyBorder="1" applyAlignment="1"/>
    <xf numFmtId="0" fontId="18" fillId="0" borderId="0" xfId="7" applyFont="1" applyBorder="1" applyAlignment="1">
      <alignment vertical="top"/>
    </xf>
    <xf numFmtId="0" fontId="18" fillId="0" borderId="0" xfId="7" applyFont="1" applyBorder="1" applyAlignment="1">
      <alignment horizontal="left" vertical="top"/>
    </xf>
    <xf numFmtId="170" fontId="18" fillId="0" borderId="0" xfId="7" applyNumberFormat="1" applyFont="1" applyBorder="1" applyAlignment="1">
      <alignment horizontal="right" vertical="center"/>
    </xf>
    <xf numFmtId="164" fontId="4" fillId="3" borderId="0" xfId="9" applyFont="1" applyFill="1"/>
    <xf numFmtId="169" fontId="0" fillId="3" borderId="0" xfId="0" applyNumberFormat="1" applyFill="1"/>
    <xf numFmtId="0" fontId="0" fillId="3" borderId="0" xfId="0" applyFill="1" applyBorder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14" fillId="4" borderId="0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/>
    </xf>
    <xf numFmtId="0" fontId="16" fillId="4" borderId="0" xfId="1" applyFont="1" applyFill="1" applyAlignment="1" applyProtection="1">
      <alignment vertical="center" wrapText="1"/>
    </xf>
    <xf numFmtId="0" fontId="14" fillId="4" borderId="0" xfId="1" applyFont="1" applyFill="1" applyAlignment="1" applyProtection="1">
      <alignment vertical="center" wrapText="1"/>
    </xf>
    <xf numFmtId="0" fontId="16" fillId="4" borderId="0" xfId="1" applyFont="1" applyFill="1" applyBorder="1" applyAlignment="1" applyProtection="1">
      <alignment vertical="center" wrapText="1"/>
    </xf>
    <xf numFmtId="0" fontId="14" fillId="4" borderId="0" xfId="1" applyFont="1" applyFill="1" applyBorder="1" applyAlignment="1" applyProtection="1">
      <alignment vertical="center" wrapText="1"/>
    </xf>
    <xf numFmtId="0" fontId="6" fillId="4" borderId="0" xfId="0" applyFont="1" applyFill="1" applyBorder="1"/>
    <xf numFmtId="171" fontId="4" fillId="3" borderId="0" xfId="4" applyNumberFormat="1" applyFill="1"/>
    <xf numFmtId="165" fontId="0" fillId="3" borderId="0" xfId="0" applyNumberFormat="1" applyFill="1"/>
    <xf numFmtId="0" fontId="23" fillId="4" borderId="0" xfId="0" applyFont="1" applyFill="1" applyAlignment="1"/>
    <xf numFmtId="0" fontId="22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6" fillId="4" borderId="0" xfId="0" applyFont="1" applyFill="1" applyAlignment="1"/>
    <xf numFmtId="0" fontId="24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7" fillId="4" borderId="12" xfId="0" applyFont="1" applyFill="1" applyBorder="1" applyAlignment="1">
      <alignment horizontal="left"/>
    </xf>
    <xf numFmtId="0" fontId="21" fillId="4" borderId="0" xfId="1" applyFont="1" applyFill="1" applyAlignment="1" applyProtection="1">
      <alignment horizontal="left"/>
    </xf>
    <xf numFmtId="0" fontId="21" fillId="4" borderId="0" xfId="1" applyFont="1" applyFill="1" applyAlignment="1" applyProtection="1">
      <alignment wrapText="1"/>
    </xf>
    <xf numFmtId="0" fontId="25" fillId="4" borderId="0" xfId="1" applyFont="1" applyFill="1" applyAlignment="1" applyProtection="1">
      <alignment wrapText="1"/>
    </xf>
    <xf numFmtId="0" fontId="26" fillId="4" borderId="0" xfId="1" applyFont="1" applyFill="1" applyAlignment="1" applyProtection="1">
      <alignment vertical="top" wrapText="1"/>
    </xf>
    <xf numFmtId="0" fontId="21" fillId="4" borderId="0" xfId="1" applyFont="1" applyFill="1" applyBorder="1" applyAlignment="1" applyProtection="1">
      <alignment wrapText="1"/>
    </xf>
    <xf numFmtId="0" fontId="25" fillId="4" borderId="0" xfId="1" applyFont="1" applyFill="1" applyBorder="1" applyAlignment="1" applyProtection="1">
      <alignment wrapText="1"/>
    </xf>
    <xf numFmtId="0" fontId="26" fillId="4" borderId="0" xfId="1" applyFont="1" applyFill="1" applyBorder="1" applyAlignment="1" applyProtection="1">
      <alignment vertical="top" wrapText="1"/>
    </xf>
    <xf numFmtId="0" fontId="21" fillId="4" borderId="0" xfId="1" applyFont="1" applyFill="1" applyBorder="1" applyAlignment="1" applyProtection="1">
      <alignment horizontal="left"/>
    </xf>
    <xf numFmtId="49" fontId="25" fillId="4" borderId="0" xfId="0" applyNumberFormat="1" applyFont="1" applyFill="1" applyAlignment="1"/>
    <xf numFmtId="49" fontId="27" fillId="4" borderId="0" xfId="0" applyNumberFormat="1" applyFont="1" applyFill="1" applyAlignment="1"/>
    <xf numFmtId="0" fontId="25" fillId="4" borderId="0" xfId="0" applyFont="1" applyFill="1" applyAlignment="1">
      <alignment wrapText="1"/>
    </xf>
    <xf numFmtId="0" fontId="28" fillId="4" borderId="0" xfId="0" applyFont="1" applyFill="1" applyAlignment="1">
      <alignment vertical="center" wrapText="1"/>
    </xf>
    <xf numFmtId="0" fontId="21" fillId="4" borderId="0" xfId="0" applyFont="1" applyFill="1" applyAlignment="1"/>
    <xf numFmtId="0" fontId="25" fillId="4" borderId="0" xfId="0" applyFont="1" applyFill="1" applyAlignment="1"/>
    <xf numFmtId="0" fontId="25" fillId="4" borderId="0" xfId="0" applyFont="1" applyFill="1" applyBorder="1" applyAlignment="1"/>
    <xf numFmtId="0" fontId="29" fillId="4" borderId="0" xfId="0" applyFont="1" applyFill="1"/>
    <xf numFmtId="0" fontId="21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vertical="center" wrapText="1"/>
    </xf>
    <xf numFmtId="0" fontId="30" fillId="4" borderId="0" xfId="1" applyFont="1" applyFill="1" applyAlignment="1" applyProtection="1">
      <alignment vertical="center" wrapText="1"/>
    </xf>
    <xf numFmtId="0" fontId="30" fillId="4" borderId="0" xfId="1" applyFont="1" applyFill="1" applyBorder="1" applyAlignment="1" applyProtection="1">
      <alignment vertical="center" wrapText="1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/>
    <xf numFmtId="0" fontId="31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1" fontId="22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5" fontId="11" fillId="3" borderId="0" xfId="0" applyNumberFormat="1" applyFont="1" applyFill="1" applyBorder="1" applyAlignment="1">
      <alignment horizontal="right" vertical="center"/>
    </xf>
    <xf numFmtId="0" fontId="31" fillId="3" borderId="0" xfId="0" applyFont="1" applyFill="1" applyBorder="1"/>
    <xf numFmtId="165" fontId="31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 applyBorder="1"/>
    <xf numFmtId="165" fontId="34" fillId="3" borderId="0" xfId="0" applyNumberFormat="1" applyFont="1" applyFill="1" applyBorder="1" applyAlignment="1">
      <alignment horizontal="right" vertical="center"/>
    </xf>
    <xf numFmtId="3" fontId="31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/>
    <xf numFmtId="0" fontId="32" fillId="5" borderId="4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11" xfId="0" applyFont="1" applyFill="1" applyBorder="1"/>
    <xf numFmtId="3" fontId="32" fillId="5" borderId="5" xfId="0" applyNumberFormat="1" applyFont="1" applyFill="1" applyBorder="1"/>
    <xf numFmtId="165" fontId="32" fillId="5" borderId="7" xfId="0" applyNumberFormat="1" applyFont="1" applyFill="1" applyBorder="1"/>
    <xf numFmtId="3" fontId="32" fillId="5" borderId="6" xfId="0" applyNumberFormat="1" applyFont="1" applyFill="1" applyBorder="1"/>
    <xf numFmtId="0" fontId="22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0" xfId="0" applyFont="1" applyFill="1" applyBorder="1"/>
    <xf numFmtId="3" fontId="32" fillId="5" borderId="13" xfId="0" applyNumberFormat="1" applyFont="1" applyFill="1" applyBorder="1"/>
    <xf numFmtId="3" fontId="32" fillId="5" borderId="14" xfId="0" applyNumberFormat="1" applyFont="1" applyFill="1" applyBorder="1"/>
    <xf numFmtId="0" fontId="32" fillId="5" borderId="13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center" vertical="center" wrapText="1"/>
    </xf>
    <xf numFmtId="165" fontId="34" fillId="3" borderId="0" xfId="0" applyNumberFormat="1" applyFont="1" applyFill="1" applyBorder="1"/>
    <xf numFmtId="166" fontId="34" fillId="3" borderId="0" xfId="0" applyNumberFormat="1" applyFont="1" applyFill="1" applyBorder="1"/>
    <xf numFmtId="3" fontId="34" fillId="3" borderId="0" xfId="0" applyNumberFormat="1" applyFont="1" applyFill="1" applyBorder="1"/>
    <xf numFmtId="0" fontId="9" fillId="0" borderId="0" xfId="0" applyFont="1" applyAlignment="1">
      <alignment vertical="center"/>
    </xf>
    <xf numFmtId="0" fontId="34" fillId="3" borderId="0" xfId="0" applyFont="1" applyFill="1" applyAlignment="1">
      <alignment wrapText="1"/>
    </xf>
    <xf numFmtId="165" fontId="34" fillId="3" borderId="0" xfId="0" applyNumberFormat="1" applyFont="1" applyFill="1"/>
    <xf numFmtId="0" fontId="33" fillId="5" borderId="13" xfId="0" applyFont="1" applyFill="1" applyBorder="1"/>
    <xf numFmtId="0" fontId="32" fillId="5" borderId="14" xfId="0" applyFont="1" applyFill="1" applyBorder="1"/>
    <xf numFmtId="165" fontId="32" fillId="5" borderId="0" xfId="0" applyNumberFormat="1" applyFont="1" applyFill="1" applyBorder="1"/>
    <xf numFmtId="0" fontId="33" fillId="5" borderId="5" xfId="0" applyFont="1" applyFill="1" applyBorder="1"/>
    <xf numFmtId="0" fontId="32" fillId="5" borderId="6" xfId="0" applyFont="1" applyFill="1" applyBorder="1"/>
    <xf numFmtId="3" fontId="32" fillId="5" borderId="0" xfId="0" applyNumberFormat="1" applyFont="1" applyFill="1" applyBorder="1"/>
    <xf numFmtId="3" fontId="31" fillId="3" borderId="0" xfId="0" applyNumberFormat="1" applyFont="1" applyFill="1" applyBorder="1"/>
    <xf numFmtId="165" fontId="31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32" fillId="5" borderId="13" xfId="0" applyNumberFormat="1" applyFont="1" applyFill="1" applyBorder="1" applyAlignment="1">
      <alignment horizontal="right"/>
    </xf>
    <xf numFmtId="165" fontId="32" fillId="5" borderId="0" xfId="0" applyNumberFormat="1" applyFont="1" applyFill="1" applyBorder="1" applyAlignment="1">
      <alignment horizontal="right"/>
    </xf>
    <xf numFmtId="3" fontId="32" fillId="5" borderId="14" xfId="0" applyNumberFormat="1" applyFont="1" applyFill="1" applyBorder="1" applyAlignment="1">
      <alignment horizontal="right"/>
    </xf>
    <xf numFmtId="3" fontId="34" fillId="3" borderId="0" xfId="0" applyNumberFormat="1" applyFont="1" applyFill="1" applyBorder="1" applyAlignment="1">
      <alignment horizontal="right"/>
    </xf>
    <xf numFmtId="165" fontId="34" fillId="3" borderId="0" xfId="0" applyNumberFormat="1" applyFont="1" applyFill="1" applyBorder="1" applyAlignment="1">
      <alignment horizontal="right"/>
    </xf>
    <xf numFmtId="0" fontId="31" fillId="3" borderId="0" xfId="0" applyFont="1" applyFill="1" applyBorder="1" applyAlignment="1">
      <alignment horizontal="left"/>
    </xf>
    <xf numFmtId="0" fontId="31" fillId="0" borderId="0" xfId="0" applyFont="1" applyAlignment="1">
      <alignment vertical="center"/>
    </xf>
    <xf numFmtId="0" fontId="34" fillId="3" borderId="0" xfId="0" applyFont="1" applyFill="1" applyAlignment="1">
      <alignment vertical="center"/>
    </xf>
    <xf numFmtId="0" fontId="32" fillId="5" borderId="5" xfId="0" applyFont="1" applyFill="1" applyBorder="1" applyAlignment="1">
      <alignment horizontal="center" vertical="center" wrapText="1"/>
    </xf>
    <xf numFmtId="1" fontId="31" fillId="3" borderId="0" xfId="0" applyNumberFormat="1" applyFont="1" applyFill="1" applyBorder="1" applyAlignment="1">
      <alignment horizontal="center" vertical="center" wrapText="1"/>
    </xf>
    <xf numFmtId="3" fontId="32" fillId="5" borderId="7" xfId="0" applyNumberFormat="1" applyFont="1" applyFill="1" applyBorder="1"/>
    <xf numFmtId="0" fontId="31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/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169" fontId="32" fillId="5" borderId="5" xfId="0" applyNumberFormat="1" applyFont="1" applyFill="1" applyBorder="1" applyAlignment="1">
      <alignment horizontal="right" vertical="center" wrapText="1"/>
    </xf>
    <xf numFmtId="0" fontId="34" fillId="3" borderId="0" xfId="0" applyFont="1" applyFill="1" applyBorder="1" applyAlignment="1">
      <alignment horizontal="center"/>
    </xf>
    <xf numFmtId="169" fontId="34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center"/>
    </xf>
    <xf numFmtId="169" fontId="34" fillId="3" borderId="0" xfId="4" applyNumberFormat="1" applyFont="1" applyFill="1" applyBorder="1" applyAlignment="1">
      <alignment horizontal="right"/>
    </xf>
    <xf numFmtId="3" fontId="32" fillId="5" borderId="5" xfId="0" applyNumberFormat="1" applyFont="1" applyFill="1" applyBorder="1" applyAlignment="1">
      <alignment horizontal="right" vertical="center" wrapText="1"/>
    </xf>
    <xf numFmtId="10" fontId="32" fillId="5" borderId="5" xfId="4" applyNumberFormat="1" applyFont="1" applyFill="1" applyBorder="1" applyAlignment="1">
      <alignment horizontal="right" vertical="center" wrapText="1"/>
    </xf>
    <xf numFmtId="165" fontId="32" fillId="5" borderId="5" xfId="0" applyNumberFormat="1" applyFont="1" applyFill="1" applyBorder="1" applyAlignment="1">
      <alignment horizontal="right" vertical="center" wrapText="1"/>
    </xf>
    <xf numFmtId="166" fontId="32" fillId="5" borderId="5" xfId="0" applyNumberFormat="1" applyFont="1" applyFill="1" applyBorder="1" applyAlignment="1">
      <alignment horizontal="right" vertical="center" wrapText="1"/>
    </xf>
    <xf numFmtId="169" fontId="34" fillId="3" borderId="0" xfId="0" applyNumberFormat="1" applyFont="1" applyFill="1" applyBorder="1" applyAlignment="1">
      <alignment horizontal="right"/>
    </xf>
    <xf numFmtId="166" fontId="34" fillId="3" borderId="0" xfId="0" applyNumberFormat="1" applyFont="1" applyFill="1" applyBorder="1" applyAlignment="1">
      <alignment horizontal="right"/>
    </xf>
    <xf numFmtId="0" fontId="34" fillId="3" borderId="16" xfId="0" applyFont="1" applyFill="1" applyBorder="1"/>
    <xf numFmtId="3" fontId="34" fillId="3" borderId="16" xfId="0" applyNumberFormat="1" applyFont="1" applyFill="1" applyBorder="1" applyAlignment="1">
      <alignment horizontal="right"/>
    </xf>
    <xf numFmtId="3" fontId="34" fillId="3" borderId="16" xfId="0" applyNumberFormat="1" applyFont="1" applyFill="1" applyBorder="1" applyAlignment="1">
      <alignment horizontal="center"/>
    </xf>
    <xf numFmtId="169" fontId="34" fillId="3" borderId="16" xfId="0" applyNumberFormat="1" applyFont="1" applyFill="1" applyBorder="1" applyAlignment="1">
      <alignment horizontal="right"/>
    </xf>
    <xf numFmtId="169" fontId="34" fillId="3" borderId="16" xfId="4" applyNumberFormat="1" applyFont="1" applyFill="1" applyBorder="1" applyAlignment="1">
      <alignment horizontal="right"/>
    </xf>
    <xf numFmtId="165" fontId="34" fillId="3" borderId="16" xfId="0" applyNumberFormat="1" applyFont="1" applyFill="1" applyBorder="1" applyAlignment="1">
      <alignment horizontal="right"/>
    </xf>
    <xf numFmtId="0" fontId="34" fillId="3" borderId="17" xfId="0" applyFont="1" applyFill="1" applyBorder="1"/>
    <xf numFmtId="3" fontId="34" fillId="3" borderId="17" xfId="0" applyNumberFormat="1" applyFont="1" applyFill="1" applyBorder="1" applyAlignment="1">
      <alignment horizontal="right"/>
    </xf>
    <xf numFmtId="3" fontId="34" fillId="3" borderId="17" xfId="0" applyNumberFormat="1" applyFont="1" applyFill="1" applyBorder="1" applyAlignment="1">
      <alignment horizontal="center"/>
    </xf>
    <xf numFmtId="169" fontId="34" fillId="3" borderId="17" xfId="0" applyNumberFormat="1" applyFont="1" applyFill="1" applyBorder="1" applyAlignment="1">
      <alignment horizontal="right"/>
    </xf>
    <xf numFmtId="169" fontId="34" fillId="3" borderId="17" xfId="4" applyNumberFormat="1" applyFont="1" applyFill="1" applyBorder="1" applyAlignment="1">
      <alignment horizontal="right"/>
    </xf>
    <xf numFmtId="165" fontId="34" fillId="3" borderId="17" xfId="0" applyNumberFormat="1" applyFont="1" applyFill="1" applyBorder="1" applyAlignment="1">
      <alignment horizontal="right"/>
    </xf>
    <xf numFmtId="0" fontId="31" fillId="3" borderId="0" xfId="0" applyFont="1" applyFill="1" applyAlignment="1">
      <alignment horizontal="left" vertical="center"/>
    </xf>
    <xf numFmtId="0" fontId="11" fillId="0" borderId="0" xfId="0" applyFont="1" applyFill="1"/>
    <xf numFmtId="0" fontId="8" fillId="0" borderId="0" xfId="6" applyFont="1" applyFill="1"/>
    <xf numFmtId="3" fontId="8" fillId="2" borderId="0" xfId="6" applyNumberFormat="1" applyFont="1" applyFill="1" applyBorder="1"/>
    <xf numFmtId="0" fontId="8" fillId="2" borderId="0" xfId="6" applyFont="1" applyFill="1" applyBorder="1"/>
    <xf numFmtId="0" fontId="8" fillId="2" borderId="18" xfId="6" applyFont="1" applyFill="1" applyBorder="1"/>
    <xf numFmtId="3" fontId="8" fillId="2" borderId="18" xfId="6" applyNumberFormat="1" applyFont="1" applyFill="1" applyBorder="1"/>
    <xf numFmtId="165" fontId="8" fillId="2" borderId="18" xfId="6" applyNumberFormat="1" applyFont="1" applyFill="1" applyBorder="1"/>
    <xf numFmtId="0" fontId="32" fillId="5" borderId="5" xfId="0" applyFont="1" applyFill="1" applyBorder="1" applyAlignment="1">
      <alignment horizontal="center" vertical="center" wrapText="1"/>
    </xf>
    <xf numFmtId="0" fontId="18" fillId="0" borderId="0" xfId="8" applyFont="1" applyBorder="1" applyAlignment="1">
      <alignment horizontal="left" vertical="top" wrapText="1"/>
    </xf>
    <xf numFmtId="170" fontId="18" fillId="0" borderId="0" xfId="8" applyNumberFormat="1" applyFont="1" applyBorder="1" applyAlignment="1">
      <alignment horizontal="right" vertical="center"/>
    </xf>
    <xf numFmtId="0" fontId="32" fillId="5" borderId="5" xfId="0" applyFont="1" applyFill="1" applyBorder="1" applyAlignment="1">
      <alignment horizontal="left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indent="1"/>
    </xf>
    <xf numFmtId="167" fontId="36" fillId="0" borderId="0" xfId="0" applyNumberFormat="1" applyFont="1"/>
    <xf numFmtId="168" fontId="36" fillId="0" borderId="0" xfId="0" applyNumberFormat="1" applyFont="1"/>
    <xf numFmtId="0" fontId="37" fillId="5" borderId="0" xfId="0" applyFont="1" applyFill="1" applyAlignment="1">
      <alignment horizontal="left"/>
    </xf>
    <xf numFmtId="167" fontId="36" fillId="0" borderId="18" xfId="0" applyNumberFormat="1" applyFont="1" applyBorder="1"/>
    <xf numFmtId="168" fontId="36" fillId="0" borderId="18" xfId="0" applyNumberFormat="1" applyFont="1" applyBorder="1"/>
    <xf numFmtId="0" fontId="35" fillId="0" borderId="18" xfId="0" applyFont="1" applyBorder="1" applyAlignment="1">
      <alignment horizontal="left"/>
    </xf>
    <xf numFmtId="0" fontId="35" fillId="5" borderId="7" xfId="0" applyFont="1" applyFill="1" applyBorder="1" applyAlignment="1">
      <alignment horizontal="left"/>
    </xf>
    <xf numFmtId="0" fontId="35" fillId="5" borderId="7" xfId="0" applyFont="1" applyFill="1" applyBorder="1"/>
    <xf numFmtId="0" fontId="35" fillId="5" borderId="0" xfId="0" applyFont="1" applyFill="1"/>
    <xf numFmtId="0" fontId="35" fillId="5" borderId="0" xfId="0" applyFont="1" applyFill="1" applyBorder="1"/>
    <xf numFmtId="0" fontId="38" fillId="6" borderId="0" xfId="0" applyFont="1" applyFill="1"/>
    <xf numFmtId="3" fontId="39" fillId="3" borderId="0" xfId="0" applyNumberFormat="1" applyFont="1" applyFill="1"/>
    <xf numFmtId="165" fontId="39" fillId="3" borderId="0" xfId="0" applyNumberFormat="1" applyFont="1" applyFill="1"/>
    <xf numFmtId="3" fontId="34" fillId="0" borderId="0" xfId="0" applyNumberFormat="1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left"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1" fontId="32" fillId="5" borderId="9" xfId="0" applyNumberFormat="1" applyFont="1" applyFill="1" applyBorder="1" applyAlignment="1">
      <alignment horizontal="center" vertical="center" wrapText="1"/>
    </xf>
    <xf numFmtId="1" fontId="32" fillId="5" borderId="15" xfId="0" applyNumberFormat="1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/>
    </xf>
    <xf numFmtId="1" fontId="32" fillId="5" borderId="10" xfId="0" applyNumberFormat="1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/>
    <xf numFmtId="0" fontId="9" fillId="3" borderId="0" xfId="0" applyFont="1" applyFill="1" applyAlignment="1">
      <alignment horizontal="left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17" fontId="25" fillId="7" borderId="0" xfId="0" quotePrefix="1" applyNumberFormat="1" applyFont="1" applyFill="1"/>
  </cellXfs>
  <cellStyles count="12">
    <cellStyle name="Hipervínculo" xfId="1" builtinId="8"/>
    <cellStyle name="Hipervínculo 2" xfId="10" xr:uid="{00000000-0005-0000-0000-000001000000}"/>
    <cellStyle name="Millares" xfId="9" builtinId="3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11" xr:uid="{00000000-0005-0000-0000-000007000000}"/>
    <cellStyle name="Normal_BBDD (2)" xfId="8" xr:uid="{00000000-0005-0000-0000-000008000000}"/>
    <cellStyle name="Normal_Hoja2" xfId="7" xr:uid="{00000000-0005-0000-0000-000009000000}"/>
    <cellStyle name="Porcentaje" xfId="4" builtinId="5"/>
    <cellStyle name="Porcentaje 2" xfId="5" xr:uid="{00000000-0005-0000-0000-00000B000000}"/>
  </cellStyles>
  <dxfs count="76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75"/>
      <tableStyleElement type="totalRow" dxfId="74"/>
      <tableStyleElement type="firstRowStripe" dxfId="73"/>
      <tableStyleElement type="firstColumnStripe" dxfId="72"/>
      <tableStyleElement type="firstSubtotalColumn" dxfId="71"/>
      <tableStyleElement type="firstSubtotalRow" dxfId="70"/>
      <tableStyleElement type="secondSubtotalRow" dxfId="69"/>
      <tableStyleElement type="firstRowSubheading" dxfId="68"/>
      <tableStyleElement type="secondRowSubheading" dxfId="67"/>
      <tableStyleElement type="pageFieldLabels" dxfId="66"/>
      <tableStyleElement type="pageFieldValues" dxfId="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2018-2017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Primer Semestre 2018-2017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22797</xdr:colOff>
      <xdr:row>3</xdr:row>
      <xdr:rowOff>323850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114300</xdr:colOff>
      <xdr:row>48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44</xdr:row>
      <xdr:rowOff>0</xdr:rowOff>
    </xdr:from>
    <xdr:to>
      <xdr:col>8</xdr:col>
      <xdr:colOff>390525</xdr:colOff>
      <xdr:row>46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44</xdr:row>
      <xdr:rowOff>28575</xdr:rowOff>
    </xdr:from>
    <xdr:to>
      <xdr:col>1</xdr:col>
      <xdr:colOff>123825</xdr:colOff>
      <xdr:row>46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123824</xdr:rowOff>
    </xdr:from>
    <xdr:to>
      <xdr:col>2</xdr:col>
      <xdr:colOff>390525</xdr:colOff>
      <xdr:row>43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8886824"/>
          <a:ext cx="19145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43</xdr:row>
      <xdr:rowOff>28575</xdr:rowOff>
    </xdr:from>
    <xdr:to>
      <xdr:col>11</xdr:col>
      <xdr:colOff>476250</xdr:colOff>
      <xdr:row>46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44</xdr:row>
      <xdr:rowOff>57150</xdr:rowOff>
    </xdr:from>
    <xdr:to>
      <xdr:col>9</xdr:col>
      <xdr:colOff>310457</xdr:colOff>
      <xdr:row>48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15</xdr:col>
      <xdr:colOff>9524</xdr:colOff>
      <xdr:row>48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44</xdr:row>
      <xdr:rowOff>47625</xdr:rowOff>
    </xdr:from>
    <xdr:to>
      <xdr:col>2</xdr:col>
      <xdr:colOff>386657</xdr:colOff>
      <xdr:row>48</xdr:row>
      <xdr:rowOff>22498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44</xdr:row>
      <xdr:rowOff>114300</xdr:rowOff>
    </xdr:from>
    <xdr:to>
      <xdr:col>6</xdr:col>
      <xdr:colOff>668752</xdr:colOff>
      <xdr:row>47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44</xdr:row>
      <xdr:rowOff>133350</xdr:rowOff>
    </xdr:from>
    <xdr:to>
      <xdr:col>15</xdr:col>
      <xdr:colOff>6443</xdr:colOff>
      <xdr:row>47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9525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0" y="0"/>
          <a:ext cx="885825" cy="4191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905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Barrios" refreshedDate="43395.480820254626" createdVersion="6" refreshedVersion="6" minRefreshableVersion="3" recordCount="197" xr:uid="{C28CF620-AF1B-457C-9F66-33FA71624BCF}">
  <cacheSource type="worksheet">
    <worksheetSource ref="A1:K198" sheet="BBDD"/>
  </cacheSource>
  <cacheFields count="14">
    <cacheField name="Trimestre" numFmtId="0">
      <sharedItems count="2">
        <s v="Segundo"/>
        <s v="Primer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3">
        <s v="Argentina"/>
        <s v="Perú"/>
        <s v="O. América"/>
        <s v="Brasil"/>
        <s v="EE.UU."/>
        <s v="México"/>
        <s v="Colombia"/>
        <s v="Alemania"/>
        <s v="España"/>
        <s v="Francia"/>
        <s v="O. Europa"/>
        <s v="O. Mundo"/>
        <s v="Bolivia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70">
      <sharedItems containsSemiMixedTypes="0" containsString="0" containsNumber="1" minValue="4.9990909461675148" maxValue="199310.63697065646"/>
    </cacheField>
    <cacheField name="TURISTAS-DIA" numFmtId="170">
      <sharedItems containsSemiMixedTypes="0" containsString="0" containsNumber="1" minValue="15.659378238341965" maxValue="1091323.950197201"/>
    </cacheField>
    <cacheField name="EGRESO" numFmtId="170">
      <sharedItems containsSemiMixedTypes="0" containsString="0" containsNumber="1" minValue="2388.8756490709129" maxValue="91208909.860189363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">
  <r>
    <x v="0"/>
    <x v="0"/>
    <x v="0"/>
    <x v="0"/>
    <x v="0"/>
    <x v="0"/>
    <x v="0"/>
    <x v="0"/>
    <n v="24774.834092477198"/>
    <n v="110226.66249924187"/>
    <n v="12425387.870499982"/>
  </r>
  <r>
    <x v="0"/>
    <x v="0"/>
    <x v="0"/>
    <x v="0"/>
    <x v="0"/>
    <x v="0"/>
    <x v="1"/>
    <x v="1"/>
    <n v="12659.425694491356"/>
    <n v="103594.85013703861"/>
    <n v="3462505.4177673371"/>
  </r>
  <r>
    <x v="0"/>
    <x v="0"/>
    <x v="0"/>
    <x v="0"/>
    <x v="0"/>
    <x v="0"/>
    <x v="2"/>
    <x v="2"/>
    <n v="178.93412340425056"/>
    <n v="1691.7986204742165"/>
    <n v="133043.57878630632"/>
  </r>
  <r>
    <x v="0"/>
    <x v="0"/>
    <x v="0"/>
    <x v="0"/>
    <x v="0"/>
    <x v="0"/>
    <x v="2"/>
    <x v="3"/>
    <n v="2015.984750399904"/>
    <n v="46252.806964916446"/>
    <n v="2172332.2114701695"/>
  </r>
  <r>
    <x v="0"/>
    <x v="0"/>
    <x v="0"/>
    <x v="0"/>
    <x v="0"/>
    <x v="0"/>
    <x v="2"/>
    <x v="4"/>
    <n v="424.88229874646026"/>
    <n v="11941.437544394705"/>
    <n v="119299.61951962668"/>
  </r>
  <r>
    <x v="0"/>
    <x v="0"/>
    <x v="0"/>
    <x v="0"/>
    <x v="0"/>
    <x v="1"/>
    <x v="3"/>
    <x v="5"/>
    <n v="13915.083317242501"/>
    <n v="90479.718876837534"/>
    <n v="10008348.107726473"/>
  </r>
  <r>
    <x v="0"/>
    <x v="0"/>
    <x v="0"/>
    <x v="0"/>
    <x v="0"/>
    <x v="1"/>
    <x v="3"/>
    <x v="6"/>
    <n v="2472.8844967799364"/>
    <n v="17134.656333151306"/>
    <n v="1568228.7893860086"/>
  </r>
  <r>
    <x v="0"/>
    <x v="0"/>
    <x v="0"/>
    <x v="0"/>
    <x v="1"/>
    <x v="0"/>
    <x v="0"/>
    <x v="0"/>
    <n v="30712.42811421656"/>
    <n v="207824.25181119287"/>
    <n v="19976285.893719051"/>
  </r>
  <r>
    <x v="0"/>
    <x v="0"/>
    <x v="0"/>
    <x v="0"/>
    <x v="1"/>
    <x v="0"/>
    <x v="1"/>
    <x v="1"/>
    <n v="13511.647800265415"/>
    <n v="251630.73601121787"/>
    <n v="7805218.1396947699"/>
  </r>
  <r>
    <x v="0"/>
    <x v="0"/>
    <x v="0"/>
    <x v="0"/>
    <x v="1"/>
    <x v="0"/>
    <x v="2"/>
    <x v="2"/>
    <n v="180.47213856697627"/>
    <n v="2266.0518734892025"/>
    <n v="142296.23597818092"/>
  </r>
  <r>
    <x v="0"/>
    <x v="0"/>
    <x v="0"/>
    <x v="0"/>
    <x v="1"/>
    <x v="0"/>
    <x v="2"/>
    <x v="3"/>
    <n v="709.54937855743788"/>
    <n v="3916.0946753474223"/>
    <n v="541975.7586471393"/>
  </r>
  <r>
    <x v="0"/>
    <x v="0"/>
    <x v="0"/>
    <x v="0"/>
    <x v="1"/>
    <x v="0"/>
    <x v="2"/>
    <x v="4"/>
    <n v="492.05995029136926"/>
    <n v="2644.5918821088912"/>
    <n v="291600.03837106284"/>
  </r>
  <r>
    <x v="0"/>
    <x v="0"/>
    <x v="0"/>
    <x v="0"/>
    <x v="1"/>
    <x v="1"/>
    <x v="3"/>
    <x v="5"/>
    <n v="9893.510903454915"/>
    <n v="72184.750124842103"/>
    <n v="9246378.232747104"/>
  </r>
  <r>
    <x v="0"/>
    <x v="0"/>
    <x v="0"/>
    <x v="0"/>
    <x v="1"/>
    <x v="1"/>
    <x v="3"/>
    <x v="6"/>
    <n v="976.96909715569882"/>
    <n v="4325.1959816819826"/>
    <n v="472222.92013994796"/>
  </r>
  <r>
    <x v="0"/>
    <x v="0"/>
    <x v="0"/>
    <x v="0"/>
    <x v="2"/>
    <x v="0"/>
    <x v="0"/>
    <x v="0"/>
    <n v="2026.9964583040039"/>
    <n v="21346.046899939214"/>
    <n v="1322950.8021489424"/>
  </r>
  <r>
    <x v="0"/>
    <x v="0"/>
    <x v="0"/>
    <x v="0"/>
    <x v="2"/>
    <x v="0"/>
    <x v="1"/>
    <x v="1"/>
    <n v="546.69026953061677"/>
    <n v="8197.5819305723726"/>
    <n v="137528.32434609719"/>
  </r>
  <r>
    <x v="0"/>
    <x v="0"/>
    <x v="0"/>
    <x v="0"/>
    <x v="2"/>
    <x v="0"/>
    <x v="2"/>
    <x v="4"/>
    <n v="80.082059108464378"/>
    <n v="240.24617732539315"/>
    <n v="10726.909598971668"/>
  </r>
  <r>
    <x v="0"/>
    <x v="0"/>
    <x v="0"/>
    <x v="0"/>
    <x v="2"/>
    <x v="1"/>
    <x v="3"/>
    <x v="5"/>
    <n v="1497.9893074303666"/>
    <n v="19423.915656156616"/>
    <n v="1905956.2971948553"/>
  </r>
  <r>
    <x v="0"/>
    <x v="0"/>
    <x v="0"/>
    <x v="0"/>
    <x v="2"/>
    <x v="1"/>
    <x v="3"/>
    <x v="6"/>
    <n v="87.997146345928883"/>
    <n v="527.98287807557335"/>
    <n v="74236.548731036688"/>
  </r>
  <r>
    <x v="0"/>
    <x v="0"/>
    <x v="0"/>
    <x v="1"/>
    <x v="3"/>
    <x v="0"/>
    <x v="0"/>
    <x v="0"/>
    <n v="33646.10608001706"/>
    <n v="267276.00398097764"/>
    <n v="23899989.544894747"/>
  </r>
  <r>
    <x v="0"/>
    <x v="0"/>
    <x v="0"/>
    <x v="1"/>
    <x v="3"/>
    <x v="0"/>
    <x v="1"/>
    <x v="1"/>
    <n v="3992.4173198984031"/>
    <n v="52887.803086931242"/>
    <n v="1835057.4892678242"/>
  </r>
  <r>
    <x v="0"/>
    <x v="0"/>
    <x v="0"/>
    <x v="1"/>
    <x v="3"/>
    <x v="0"/>
    <x v="2"/>
    <x v="2"/>
    <n v="93.69362195179076"/>
    <n v="374.77448780716304"/>
    <n v="23495.651475103736"/>
  </r>
  <r>
    <x v="0"/>
    <x v="0"/>
    <x v="0"/>
    <x v="1"/>
    <x v="3"/>
    <x v="0"/>
    <x v="2"/>
    <x v="3"/>
    <n v="1069.8063599278464"/>
    <n v="19082.200509095212"/>
    <n v="1164858.7403177901"/>
  </r>
  <r>
    <x v="0"/>
    <x v="0"/>
    <x v="0"/>
    <x v="1"/>
    <x v="3"/>
    <x v="0"/>
    <x v="2"/>
    <x v="4"/>
    <n v="318.35705443198862"/>
    <n v="2052.0314345047227"/>
    <n v="111307.09546966827"/>
  </r>
  <r>
    <x v="0"/>
    <x v="0"/>
    <x v="0"/>
    <x v="1"/>
    <x v="3"/>
    <x v="1"/>
    <x v="3"/>
    <x v="5"/>
    <n v="9542.9954020201058"/>
    <n v="75925.712283560031"/>
    <n v="8177557.3551206812"/>
  </r>
  <r>
    <x v="0"/>
    <x v="0"/>
    <x v="0"/>
    <x v="1"/>
    <x v="3"/>
    <x v="1"/>
    <x v="3"/>
    <x v="6"/>
    <n v="864.6667376755604"/>
    <n v="4143.7563904040007"/>
    <n v="580358.51599795418"/>
  </r>
  <r>
    <x v="0"/>
    <x v="0"/>
    <x v="0"/>
    <x v="2"/>
    <x v="4"/>
    <x v="0"/>
    <x v="0"/>
    <x v="0"/>
    <n v="50954.851580910421"/>
    <n v="576567.55814750213"/>
    <n v="88753935.839060709"/>
  </r>
  <r>
    <x v="0"/>
    <x v="0"/>
    <x v="0"/>
    <x v="2"/>
    <x v="4"/>
    <x v="0"/>
    <x v="1"/>
    <x v="1"/>
    <n v="8028.1268824310482"/>
    <n v="149841.28470855879"/>
    <n v="8567018.2706953399"/>
  </r>
  <r>
    <x v="0"/>
    <x v="0"/>
    <x v="0"/>
    <x v="2"/>
    <x v="4"/>
    <x v="0"/>
    <x v="2"/>
    <x v="2"/>
    <n v="133.44084414129676"/>
    <n v="1734.7309738368579"/>
    <n v="230985.11169817008"/>
  </r>
  <r>
    <x v="0"/>
    <x v="0"/>
    <x v="0"/>
    <x v="2"/>
    <x v="4"/>
    <x v="0"/>
    <x v="2"/>
    <x v="3"/>
    <n v="931.49246542081869"/>
    <n v="66639.474083364592"/>
    <n v="2705450.2832722366"/>
  </r>
  <r>
    <x v="0"/>
    <x v="0"/>
    <x v="0"/>
    <x v="2"/>
    <x v="4"/>
    <x v="0"/>
    <x v="2"/>
    <x v="4"/>
    <n v="220.52521127506009"/>
    <n v="7970.1775330205155"/>
    <n v="186821.03104143401"/>
  </r>
  <r>
    <x v="0"/>
    <x v="0"/>
    <x v="0"/>
    <x v="2"/>
    <x v="4"/>
    <x v="1"/>
    <x v="3"/>
    <x v="5"/>
    <n v="15673.95684831045"/>
    <n v="131834.95001036141"/>
    <n v="27681641.0990589"/>
  </r>
  <r>
    <x v="0"/>
    <x v="0"/>
    <x v="0"/>
    <x v="2"/>
    <x v="4"/>
    <x v="1"/>
    <x v="3"/>
    <x v="6"/>
    <n v="1806.6704294902006"/>
    <n v="17344.695533547696"/>
    <n v="3473741.3418568559"/>
  </r>
  <r>
    <x v="0"/>
    <x v="0"/>
    <x v="0"/>
    <x v="2"/>
    <x v="5"/>
    <x v="0"/>
    <x v="0"/>
    <x v="0"/>
    <n v="19726.921460941812"/>
    <n v="186646.62594816659"/>
    <n v="23074749.428733531"/>
  </r>
  <r>
    <x v="0"/>
    <x v="0"/>
    <x v="0"/>
    <x v="2"/>
    <x v="5"/>
    <x v="0"/>
    <x v="1"/>
    <x v="1"/>
    <n v="2113.2729797731363"/>
    <n v="33792.950485485795"/>
    <n v="1700378.7227871311"/>
  </r>
  <r>
    <x v="0"/>
    <x v="0"/>
    <x v="0"/>
    <x v="2"/>
    <x v="5"/>
    <x v="0"/>
    <x v="2"/>
    <x v="3"/>
    <n v="194.2449667125606"/>
    <n v="4548.7529406425056"/>
    <n v="198885.41192194639"/>
  </r>
  <r>
    <x v="0"/>
    <x v="0"/>
    <x v="0"/>
    <x v="2"/>
    <x v="5"/>
    <x v="0"/>
    <x v="2"/>
    <x v="4"/>
    <n v="65.663501787816315"/>
    <n v="2230.7027296649894"/>
    <n v="54086.148492208609"/>
  </r>
  <r>
    <x v="0"/>
    <x v="0"/>
    <x v="0"/>
    <x v="2"/>
    <x v="5"/>
    <x v="1"/>
    <x v="3"/>
    <x v="5"/>
    <n v="3713.0072623921201"/>
    <n v="35404.86132297619"/>
    <n v="5101809.6966151735"/>
  </r>
  <r>
    <x v="0"/>
    <x v="0"/>
    <x v="0"/>
    <x v="2"/>
    <x v="5"/>
    <x v="1"/>
    <x v="3"/>
    <x v="6"/>
    <n v="583.50529800285881"/>
    <n v="4189.6892805289999"/>
    <n v="466584.20483950974"/>
  </r>
  <r>
    <x v="0"/>
    <x v="0"/>
    <x v="0"/>
    <x v="2"/>
    <x v="2"/>
    <x v="0"/>
    <x v="0"/>
    <x v="0"/>
    <n v="1474.3910425499935"/>
    <n v="36839.318172661566"/>
    <n v="2100387.5425660191"/>
  </r>
  <r>
    <x v="0"/>
    <x v="0"/>
    <x v="0"/>
    <x v="2"/>
    <x v="2"/>
    <x v="0"/>
    <x v="1"/>
    <x v="1"/>
    <n v="991.24958538340923"/>
    <n v="30714.974367780309"/>
    <n v="1030880.640282036"/>
  </r>
  <r>
    <x v="0"/>
    <x v="0"/>
    <x v="0"/>
    <x v="2"/>
    <x v="2"/>
    <x v="0"/>
    <x v="2"/>
    <x v="2"/>
    <n v="16.952161216982645"/>
    <n v="508.56483650947939"/>
    <n v="53726.51011694425"/>
  </r>
  <r>
    <x v="0"/>
    <x v="0"/>
    <x v="0"/>
    <x v="2"/>
    <x v="2"/>
    <x v="0"/>
    <x v="2"/>
    <x v="3"/>
    <n v="288.06763082476908"/>
    <n v="22131.480467012556"/>
    <n v="1040159.5417192373"/>
  </r>
  <r>
    <x v="0"/>
    <x v="0"/>
    <x v="0"/>
    <x v="2"/>
    <x v="2"/>
    <x v="1"/>
    <x v="3"/>
    <x v="5"/>
    <n v="1398.8870796664423"/>
    <n v="14425.476162282102"/>
    <n v="2439630.3625136167"/>
  </r>
  <r>
    <x v="0"/>
    <x v="0"/>
    <x v="0"/>
    <x v="2"/>
    <x v="2"/>
    <x v="1"/>
    <x v="3"/>
    <x v="6"/>
    <n v="33.904322433965298"/>
    <n v="203.4259346037918"/>
    <n v="62846.61871035627"/>
  </r>
  <r>
    <x v="0"/>
    <x v="0"/>
    <x v="0"/>
    <x v="3"/>
    <x v="2"/>
    <x v="0"/>
    <x v="0"/>
    <x v="0"/>
    <n v="48070.011373411297"/>
    <n v="365145.09693637094"/>
    <n v="42281638.034090057"/>
  </r>
  <r>
    <x v="0"/>
    <x v="0"/>
    <x v="0"/>
    <x v="3"/>
    <x v="2"/>
    <x v="0"/>
    <x v="1"/>
    <x v="1"/>
    <n v="9026.0160149199637"/>
    <n v="169345.71700925069"/>
    <n v="4420782.9264114518"/>
  </r>
  <r>
    <x v="0"/>
    <x v="0"/>
    <x v="0"/>
    <x v="3"/>
    <x v="2"/>
    <x v="0"/>
    <x v="2"/>
    <x v="3"/>
    <n v="413.56250203850448"/>
    <n v="2978.0281976444735"/>
    <n v="545737.99366338691"/>
  </r>
  <r>
    <x v="0"/>
    <x v="0"/>
    <x v="0"/>
    <x v="3"/>
    <x v="2"/>
    <x v="0"/>
    <x v="2"/>
    <x v="4"/>
    <n v="240.24617732539315"/>
    <n v="2642.7079505793245"/>
    <n v="22022.566254827703"/>
  </r>
  <r>
    <x v="0"/>
    <x v="0"/>
    <x v="0"/>
    <x v="3"/>
    <x v="2"/>
    <x v="1"/>
    <x v="3"/>
    <x v="5"/>
    <n v="7549.0896804000377"/>
    <n v="54205.858867119576"/>
    <n v="5928545.5390871158"/>
  </r>
  <r>
    <x v="0"/>
    <x v="0"/>
    <x v="0"/>
    <x v="3"/>
    <x v="2"/>
    <x v="1"/>
    <x v="3"/>
    <x v="6"/>
    <n v="797.39738171079216"/>
    <n v="4623.2955249266352"/>
    <n v="290159.74318304006"/>
  </r>
  <r>
    <x v="0"/>
    <x v="0"/>
    <x v="0"/>
    <x v="3"/>
    <x v="6"/>
    <x v="0"/>
    <x v="0"/>
    <x v="0"/>
    <n v="15419.272154212136"/>
    <n v="137954.91675424905"/>
    <n v="13354762.55341151"/>
  </r>
  <r>
    <x v="0"/>
    <x v="0"/>
    <x v="0"/>
    <x v="3"/>
    <x v="6"/>
    <x v="0"/>
    <x v="1"/>
    <x v="1"/>
    <n v="4639.4603032364139"/>
    <n v="102036.7667454949"/>
    <n v="3007675.0545016439"/>
  </r>
  <r>
    <x v="0"/>
    <x v="0"/>
    <x v="0"/>
    <x v="3"/>
    <x v="6"/>
    <x v="0"/>
    <x v="2"/>
    <x v="2"/>
    <n v="93.490794842120394"/>
    <n v="2134.5009790562699"/>
    <n v="123759.39825643042"/>
  </r>
  <r>
    <x v="0"/>
    <x v="0"/>
    <x v="0"/>
    <x v="3"/>
    <x v="6"/>
    <x v="0"/>
    <x v="2"/>
    <x v="3"/>
    <n v="170.95492837598144"/>
    <n v="6411.5663778642738"/>
    <n v="174488.56161198666"/>
  </r>
  <r>
    <x v="0"/>
    <x v="0"/>
    <x v="0"/>
    <x v="3"/>
    <x v="6"/>
    <x v="0"/>
    <x v="2"/>
    <x v="4"/>
    <n v="93.490794842120408"/>
    <n v="8104.4847911946054"/>
    <n v="87766.711192543386"/>
  </r>
  <r>
    <x v="0"/>
    <x v="0"/>
    <x v="0"/>
    <x v="3"/>
    <x v="6"/>
    <x v="1"/>
    <x v="3"/>
    <x v="5"/>
    <n v="3257.3093789247387"/>
    <n v="30309.023651235435"/>
    <n v="3483930.1072172076"/>
  </r>
  <r>
    <x v="0"/>
    <x v="0"/>
    <x v="0"/>
    <x v="3"/>
    <x v="6"/>
    <x v="1"/>
    <x v="3"/>
    <x v="6"/>
    <n v="132.7938139561771"/>
    <n v="911.72863132722136"/>
    <n v="82395.000403432918"/>
  </r>
  <r>
    <x v="0"/>
    <x v="0"/>
    <x v="1"/>
    <x v="4"/>
    <x v="7"/>
    <x v="0"/>
    <x v="0"/>
    <x v="0"/>
    <n v="8703.9573155097478"/>
    <n v="69523.139541204073"/>
    <n v="8511263.3070756141"/>
  </r>
  <r>
    <x v="0"/>
    <x v="0"/>
    <x v="1"/>
    <x v="4"/>
    <x v="7"/>
    <x v="0"/>
    <x v="1"/>
    <x v="1"/>
    <n v="1363.2699877124853"/>
    <n v="35167.014774375835"/>
    <n v="1153754.6582506625"/>
  </r>
  <r>
    <x v="0"/>
    <x v="0"/>
    <x v="1"/>
    <x v="4"/>
    <x v="7"/>
    <x v="0"/>
    <x v="2"/>
    <x v="3"/>
    <n v="403.25094611908912"/>
    <n v="30111.567211853158"/>
    <n v="993766.28816892288"/>
  </r>
  <r>
    <x v="0"/>
    <x v="0"/>
    <x v="1"/>
    <x v="4"/>
    <x v="7"/>
    <x v="0"/>
    <x v="2"/>
    <x v="4"/>
    <n v="41.8226155326346"/>
    <n v="1433.8711292385815"/>
    <n v="113524.69411869312"/>
  </r>
  <r>
    <x v="0"/>
    <x v="0"/>
    <x v="1"/>
    <x v="4"/>
    <x v="7"/>
    <x v="1"/>
    <x v="3"/>
    <x v="5"/>
    <n v="3093.5527779017739"/>
    <n v="29650.131841413178"/>
    <n v="5506654.5854997635"/>
  </r>
  <r>
    <x v="0"/>
    <x v="0"/>
    <x v="1"/>
    <x v="4"/>
    <x v="7"/>
    <x v="1"/>
    <x v="3"/>
    <x v="6"/>
    <n v="174.21993469160128"/>
    <n v="1221.2381758320159"/>
    <n v="257495.98430017859"/>
  </r>
  <r>
    <x v="0"/>
    <x v="0"/>
    <x v="1"/>
    <x v="4"/>
    <x v="8"/>
    <x v="0"/>
    <x v="0"/>
    <x v="0"/>
    <n v="16847.817284199602"/>
    <n v="171142.5105110092"/>
    <n v="18703590.930193242"/>
  </r>
  <r>
    <x v="0"/>
    <x v="0"/>
    <x v="1"/>
    <x v="4"/>
    <x v="8"/>
    <x v="0"/>
    <x v="1"/>
    <x v="1"/>
    <n v="2771.9421911364298"/>
    <n v="62334.842671506056"/>
    <n v="2738133.5723896404"/>
  </r>
  <r>
    <x v="0"/>
    <x v="0"/>
    <x v="1"/>
    <x v="4"/>
    <x v="8"/>
    <x v="0"/>
    <x v="2"/>
    <x v="2"/>
    <n v="9.9760807083829146"/>
    <n v="59.856484250297484"/>
    <n v="14235.726395345861"/>
  </r>
  <r>
    <x v="0"/>
    <x v="0"/>
    <x v="1"/>
    <x v="4"/>
    <x v="8"/>
    <x v="0"/>
    <x v="2"/>
    <x v="3"/>
    <n v="693.20760453059506"/>
    <n v="41512.414029717635"/>
    <n v="1895378.3032498241"/>
  </r>
  <r>
    <x v="0"/>
    <x v="0"/>
    <x v="1"/>
    <x v="4"/>
    <x v="8"/>
    <x v="0"/>
    <x v="2"/>
    <x v="4"/>
    <n v="24.031379365045279"/>
    <n v="576.75310476108666"/>
    <n v="19741.404781642388"/>
  </r>
  <r>
    <x v="0"/>
    <x v="0"/>
    <x v="1"/>
    <x v="4"/>
    <x v="8"/>
    <x v="1"/>
    <x v="3"/>
    <x v="5"/>
    <n v="4709.8906087301784"/>
    <n v="47076.29903522235"/>
    <n v="6730502.0948270736"/>
  </r>
  <r>
    <x v="0"/>
    <x v="0"/>
    <x v="1"/>
    <x v="4"/>
    <x v="8"/>
    <x v="1"/>
    <x v="3"/>
    <x v="6"/>
    <n v="441.36008677144758"/>
    <n v="3648.1919247406404"/>
    <n v="546188.45249284222"/>
  </r>
  <r>
    <x v="0"/>
    <x v="0"/>
    <x v="1"/>
    <x v="4"/>
    <x v="9"/>
    <x v="0"/>
    <x v="0"/>
    <x v="0"/>
    <n v="7369.7104335312488"/>
    <n v="61896.723930254593"/>
    <n v="7826738.2500637677"/>
  </r>
  <r>
    <x v="0"/>
    <x v="0"/>
    <x v="1"/>
    <x v="4"/>
    <x v="9"/>
    <x v="0"/>
    <x v="1"/>
    <x v="1"/>
    <n v="1150.9786509120679"/>
    <n v="18280.167464884933"/>
    <n v="1011595.6146498475"/>
  </r>
  <r>
    <x v="0"/>
    <x v="0"/>
    <x v="1"/>
    <x v="4"/>
    <x v="9"/>
    <x v="0"/>
    <x v="2"/>
    <x v="3"/>
    <n v="231.83744033915133"/>
    <n v="16412.360777635771"/>
    <n v="528585.60589711438"/>
  </r>
  <r>
    <x v="0"/>
    <x v="0"/>
    <x v="1"/>
    <x v="4"/>
    <x v="9"/>
    <x v="0"/>
    <x v="2"/>
    <x v="4"/>
    <n v="4.9990909461675148"/>
    <n v="1439.7381924962442"/>
    <n v="16992.715826035288"/>
  </r>
  <r>
    <x v="0"/>
    <x v="0"/>
    <x v="1"/>
    <x v="4"/>
    <x v="9"/>
    <x v="1"/>
    <x v="3"/>
    <x v="5"/>
    <n v="1541.6304666746992"/>
    <n v="15355.243875688509"/>
    <n v="2415593.1249831123"/>
  </r>
  <r>
    <x v="0"/>
    <x v="0"/>
    <x v="1"/>
    <x v="4"/>
    <x v="9"/>
    <x v="1"/>
    <x v="3"/>
    <x v="6"/>
    <n v="62.46049920885536"/>
    <n v="425.59388175204776"/>
    <n v="62798.914145275667"/>
  </r>
  <r>
    <x v="0"/>
    <x v="0"/>
    <x v="1"/>
    <x v="4"/>
    <x v="10"/>
    <x v="0"/>
    <x v="0"/>
    <x v="0"/>
    <n v="44220.740770766482"/>
    <n v="260388.01846759676"/>
    <n v="30281560.154550247"/>
  </r>
  <r>
    <x v="0"/>
    <x v="0"/>
    <x v="1"/>
    <x v="4"/>
    <x v="10"/>
    <x v="0"/>
    <x v="1"/>
    <x v="1"/>
    <n v="5086.3459151917104"/>
    <n v="45944.594676256798"/>
    <n v="3144359.8552002544"/>
  </r>
  <r>
    <x v="0"/>
    <x v="0"/>
    <x v="1"/>
    <x v="4"/>
    <x v="10"/>
    <x v="0"/>
    <x v="2"/>
    <x v="2"/>
    <n v="15.659378238341965"/>
    <n v="15.659378238341965"/>
    <n v="3724.2852953088591"/>
  </r>
  <r>
    <x v="0"/>
    <x v="0"/>
    <x v="1"/>
    <x v="4"/>
    <x v="10"/>
    <x v="0"/>
    <x v="2"/>
    <x v="3"/>
    <n v="1809.4584063143463"/>
    <n v="42086.309181205572"/>
    <n v="1942844.8537250699"/>
  </r>
  <r>
    <x v="0"/>
    <x v="0"/>
    <x v="1"/>
    <x v="4"/>
    <x v="10"/>
    <x v="0"/>
    <x v="2"/>
    <x v="4"/>
    <n v="148.8254597141169"/>
    <n v="3051.3748839701266"/>
    <n v="156114.28455678766"/>
  </r>
  <r>
    <x v="0"/>
    <x v="0"/>
    <x v="1"/>
    <x v="4"/>
    <x v="10"/>
    <x v="1"/>
    <x v="3"/>
    <x v="5"/>
    <n v="7877.3871596542986"/>
    <n v="55023.114842516436"/>
    <n v="9152420.4766076002"/>
  </r>
  <r>
    <x v="0"/>
    <x v="0"/>
    <x v="1"/>
    <x v="4"/>
    <x v="10"/>
    <x v="1"/>
    <x v="3"/>
    <x v="6"/>
    <n v="736.65698854803179"/>
    <n v="7195.8565909983554"/>
    <n v="715572.55495683802"/>
  </r>
  <r>
    <x v="0"/>
    <x v="0"/>
    <x v="2"/>
    <x v="5"/>
    <x v="11"/>
    <x v="0"/>
    <x v="0"/>
    <x v="0"/>
    <n v="16279.902305639058"/>
    <n v="209417.26029336895"/>
    <n v="22920519.223706216"/>
  </r>
  <r>
    <x v="0"/>
    <x v="0"/>
    <x v="2"/>
    <x v="5"/>
    <x v="11"/>
    <x v="0"/>
    <x v="1"/>
    <x v="1"/>
    <n v="968.6959490412695"/>
    <n v="33105.141584543242"/>
    <n v="1603994.0845575167"/>
  </r>
  <r>
    <x v="0"/>
    <x v="0"/>
    <x v="2"/>
    <x v="5"/>
    <x v="11"/>
    <x v="0"/>
    <x v="2"/>
    <x v="3"/>
    <n v="437.04136156090232"/>
    <n v="52020.613584916427"/>
    <n v="1891060.6870062142"/>
  </r>
  <r>
    <x v="0"/>
    <x v="0"/>
    <x v="2"/>
    <x v="5"/>
    <x v="11"/>
    <x v="0"/>
    <x v="2"/>
    <x v="4"/>
    <n v="295.52573179890641"/>
    <n v="26756.21823032961"/>
    <n v="800375.04275497724"/>
  </r>
  <r>
    <x v="0"/>
    <x v="0"/>
    <x v="2"/>
    <x v="5"/>
    <x v="11"/>
    <x v="1"/>
    <x v="3"/>
    <x v="5"/>
    <n v="3398.5712455081984"/>
    <n v="38105.833947627529"/>
    <n v="6593877.7847960833"/>
  </r>
  <r>
    <x v="0"/>
    <x v="0"/>
    <x v="2"/>
    <x v="5"/>
    <x v="11"/>
    <x v="1"/>
    <x v="3"/>
    <x v="6"/>
    <n v="102.54620010869868"/>
    <n v="2560.9176538039114"/>
    <n v="87414.476790424495"/>
  </r>
  <r>
    <x v="0"/>
    <x v="1"/>
    <x v="0"/>
    <x v="0"/>
    <x v="0"/>
    <x v="1"/>
    <x v="3"/>
    <x v="5"/>
    <n v="10221.61674385651"/>
    <n v="37511.664658091846"/>
    <n v="2046742.7807481287"/>
  </r>
  <r>
    <x v="0"/>
    <x v="1"/>
    <x v="0"/>
    <x v="0"/>
    <x v="0"/>
    <x v="0"/>
    <x v="2"/>
    <x v="4"/>
    <n v="28410.600362507295"/>
    <n v="214108.79368961684"/>
    <n v="10926612.857671548"/>
  </r>
  <r>
    <x v="0"/>
    <x v="1"/>
    <x v="0"/>
    <x v="0"/>
    <x v="0"/>
    <x v="0"/>
    <x v="0"/>
    <x v="0"/>
    <n v="58316.25115222756"/>
    <n v="193702.65365525265"/>
    <n v="10046407.710093915"/>
  </r>
  <r>
    <x v="0"/>
    <x v="1"/>
    <x v="0"/>
    <x v="0"/>
    <x v="0"/>
    <x v="0"/>
    <x v="1"/>
    <x v="1"/>
    <n v="29067.531741408628"/>
    <n v="186046.16999107486"/>
    <n v="5892441.227348241"/>
  </r>
  <r>
    <x v="0"/>
    <x v="2"/>
    <x v="0"/>
    <x v="0"/>
    <x v="1"/>
    <x v="1"/>
    <x v="3"/>
    <x v="5"/>
    <n v="4187.5191939237884"/>
    <n v="15037.905976026592"/>
    <n v="990341.13520523859"/>
  </r>
  <r>
    <x v="0"/>
    <x v="2"/>
    <x v="0"/>
    <x v="0"/>
    <x v="1"/>
    <x v="0"/>
    <x v="2"/>
    <x v="4"/>
    <n v="25329.962936019725"/>
    <n v="15844.458089260517"/>
    <n v="5845743.4510945082"/>
  </r>
  <r>
    <x v="0"/>
    <x v="2"/>
    <x v="0"/>
    <x v="0"/>
    <x v="1"/>
    <x v="0"/>
    <x v="0"/>
    <x v="0"/>
    <n v="122114.29615955614"/>
    <n v="267858.62339710735"/>
    <n v="18027814.188766245"/>
  </r>
  <r>
    <x v="0"/>
    <x v="2"/>
    <x v="0"/>
    <x v="0"/>
    <x v="1"/>
    <x v="0"/>
    <x v="1"/>
    <x v="1"/>
    <n v="15422.221710500387"/>
    <n v="121518.71264210975"/>
    <n v="2198200.3275671713"/>
  </r>
  <r>
    <x v="0"/>
    <x v="2"/>
    <x v="0"/>
    <x v="0"/>
    <x v="12"/>
    <x v="1"/>
    <x v="3"/>
    <x v="5"/>
    <n v="75.787531104675452"/>
    <n v="884.90497000050107"/>
    <n v="8094.1438995966146"/>
  </r>
  <r>
    <x v="0"/>
    <x v="2"/>
    <x v="0"/>
    <x v="0"/>
    <x v="12"/>
    <x v="0"/>
    <x v="2"/>
    <x v="4"/>
    <n v="619.63136361901365"/>
    <n v="14008.996774999458"/>
    <n v="199541.29615161198"/>
  </r>
  <r>
    <x v="0"/>
    <x v="2"/>
    <x v="0"/>
    <x v="0"/>
    <x v="12"/>
    <x v="0"/>
    <x v="0"/>
    <x v="0"/>
    <n v="1543.5347406133824"/>
    <n v="10807.007899463368"/>
    <n v="275387.21878406825"/>
  </r>
  <r>
    <x v="0"/>
    <x v="2"/>
    <x v="0"/>
    <x v="0"/>
    <x v="12"/>
    <x v="0"/>
    <x v="1"/>
    <x v="1"/>
    <n v="3519.0463646629282"/>
    <n v="26728.996848023042"/>
    <n v="371618.33337958757"/>
  </r>
  <r>
    <x v="1"/>
    <x v="0"/>
    <x v="0"/>
    <x v="0"/>
    <x v="0"/>
    <x v="0"/>
    <x v="0"/>
    <x v="0"/>
    <n v="44885.367850387389"/>
    <n v="306776.97390123515"/>
    <n v="24113029.420395501"/>
  </r>
  <r>
    <x v="1"/>
    <x v="0"/>
    <x v="0"/>
    <x v="0"/>
    <x v="0"/>
    <x v="0"/>
    <x v="1"/>
    <x v="1"/>
    <n v="7482.4888972829667"/>
    <n v="83394.714070126793"/>
    <n v="2575885.94830473"/>
  </r>
  <r>
    <x v="1"/>
    <x v="0"/>
    <x v="0"/>
    <x v="0"/>
    <x v="0"/>
    <x v="0"/>
    <x v="2"/>
    <x v="2"/>
    <n v="57.426579873957138"/>
    <n v="344.55947924374289"/>
    <n v="2388.8756490709129"/>
  </r>
  <r>
    <x v="1"/>
    <x v="0"/>
    <x v="0"/>
    <x v="0"/>
    <x v="0"/>
    <x v="0"/>
    <x v="2"/>
    <x v="3"/>
    <n v="2385.1163105207415"/>
    <n v="31865.096254392371"/>
    <n v="1333193.7671451229"/>
  </r>
  <r>
    <x v="1"/>
    <x v="0"/>
    <x v="0"/>
    <x v="0"/>
    <x v="0"/>
    <x v="0"/>
    <x v="2"/>
    <x v="4"/>
    <n v="229.70631949582855"/>
    <n v="3302.0283427525355"/>
    <n v="106617.26965352957"/>
  </r>
  <r>
    <x v="1"/>
    <x v="0"/>
    <x v="0"/>
    <x v="0"/>
    <x v="0"/>
    <x v="1"/>
    <x v="3"/>
    <x v="5"/>
    <n v="7335.9593395664988"/>
    <n v="43947.050257200208"/>
    <n v="5986200.1092605535"/>
  </r>
  <r>
    <x v="1"/>
    <x v="0"/>
    <x v="0"/>
    <x v="0"/>
    <x v="0"/>
    <x v="1"/>
    <x v="3"/>
    <x v="6"/>
    <n v="1168.1149368282815"/>
    <n v="4662.9453249136513"/>
    <n v="496092.4341962483"/>
  </r>
  <r>
    <x v="1"/>
    <x v="0"/>
    <x v="0"/>
    <x v="0"/>
    <x v="1"/>
    <x v="0"/>
    <x v="0"/>
    <x v="0"/>
    <n v="36848.163019873449"/>
    <n v="497290.02147321781"/>
    <n v="22901732.657028548"/>
  </r>
  <r>
    <x v="1"/>
    <x v="0"/>
    <x v="0"/>
    <x v="0"/>
    <x v="1"/>
    <x v="0"/>
    <x v="1"/>
    <x v="1"/>
    <n v="18404.070381642679"/>
    <n v="455021.38040649501"/>
    <n v="9277164.7822299004"/>
  </r>
  <r>
    <x v="1"/>
    <x v="0"/>
    <x v="0"/>
    <x v="0"/>
    <x v="1"/>
    <x v="0"/>
    <x v="2"/>
    <x v="2"/>
    <n v="61.46288380963675"/>
    <n v="1495.5968393678272"/>
    <n v="214252.55216357717"/>
  </r>
  <r>
    <x v="1"/>
    <x v="0"/>
    <x v="0"/>
    <x v="0"/>
    <x v="1"/>
    <x v="0"/>
    <x v="2"/>
    <x v="3"/>
    <n v="102.43813968272791"/>
    <n v="10940.393318115339"/>
    <n v="215187.88281714945"/>
  </r>
  <r>
    <x v="1"/>
    <x v="0"/>
    <x v="0"/>
    <x v="0"/>
    <x v="1"/>
    <x v="0"/>
    <x v="2"/>
    <x v="4"/>
    <n v="200.13766663327328"/>
    <n v="1801.2389996994596"/>
    <n v="54145.255584799866"/>
  </r>
  <r>
    <x v="1"/>
    <x v="0"/>
    <x v="0"/>
    <x v="0"/>
    <x v="1"/>
    <x v="1"/>
    <x v="3"/>
    <x v="5"/>
    <n v="7255.4799423909717"/>
    <n v="51654.674898997189"/>
    <n v="6433599.0892008813"/>
  </r>
  <r>
    <x v="1"/>
    <x v="0"/>
    <x v="0"/>
    <x v="0"/>
    <x v="1"/>
    <x v="1"/>
    <x v="3"/>
    <x v="6"/>
    <n v="409.88441076704453"/>
    <n v="2514.8584878660909"/>
    <n v="111067.68676735779"/>
  </r>
  <r>
    <x v="1"/>
    <x v="0"/>
    <x v="0"/>
    <x v="1"/>
    <x v="3"/>
    <x v="0"/>
    <x v="0"/>
    <x v="0"/>
    <n v="89528.98313565414"/>
    <n v="823360.06870941969"/>
    <n v="79401329.668983027"/>
  </r>
  <r>
    <x v="1"/>
    <x v="0"/>
    <x v="0"/>
    <x v="1"/>
    <x v="3"/>
    <x v="0"/>
    <x v="1"/>
    <x v="1"/>
    <n v="4155.2629572439273"/>
    <n v="126237.34647565644"/>
    <n v="2604142.933869028"/>
  </r>
  <r>
    <x v="1"/>
    <x v="0"/>
    <x v="0"/>
    <x v="1"/>
    <x v="3"/>
    <x v="0"/>
    <x v="2"/>
    <x v="3"/>
    <n v="722.00260775422032"/>
    <n v="20239.089427484043"/>
    <n v="893178.7260855356"/>
  </r>
  <r>
    <x v="1"/>
    <x v="0"/>
    <x v="0"/>
    <x v="1"/>
    <x v="3"/>
    <x v="0"/>
    <x v="2"/>
    <x v="4"/>
    <n v="167.84067502898768"/>
    <n v="2341.0735165268643"/>
    <n v="119101.81445397751"/>
  </r>
  <r>
    <x v="1"/>
    <x v="0"/>
    <x v="0"/>
    <x v="1"/>
    <x v="3"/>
    <x v="1"/>
    <x v="3"/>
    <x v="5"/>
    <n v="4677.9751781995355"/>
    <n v="40401.891174755117"/>
    <n v="4227948.4544654824"/>
  </r>
  <r>
    <x v="1"/>
    <x v="0"/>
    <x v="0"/>
    <x v="1"/>
    <x v="3"/>
    <x v="1"/>
    <x v="3"/>
    <x v="6"/>
    <n v="860.31093643164081"/>
    <n v="24542.061294460305"/>
    <n v="899000.40709782485"/>
  </r>
  <r>
    <x v="1"/>
    <x v="0"/>
    <x v="0"/>
    <x v="2"/>
    <x v="4"/>
    <x v="0"/>
    <x v="0"/>
    <x v="0"/>
    <n v="53958.216000492204"/>
    <n v="688222.26643896045"/>
    <n v="91208909.860189363"/>
  </r>
  <r>
    <x v="1"/>
    <x v="0"/>
    <x v="0"/>
    <x v="2"/>
    <x v="4"/>
    <x v="0"/>
    <x v="1"/>
    <x v="1"/>
    <n v="6842.6022252554194"/>
    <n v="179116.26112854903"/>
    <n v="7629955.9286287287"/>
  </r>
  <r>
    <x v="1"/>
    <x v="0"/>
    <x v="0"/>
    <x v="2"/>
    <x v="4"/>
    <x v="0"/>
    <x v="2"/>
    <x v="2"/>
    <n v="48.69461569364114"/>
    <n v="2921.6769416184684"/>
    <n v="67041.168018868892"/>
  </r>
  <r>
    <x v="1"/>
    <x v="0"/>
    <x v="0"/>
    <x v="2"/>
    <x v="4"/>
    <x v="0"/>
    <x v="2"/>
    <x v="3"/>
    <n v="2207.7933772598481"/>
    <n v="107860.69749778145"/>
    <n v="4758514.8040304128"/>
  </r>
  <r>
    <x v="1"/>
    <x v="0"/>
    <x v="0"/>
    <x v="2"/>
    <x v="4"/>
    <x v="0"/>
    <x v="2"/>
    <x v="4"/>
    <n v="770.65332447745766"/>
    <n v="28857.114208903466"/>
    <n v="3065475.0652895914"/>
  </r>
  <r>
    <x v="1"/>
    <x v="0"/>
    <x v="0"/>
    <x v="2"/>
    <x v="4"/>
    <x v="1"/>
    <x v="3"/>
    <x v="5"/>
    <n v="9693.0037461985794"/>
    <n v="102291.64180525747"/>
    <n v="19029391.083979744"/>
  </r>
  <r>
    <x v="1"/>
    <x v="0"/>
    <x v="0"/>
    <x v="2"/>
    <x v="4"/>
    <x v="1"/>
    <x v="3"/>
    <x v="6"/>
    <n v="614.55419619779434"/>
    <n v="5507.5707014100008"/>
    <n v="1256261.029368751"/>
  </r>
  <r>
    <x v="1"/>
    <x v="0"/>
    <x v="0"/>
    <x v="2"/>
    <x v="5"/>
    <x v="0"/>
    <x v="0"/>
    <x v="0"/>
    <n v="24130.484325156394"/>
    <n v="242361.78832404671"/>
    <n v="33158271.532574996"/>
  </r>
  <r>
    <x v="1"/>
    <x v="0"/>
    <x v="0"/>
    <x v="2"/>
    <x v="5"/>
    <x v="0"/>
    <x v="1"/>
    <x v="1"/>
    <n v="1312.2013536293455"/>
    <n v="32678.848768131833"/>
    <n v="1423645.666747693"/>
  </r>
  <r>
    <x v="1"/>
    <x v="0"/>
    <x v="0"/>
    <x v="2"/>
    <x v="5"/>
    <x v="0"/>
    <x v="2"/>
    <x v="3"/>
    <n v="399.04332358081416"/>
    <n v="6859.8798346810918"/>
    <n v="509640.34251046175"/>
  </r>
  <r>
    <x v="1"/>
    <x v="0"/>
    <x v="0"/>
    <x v="2"/>
    <x v="5"/>
    <x v="0"/>
    <x v="2"/>
    <x v="4"/>
    <n v="175.55792050528947"/>
    <n v="2026.0680268032661"/>
    <n v="254703.17926040705"/>
  </r>
  <r>
    <x v="1"/>
    <x v="0"/>
    <x v="0"/>
    <x v="2"/>
    <x v="5"/>
    <x v="1"/>
    <x v="3"/>
    <x v="5"/>
    <n v="2230.1832882085882"/>
    <n v="27486.038244516414"/>
    <n v="3343148.163771709"/>
  </r>
  <r>
    <x v="1"/>
    <x v="0"/>
    <x v="0"/>
    <x v="2"/>
    <x v="5"/>
    <x v="1"/>
    <x v="3"/>
    <x v="6"/>
    <n v="301.52948960542051"/>
    <n v="2640.2133733066821"/>
    <n v="202692.45723882894"/>
  </r>
  <r>
    <x v="1"/>
    <x v="0"/>
    <x v="0"/>
    <x v="2"/>
    <x v="2"/>
    <x v="0"/>
    <x v="0"/>
    <x v="0"/>
    <n v="2293.4177983730101"/>
    <n v="31607.031882812109"/>
    <n v="2861644.7030668696"/>
  </r>
  <r>
    <x v="1"/>
    <x v="0"/>
    <x v="0"/>
    <x v="2"/>
    <x v="2"/>
    <x v="0"/>
    <x v="1"/>
    <x v="1"/>
    <n v="1234.0583603398925"/>
    <n v="34853.09493032068"/>
    <n v="797330.52430911723"/>
  </r>
  <r>
    <x v="1"/>
    <x v="0"/>
    <x v="0"/>
    <x v="2"/>
    <x v="2"/>
    <x v="0"/>
    <x v="2"/>
    <x v="3"/>
    <n v="853.31567202659278"/>
    <n v="44995.478974643542"/>
    <n v="1254616.0644743864"/>
  </r>
  <r>
    <x v="1"/>
    <x v="0"/>
    <x v="0"/>
    <x v="2"/>
    <x v="2"/>
    <x v="0"/>
    <x v="2"/>
    <x v="4"/>
    <n v="18.043663165027279"/>
    <n v="1091.6416214841504"/>
    <n v="38481.68172428757"/>
  </r>
  <r>
    <x v="1"/>
    <x v="0"/>
    <x v="0"/>
    <x v="2"/>
    <x v="2"/>
    <x v="1"/>
    <x v="3"/>
    <x v="5"/>
    <n v="701.14136993884631"/>
    <n v="5099.9531863355023"/>
    <n v="964602.68229777901"/>
  </r>
  <r>
    <x v="1"/>
    <x v="0"/>
    <x v="0"/>
    <x v="3"/>
    <x v="2"/>
    <x v="0"/>
    <x v="0"/>
    <x v="0"/>
    <n v="77066.619837931634"/>
    <n v="721793.20774020883"/>
    <n v="75034889.39058733"/>
  </r>
  <r>
    <x v="1"/>
    <x v="0"/>
    <x v="0"/>
    <x v="3"/>
    <x v="2"/>
    <x v="0"/>
    <x v="1"/>
    <x v="1"/>
    <n v="7872.2239082057631"/>
    <n v="186072.7238847269"/>
    <n v="3846172.7021680423"/>
  </r>
  <r>
    <x v="1"/>
    <x v="0"/>
    <x v="0"/>
    <x v="3"/>
    <x v="2"/>
    <x v="0"/>
    <x v="2"/>
    <x v="2"/>
    <n v="79.342969049238476"/>
    <n v="1774.6823551627481"/>
    <n v="324135.05400635151"/>
  </r>
  <r>
    <x v="1"/>
    <x v="0"/>
    <x v="0"/>
    <x v="3"/>
    <x v="2"/>
    <x v="0"/>
    <x v="2"/>
    <x v="3"/>
    <n v="1294.9983130921514"/>
    <n v="37640.212426119673"/>
    <n v="1097011.7526411356"/>
  </r>
  <r>
    <x v="1"/>
    <x v="0"/>
    <x v="0"/>
    <x v="3"/>
    <x v="2"/>
    <x v="0"/>
    <x v="2"/>
    <x v="4"/>
    <n v="585.35610021786533"/>
    <n v="14609.629286630228"/>
    <n v="756099.05776049418"/>
  </r>
  <r>
    <x v="1"/>
    <x v="0"/>
    <x v="0"/>
    <x v="3"/>
    <x v="2"/>
    <x v="1"/>
    <x v="3"/>
    <x v="5"/>
    <n v="4394.2404489824694"/>
    <n v="32044.087968902873"/>
    <n v="3509599.7517543337"/>
  </r>
  <r>
    <x v="1"/>
    <x v="0"/>
    <x v="0"/>
    <x v="3"/>
    <x v="2"/>
    <x v="1"/>
    <x v="3"/>
    <x v="6"/>
    <n v="54.38522442628264"/>
    <n v="353.50395877083713"/>
    <n v="47900.83228314895"/>
  </r>
  <r>
    <x v="1"/>
    <x v="0"/>
    <x v="0"/>
    <x v="3"/>
    <x v="6"/>
    <x v="0"/>
    <x v="0"/>
    <x v="0"/>
    <n v="16793.007641516211"/>
    <n v="196934.07003954137"/>
    <n v="19543435.370122697"/>
  </r>
  <r>
    <x v="1"/>
    <x v="0"/>
    <x v="0"/>
    <x v="3"/>
    <x v="6"/>
    <x v="0"/>
    <x v="1"/>
    <x v="1"/>
    <n v="5045.2342753665598"/>
    <n v="155279.16319889491"/>
    <n v="4322822.1700380314"/>
  </r>
  <r>
    <x v="1"/>
    <x v="0"/>
    <x v="0"/>
    <x v="3"/>
    <x v="6"/>
    <x v="0"/>
    <x v="2"/>
    <x v="2"/>
    <n v="59.246843731744626"/>
    <n v="2012.1634512809933"/>
    <n v="41827.041076049041"/>
  </r>
  <r>
    <x v="1"/>
    <x v="0"/>
    <x v="0"/>
    <x v="3"/>
    <x v="6"/>
    <x v="0"/>
    <x v="2"/>
    <x v="3"/>
    <n v="35.199632114183586"/>
    <n v="2534.3735122212183"/>
    <n v="97983.479101469929"/>
  </r>
  <r>
    <x v="1"/>
    <x v="0"/>
    <x v="0"/>
    <x v="3"/>
    <x v="6"/>
    <x v="0"/>
    <x v="2"/>
    <x v="4"/>
    <n v="100.12212955143632"/>
    <n v="2014.1834125069031"/>
    <n v="109306.47662124435"/>
  </r>
  <r>
    <x v="1"/>
    <x v="0"/>
    <x v="0"/>
    <x v="3"/>
    <x v="6"/>
    <x v="1"/>
    <x v="3"/>
    <x v="5"/>
    <n v="2393.5014067754182"/>
    <n v="18034.020987323293"/>
    <n v="3240134.8568921522"/>
  </r>
  <r>
    <x v="1"/>
    <x v="0"/>
    <x v="0"/>
    <x v="3"/>
    <x v="6"/>
    <x v="1"/>
    <x v="3"/>
    <x v="6"/>
    <n v="72.036456419724544"/>
    <n v="1217.4161134933449"/>
    <n v="130139.17238700553"/>
  </r>
  <r>
    <x v="1"/>
    <x v="0"/>
    <x v="1"/>
    <x v="4"/>
    <x v="7"/>
    <x v="0"/>
    <x v="0"/>
    <x v="0"/>
    <n v="7890.1057272580547"/>
    <n v="78525.468183442645"/>
    <n v="6327019.9034134839"/>
  </r>
  <r>
    <x v="1"/>
    <x v="0"/>
    <x v="1"/>
    <x v="4"/>
    <x v="7"/>
    <x v="0"/>
    <x v="1"/>
    <x v="1"/>
    <n v="957.5546612530311"/>
    <n v="29128.483062964195"/>
    <n v="1002788.0339201209"/>
  </r>
  <r>
    <x v="1"/>
    <x v="0"/>
    <x v="1"/>
    <x v="4"/>
    <x v="7"/>
    <x v="0"/>
    <x v="2"/>
    <x v="3"/>
    <n v="401.48818383676377"/>
    <n v="25950.765237419677"/>
    <n v="962510.05773061863"/>
  </r>
  <r>
    <x v="1"/>
    <x v="0"/>
    <x v="1"/>
    <x v="4"/>
    <x v="7"/>
    <x v="0"/>
    <x v="2"/>
    <x v="4"/>
    <n v="71.999316283961662"/>
    <n v="2584.8190409097451"/>
    <n v="88370.458075099537"/>
  </r>
  <r>
    <x v="1"/>
    <x v="0"/>
    <x v="1"/>
    <x v="4"/>
    <x v="7"/>
    <x v="1"/>
    <x v="3"/>
    <x v="5"/>
    <n v="1771.450533064296"/>
    <n v="17121.165596179406"/>
    <n v="2609466.6113263899"/>
  </r>
  <r>
    <x v="1"/>
    <x v="0"/>
    <x v="1"/>
    <x v="4"/>
    <x v="7"/>
    <x v="1"/>
    <x v="3"/>
    <x v="6"/>
    <n v="24.126065439085593"/>
    <n v="381.99603611885527"/>
    <n v="29463.431308860498"/>
  </r>
  <r>
    <x v="1"/>
    <x v="0"/>
    <x v="1"/>
    <x v="4"/>
    <x v="8"/>
    <x v="0"/>
    <x v="0"/>
    <x v="0"/>
    <n v="9212.1265912007075"/>
    <n v="119015.89312641631"/>
    <n v="11437102.885630807"/>
  </r>
  <r>
    <x v="1"/>
    <x v="0"/>
    <x v="1"/>
    <x v="4"/>
    <x v="8"/>
    <x v="0"/>
    <x v="1"/>
    <x v="1"/>
    <n v="1311.8542113917065"/>
    <n v="35300.40782487332"/>
    <n v="1365965.1545032957"/>
  </r>
  <r>
    <x v="1"/>
    <x v="0"/>
    <x v="1"/>
    <x v="4"/>
    <x v="8"/>
    <x v="0"/>
    <x v="2"/>
    <x v="3"/>
    <n v="1707.2214657165061"/>
    <n v="116953.06662019984"/>
    <n v="3202349.5216058688"/>
  </r>
  <r>
    <x v="1"/>
    <x v="0"/>
    <x v="1"/>
    <x v="4"/>
    <x v="8"/>
    <x v="0"/>
    <x v="2"/>
    <x v="4"/>
    <n v="217.9659420451251"/>
    <n v="9735.8120780155878"/>
    <n v="117647.2239556608"/>
  </r>
  <r>
    <x v="1"/>
    <x v="0"/>
    <x v="1"/>
    <x v="4"/>
    <x v="8"/>
    <x v="1"/>
    <x v="3"/>
    <x v="5"/>
    <n v="2382.7371675185855"/>
    <n v="32915.573266410654"/>
    <n v="3258901.6370143783"/>
  </r>
  <r>
    <x v="1"/>
    <x v="0"/>
    <x v="1"/>
    <x v="4"/>
    <x v="8"/>
    <x v="1"/>
    <x v="3"/>
    <x v="6"/>
    <n v="96.966190009065556"/>
    <n v="1057.0174513395264"/>
    <n v="143897.32498279153"/>
  </r>
  <r>
    <x v="1"/>
    <x v="0"/>
    <x v="1"/>
    <x v="4"/>
    <x v="9"/>
    <x v="0"/>
    <x v="0"/>
    <x v="0"/>
    <n v="5470.8629370256522"/>
    <n v="86454.733907167727"/>
    <n v="5825902.167765432"/>
  </r>
  <r>
    <x v="1"/>
    <x v="0"/>
    <x v="1"/>
    <x v="4"/>
    <x v="9"/>
    <x v="0"/>
    <x v="1"/>
    <x v="1"/>
    <n v="433.04861868534186"/>
    <n v="7371.1005834976258"/>
    <n v="327612.35665801907"/>
  </r>
  <r>
    <x v="1"/>
    <x v="0"/>
    <x v="1"/>
    <x v="4"/>
    <x v="9"/>
    <x v="0"/>
    <x v="2"/>
    <x v="3"/>
    <n v="271.40620024828468"/>
    <n v="6868.6541808224347"/>
    <n v="359731.06250604946"/>
  </r>
  <r>
    <x v="1"/>
    <x v="0"/>
    <x v="1"/>
    <x v="4"/>
    <x v="9"/>
    <x v="0"/>
    <x v="2"/>
    <x v="4"/>
    <n v="197.64127812267424"/>
    <n v="748.40101239113858"/>
    <n v="67141.763289523849"/>
  </r>
  <r>
    <x v="1"/>
    <x v="0"/>
    <x v="1"/>
    <x v="4"/>
    <x v="9"/>
    <x v="1"/>
    <x v="3"/>
    <x v="5"/>
    <n v="752.85193890478831"/>
    <n v="5400.4322488549396"/>
    <n v="719575.38478852645"/>
  </r>
  <r>
    <x v="1"/>
    <x v="0"/>
    <x v="1"/>
    <x v="4"/>
    <x v="9"/>
    <x v="1"/>
    <x v="3"/>
    <x v="6"/>
    <n v="25.933908902637924"/>
    <n v="164.24849170247259"/>
    <n v="21870.612133886985"/>
  </r>
  <r>
    <x v="1"/>
    <x v="0"/>
    <x v="1"/>
    <x v="4"/>
    <x v="10"/>
    <x v="0"/>
    <x v="0"/>
    <x v="0"/>
    <n v="30023.036757032318"/>
    <n v="229748.85134017552"/>
    <n v="25030027.415297497"/>
  </r>
  <r>
    <x v="1"/>
    <x v="0"/>
    <x v="1"/>
    <x v="4"/>
    <x v="10"/>
    <x v="0"/>
    <x v="1"/>
    <x v="1"/>
    <n v="2771.5970719515904"/>
    <n v="51169.45854710682"/>
    <n v="1717399.9867953304"/>
  </r>
  <r>
    <x v="1"/>
    <x v="0"/>
    <x v="1"/>
    <x v="4"/>
    <x v="10"/>
    <x v="0"/>
    <x v="2"/>
    <x v="2"/>
    <n v="40.178224999999998"/>
    <n v="3616.04025"/>
    <n v="22124.573237885528"/>
  </r>
  <r>
    <x v="1"/>
    <x v="0"/>
    <x v="1"/>
    <x v="4"/>
    <x v="10"/>
    <x v="0"/>
    <x v="2"/>
    <x v="3"/>
    <n v="1913.9944147393574"/>
    <n v="90248.664551698239"/>
    <n v="2799613.7257691748"/>
  </r>
  <r>
    <x v="1"/>
    <x v="0"/>
    <x v="1"/>
    <x v="4"/>
    <x v="10"/>
    <x v="0"/>
    <x v="2"/>
    <x v="4"/>
    <n v="482.21657584956586"/>
    <n v="12925.905520600954"/>
    <n v="243132.97094751001"/>
  </r>
  <r>
    <x v="1"/>
    <x v="0"/>
    <x v="1"/>
    <x v="4"/>
    <x v="10"/>
    <x v="1"/>
    <x v="3"/>
    <x v="5"/>
    <n v="3044.0623944289046"/>
    <n v="26637.647641891057"/>
    <n v="3948695.6980657107"/>
  </r>
  <r>
    <x v="1"/>
    <x v="0"/>
    <x v="1"/>
    <x v="4"/>
    <x v="10"/>
    <x v="1"/>
    <x v="3"/>
    <x v="6"/>
    <n v="164.67690904360836"/>
    <n v="1316.5867703489319"/>
    <n v="229819.67721897369"/>
  </r>
  <r>
    <x v="1"/>
    <x v="0"/>
    <x v="2"/>
    <x v="5"/>
    <x v="11"/>
    <x v="0"/>
    <x v="0"/>
    <x v="0"/>
    <n v="22580.361438498909"/>
    <n v="348844.36268806009"/>
    <n v="28448871.468500499"/>
  </r>
  <r>
    <x v="1"/>
    <x v="0"/>
    <x v="2"/>
    <x v="5"/>
    <x v="11"/>
    <x v="0"/>
    <x v="1"/>
    <x v="1"/>
    <n v="1686.7602266729864"/>
    <n v="55040.44917481397"/>
    <n v="1876725.3790987479"/>
  </r>
  <r>
    <x v="1"/>
    <x v="0"/>
    <x v="2"/>
    <x v="5"/>
    <x v="11"/>
    <x v="0"/>
    <x v="2"/>
    <x v="3"/>
    <n v="688.24087695055903"/>
    <n v="62792.540780146359"/>
    <n v="2027431.1292814841"/>
  </r>
  <r>
    <x v="1"/>
    <x v="0"/>
    <x v="2"/>
    <x v="5"/>
    <x v="11"/>
    <x v="0"/>
    <x v="2"/>
    <x v="4"/>
    <n v="278.36491368550287"/>
    <n v="15808.41895525104"/>
    <n v="734724.77752268175"/>
  </r>
  <r>
    <x v="1"/>
    <x v="0"/>
    <x v="2"/>
    <x v="5"/>
    <x v="11"/>
    <x v="1"/>
    <x v="3"/>
    <x v="5"/>
    <n v="2479.3040369968826"/>
    <n v="36057.912867124607"/>
    <n v="5300176.9252522439"/>
  </r>
  <r>
    <x v="1"/>
    <x v="0"/>
    <x v="2"/>
    <x v="5"/>
    <x v="11"/>
    <x v="1"/>
    <x v="3"/>
    <x v="6"/>
    <n v="95.406130421223097"/>
    <n v="1240.2460968565797"/>
    <n v="145847.24146321625"/>
  </r>
  <r>
    <x v="1"/>
    <x v="1"/>
    <x v="0"/>
    <x v="0"/>
    <x v="0"/>
    <x v="1"/>
    <x v="3"/>
    <x v="5"/>
    <n v="11189.917940510253"/>
    <n v="48372.288031377357"/>
    <n v="2693518.4073184403"/>
  </r>
  <r>
    <x v="1"/>
    <x v="1"/>
    <x v="0"/>
    <x v="0"/>
    <x v="0"/>
    <x v="0"/>
    <x v="2"/>
    <x v="4"/>
    <n v="35922.48473972638"/>
    <n v="124544.36020189745"/>
    <n v="2444190.12058545"/>
  </r>
  <r>
    <x v="1"/>
    <x v="1"/>
    <x v="0"/>
    <x v="0"/>
    <x v="0"/>
    <x v="0"/>
    <x v="0"/>
    <x v="0"/>
    <n v="199310.63697065646"/>
    <n v="1091323.950197201"/>
    <n v="52677367.285146102"/>
  </r>
  <r>
    <x v="1"/>
    <x v="1"/>
    <x v="0"/>
    <x v="0"/>
    <x v="0"/>
    <x v="0"/>
    <x v="1"/>
    <x v="1"/>
    <n v="51646.690349106881"/>
    <n v="436607.38187715906"/>
    <n v="9450832.1720489468"/>
  </r>
  <r>
    <x v="1"/>
    <x v="2"/>
    <x v="0"/>
    <x v="0"/>
    <x v="1"/>
    <x v="1"/>
    <x v="3"/>
    <x v="5"/>
    <n v="5145.7740502009101"/>
    <n v="7045.0543025913476"/>
    <n v="646696.93972111761"/>
  </r>
  <r>
    <x v="1"/>
    <x v="2"/>
    <x v="0"/>
    <x v="0"/>
    <x v="1"/>
    <x v="0"/>
    <x v="2"/>
    <x v="4"/>
    <n v="26586.182846126616"/>
    <n v="118436.33037403243"/>
    <n v="4729841.0244129896"/>
  </r>
  <r>
    <x v="1"/>
    <x v="2"/>
    <x v="0"/>
    <x v="0"/>
    <x v="1"/>
    <x v="0"/>
    <x v="0"/>
    <x v="0"/>
    <n v="196362.31334774842"/>
    <n v="853290.61087801761"/>
    <n v="31075613.717771262"/>
  </r>
  <r>
    <x v="1"/>
    <x v="2"/>
    <x v="0"/>
    <x v="0"/>
    <x v="1"/>
    <x v="0"/>
    <x v="1"/>
    <x v="1"/>
    <n v="16680.429755924015"/>
    <n v="138781.74486284566"/>
    <n v="1283943.5062901352"/>
  </r>
  <r>
    <x v="1"/>
    <x v="2"/>
    <x v="0"/>
    <x v="0"/>
    <x v="12"/>
    <x v="1"/>
    <x v="3"/>
    <x v="5"/>
    <n v="339.39971325132177"/>
    <n v="998.16221534243255"/>
    <n v="42136.668471454926"/>
  </r>
  <r>
    <x v="1"/>
    <x v="2"/>
    <x v="0"/>
    <x v="0"/>
    <x v="12"/>
    <x v="0"/>
    <x v="2"/>
    <x v="4"/>
    <n v="387.42576259859135"/>
    <n v="5560.5374684895105"/>
    <n v="79490.398323842164"/>
  </r>
  <r>
    <x v="1"/>
    <x v="2"/>
    <x v="0"/>
    <x v="0"/>
    <x v="12"/>
    <x v="0"/>
    <x v="0"/>
    <x v="0"/>
    <n v="9968.655725341554"/>
    <n v="85979.491036811218"/>
    <n v="1781013.0694213782"/>
  </r>
  <r>
    <x v="1"/>
    <x v="2"/>
    <x v="0"/>
    <x v="0"/>
    <x v="12"/>
    <x v="0"/>
    <x v="1"/>
    <x v="1"/>
    <n v="4846.8087988085335"/>
    <n v="48133.825657111724"/>
    <n v="665145.741012796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3363B7-F7DD-4E6F-9FFD-10A6C9B6356E}" name="Tabla dinámica1" cacheId="3" applyNumberFormats="0" applyBorderFormats="0" applyFontFormats="0" applyPatternFormats="0" applyAlignmentFormats="0" applyWidthHeightFormats="1" dataCaption="PRIMER SEMESTRE 2018" updatedVersion="6" showMemberPropertyTips="0" useAutoFormatting="1" itemPrintTitles="1" createdVersion="1" indent="0" outline="1" outlineData="1" gridDropZones="1" rowHeaderCaption="CRUCE DE INFORMACIÓN">
  <location ref="C9:H27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2">
        <item x="1"/>
        <item x="0"/>
      </items>
    </pivotField>
    <pivotField showAll="0" includeNewItemsInFilter="1">
      <items count="4">
        <item x="2"/>
        <item x="0"/>
        <item x="1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4">
        <item x="0"/>
        <item x="1"/>
        <item x="12"/>
        <item x="3"/>
        <item x="4"/>
        <item x="5"/>
        <item x="6"/>
        <item x="2"/>
        <item x="7"/>
        <item x="8"/>
        <item x="9"/>
        <item x="10"/>
        <item x="11"/>
        <item t="default"/>
      </items>
    </pivotField>
    <pivotField showAll="0" includeNewItemsInFilter="1" sortType="descending">
      <items count="3">
        <item x="0"/>
        <item sd="0" x="1"/>
        <item t="default"/>
      </items>
    </pivotField>
    <pivotField showAll="0" includeNewItemsInFilter="1" defaultSubtotal="0">
      <items count="4">
        <item x="3"/>
        <item x="0"/>
        <item x="1"/>
        <item x="2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>
      <x v="2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46">
    <format dxfId="64">
      <pivotArea outline="0" fieldPosition="0"/>
    </format>
    <format dxfId="6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0">
      <pivotArea field="-2" type="button" dataOnly="0" labelOnly="1" outline="0" axis="axisCol" fieldPosition="0"/>
    </format>
    <format dxfId="59">
      <pivotArea type="origin" dataOnly="0" labelOnly="1" outline="0" fieldPosition="0"/>
    </format>
    <format dxfId="58">
      <pivotArea field="1" type="button" dataOnly="0" labelOnly="1" outline="0"/>
    </format>
    <format dxfId="57">
      <pivotArea field="-2" type="button" dataOnly="0" labelOnly="1" outline="0" axis="axisCol" fieldPosition="0"/>
    </format>
    <format dxfId="56">
      <pivotArea type="topRight" dataOnly="0" labelOnly="1" outline="0" fieldPosition="0"/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4">
      <pivotArea field="-2" type="button" dataOnly="0" labelOnly="1" outline="0" axis="axisCol" fieldPosition="0"/>
    </format>
    <format dxfId="53">
      <pivotArea type="topRight" dataOnly="0" labelOnly="1" outline="0" fieldPosition="0"/>
    </format>
    <format dxfId="52">
      <pivotArea outline="0" fieldPosition="0">
        <references count="1">
          <reference field="4294967294" count="1" selected="0">
            <x v="0"/>
          </reference>
        </references>
      </pivotArea>
    </format>
    <format dxfId="51">
      <pivotArea outline="0" fieldPosition="0">
        <references count="1">
          <reference field="4294967294" count="1" selected="0">
            <x v="4"/>
          </reference>
        </references>
      </pivotArea>
    </format>
    <format dxfId="50">
      <pivotArea field="7" type="button" dataOnly="0" labelOnly="1" outline="0"/>
    </format>
    <format dxfId="49">
      <pivotArea field="4" type="button" dataOnly="0" labelOnly="1" outline="0" axis="axisRow" fieldPosition="1"/>
    </format>
    <format dxfId="48">
      <pivotArea field="3" type="button" dataOnly="0" labelOnly="1" outline="0"/>
    </format>
    <format dxfId="47">
      <pivotArea field="2" type="button" dataOnly="0" labelOnly="1" outline="0" axis="axisRow" fieldPosition="0"/>
    </format>
    <format dxfId="46">
      <pivotArea type="all" dataOnly="0" outline="0" fieldPosition="0"/>
    </format>
    <format dxfId="45">
      <pivotArea field="0" type="button" dataOnly="0" labelOnly="1" outline="0" axis="axisPage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field="0" type="button" dataOnly="0" labelOnly="1" outline="0" axis="axisPage" fieldPosition="0"/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type="all" dataOnly="0" outline="0" fieldPosition="0"/>
    </format>
    <format dxfId="40">
      <pivotArea outline="0" fieldPosition="0"/>
    </format>
    <format dxfId="3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8">
      <pivotArea outline="0" fieldPosition="0"/>
    </format>
    <format dxfId="37">
      <pivotArea field="0" type="button" dataOnly="0" labelOnly="1" outline="0" axis="axisPage" fieldPosition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type="origin" dataOnly="0" labelOnly="1" outline="0" fieldPosition="0"/>
    </format>
    <format dxfId="34">
      <pivotArea field="0" type="button" dataOnly="0" labelOnly="1" outline="0" axis="axisPage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31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30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29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28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27">
      <pivotArea grandRow="1" outline="0" fieldPosition="0"/>
    </format>
    <format dxfId="26">
      <pivotArea dataOnly="0" labelOnly="1" grandRow="1" fieldPosition="0"/>
    </format>
    <format dxfId="25">
      <pivotArea field="-2" type="button" dataOnly="0" labelOnly="1" outline="0" axis="axisCol" fieldPosition="0"/>
    </format>
    <format dxfId="24">
      <pivotArea type="topRight" dataOnly="0" labelOnly="1" outline="0" offset="A1" fieldPosition="0"/>
    </format>
    <format dxfId="23">
      <pivotArea type="topRight" dataOnly="0" labelOnly="1" outline="0" offset="B1:D1" fieldPosition="0"/>
    </format>
    <format dxfId="22">
      <pivotArea field="4" type="button" dataOnly="0" labelOnly="1" outline="0" axis="axisRow" fieldPosition="1"/>
    </format>
    <format dxfId="21">
      <pivotArea type="origin" dataOnly="0" labelOnly="1" outline="0" fieldPosition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field="5" type="button" dataOnly="0" labelOnly="1" outline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A1:T195"/>
  <sheetViews>
    <sheetView tabSelected="1" workbookViewId="0">
      <selection activeCell="Q12" sqref="Q12"/>
    </sheetView>
  </sheetViews>
  <sheetFormatPr baseColWidth="10" defaultRowHeight="12.75"/>
  <cols>
    <col min="1" max="5" width="11.42578125" style="42" customWidth="1"/>
    <col min="6" max="6" width="11.42578125" style="56" customWidth="1"/>
    <col min="7" max="15" width="11.42578125" style="42" customWidth="1"/>
    <col min="16" max="16384" width="11.42578125" style="42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43" customFormat="1" ht="15" customHeight="1">
      <c r="B10" s="60" t="s">
        <v>149</v>
      </c>
      <c r="C10" s="68" t="s">
        <v>143</v>
      </c>
      <c r="D10" s="69"/>
      <c r="E10" s="70"/>
      <c r="F10" s="70"/>
      <c r="G10" s="70"/>
      <c r="H10" s="70"/>
      <c r="I10" s="70"/>
      <c r="J10" s="71"/>
      <c r="K10" s="44"/>
    </row>
    <row r="11" spans="2:16" s="43" customFormat="1" ht="15" customHeight="1">
      <c r="B11" s="61"/>
      <c r="C11" s="68"/>
      <c r="D11" s="72"/>
      <c r="E11" s="73"/>
      <c r="F11" s="73"/>
      <c r="G11" s="73"/>
      <c r="H11" s="73"/>
      <c r="I11" s="73"/>
      <c r="J11" s="74"/>
      <c r="K11" s="45"/>
      <c r="L11" s="46"/>
      <c r="M11" s="46"/>
      <c r="N11" s="46"/>
      <c r="O11" s="46"/>
      <c r="P11" s="46"/>
    </row>
    <row r="12" spans="2:16" s="43" customFormat="1" ht="15" customHeight="1">
      <c r="B12" s="60" t="s">
        <v>150</v>
      </c>
      <c r="C12" s="75" t="s">
        <v>142</v>
      </c>
      <c r="D12" s="72"/>
      <c r="E12" s="73"/>
      <c r="F12" s="73"/>
      <c r="G12" s="73"/>
      <c r="H12" s="73"/>
      <c r="I12" s="73"/>
      <c r="J12" s="74"/>
      <c r="K12" s="45"/>
      <c r="L12" s="46"/>
      <c r="M12" s="46"/>
      <c r="N12" s="46"/>
      <c r="O12" s="46"/>
      <c r="P12" s="46"/>
    </row>
    <row r="13" spans="2:16" s="43" customFormat="1" ht="15" customHeight="1">
      <c r="B13" s="67"/>
      <c r="C13" s="75" t="s">
        <v>144</v>
      </c>
      <c r="D13" s="72"/>
      <c r="E13" s="73"/>
      <c r="F13" s="73"/>
      <c r="G13" s="73"/>
      <c r="H13" s="73"/>
      <c r="I13" s="73"/>
      <c r="J13" s="74"/>
      <c r="K13" s="45"/>
      <c r="L13" s="46"/>
      <c r="M13" s="46"/>
      <c r="N13" s="46"/>
      <c r="O13" s="46"/>
    </row>
    <row r="14" spans="2:16" s="43" customFormat="1" ht="15" customHeight="1">
      <c r="B14" s="61"/>
      <c r="C14" s="75"/>
      <c r="D14" s="72"/>
      <c r="E14" s="73"/>
      <c r="F14" s="73"/>
      <c r="G14" s="73"/>
      <c r="H14" s="73"/>
      <c r="I14" s="73"/>
      <c r="J14" s="74"/>
      <c r="K14" s="45"/>
      <c r="L14" s="46"/>
      <c r="M14" s="46"/>
      <c r="N14" s="46"/>
      <c r="O14" s="46"/>
    </row>
    <row r="15" spans="2:16" s="43" customFormat="1" ht="15" customHeight="1">
      <c r="B15" s="60" t="s">
        <v>151</v>
      </c>
      <c r="C15" s="75" t="s">
        <v>142</v>
      </c>
      <c r="D15" s="72"/>
      <c r="E15" s="73"/>
      <c r="F15" s="73"/>
      <c r="G15" s="73"/>
      <c r="H15" s="73"/>
      <c r="I15" s="73"/>
      <c r="J15" s="74"/>
      <c r="K15" s="45"/>
      <c r="L15" s="46"/>
      <c r="M15" s="46"/>
      <c r="N15" s="46"/>
      <c r="O15" s="46"/>
    </row>
    <row r="16" spans="2:16" s="43" customFormat="1" ht="15" customHeight="1">
      <c r="B16" s="60"/>
      <c r="C16" s="75" t="s">
        <v>145</v>
      </c>
      <c r="D16" s="72"/>
      <c r="E16" s="73"/>
      <c r="F16" s="73"/>
      <c r="G16" s="73"/>
      <c r="H16" s="73"/>
      <c r="I16" s="73"/>
      <c r="J16" s="74"/>
      <c r="K16" s="45"/>
      <c r="L16" s="46"/>
      <c r="M16" s="46"/>
      <c r="N16" s="46"/>
      <c r="O16" s="46"/>
    </row>
    <row r="17" spans="1:20" s="43" customFormat="1" ht="15" customHeight="1">
      <c r="B17" s="62"/>
      <c r="C17" s="75"/>
      <c r="D17" s="72"/>
      <c r="E17" s="73"/>
      <c r="F17" s="73"/>
      <c r="G17" s="73"/>
      <c r="H17" s="73"/>
      <c r="I17" s="73"/>
      <c r="J17" s="74"/>
      <c r="K17" s="45"/>
      <c r="L17" s="46"/>
      <c r="M17" s="46"/>
      <c r="N17" s="46"/>
      <c r="O17" s="46"/>
      <c r="P17" s="46"/>
      <c r="Q17" s="46"/>
    </row>
    <row r="18" spans="1:20" s="43" customFormat="1" ht="15" customHeight="1">
      <c r="B18" s="60" t="s">
        <v>152</v>
      </c>
      <c r="C18" s="75" t="s">
        <v>142</v>
      </c>
      <c r="D18" s="72"/>
      <c r="E18" s="73"/>
      <c r="F18" s="73"/>
      <c r="G18" s="73"/>
      <c r="H18" s="73"/>
      <c r="I18" s="73"/>
      <c r="J18" s="74"/>
      <c r="K18" s="45"/>
      <c r="L18" s="46"/>
      <c r="M18" s="46"/>
      <c r="N18" s="46"/>
      <c r="O18" s="46"/>
      <c r="P18" s="46"/>
      <c r="Q18" s="46"/>
    </row>
    <row r="19" spans="1:20" s="43" customFormat="1" ht="15" customHeight="1">
      <c r="B19" s="60"/>
      <c r="C19" s="75" t="s">
        <v>146</v>
      </c>
      <c r="D19" s="72"/>
      <c r="E19" s="73"/>
      <c r="F19" s="73"/>
      <c r="G19" s="73"/>
      <c r="H19" s="73"/>
      <c r="I19" s="73"/>
      <c r="J19" s="74"/>
      <c r="K19" s="45"/>
      <c r="L19" s="46"/>
      <c r="M19" s="46"/>
      <c r="N19" s="46"/>
      <c r="O19" s="46"/>
      <c r="P19" s="46"/>
      <c r="Q19" s="46"/>
    </row>
    <row r="20" spans="1:20" s="43" customFormat="1" ht="15" customHeight="1">
      <c r="B20" s="62"/>
      <c r="C20" s="75"/>
      <c r="D20" s="72"/>
      <c r="E20" s="73"/>
      <c r="F20" s="73"/>
      <c r="G20" s="73"/>
      <c r="H20" s="73"/>
      <c r="I20" s="73"/>
      <c r="J20" s="74"/>
      <c r="K20" s="45"/>
      <c r="L20" s="46"/>
      <c r="M20" s="46"/>
      <c r="N20" s="46"/>
      <c r="O20" s="46"/>
      <c r="P20" s="46"/>
      <c r="Q20" s="46"/>
    </row>
    <row r="21" spans="1:20" s="43" customFormat="1" ht="15" customHeight="1">
      <c r="B21" s="60" t="s">
        <v>153</v>
      </c>
      <c r="C21" s="75" t="s">
        <v>142</v>
      </c>
      <c r="D21" s="72"/>
      <c r="E21" s="73"/>
      <c r="F21" s="73"/>
      <c r="G21" s="73"/>
      <c r="H21" s="73"/>
      <c r="I21" s="73"/>
      <c r="J21" s="74"/>
      <c r="K21" s="45"/>
      <c r="L21" s="46"/>
      <c r="M21" s="46"/>
      <c r="N21" s="46"/>
      <c r="O21" s="46"/>
      <c r="P21" s="46"/>
      <c r="Q21" s="46"/>
    </row>
    <row r="22" spans="1:20" s="43" customFormat="1" ht="15" customHeight="1">
      <c r="B22" s="60"/>
      <c r="C22" s="75" t="s">
        <v>147</v>
      </c>
      <c r="D22" s="72"/>
      <c r="E22" s="73"/>
      <c r="F22" s="73"/>
      <c r="G22" s="73"/>
      <c r="H22" s="73"/>
      <c r="I22" s="73"/>
      <c r="J22" s="74"/>
      <c r="K22" s="45"/>
      <c r="L22" s="46"/>
      <c r="M22" s="46"/>
      <c r="N22" s="46"/>
      <c r="O22" s="46"/>
      <c r="P22" s="46"/>
      <c r="Q22" s="46"/>
    </row>
    <row r="23" spans="1:20" s="43" customFormat="1" ht="15" customHeight="1">
      <c r="B23" s="62"/>
      <c r="C23" s="75"/>
      <c r="D23" s="72"/>
      <c r="E23" s="73"/>
      <c r="F23" s="73"/>
      <c r="G23" s="73"/>
      <c r="H23" s="73"/>
      <c r="I23" s="73"/>
      <c r="J23" s="74"/>
      <c r="K23" s="45"/>
      <c r="L23" s="46"/>
      <c r="M23" s="46"/>
      <c r="N23" s="46"/>
      <c r="O23" s="46"/>
      <c r="P23" s="46"/>
      <c r="Q23" s="46"/>
    </row>
    <row r="24" spans="1:20" s="43" customFormat="1" ht="15" customHeight="1">
      <c r="B24" s="60" t="s">
        <v>154</v>
      </c>
      <c r="C24" s="75" t="s">
        <v>142</v>
      </c>
      <c r="D24" s="72"/>
      <c r="E24" s="73"/>
      <c r="F24" s="73"/>
      <c r="G24" s="73"/>
      <c r="H24" s="73"/>
      <c r="I24" s="73"/>
      <c r="J24" s="74"/>
      <c r="K24" s="45"/>
      <c r="L24" s="46"/>
      <c r="M24" s="46"/>
      <c r="N24" s="46"/>
      <c r="O24" s="46"/>
      <c r="P24" s="46"/>
      <c r="Q24" s="46"/>
    </row>
    <row r="25" spans="1:20" s="43" customFormat="1" ht="15" customHeight="1">
      <c r="B25" s="60"/>
      <c r="C25" s="75" t="s">
        <v>148</v>
      </c>
      <c r="D25" s="72"/>
      <c r="E25" s="73"/>
      <c r="F25" s="73"/>
      <c r="G25" s="73"/>
      <c r="H25" s="73"/>
      <c r="I25" s="73"/>
      <c r="J25" s="74"/>
      <c r="K25" s="45"/>
      <c r="L25" s="46"/>
      <c r="M25" s="46"/>
      <c r="N25" s="46"/>
      <c r="O25" s="46"/>
      <c r="P25" s="46"/>
      <c r="Q25" s="46"/>
    </row>
    <row r="26" spans="1:20" s="43" customFormat="1" ht="15" customHeight="1">
      <c r="B26" s="62"/>
      <c r="C26" s="75"/>
      <c r="D26" s="72"/>
      <c r="E26" s="73"/>
      <c r="F26" s="73"/>
      <c r="G26" s="73"/>
      <c r="H26" s="73"/>
      <c r="I26" s="73"/>
      <c r="J26" s="74"/>
      <c r="K26" s="45"/>
    </row>
    <row r="27" spans="1:20" s="43" customFormat="1" ht="15" customHeight="1">
      <c r="A27" s="47"/>
      <c r="B27" s="60" t="s">
        <v>155</v>
      </c>
      <c r="C27" s="75" t="s">
        <v>162</v>
      </c>
      <c r="D27" s="72"/>
      <c r="E27" s="73"/>
      <c r="F27" s="73"/>
      <c r="G27" s="73"/>
      <c r="H27" s="76"/>
      <c r="I27" s="76"/>
      <c r="J27" s="77"/>
      <c r="K27" s="47"/>
    </row>
    <row r="28" spans="1:20" s="43" customFormat="1" ht="15" customHeight="1">
      <c r="B28" s="62"/>
      <c r="C28" s="75"/>
      <c r="D28" s="72"/>
      <c r="E28" s="73"/>
      <c r="F28" s="73"/>
      <c r="G28" s="73"/>
      <c r="H28" s="78"/>
      <c r="I28" s="78"/>
      <c r="J28" s="79"/>
      <c r="K28" s="48"/>
      <c r="L28" s="48"/>
      <c r="M28" s="48"/>
      <c r="N28" s="48"/>
      <c r="O28" s="49"/>
      <c r="P28" s="49"/>
      <c r="Q28" s="49"/>
      <c r="R28" s="49"/>
      <c r="S28" s="49"/>
      <c r="T28" s="49"/>
    </row>
    <row r="29" spans="1:20" s="43" customFormat="1" ht="15" customHeight="1">
      <c r="B29" s="60" t="s">
        <v>156</v>
      </c>
      <c r="C29" s="75" t="s">
        <v>163</v>
      </c>
      <c r="D29" s="80"/>
      <c r="E29" s="81"/>
      <c r="F29" s="81"/>
      <c r="G29" s="82"/>
      <c r="H29" s="81"/>
      <c r="I29" s="81"/>
      <c r="J29" s="83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0" s="43" customFormat="1" ht="15" customHeight="1">
      <c r="B30" s="59"/>
      <c r="C30" s="75"/>
      <c r="D30" s="80"/>
      <c r="E30" s="81"/>
      <c r="F30" s="81"/>
      <c r="G30" s="82"/>
      <c r="H30" s="81"/>
      <c r="I30" s="81"/>
      <c r="J30" s="83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1:20" s="43" customFormat="1" ht="15" customHeight="1">
      <c r="B31" s="60" t="s">
        <v>157</v>
      </c>
      <c r="C31" s="75" t="s">
        <v>164</v>
      </c>
      <c r="D31" s="80"/>
      <c r="E31" s="81"/>
      <c r="F31" s="81"/>
      <c r="G31" s="81"/>
      <c r="H31" s="81"/>
      <c r="I31" s="81"/>
      <c r="J31" s="83"/>
      <c r="K31" s="49"/>
      <c r="L31" s="49"/>
      <c r="M31" s="49"/>
      <c r="N31" s="49"/>
      <c r="O31" s="49"/>
      <c r="P31" s="49"/>
      <c r="Q31" s="49"/>
      <c r="R31" s="49"/>
      <c r="S31" s="49"/>
      <c r="T31" s="49"/>
    </row>
    <row r="32" spans="1:20" s="43" customFormat="1" ht="15" customHeight="1">
      <c r="B32" s="62"/>
      <c r="C32" s="75"/>
      <c r="D32" s="80"/>
      <c r="E32" s="81"/>
      <c r="F32" s="81"/>
      <c r="G32" s="81"/>
      <c r="H32" s="81"/>
      <c r="I32" s="81"/>
      <c r="J32" s="83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1:20" s="43" customFormat="1" ht="15" customHeight="1">
      <c r="B33" s="60" t="s">
        <v>158</v>
      </c>
      <c r="C33" s="75" t="s">
        <v>142</v>
      </c>
      <c r="D33" s="84"/>
      <c r="E33" s="85"/>
      <c r="F33" s="85"/>
      <c r="G33" s="85"/>
      <c r="H33" s="85"/>
      <c r="I33" s="85"/>
      <c r="J33" s="86"/>
      <c r="K33" s="50"/>
      <c r="L33" s="51"/>
      <c r="M33" s="51"/>
      <c r="N33" s="51"/>
      <c r="O33" s="51"/>
      <c r="P33" s="51"/>
      <c r="Q33" s="51"/>
      <c r="R33" s="51"/>
      <c r="S33" s="51"/>
      <c r="T33" s="51"/>
    </row>
    <row r="34" spans="1:20" s="43" customFormat="1" ht="15" customHeight="1">
      <c r="B34" s="60"/>
      <c r="C34" s="75" t="s">
        <v>165</v>
      </c>
      <c r="D34" s="84"/>
      <c r="E34" s="85"/>
      <c r="F34" s="85"/>
      <c r="G34" s="85"/>
      <c r="H34" s="85"/>
      <c r="I34" s="85"/>
      <c r="J34" s="86"/>
      <c r="K34" s="50"/>
      <c r="L34" s="51"/>
      <c r="M34" s="51"/>
      <c r="N34" s="51"/>
      <c r="O34" s="51"/>
      <c r="P34" s="51"/>
      <c r="Q34" s="51"/>
      <c r="R34" s="51"/>
      <c r="S34" s="51"/>
      <c r="T34" s="51"/>
    </row>
    <row r="35" spans="1:20" s="43" customFormat="1" ht="15" customHeight="1">
      <c r="B35" s="62"/>
      <c r="C35" s="75"/>
      <c r="D35" s="69"/>
      <c r="E35" s="70"/>
      <c r="F35" s="70"/>
      <c r="G35" s="70"/>
      <c r="H35" s="70"/>
      <c r="I35" s="70"/>
      <c r="J35" s="87"/>
      <c r="K35" s="52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5" customHeight="1">
      <c r="B36" s="60" t="s">
        <v>159</v>
      </c>
      <c r="C36" s="75" t="s">
        <v>142</v>
      </c>
      <c r="D36" s="72"/>
      <c r="E36" s="73"/>
      <c r="F36" s="73"/>
      <c r="G36" s="73"/>
      <c r="H36" s="73"/>
      <c r="I36" s="73"/>
      <c r="J36" s="88"/>
      <c r="K36" s="54"/>
      <c r="L36" s="55"/>
      <c r="M36" s="55"/>
      <c r="N36" s="55"/>
      <c r="O36" s="55"/>
      <c r="P36" s="55"/>
      <c r="Q36" s="55"/>
      <c r="R36" s="55"/>
      <c r="S36" s="55"/>
      <c r="T36" s="55"/>
    </row>
    <row r="37" spans="1:20" ht="15" customHeight="1">
      <c r="B37" s="60"/>
      <c r="C37" s="75" t="s">
        <v>166</v>
      </c>
      <c r="D37" s="72"/>
      <c r="E37" s="73"/>
      <c r="F37" s="73"/>
      <c r="G37" s="73"/>
      <c r="H37" s="73"/>
      <c r="I37" s="73"/>
      <c r="J37" s="88"/>
      <c r="K37" s="54"/>
      <c r="L37" s="55"/>
      <c r="M37" s="55"/>
      <c r="N37" s="55"/>
      <c r="O37" s="55"/>
      <c r="P37" s="55"/>
      <c r="Q37" s="55"/>
      <c r="R37" s="55"/>
      <c r="S37" s="55"/>
      <c r="T37" s="55"/>
    </row>
    <row r="38" spans="1:20" ht="15" customHeight="1">
      <c r="B38" s="62"/>
      <c r="C38" s="75"/>
      <c r="D38" s="72"/>
      <c r="E38" s="73"/>
      <c r="F38" s="73"/>
      <c r="G38" s="73"/>
      <c r="H38" s="73"/>
      <c r="I38" s="73"/>
      <c r="J38" s="88"/>
      <c r="K38" s="54"/>
      <c r="L38" s="55"/>
      <c r="M38" s="55"/>
      <c r="N38" s="55"/>
      <c r="O38" s="55"/>
      <c r="P38" s="55"/>
      <c r="Q38" s="55"/>
      <c r="R38" s="55"/>
      <c r="S38" s="55"/>
      <c r="T38" s="55"/>
    </row>
    <row r="39" spans="1:20" ht="15" customHeight="1">
      <c r="B39" s="60" t="s">
        <v>160</v>
      </c>
      <c r="C39" s="75" t="s">
        <v>167</v>
      </c>
      <c r="D39" s="72"/>
      <c r="E39" s="73"/>
      <c r="F39" s="73"/>
      <c r="G39" s="73"/>
      <c r="H39" s="73"/>
      <c r="I39" s="73"/>
      <c r="J39" s="88"/>
      <c r="K39" s="54"/>
      <c r="L39" s="55"/>
      <c r="M39" s="55"/>
      <c r="N39" s="55"/>
      <c r="O39" s="55"/>
      <c r="P39" s="55"/>
      <c r="Q39" s="55"/>
      <c r="R39" s="55"/>
      <c r="S39" s="55"/>
      <c r="T39" s="55"/>
    </row>
    <row r="40" spans="1:20" ht="15" customHeight="1">
      <c r="B40" s="62"/>
      <c r="C40" s="75"/>
      <c r="D40" s="72"/>
      <c r="E40" s="73"/>
      <c r="F40" s="73"/>
      <c r="G40" s="73"/>
      <c r="H40" s="73"/>
      <c r="I40" s="73"/>
      <c r="J40" s="88"/>
      <c r="K40" s="54"/>
      <c r="L40" s="55"/>
      <c r="M40" s="55"/>
      <c r="N40" s="55"/>
      <c r="O40" s="55"/>
      <c r="P40" s="55"/>
      <c r="Q40" s="55"/>
      <c r="R40" s="55"/>
      <c r="S40" s="55"/>
      <c r="T40" s="55"/>
    </row>
    <row r="41" spans="1:20" ht="15" customHeight="1">
      <c r="B41" s="60" t="s">
        <v>161</v>
      </c>
      <c r="C41" s="75" t="s">
        <v>168</v>
      </c>
      <c r="D41" s="80"/>
      <c r="E41" s="82"/>
      <c r="F41" s="81"/>
      <c r="G41" s="81"/>
      <c r="H41" s="81"/>
      <c r="I41" s="81"/>
      <c r="J41" s="83"/>
    </row>
    <row r="42" spans="1:20" ht="15" customHeight="1">
      <c r="B42" s="63"/>
      <c r="C42" s="80"/>
      <c r="D42" s="80"/>
      <c r="E42" s="82"/>
      <c r="F42" s="81"/>
      <c r="G42" s="81"/>
      <c r="H42" s="81"/>
      <c r="I42" s="81"/>
      <c r="J42" s="83"/>
    </row>
    <row r="43" spans="1:20" ht="15" customHeight="1">
      <c r="A43" s="230" t="s">
        <v>188</v>
      </c>
      <c r="B43" s="63"/>
      <c r="C43" s="64"/>
      <c r="D43" s="64"/>
      <c r="E43" s="66"/>
      <c r="F43" s="65"/>
      <c r="G43" s="65"/>
      <c r="H43" s="65"/>
      <c r="I43" s="65"/>
    </row>
    <row r="44" spans="1:20" ht="15" customHeight="1">
      <c r="B44" s="63"/>
      <c r="E44" s="56"/>
      <c r="F44" s="42"/>
    </row>
    <row r="45" spans="1:20" ht="15" customHeight="1"/>
    <row r="46" spans="1:20" ht="15" customHeight="1"/>
    <row r="47" spans="1:20" ht="15" customHeight="1"/>
    <row r="48" spans="1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4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41" location="'C9'!A1" display="TABLA DINÁMICA A PARTIR DE LA BASE DE DATOS DEL TURISMO EMISIVO" xr:uid="{00000000-0004-0000-0000-000010000000}"/>
    <hyperlink ref="B31" location="'C9'!A1" display="CUADRO 9" xr:uid="{00000000-0004-0000-0000-000011000000}"/>
    <hyperlink ref="C31" location="'C10'!A1" display="LLEGADA A DESTINO DE RESIDENTES EN CHILE (VISITANTES) QUE VIAJAN AL EXTRANJERO Y EGRESO DE DIVISAS. PRIMER SEMESTRE 2016" xr:uid="{00000000-0004-0000-0000-000012000000}"/>
    <hyperlink ref="B33" location="'C10'!A1" display="CUADRO 10" xr:uid="{00000000-0004-0000-0000-000013000000}"/>
    <hyperlink ref="C33" location="'C11'!A1" display="LLEGADA A DESTINO DE RESIDENTES EN CHILE (TURISTAS) QUE VIAJAN AL EXTRANJERO, PERMANENCIA, GASTO PROMEDIO DIARIO INDIVIDUAL, GASTO TOTAL INDIVIDUAL Y EGRESO DE DIVISAS, SEGÚN PAÍS DE DESTINO. PRIMER SEMESTRE 2016" xr:uid="{00000000-0004-0000-0000-000014000000}"/>
    <hyperlink ref="B36" location="'C11'!A1" display="CUADRO 11" xr:uid="{00000000-0004-0000-0000-000015000000}"/>
    <hyperlink ref="C36" location="'C12'!A1" display="LLEGADA A DESTINO DE RESIDENTES EN CHILE (TURISTAS) QUE VIAJAN AL EXTRANJERO, PERMANENCIA, GASTO PROMEDIO DIARIO INDIVIDUAL, GASTO TOTAL INDIVIDUAL Y EGRESO DE DIVISAS, SEGÚN MOTIVO DEL VIAJE. PRIMER SEMESTRE 2016" xr:uid="{00000000-0004-0000-0000-000016000000}"/>
    <hyperlink ref="B39" location="'C12'!A1" display="CUADRO 12" xr:uid="{00000000-0004-0000-0000-000017000000}"/>
    <hyperlink ref="C39" location="'C13'!A1" display="RANKING DE PAÍSES MÁS VISITADOS, % DE PARTICIPACIÓN Y VARIACIÓN. PRIMER SEMESTRE 2016" xr:uid="{00000000-0004-0000-0000-000018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  <hyperlink ref="C34" location="'C11'!A1" display="LLEGADA A DESTINO DE RESIDENTES EN CHILE (TURISTAS) QUE VIAJAN AL EXTRANJERO, PERMANENCIA, GASTO PROMEDIO DIARIO INDIVIDUAL, GASTO TOTAL INDIVIDUAL Y EGRESO DE DIVISAS, SEGÚN PAÍS DE DESTINO. PRIMER SEMESTRE 2016" xr:uid="{00000000-0004-0000-0000-00001E000000}"/>
    <hyperlink ref="C37" location="'C12'!A1" display="LLEGADA A DESTINO DE RESIDENTES EN CHILE (TURISTAS) QUE VIAJAN AL EXTRANJERO, PERMANENCIA, GASTO PROMEDIO DIARIO INDIVIDUAL, GASTO TOTAL INDIVIDUAL Y EGRESO DE DIVISAS, SEGÚN MOTIVO DEL VIAJE. PRIMER SEMESTRE 2016" xr:uid="{00000000-0004-0000-0000-00001F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C1:J22"/>
  <sheetViews>
    <sheetView workbookViewId="0">
      <selection activeCell="E39" sqref="E39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9" width="11.42578125" style="4"/>
    <col min="10" max="10" width="11.42578125" style="3"/>
    <col min="11" max="16384" width="11.42578125" style="2"/>
  </cols>
  <sheetData>
    <row r="1" spans="3:7" ht="15" customHeight="1"/>
    <row r="2" spans="3:7" ht="15" customHeight="1">
      <c r="D2" s="135"/>
      <c r="E2" s="135"/>
      <c r="F2" s="135"/>
      <c r="G2" s="135"/>
    </row>
    <row r="3" spans="3:7" ht="15" customHeight="1">
      <c r="C3" s="135"/>
      <c r="D3" s="135"/>
      <c r="E3" s="135"/>
      <c r="F3" s="135"/>
      <c r="G3" s="135"/>
    </row>
    <row r="4" spans="3:7" ht="15" customHeight="1">
      <c r="C4" s="89" t="s">
        <v>176</v>
      </c>
      <c r="D4" s="135"/>
      <c r="E4" s="135"/>
      <c r="F4" s="135"/>
      <c r="G4" s="135"/>
    </row>
    <row r="5" spans="3:7" ht="15" customHeight="1">
      <c r="C5" s="89" t="s">
        <v>185</v>
      </c>
      <c r="D5" s="8"/>
      <c r="E5" s="8"/>
    </row>
    <row r="6" spans="3:7" ht="15" customHeight="1">
      <c r="C6" s="1"/>
      <c r="D6" s="5"/>
      <c r="E6" s="2"/>
    </row>
    <row r="7" spans="3:7">
      <c r="C7" s="203" t="s">
        <v>41</v>
      </c>
      <c r="D7" s="205" t="s">
        <v>138</v>
      </c>
      <c r="E7" s="205"/>
      <c r="F7" s="205" t="s">
        <v>184</v>
      </c>
      <c r="G7" s="205"/>
    </row>
    <row r="8" spans="3:7">
      <c r="C8" s="203"/>
      <c r="D8" s="206"/>
      <c r="E8" s="206"/>
      <c r="F8" s="206"/>
      <c r="G8" s="206"/>
    </row>
    <row r="9" spans="3:7" ht="43.5" customHeight="1">
      <c r="C9" s="204"/>
      <c r="D9" s="105" t="s">
        <v>60</v>
      </c>
      <c r="E9" s="114" t="s">
        <v>61</v>
      </c>
      <c r="F9" s="105" t="s">
        <v>60</v>
      </c>
      <c r="G9" s="114" t="s">
        <v>61</v>
      </c>
    </row>
    <row r="10" spans="3:7" ht="12.95" customHeight="1">
      <c r="C10" s="100"/>
      <c r="D10" s="100"/>
      <c r="E10" s="100"/>
      <c r="F10" s="100"/>
      <c r="G10" s="100"/>
    </row>
    <row r="11" spans="3:7" ht="12.95" customHeight="1">
      <c r="C11" s="100" t="s">
        <v>27</v>
      </c>
      <c r="D11" s="103">
        <v>1829105.5153115313</v>
      </c>
      <c r="E11" s="103">
        <v>1196351298.2925689</v>
      </c>
      <c r="F11" s="103">
        <v>1903184.4254058888</v>
      </c>
      <c r="G11" s="103">
        <v>1209358583.136662</v>
      </c>
    </row>
    <row r="12" spans="3:7" ht="12.95" customHeight="1">
      <c r="C12" s="100"/>
      <c r="D12" s="103"/>
      <c r="E12" s="103"/>
      <c r="F12" s="103"/>
      <c r="G12" s="103"/>
    </row>
    <row r="13" spans="3:7" ht="12.95" customHeight="1">
      <c r="C13" s="100" t="s">
        <v>28</v>
      </c>
      <c r="D13" s="103">
        <v>379760.52</v>
      </c>
      <c r="E13" s="103">
        <v>18837403.716101434</v>
      </c>
      <c r="F13" s="103">
        <v>402591</v>
      </c>
      <c r="G13" s="103">
        <v>21484867.197000001</v>
      </c>
    </row>
    <row r="14" spans="3:7" ht="12.95" customHeight="1">
      <c r="C14" s="100"/>
      <c r="D14" s="103"/>
      <c r="E14" s="103"/>
      <c r="F14" s="103"/>
      <c r="G14" s="103"/>
    </row>
    <row r="15" spans="3:7" ht="12.95" customHeight="1">
      <c r="C15" s="115" t="s">
        <v>29</v>
      </c>
      <c r="D15" s="116">
        <v>2208866.0353115313</v>
      </c>
      <c r="E15" s="117">
        <v>1215188702.0086703</v>
      </c>
      <c r="F15" s="116">
        <v>2305775.4254058888</v>
      </c>
      <c r="G15" s="117">
        <v>1230843450.333662</v>
      </c>
    </row>
    <row r="16" spans="3:7" ht="12.95" customHeight="1">
      <c r="C16" s="100"/>
      <c r="D16" s="100"/>
      <c r="E16" s="100"/>
      <c r="F16" s="100"/>
      <c r="G16" s="100"/>
    </row>
    <row r="17" spans="3:7" ht="12.95" customHeight="1">
      <c r="C17" s="100" t="s">
        <v>30</v>
      </c>
      <c r="D17" s="103"/>
      <c r="E17" s="103">
        <v>318481049.00981921</v>
      </c>
      <c r="F17" s="103"/>
      <c r="G17" s="103">
        <v>319849153.62899935</v>
      </c>
    </row>
    <row r="18" spans="3:7" ht="12.95" customHeight="1">
      <c r="C18" s="100"/>
      <c r="D18" s="103"/>
      <c r="E18" s="103"/>
      <c r="F18" s="103"/>
      <c r="G18" s="103"/>
    </row>
    <row r="19" spans="3:7" ht="12.95" customHeight="1">
      <c r="C19" s="115" t="s">
        <v>42</v>
      </c>
      <c r="D19" s="109"/>
      <c r="E19" s="111">
        <v>1533669751.0184894</v>
      </c>
      <c r="F19" s="109"/>
      <c r="G19" s="111">
        <v>1550692604.031426</v>
      </c>
    </row>
    <row r="22" spans="3:7">
      <c r="G22" s="201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C1:N29"/>
  <sheetViews>
    <sheetView zoomScaleNormal="100" workbookViewId="0">
      <selection activeCell="K18" sqref="K18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4" ht="15" customHeight="1">
      <c r="D1" s="11"/>
      <c r="E1" s="11"/>
      <c r="F1" s="11"/>
      <c r="G1" s="11"/>
      <c r="H1" s="11"/>
    </row>
    <row r="2" spans="3:14" ht="15" customHeight="1">
      <c r="D2" s="11"/>
      <c r="E2" s="11"/>
      <c r="F2" s="11"/>
      <c r="G2" s="11"/>
      <c r="H2" s="11"/>
    </row>
    <row r="3" spans="3:14" s="13" customFormat="1" ht="15" customHeight="1"/>
    <row r="4" spans="3:14" ht="15" customHeight="1">
      <c r="C4" s="215" t="s">
        <v>177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13"/>
    </row>
    <row r="5" spans="3:14" ht="15" customHeight="1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13"/>
    </row>
    <row r="6" spans="3:14" ht="15" customHeight="1">
      <c r="C6" s="174" t="s">
        <v>185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3:14" ht="15" customHeight="1">
      <c r="C7" s="14"/>
      <c r="D7" s="14"/>
      <c r="E7" s="14"/>
      <c r="F7" s="14"/>
      <c r="G7" s="14"/>
      <c r="H7" s="14"/>
    </row>
    <row r="8" spans="3:14" ht="19.5" customHeight="1">
      <c r="C8" s="207" t="s">
        <v>64</v>
      </c>
      <c r="D8" s="209" t="s">
        <v>138</v>
      </c>
      <c r="E8" s="210"/>
      <c r="F8" s="210"/>
      <c r="G8" s="210"/>
      <c r="H8" s="211"/>
      <c r="I8" s="209" t="s">
        <v>184</v>
      </c>
      <c r="J8" s="210"/>
      <c r="K8" s="210"/>
      <c r="L8" s="210"/>
      <c r="M8" s="211"/>
    </row>
    <row r="9" spans="3:14" ht="54.95" customHeight="1">
      <c r="C9" s="208"/>
      <c r="D9" s="105" t="s">
        <v>62</v>
      </c>
      <c r="E9" s="106" t="s">
        <v>32</v>
      </c>
      <c r="F9" s="106" t="s">
        <v>33</v>
      </c>
      <c r="G9" s="106" t="s">
        <v>34</v>
      </c>
      <c r="H9" s="107" t="s">
        <v>61</v>
      </c>
      <c r="I9" s="105" t="s">
        <v>62</v>
      </c>
      <c r="J9" s="106" t="s">
        <v>32</v>
      </c>
      <c r="K9" s="106" t="s">
        <v>33</v>
      </c>
      <c r="L9" s="106" t="s">
        <v>34</v>
      </c>
      <c r="M9" s="107" t="s">
        <v>61</v>
      </c>
    </row>
    <row r="10" spans="3:14">
      <c r="C10" s="145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3:14">
      <c r="C11" s="98" t="s">
        <v>35</v>
      </c>
      <c r="D11" s="102">
        <v>1619617.2032098684</v>
      </c>
      <c r="E11" s="99">
        <v>8.3047617024221427</v>
      </c>
      <c r="F11" s="99">
        <v>70.191416242759061</v>
      </c>
      <c r="G11" s="99">
        <v>582.92298545163703</v>
      </c>
      <c r="H11" s="102">
        <v>944112095.38392663</v>
      </c>
      <c r="I11" s="102">
        <v>1672721.6122311058</v>
      </c>
      <c r="J11" s="99">
        <v>7.8447132754953106</v>
      </c>
      <c r="K11" s="99">
        <v>73.207189086548951</v>
      </c>
      <c r="L11" s="99">
        <v>574.28940808894606</v>
      </c>
      <c r="M11" s="102">
        <v>960626304.58579004</v>
      </c>
    </row>
    <row r="12" spans="3:14">
      <c r="C12" s="100" t="s">
        <v>9</v>
      </c>
      <c r="D12" s="103">
        <v>561250.55066721712</v>
      </c>
      <c r="E12" s="101">
        <v>5.6263364382384582</v>
      </c>
      <c r="F12" s="101">
        <v>47.149345213663928</v>
      </c>
      <c r="G12" s="101">
        <v>265.27807901472141</v>
      </c>
      <c r="H12" s="103">
        <v>148887467.92695391</v>
      </c>
      <c r="I12" s="103">
        <v>544071.93900749728</v>
      </c>
      <c r="J12" s="101">
        <v>5.8592114982494303</v>
      </c>
      <c r="K12" s="101">
        <v>50.404361869926731</v>
      </c>
      <c r="L12" s="101">
        <v>295.32981663019984</v>
      </c>
      <c r="M12" s="103">
        <v>160680665.98072144</v>
      </c>
    </row>
    <row r="13" spans="3:14">
      <c r="C13" s="100" t="s">
        <v>18</v>
      </c>
      <c r="D13" s="103">
        <v>496824.47901637509</v>
      </c>
      <c r="E13" s="101">
        <v>6.9707146087173841</v>
      </c>
      <c r="F13" s="101">
        <v>38.954212446611507</v>
      </c>
      <c r="G13" s="101">
        <v>271.53869777267545</v>
      </c>
      <c r="H13" s="103">
        <v>134907072.0536944</v>
      </c>
      <c r="I13" s="103">
        <v>531586.97382730816</v>
      </c>
      <c r="J13" s="101">
        <v>5.8378467308226014</v>
      </c>
      <c r="K13" s="101">
        <v>45.912497243800964</v>
      </c>
      <c r="L13" s="101">
        <v>268.03012193862514</v>
      </c>
      <c r="M13" s="103">
        <v>142481321.41591814</v>
      </c>
    </row>
    <row r="14" spans="3:14">
      <c r="C14" s="100" t="s">
        <v>140</v>
      </c>
      <c r="D14" s="103">
        <v>22575.404460000005</v>
      </c>
      <c r="E14" s="101">
        <v>9.0677420162489373</v>
      </c>
      <c r="F14" s="101">
        <v>16.01548066773632</v>
      </c>
      <c r="G14" s="101">
        <v>145.22424696125523</v>
      </c>
      <c r="H14" s="103">
        <v>3278496.1125492635</v>
      </c>
      <c r="I14" s="103">
        <v>21300.29</v>
      </c>
      <c r="J14" s="101">
        <v>9.0656945454846483</v>
      </c>
      <c r="K14" s="101">
        <v>17.723422007268699</v>
      </c>
      <c r="L14" s="101">
        <v>160.67513021861842</v>
      </c>
      <c r="M14" s="103">
        <v>3422426.8694443358</v>
      </c>
    </row>
    <row r="15" spans="3:14">
      <c r="C15" s="100" t="s">
        <v>13</v>
      </c>
      <c r="D15" s="103">
        <v>129758.9265220887</v>
      </c>
      <c r="E15" s="101">
        <v>10.22413339773416</v>
      </c>
      <c r="F15" s="101">
        <v>75.783093672694847</v>
      </c>
      <c r="G15" s="101">
        <v>774.81645900261572</v>
      </c>
      <c r="H15" s="103">
        <v>100539351.97182536</v>
      </c>
      <c r="I15" s="103">
        <v>149640.4180662352</v>
      </c>
      <c r="J15" s="101">
        <v>9.7491294907091657</v>
      </c>
      <c r="K15" s="101">
        <v>84.954692352015869</v>
      </c>
      <c r="L15" s="101">
        <v>828.2342965831624</v>
      </c>
      <c r="M15" s="103">
        <v>123937326.39749865</v>
      </c>
    </row>
    <row r="16" spans="3:14">
      <c r="C16" s="100" t="s">
        <v>21</v>
      </c>
      <c r="D16" s="103">
        <v>150073.04950084895</v>
      </c>
      <c r="E16" s="101">
        <v>14.77582740048363</v>
      </c>
      <c r="F16" s="101">
        <v>135.98506759358122</v>
      </c>
      <c r="G16" s="101">
        <v>2009.2918878058558</v>
      </c>
      <c r="H16" s="103">
        <v>301540560.94034243</v>
      </c>
      <c r="I16" s="103">
        <v>151884.58174755427</v>
      </c>
      <c r="J16" s="101">
        <v>13.607109266348896</v>
      </c>
      <c r="K16" s="101">
        <v>125.13372918250292</v>
      </c>
      <c r="L16" s="101">
        <v>1702.7083258920288</v>
      </c>
      <c r="M16" s="103">
        <v>258615141.91618913</v>
      </c>
    </row>
    <row r="17" spans="3:13">
      <c r="C17" s="100" t="s">
        <v>15</v>
      </c>
      <c r="D17" s="103">
        <v>49705.269640460436</v>
      </c>
      <c r="E17" s="101">
        <v>11.379077927168431</v>
      </c>
      <c r="F17" s="101">
        <v>124.4322702071189</v>
      </c>
      <c r="G17" s="101">
        <v>1415.9244993412847</v>
      </c>
      <c r="H17" s="103">
        <v>70378909.030292496</v>
      </c>
      <c r="I17" s="103">
        <v>54945.615170296165</v>
      </c>
      <c r="J17" s="101">
        <v>10.571661041170215</v>
      </c>
      <c r="K17" s="101">
        <v>119.62921706121712</v>
      </c>
      <c r="L17" s="101">
        <v>1264.6795333917644</v>
      </c>
      <c r="M17" s="103">
        <v>69488594.955493599</v>
      </c>
    </row>
    <row r="18" spans="3:13">
      <c r="C18" s="100" t="s">
        <v>44</v>
      </c>
      <c r="D18" s="103">
        <v>49868.543652878732</v>
      </c>
      <c r="E18" s="101">
        <v>12.724523242904445</v>
      </c>
      <c r="F18" s="101">
        <v>72.722934807597994</v>
      </c>
      <c r="G18" s="101">
        <v>925.36467425150545</v>
      </c>
      <c r="H18" s="103">
        <v>46146588.652743109</v>
      </c>
      <c r="I18" s="103">
        <v>48305.120553864959</v>
      </c>
      <c r="J18" s="101">
        <v>13.785047444466118</v>
      </c>
      <c r="K18" s="101">
        <v>71.784442386653808</v>
      </c>
      <c r="L18" s="101">
        <v>989.55194407456725</v>
      </c>
      <c r="M18" s="103">
        <v>47800425.952833407</v>
      </c>
    </row>
    <row r="19" spans="3:13">
      <c r="C19" s="100" t="s">
        <v>16</v>
      </c>
      <c r="D19" s="103">
        <v>159560.97974999924</v>
      </c>
      <c r="E19" s="101">
        <v>11.785721499804477</v>
      </c>
      <c r="F19" s="101">
        <v>73.613725439389725</v>
      </c>
      <c r="G19" s="101">
        <v>867.5908665917193</v>
      </c>
      <c r="H19" s="103">
        <v>138433648.69552562</v>
      </c>
      <c r="I19" s="103">
        <v>170986.67385834974</v>
      </c>
      <c r="J19" s="101">
        <v>10.909826620350007</v>
      </c>
      <c r="K19" s="101">
        <v>82.661901322163118</v>
      </c>
      <c r="L19" s="101">
        <v>901.82701153328071</v>
      </c>
      <c r="M19" s="103">
        <v>154200401.09769127</v>
      </c>
    </row>
    <row r="20" spans="3:13">
      <c r="C20" s="100"/>
      <c r="D20" s="103"/>
      <c r="E20" s="101"/>
      <c r="F20" s="101"/>
      <c r="G20" s="101"/>
      <c r="H20" s="103"/>
      <c r="I20" s="103"/>
      <c r="J20" s="101"/>
      <c r="K20" s="101"/>
      <c r="L20" s="101"/>
      <c r="M20" s="103"/>
    </row>
    <row r="21" spans="3:13">
      <c r="C21" s="98" t="s">
        <v>36</v>
      </c>
      <c r="D21" s="102">
        <v>166354.55691712961</v>
      </c>
      <c r="E21" s="99">
        <v>11.015620237456957</v>
      </c>
      <c r="F21" s="99">
        <v>97.637323054843108</v>
      </c>
      <c r="G21" s="99">
        <v>1075.5356717740524</v>
      </c>
      <c r="H21" s="102">
        <v>178920260.12653983</v>
      </c>
      <c r="I21" s="102">
        <v>181172.09275790016</v>
      </c>
      <c r="J21" s="99">
        <v>11.107195090130224</v>
      </c>
      <c r="K21" s="99">
        <v>87.611217572979186</v>
      </c>
      <c r="L21" s="99">
        <v>973.11488566692537</v>
      </c>
      <c r="M21" s="102">
        <v>176301260.3301416</v>
      </c>
    </row>
    <row r="22" spans="3:13">
      <c r="C22" s="100" t="s">
        <v>0</v>
      </c>
      <c r="D22" s="103">
        <v>20001.061854650667</v>
      </c>
      <c r="E22" s="101">
        <v>15.671375799969924</v>
      </c>
      <c r="F22" s="101">
        <v>86.983545308407585</v>
      </c>
      <c r="G22" s="101">
        <v>1363.1518269417661</v>
      </c>
      <c r="H22" s="103">
        <v>27264484.007942326</v>
      </c>
      <c r="I22" s="103">
        <v>24896.798064602524</v>
      </c>
      <c r="J22" s="101">
        <v>12.885177403075545</v>
      </c>
      <c r="K22" s="101">
        <v>85.898089878615693</v>
      </c>
      <c r="L22" s="101">
        <v>1106.8121266712913</v>
      </c>
      <c r="M22" s="103">
        <v>27556078.013188407</v>
      </c>
    </row>
    <row r="23" spans="3:13">
      <c r="C23" s="100" t="s">
        <v>14</v>
      </c>
      <c r="D23" s="103">
        <v>40497.134793980884</v>
      </c>
      <c r="E23" s="101">
        <v>14.319086527940323</v>
      </c>
      <c r="F23" s="101">
        <v>93.2743136320979</v>
      </c>
      <c r="G23" s="101">
        <v>1335.6029677322533</v>
      </c>
      <c r="H23" s="103">
        <v>54088093.415493965</v>
      </c>
      <c r="I23" s="103">
        <v>40427.096803323388</v>
      </c>
      <c r="J23" s="101">
        <v>15.863831163749083</v>
      </c>
      <c r="K23" s="101">
        <v>78.233890160339755</v>
      </c>
      <c r="L23" s="101">
        <v>1241.0892247869206</v>
      </c>
      <c r="M23" s="103">
        <v>50173634.23202242</v>
      </c>
    </row>
    <row r="24" spans="3:13">
      <c r="C24" s="100" t="s">
        <v>7</v>
      </c>
      <c r="D24" s="103">
        <v>17029.432251680453</v>
      </c>
      <c r="E24" s="101">
        <v>9.4959867306553551</v>
      </c>
      <c r="F24" s="101">
        <v>115.90351370299311</v>
      </c>
      <c r="G24" s="101">
        <v>1100.6182281599538</v>
      </c>
      <c r="H24" s="103">
        <v>18742903.551414512</v>
      </c>
      <c r="I24" s="103">
        <v>17513.361463501566</v>
      </c>
      <c r="J24" s="101">
        <v>12.608510308391645</v>
      </c>
      <c r="K24" s="101">
        <v>86.877835256312153</v>
      </c>
      <c r="L24" s="101">
        <v>1095.4000813999628</v>
      </c>
      <c r="M24" s="103">
        <v>19184137.572706588</v>
      </c>
    </row>
    <row r="25" spans="3:13">
      <c r="C25" s="100" t="s">
        <v>8</v>
      </c>
      <c r="D25" s="103">
        <v>88826.92801681759</v>
      </c>
      <c r="E25" s="101">
        <v>8.752539848709171</v>
      </c>
      <c r="F25" s="101">
        <v>101.38740866234964</v>
      </c>
      <c r="G25" s="101">
        <v>887.39733447457661</v>
      </c>
      <c r="H25" s="103">
        <v>78824779.151689023</v>
      </c>
      <c r="I25" s="103">
        <v>98334.836426472684</v>
      </c>
      <c r="J25" s="101">
        <v>8.4341227664800389</v>
      </c>
      <c r="K25" s="101">
        <v>95.720358877656821</v>
      </c>
      <c r="L25" s="101">
        <v>807.31725802568508</v>
      </c>
      <c r="M25" s="103">
        <v>79387410.512224182</v>
      </c>
    </row>
    <row r="26" spans="3:13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3">
      <c r="C27" s="98" t="s">
        <v>17</v>
      </c>
      <c r="D27" s="102">
        <v>43133.755184533155</v>
      </c>
      <c r="E27" s="99">
        <v>19.239101937266337</v>
      </c>
      <c r="F27" s="99">
        <v>88.3515411065477</v>
      </c>
      <c r="G27" s="99">
        <v>1699.8043056634483</v>
      </c>
      <c r="H27" s="102">
        <v>73318942.78210254</v>
      </c>
      <c r="I27" s="102">
        <v>49290.720416883094</v>
      </c>
      <c r="J27" s="99">
        <v>17.888760975683052</v>
      </c>
      <c r="K27" s="99">
        <v>82.144627312320551</v>
      </c>
      <c r="L27" s="99">
        <v>1469.4656034266682</v>
      </c>
      <c r="M27" s="102">
        <v>72431018.220730305</v>
      </c>
    </row>
    <row r="28" spans="3:13">
      <c r="C28" s="100"/>
      <c r="D28" s="103"/>
      <c r="E28" s="101"/>
      <c r="F28" s="101"/>
      <c r="G28" s="101"/>
      <c r="H28" s="103"/>
      <c r="I28" s="103"/>
      <c r="J28" s="101"/>
      <c r="K28" s="101"/>
      <c r="L28" s="101"/>
      <c r="M28" s="103"/>
    </row>
    <row r="29" spans="3:13">
      <c r="C29" s="108" t="s">
        <v>37</v>
      </c>
      <c r="D29" s="109">
        <v>1829105.5153115313</v>
      </c>
      <c r="E29" s="110">
        <v>8.8091627976743041</v>
      </c>
      <c r="F29" s="110">
        <v>74.248097491846124</v>
      </c>
      <c r="G29" s="110">
        <v>654.06357822326572</v>
      </c>
      <c r="H29" s="111">
        <v>1196351298.2925689</v>
      </c>
      <c r="I29" s="109">
        <v>1903184.4254058891</v>
      </c>
      <c r="J29" s="110">
        <v>8.415414144253285</v>
      </c>
      <c r="K29" s="110">
        <v>75.509000677623689</v>
      </c>
      <c r="L29" s="110">
        <v>635.43951232090524</v>
      </c>
      <c r="M29" s="111">
        <v>1209358583.1366618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C1:N125"/>
  <sheetViews>
    <sheetView zoomScaleNormal="100" workbookViewId="0">
      <selection activeCell="E81" sqref="E81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3:14" ht="15" customHeight="1"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3:14" ht="15" customHeight="1">
      <c r="C4" s="212" t="s">
        <v>178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3:14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3:14" ht="15" customHeight="1">
      <c r="C6" s="89" t="s">
        <v>185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7" t="s">
        <v>64</v>
      </c>
      <c r="D8" s="224" t="s">
        <v>40</v>
      </c>
      <c r="E8" s="209" t="s">
        <v>138</v>
      </c>
      <c r="F8" s="210"/>
      <c r="G8" s="210"/>
      <c r="H8" s="210"/>
      <c r="I8" s="211"/>
      <c r="J8" s="210" t="s">
        <v>184</v>
      </c>
      <c r="K8" s="210"/>
      <c r="L8" s="210"/>
      <c r="M8" s="210"/>
      <c r="N8" s="210"/>
    </row>
    <row r="9" spans="3:14" ht="63.75">
      <c r="C9" s="218"/>
      <c r="D9" s="225"/>
      <c r="E9" s="105" t="s">
        <v>62</v>
      </c>
      <c r="F9" s="106" t="s">
        <v>32</v>
      </c>
      <c r="G9" s="106" t="s">
        <v>33</v>
      </c>
      <c r="H9" s="106" t="s">
        <v>34</v>
      </c>
      <c r="I9" s="107" t="s">
        <v>61</v>
      </c>
      <c r="J9" s="105" t="s">
        <v>62</v>
      </c>
      <c r="K9" s="106" t="s">
        <v>32</v>
      </c>
      <c r="L9" s="106" t="s">
        <v>33</v>
      </c>
      <c r="M9" s="106" t="s">
        <v>34</v>
      </c>
      <c r="N9" s="107" t="s">
        <v>61</v>
      </c>
    </row>
    <row r="10" spans="3:14">
      <c r="C10" s="98" t="s">
        <v>35</v>
      </c>
      <c r="D10" s="98" t="s">
        <v>45</v>
      </c>
      <c r="E10" s="133">
        <v>1511006.7701439392</v>
      </c>
      <c r="F10" s="134">
        <v>8.353902328233044</v>
      </c>
      <c r="G10" s="134">
        <v>64.332540970517954</v>
      </c>
      <c r="H10" s="134">
        <v>537.42776379475765</v>
      </c>
      <c r="I10" s="133">
        <v>812056989.55719626</v>
      </c>
      <c r="J10" s="133">
        <v>1525200.6787839283</v>
      </c>
      <c r="K10" s="134">
        <v>7.915138646494766</v>
      </c>
      <c r="L10" s="134">
        <v>68.196198032456195</v>
      </c>
      <c r="M10" s="134">
        <v>539.78236259070434</v>
      </c>
      <c r="N10" s="133">
        <v>823276425.81893492</v>
      </c>
    </row>
    <row r="11" spans="3:14">
      <c r="C11" s="100"/>
      <c r="D11" s="100" t="s">
        <v>46</v>
      </c>
      <c r="E11" s="123">
        <v>1179429.773355237</v>
      </c>
      <c r="F11" s="121">
        <v>7.1950319000860725</v>
      </c>
      <c r="G11" s="121">
        <v>77.935846102049425</v>
      </c>
      <c r="H11" s="121">
        <v>560.75089886444437</v>
      </c>
      <c r="I11" s="123">
        <v>661366305.55643702</v>
      </c>
      <c r="J11" s="123">
        <v>1159925.7600625684</v>
      </c>
      <c r="K11" s="121">
        <v>6.8290010614957959</v>
      </c>
      <c r="L11" s="121">
        <v>87.019978683882101</v>
      </c>
      <c r="M11" s="121">
        <v>594.25952680357238</v>
      </c>
      <c r="N11" s="123">
        <v>689296933.30205595</v>
      </c>
    </row>
    <row r="12" spans="3:14">
      <c r="C12" s="100"/>
      <c r="D12" s="100" t="s">
        <v>55</v>
      </c>
      <c r="E12" s="123">
        <v>231454.27245581226</v>
      </c>
      <c r="F12" s="121">
        <v>13.4961145278942</v>
      </c>
      <c r="G12" s="121">
        <v>30.909173727508051</v>
      </c>
      <c r="H12" s="121">
        <v>417.15374858902715</v>
      </c>
      <c r="I12" s="123">
        <v>96552017.381888092</v>
      </c>
      <c r="J12" s="123">
        <v>229039.17792930771</v>
      </c>
      <c r="K12" s="121">
        <v>13.589435036237445</v>
      </c>
      <c r="L12" s="121">
        <v>27.086263144327056</v>
      </c>
      <c r="M12" s="121">
        <v>368.0870133742651</v>
      </c>
      <c r="N12" s="123">
        <v>84306346.949695766</v>
      </c>
    </row>
    <row r="13" spans="3:14">
      <c r="C13" s="100"/>
      <c r="D13" s="100" t="s">
        <v>57</v>
      </c>
      <c r="E13" s="123">
        <v>100122.72433288991</v>
      </c>
      <c r="F13" s="121">
        <v>10.11793046578417</v>
      </c>
      <c r="G13" s="121">
        <v>53.442062014560506</v>
      </c>
      <c r="H13" s="121">
        <v>540.7230674114486</v>
      </c>
      <c r="I13" s="123">
        <v>54138666.618871115</v>
      </c>
      <c r="J13" s="123">
        <v>136235.74079205221</v>
      </c>
      <c r="K13" s="121">
        <v>7.6230184114516586</v>
      </c>
      <c r="L13" s="121">
        <v>47.830358541641623</v>
      </c>
      <c r="M13" s="121">
        <v>364.61170378926818</v>
      </c>
      <c r="N13" s="123">
        <v>49673145.567183256</v>
      </c>
    </row>
    <row r="14" spans="3:14">
      <c r="C14" s="100"/>
      <c r="D14" s="98" t="s">
        <v>49</v>
      </c>
      <c r="E14" s="133">
        <v>108610.43306592965</v>
      </c>
      <c r="F14" s="134">
        <v>7.6211089796278513</v>
      </c>
      <c r="G14" s="134">
        <v>159.53849111419771</v>
      </c>
      <c r="H14" s="134">
        <v>1215.8602272266903</v>
      </c>
      <c r="I14" s="133">
        <v>132055105.82673047</v>
      </c>
      <c r="J14" s="133">
        <v>147520.93344717738</v>
      </c>
      <c r="K14" s="134">
        <v>7.1165940781582337</v>
      </c>
      <c r="L14" s="134">
        <v>130.82852160213093</v>
      </c>
      <c r="M14" s="134">
        <v>931.05348208792157</v>
      </c>
      <c r="N14" s="133">
        <v>137349878.76685503</v>
      </c>
    </row>
    <row r="15" spans="3:14">
      <c r="C15" s="127"/>
      <c r="D15" s="128" t="s">
        <v>42</v>
      </c>
      <c r="E15" s="116">
        <v>1619617.2032098689</v>
      </c>
      <c r="F15" s="129">
        <v>8.3047617024221427</v>
      </c>
      <c r="G15" s="129">
        <v>70.191416242759061</v>
      </c>
      <c r="H15" s="129">
        <v>582.92298545163703</v>
      </c>
      <c r="I15" s="117">
        <v>944112095.38392675</v>
      </c>
      <c r="J15" s="116">
        <v>1672721.6122311056</v>
      </c>
      <c r="K15" s="129">
        <v>7.8447132754953133</v>
      </c>
      <c r="L15" s="129">
        <v>73.207189086548951</v>
      </c>
      <c r="M15" s="129">
        <v>574.28940808894617</v>
      </c>
      <c r="N15" s="117">
        <v>960626304.58578992</v>
      </c>
    </row>
    <row r="16" spans="3:14">
      <c r="C16" s="100" t="s">
        <v>9</v>
      </c>
      <c r="D16" s="98" t="s">
        <v>45</v>
      </c>
      <c r="E16" s="133">
        <v>532509.05691374314</v>
      </c>
      <c r="F16" s="134">
        <v>5.6508537743546556</v>
      </c>
      <c r="G16" s="134">
        <v>44.249057581296171</v>
      </c>
      <c r="H16" s="134">
        <v>250.04495404490396</v>
      </c>
      <c r="I16" s="133">
        <v>133151202.66449201</v>
      </c>
      <c r="J16" s="133">
        <v>497768.36223271326</v>
      </c>
      <c r="K16" s="134">
        <v>5.9178615213974863</v>
      </c>
      <c r="L16" s="134">
        <v>46.807346594183151</v>
      </c>
      <c r="M16" s="134">
        <v>276.99939532843217</v>
      </c>
      <c r="N16" s="133">
        <v>137881535.35208556</v>
      </c>
    </row>
    <row r="17" spans="3:14">
      <c r="C17" s="100"/>
      <c r="D17" s="100" t="s">
        <v>46</v>
      </c>
      <c r="E17" s="123">
        <v>407970.85952072812</v>
      </c>
      <c r="F17" s="121">
        <v>5.0104988129201278</v>
      </c>
      <c r="G17" s="121">
        <v>51.925292136725027</v>
      </c>
      <c r="H17" s="121">
        <v>260.17161461159162</v>
      </c>
      <c r="I17" s="123">
        <v>106142437.23598665</v>
      </c>
      <c r="J17" s="123">
        <v>327287.09006574861</v>
      </c>
      <c r="K17" s="121">
        <v>5.2004197290855876</v>
      </c>
      <c r="L17" s="121">
        <v>58.319875839212237</v>
      </c>
      <c r="M17" s="121">
        <v>303.28783291206122</v>
      </c>
      <c r="N17" s="123">
        <v>99262192.286135495</v>
      </c>
    </row>
    <row r="18" spans="3:14">
      <c r="C18" s="100"/>
      <c r="D18" s="100" t="s">
        <v>55</v>
      </c>
      <c r="E18" s="123">
        <v>98867.186485796206</v>
      </c>
      <c r="F18" s="121">
        <v>7.6607899298054551</v>
      </c>
      <c r="G18" s="121">
        <v>24.820700957951086</v>
      </c>
      <c r="H18" s="121">
        <v>190.14617594938429</v>
      </c>
      <c r="I18" s="123">
        <v>18799217.437148795</v>
      </c>
      <c r="J18" s="123">
        <v>100856.13668228983</v>
      </c>
      <c r="K18" s="121">
        <v>8.0277030501959672</v>
      </c>
      <c r="L18" s="121">
        <v>26.408752623147173</v>
      </c>
      <c r="M18" s="121">
        <v>212.00162398470928</v>
      </c>
      <c r="N18" s="123">
        <v>21381664.765469253</v>
      </c>
    </row>
    <row r="19" spans="3:14">
      <c r="C19" s="100"/>
      <c r="D19" s="100" t="s">
        <v>57</v>
      </c>
      <c r="E19" s="123">
        <v>25671.010907218748</v>
      </c>
      <c r="F19" s="121">
        <v>8.0866531098504311</v>
      </c>
      <c r="G19" s="121">
        <v>39.546446096171657</v>
      </c>
      <c r="H19" s="121">
        <v>319.7983913071389</v>
      </c>
      <c r="I19" s="123">
        <v>8209547.9913565721</v>
      </c>
      <c r="J19" s="123">
        <v>69625.135484674829</v>
      </c>
      <c r="K19" s="121">
        <v>6.2341118344139836</v>
      </c>
      <c r="L19" s="121">
        <v>39.713496852921438</v>
      </c>
      <c r="M19" s="121">
        <v>247.57838071676005</v>
      </c>
      <c r="N19" s="123">
        <v>17237678.300480824</v>
      </c>
    </row>
    <row r="20" spans="3:14">
      <c r="C20" s="100"/>
      <c r="D20" s="98" t="s">
        <v>49</v>
      </c>
      <c r="E20" s="133">
        <v>28741.493753474155</v>
      </c>
      <c r="F20" s="134">
        <v>5.1720906135343734</v>
      </c>
      <c r="G20" s="134">
        <v>105.85861491000942</v>
      </c>
      <c r="H20" s="134">
        <v>547.51034853780959</v>
      </c>
      <c r="I20" s="133">
        <v>15736265.262461912</v>
      </c>
      <c r="J20" s="133">
        <v>46303.576774783978</v>
      </c>
      <c r="K20" s="134">
        <v>5.2287175277876026</v>
      </c>
      <c r="L20" s="134">
        <v>94.169131819919471</v>
      </c>
      <c r="M20" s="134">
        <v>492.38379012335417</v>
      </c>
      <c r="N20" s="133">
        <v>22799130.62863585</v>
      </c>
    </row>
    <row r="21" spans="3:14">
      <c r="C21" s="127"/>
      <c r="D21" s="128" t="s">
        <v>42</v>
      </c>
      <c r="E21" s="116">
        <v>561250.55066721735</v>
      </c>
      <c r="F21" s="129">
        <v>5.6263364382384564</v>
      </c>
      <c r="G21" s="129">
        <v>47.149345213663935</v>
      </c>
      <c r="H21" s="129">
        <v>265.27807901472141</v>
      </c>
      <c r="I21" s="117">
        <v>148887467.92695391</v>
      </c>
      <c r="J21" s="116">
        <v>544071.93900749728</v>
      </c>
      <c r="K21" s="129">
        <v>5.8592114982494339</v>
      </c>
      <c r="L21" s="129">
        <v>50.404361869926703</v>
      </c>
      <c r="M21" s="129">
        <v>295.32981663019984</v>
      </c>
      <c r="N21" s="117">
        <v>160680665.98072141</v>
      </c>
    </row>
    <row r="22" spans="3:14">
      <c r="C22" s="100" t="s">
        <v>18</v>
      </c>
      <c r="D22" s="98" t="s">
        <v>45</v>
      </c>
      <c r="E22" s="133">
        <v>477752.15999667946</v>
      </c>
      <c r="F22" s="134">
        <v>6.9805444800230099</v>
      </c>
      <c r="G22" s="134">
        <v>36.410322008757667</v>
      </c>
      <c r="H22" s="134">
        <v>254.16387231409365</v>
      </c>
      <c r="I22" s="133">
        <v>121427338.99117847</v>
      </c>
      <c r="J22" s="133">
        <v>503717.8362294148</v>
      </c>
      <c r="K22" s="134">
        <v>5.8575667274759988</v>
      </c>
      <c r="L22" s="134">
        <v>42.222825514173721</v>
      </c>
      <c r="M22" s="134">
        <v>247.32301787184866</v>
      </c>
      <c r="N22" s="133">
        <v>124581015.4121365</v>
      </c>
    </row>
    <row r="23" spans="3:14">
      <c r="C23" s="100"/>
      <c r="D23" s="100" t="s">
        <v>46</v>
      </c>
      <c r="E23" s="123">
        <v>345566.97986284603</v>
      </c>
      <c r="F23" s="121">
        <v>5.6825707030430319</v>
      </c>
      <c r="G23" s="121">
        <v>44.044849965163969</v>
      </c>
      <c r="H23" s="121">
        <v>250.28797403196668</v>
      </c>
      <c r="I23" s="123">
        <v>86491259.28221716</v>
      </c>
      <c r="J23" s="123">
        <v>386037.20064139459</v>
      </c>
      <c r="K23" s="121">
        <v>4.7307966810587896</v>
      </c>
      <c r="L23" s="121">
        <v>50.365922593613746</v>
      </c>
      <c r="M23" s="121">
        <v>238.27093944433182</v>
      </c>
      <c r="N23" s="123">
        <v>91981446.457285106</v>
      </c>
    </row>
    <row r="24" spans="3:14">
      <c r="C24" s="100"/>
      <c r="D24" s="100" t="s">
        <v>55</v>
      </c>
      <c r="E24" s="123">
        <v>72549.405646219035</v>
      </c>
      <c r="F24" s="121">
        <v>16.018888720762792</v>
      </c>
      <c r="G24" s="121">
        <v>21.16132852085596</v>
      </c>
      <c r="H24" s="121">
        <v>338.98096675909551</v>
      </c>
      <c r="I24" s="123">
        <v>24592867.663753111</v>
      </c>
      <c r="J24" s="123">
        <v>64018.369648332497</v>
      </c>
      <c r="K24" s="121">
        <v>15.10429864481647</v>
      </c>
      <c r="L24" s="121">
        <v>21.267358203884996</v>
      </c>
      <c r="M24" s="121">
        <v>321.22852969776659</v>
      </c>
      <c r="N24" s="123">
        <v>20564526.755781975</v>
      </c>
    </row>
    <row r="25" spans="3:14">
      <c r="C25" s="100"/>
      <c r="D25" s="100" t="s">
        <v>57</v>
      </c>
      <c r="E25" s="123">
        <v>59635.774487614384</v>
      </c>
      <c r="F25" s="121">
        <v>3.5062938910164667</v>
      </c>
      <c r="G25" s="121">
        <v>49.465254670816741</v>
      </c>
      <c r="H25" s="121">
        <v>173.4397202698585</v>
      </c>
      <c r="I25" s="123">
        <v>10343212.045208203</v>
      </c>
      <c r="J25" s="123">
        <v>53662.265939687757</v>
      </c>
      <c r="K25" s="121">
        <v>2.9321303022922005</v>
      </c>
      <c r="L25" s="121">
        <v>76.488359072712228</v>
      </c>
      <c r="M25" s="121">
        <v>224.27383540970604</v>
      </c>
      <c r="N25" s="123">
        <v>12035042.199069407</v>
      </c>
    </row>
    <row r="26" spans="3:14">
      <c r="C26" s="100"/>
      <c r="D26" s="98" t="s">
        <v>49</v>
      </c>
      <c r="E26" s="133">
        <v>19072.319019695828</v>
      </c>
      <c r="F26" s="134">
        <v>6.7244811934780584</v>
      </c>
      <c r="G26" s="134">
        <v>105.10394231988538</v>
      </c>
      <c r="H26" s="134">
        <v>706.76948349047177</v>
      </c>
      <c r="I26" s="133">
        <v>13479733.062515922</v>
      </c>
      <c r="J26" s="133">
        <v>27869.137597893328</v>
      </c>
      <c r="K26" s="134">
        <v>5.4814196971618117</v>
      </c>
      <c r="L26" s="134">
        <v>117.17740323143225</v>
      </c>
      <c r="M26" s="134">
        <v>642.29852613504488</v>
      </c>
      <c r="N26" s="133">
        <v>17900306.00378165</v>
      </c>
    </row>
    <row r="27" spans="3:14">
      <c r="C27" s="127"/>
      <c r="D27" s="128" t="s">
        <v>42</v>
      </c>
      <c r="E27" s="116">
        <v>496824.47901637526</v>
      </c>
      <c r="F27" s="129">
        <v>6.9707146087173824</v>
      </c>
      <c r="G27" s="129">
        <v>38.954212446611514</v>
      </c>
      <c r="H27" s="129">
        <v>271.53869777267539</v>
      </c>
      <c r="I27" s="117">
        <v>134907072.0536944</v>
      </c>
      <c r="J27" s="116">
        <v>531586.97382730816</v>
      </c>
      <c r="K27" s="129">
        <v>5.8378467308226005</v>
      </c>
      <c r="L27" s="129">
        <v>45.912497243800978</v>
      </c>
      <c r="M27" s="129">
        <v>268.0301219386252</v>
      </c>
      <c r="N27" s="117">
        <v>142481321.41591814</v>
      </c>
    </row>
    <row r="28" spans="3:14">
      <c r="C28" s="100" t="s">
        <v>140</v>
      </c>
      <c r="D28" s="98" t="s">
        <v>45</v>
      </c>
      <c r="E28" s="133">
        <v>22142.698979591933</v>
      </c>
      <c r="F28" s="134">
        <v>9.1513908623853943</v>
      </c>
      <c r="G28" s="134">
        <v>15.719093265386098</v>
      </c>
      <c r="H28" s="134">
        <v>143.85156647383812</v>
      </c>
      <c r="I28" s="133">
        <v>3185261.9341729572</v>
      </c>
      <c r="J28" s="133">
        <v>20885.102755644006</v>
      </c>
      <c r="K28" s="134">
        <v>9.1557536451776951</v>
      </c>
      <c r="L28" s="134">
        <v>17.635269518766432</v>
      </c>
      <c r="M28" s="134">
        <v>161.46418318013687</v>
      </c>
      <c r="N28" s="133">
        <v>3372196.0570732849</v>
      </c>
    </row>
    <row r="29" spans="3:14">
      <c r="C29" s="100"/>
      <c r="D29" s="100" t="s">
        <v>46</v>
      </c>
      <c r="E29" s="123">
        <v>11885.638318414396</v>
      </c>
      <c r="F29" s="121">
        <v>8.3705566829993625</v>
      </c>
      <c r="G29" s="121">
        <v>20.493980889114106</v>
      </c>
      <c r="H29" s="121">
        <v>171.54602869263533</v>
      </c>
      <c r="I29" s="123">
        <v>2038934.0520010018</v>
      </c>
      <c r="J29" s="123">
        <v>11512.190465954936</v>
      </c>
      <c r="K29" s="121">
        <v>8.4073052146332898</v>
      </c>
      <c r="L29" s="121">
        <v>21.246767997666758</v>
      </c>
      <c r="M29" s="121">
        <v>178.62806338088743</v>
      </c>
      <c r="N29" s="123">
        <v>2056400.2882054464</v>
      </c>
    </row>
    <row r="30" spans="3:14">
      <c r="C30" s="100"/>
      <c r="D30" s="100" t="s">
        <v>55</v>
      </c>
      <c r="E30" s="123">
        <v>9119.7913062646148</v>
      </c>
      <c r="F30" s="121">
        <v>8.8435215147110711</v>
      </c>
      <c r="G30" s="121">
        <v>10.948740493894997</v>
      </c>
      <c r="H30" s="121">
        <v>96.82542211674874</v>
      </c>
      <c r="I30" s="123">
        <v>883027.64284572669</v>
      </c>
      <c r="J30" s="123">
        <v>8365.8551634714622</v>
      </c>
      <c r="K30" s="121">
        <v>8.9486156576095901</v>
      </c>
      <c r="L30" s="121">
        <v>13.848851001059618</v>
      </c>
      <c r="M30" s="121">
        <v>123.92804490798436</v>
      </c>
      <c r="N30" s="123">
        <v>1036764.0743923842</v>
      </c>
    </row>
    <row r="31" spans="3:14">
      <c r="C31" s="100"/>
      <c r="D31" s="100" t="s">
        <v>57</v>
      </c>
      <c r="E31" s="123">
        <v>1137.2693549129226</v>
      </c>
      <c r="F31" s="121">
        <v>19.780725760932366</v>
      </c>
      <c r="G31" s="121">
        <v>11.704306744616037</v>
      </c>
      <c r="H31" s="121">
        <v>231.51968193708086</v>
      </c>
      <c r="I31" s="123">
        <v>263300.23932622897</v>
      </c>
      <c r="J31" s="123">
        <v>1007.0571262176049</v>
      </c>
      <c r="K31" s="121">
        <v>19.432397362590514</v>
      </c>
      <c r="L31" s="121">
        <v>14.258473962827784</v>
      </c>
      <c r="M31" s="121">
        <v>277.07633182982011</v>
      </c>
      <c r="N31" s="123">
        <v>279031.69447545416</v>
      </c>
    </row>
    <row r="32" spans="3:14">
      <c r="C32" s="100"/>
      <c r="D32" s="98" t="s">
        <v>49</v>
      </c>
      <c r="E32" s="133">
        <v>432.70548040806722</v>
      </c>
      <c r="F32" s="134">
        <v>4.7872064005618009</v>
      </c>
      <c r="G32" s="134">
        <v>45.009128065217766</v>
      </c>
      <c r="H32" s="134">
        <v>215.46798595751628</v>
      </c>
      <c r="I32" s="133">
        <v>93234.178376305761</v>
      </c>
      <c r="J32" s="133">
        <v>415.18724435599722</v>
      </c>
      <c r="K32" s="134">
        <v>4.5354649280321349</v>
      </c>
      <c r="L32" s="134">
        <v>26.674997452044597</v>
      </c>
      <c r="M32" s="134">
        <v>120.98351539909484</v>
      </c>
      <c r="N32" s="133">
        <v>50230.812371051543</v>
      </c>
    </row>
    <row r="33" spans="3:14">
      <c r="C33" s="127"/>
      <c r="D33" s="128" t="s">
        <v>42</v>
      </c>
      <c r="E33" s="116">
        <v>22575.404460000002</v>
      </c>
      <c r="F33" s="129">
        <v>9.0677420162489373</v>
      </c>
      <c r="G33" s="129">
        <v>16.01548066773632</v>
      </c>
      <c r="H33" s="129">
        <v>145.22424696125523</v>
      </c>
      <c r="I33" s="117">
        <v>3278496.1125492631</v>
      </c>
      <c r="J33" s="116">
        <v>21300.290000000005</v>
      </c>
      <c r="K33" s="129">
        <v>9.06569454548465</v>
      </c>
      <c r="L33" s="129">
        <v>17.723422007268699</v>
      </c>
      <c r="M33" s="129">
        <v>160.67513021861845</v>
      </c>
      <c r="N33" s="117">
        <v>3422426.8694443363</v>
      </c>
    </row>
    <row r="34" spans="3:14">
      <c r="C34" s="104" t="s">
        <v>59</v>
      </c>
      <c r="E34" s="16"/>
      <c r="F34" s="20"/>
      <c r="G34" s="20"/>
      <c r="I34" s="16"/>
      <c r="M34" s="16"/>
      <c r="N34" s="16"/>
    </row>
    <row r="35" spans="3:14"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1" t="s">
        <v>133</v>
      </c>
      <c r="E37" s="17"/>
      <c r="F37" s="17"/>
      <c r="G37" s="16"/>
      <c r="M37" s="16"/>
      <c r="N37" s="16"/>
    </row>
    <row r="38" spans="3:14" ht="19.5" customHeight="1">
      <c r="C38" s="217" t="s">
        <v>31</v>
      </c>
      <c r="D38" s="224" t="s">
        <v>40</v>
      </c>
      <c r="E38" s="209" t="s">
        <v>138</v>
      </c>
      <c r="F38" s="210"/>
      <c r="G38" s="210"/>
      <c r="H38" s="210"/>
      <c r="I38" s="211"/>
      <c r="J38" s="210" t="s">
        <v>184</v>
      </c>
      <c r="K38" s="210"/>
      <c r="L38" s="210"/>
      <c r="M38" s="210"/>
      <c r="N38" s="210"/>
    </row>
    <row r="39" spans="3:14" ht="63.75">
      <c r="C39" s="218"/>
      <c r="D39" s="225"/>
      <c r="E39" s="105" t="s">
        <v>62</v>
      </c>
      <c r="F39" s="106" t="s">
        <v>32</v>
      </c>
      <c r="G39" s="106" t="s">
        <v>33</v>
      </c>
      <c r="H39" s="106" t="s">
        <v>34</v>
      </c>
      <c r="I39" s="107" t="s">
        <v>61</v>
      </c>
      <c r="J39" s="105" t="s">
        <v>62</v>
      </c>
      <c r="K39" s="106" t="s">
        <v>32</v>
      </c>
      <c r="L39" s="106" t="s">
        <v>33</v>
      </c>
      <c r="M39" s="106" t="s">
        <v>34</v>
      </c>
      <c r="N39" s="107" t="s">
        <v>61</v>
      </c>
    </row>
    <row r="40" spans="3:14">
      <c r="C40" s="100" t="s">
        <v>13</v>
      </c>
      <c r="D40" s="98" t="s">
        <v>45</v>
      </c>
      <c r="E40" s="133">
        <v>119903.4237763658</v>
      </c>
      <c r="F40" s="134">
        <v>10.49195698628942</v>
      </c>
      <c r="G40" s="134">
        <v>72.906210573054935</v>
      </c>
      <c r="H40" s="134">
        <v>764.92882536585125</v>
      </c>
      <c r="I40" s="133">
        <v>91717585.106599391</v>
      </c>
      <c r="J40" s="133">
        <v>133694.46981190838</v>
      </c>
      <c r="K40" s="134">
        <v>9.8272605701404725</v>
      </c>
      <c r="L40" s="134">
        <v>83.763313057597273</v>
      </c>
      <c r="M40" s="134">
        <v>823.16390363525829</v>
      </c>
      <c r="N40" s="133">
        <v>110052461.66481671</v>
      </c>
    </row>
    <row r="41" spans="3:14">
      <c r="C41" s="100"/>
      <c r="D41" s="100" t="s">
        <v>46</v>
      </c>
      <c r="E41" s="123">
        <v>107981.36883640845</v>
      </c>
      <c r="F41" s="121">
        <v>9.376483699114269</v>
      </c>
      <c r="G41" s="121">
        <v>80.808478151996013</v>
      </c>
      <c r="H41" s="121">
        <v>757.69937814242223</v>
      </c>
      <c r="I41" s="123">
        <v>81817416.018314213</v>
      </c>
      <c r="J41" s="123">
        <v>123175.08921567121</v>
      </c>
      <c r="K41" s="121">
        <v>8.8543558574637409</v>
      </c>
      <c r="L41" s="121">
        <v>94.716580352099058</v>
      </c>
      <c r="M41" s="121">
        <v>838.65430803954348</v>
      </c>
      <c r="N41" s="123">
        <v>103301319.21387777</v>
      </c>
    </row>
    <row r="42" spans="3:14">
      <c r="C42" s="100"/>
      <c r="D42" s="100" t="s">
        <v>55</v>
      </c>
      <c r="E42" s="123">
        <v>8215.5633542258747</v>
      </c>
      <c r="F42" s="121">
        <v>21.518194111012946</v>
      </c>
      <c r="G42" s="121">
        <v>35.519422458813175</v>
      </c>
      <c r="H42" s="121">
        <v>764.31382717981455</v>
      </c>
      <c r="I42" s="123">
        <v>6279268.6697066128</v>
      </c>
      <c r="J42" s="123">
        <v>8147.6802771423299</v>
      </c>
      <c r="K42" s="121">
        <v>21.984803461803608</v>
      </c>
      <c r="L42" s="121">
        <v>24.782675319334558</v>
      </c>
      <c r="M42" s="121">
        <v>544.84224615326116</v>
      </c>
      <c r="N42" s="123">
        <v>4439200.4231368527</v>
      </c>
    </row>
    <row r="43" spans="3:14">
      <c r="C43" s="100"/>
      <c r="D43" s="100" t="s">
        <v>57</v>
      </c>
      <c r="E43" s="123">
        <v>3706.4915857314791</v>
      </c>
      <c r="F43" s="121">
        <v>18.549059532454624</v>
      </c>
      <c r="G43" s="121">
        <v>52.666161609605496</v>
      </c>
      <c r="H43" s="121">
        <v>976.90776704244865</v>
      </c>
      <c r="I43" s="123">
        <v>3620900.4185785637</v>
      </c>
      <c r="J43" s="123">
        <v>2371.700319094834</v>
      </c>
      <c r="K43" s="121">
        <v>18.589688174534952</v>
      </c>
      <c r="L43" s="121">
        <v>52.4378676340204</v>
      </c>
      <c r="M43" s="121">
        <v>974.80360785397806</v>
      </c>
      <c r="N43" s="123">
        <v>2311942.0278020753</v>
      </c>
    </row>
    <row r="44" spans="3:14">
      <c r="C44" s="100"/>
      <c r="D44" s="98" t="s">
        <v>49</v>
      </c>
      <c r="E44" s="133">
        <v>9855.5027457229044</v>
      </c>
      <c r="F44" s="134">
        <v>6.9657541892473498</v>
      </c>
      <c r="G44" s="134">
        <v>128.5016334730314</v>
      </c>
      <c r="H44" s="134">
        <v>895.11079168989602</v>
      </c>
      <c r="I44" s="133">
        <v>8821766.8652259726</v>
      </c>
      <c r="J44" s="133">
        <v>15945.948254326842</v>
      </c>
      <c r="K44" s="134">
        <v>9.0940606874119823</v>
      </c>
      <c r="L44" s="134">
        <v>95.748825337847009</v>
      </c>
      <c r="M44" s="134">
        <v>870.74562837079077</v>
      </c>
      <c r="N44" s="133">
        <v>13884864.732681941</v>
      </c>
    </row>
    <row r="45" spans="3:14">
      <c r="C45" s="130"/>
      <c r="D45" s="131" t="s">
        <v>42</v>
      </c>
      <c r="E45" s="136">
        <v>129758.9265220887</v>
      </c>
      <c r="F45" s="137">
        <v>10.224133397734162</v>
      </c>
      <c r="G45" s="137">
        <v>75.783093672694832</v>
      </c>
      <c r="H45" s="137">
        <v>774.81645900261572</v>
      </c>
      <c r="I45" s="138">
        <v>100539351.97182536</v>
      </c>
      <c r="J45" s="136">
        <v>149640.41806623523</v>
      </c>
      <c r="K45" s="137">
        <v>9.7491294907091657</v>
      </c>
      <c r="L45" s="137">
        <v>84.954692352015854</v>
      </c>
      <c r="M45" s="137">
        <v>828.23429658316229</v>
      </c>
      <c r="N45" s="138">
        <v>123937326.39749865</v>
      </c>
    </row>
    <row r="46" spans="3:14">
      <c r="C46" s="100" t="s">
        <v>21</v>
      </c>
      <c r="D46" s="98" t="s">
        <v>45</v>
      </c>
      <c r="E46" s="133">
        <v>124370.27049093145</v>
      </c>
      <c r="F46" s="134">
        <v>15.805284112780061</v>
      </c>
      <c r="G46" s="134">
        <v>123.24847185253772</v>
      </c>
      <c r="H46" s="134">
        <v>1947.9771140953349</v>
      </c>
      <c r="I46" s="133">
        <v>242270440.59018081</v>
      </c>
      <c r="J46" s="133">
        <v>124096.39652735722</v>
      </c>
      <c r="K46" s="134">
        <v>14.58326987974335</v>
      </c>
      <c r="L46" s="134">
        <v>114.47783106824842</v>
      </c>
      <c r="M46" s="134">
        <v>1669.4611057159345</v>
      </c>
      <c r="N46" s="133">
        <v>207174107.36192486</v>
      </c>
    </row>
    <row r="47" spans="3:14">
      <c r="C47" s="100"/>
      <c r="D47" s="100" t="s">
        <v>46</v>
      </c>
      <c r="E47" s="123">
        <v>108864.30145699263</v>
      </c>
      <c r="F47" s="121">
        <v>13.5906768632014</v>
      </c>
      <c r="G47" s="121">
        <v>137.48736849246123</v>
      </c>
      <c r="H47" s="121">
        <v>1868.5463979529379</v>
      </c>
      <c r="I47" s="123">
        <v>203417998.35312635</v>
      </c>
      <c r="J47" s="123">
        <v>104913.06758140263</v>
      </c>
      <c r="K47" s="121">
        <v>12.055598542146384</v>
      </c>
      <c r="L47" s="121">
        <v>142.28675958718355</v>
      </c>
      <c r="M47" s="121">
        <v>1715.3520514459831</v>
      </c>
      <c r="N47" s="123">
        <v>179962845.69925007</v>
      </c>
    </row>
    <row r="48" spans="3:14">
      <c r="C48" s="100"/>
      <c r="D48" s="100" t="s">
        <v>55</v>
      </c>
      <c r="E48" s="123">
        <v>11391.325685390389</v>
      </c>
      <c r="F48" s="121">
        <v>21.707138566219097</v>
      </c>
      <c r="G48" s="121">
        <v>81.120386528211384</v>
      </c>
      <c r="H48" s="121">
        <v>1760.8914709131375</v>
      </c>
      <c r="I48" s="123">
        <v>20058888.241797686</v>
      </c>
      <c r="J48" s="123">
        <v>14870.729107686468</v>
      </c>
      <c r="K48" s="121">
        <v>22.121144394128891</v>
      </c>
      <c r="L48" s="121">
        <v>49.237278196817641</v>
      </c>
      <c r="M48" s="121">
        <v>1089.1849405656972</v>
      </c>
      <c r="N48" s="123">
        <v>16196974.199324068</v>
      </c>
    </row>
    <row r="49" spans="3:14">
      <c r="C49" s="100"/>
      <c r="D49" s="100" t="s">
        <v>57</v>
      </c>
      <c r="E49" s="123">
        <v>4114.643348548434</v>
      </c>
      <c r="F49" s="121">
        <v>58.059669310323777</v>
      </c>
      <c r="G49" s="121">
        <v>78.668733962902934</v>
      </c>
      <c r="H49" s="121">
        <v>4567.4806789479817</v>
      </c>
      <c r="I49" s="123">
        <v>18793553.995256796</v>
      </c>
      <c r="J49" s="123">
        <v>4312.5998382681219</v>
      </c>
      <c r="K49" s="121">
        <v>50.082057074245348</v>
      </c>
      <c r="L49" s="121">
        <v>50.995879461697875</v>
      </c>
      <c r="M49" s="121">
        <v>2553.9785457520893</v>
      </c>
      <c r="N49" s="123">
        <v>11014287.463350713</v>
      </c>
    </row>
    <row r="50" spans="3:14">
      <c r="C50" s="100"/>
      <c r="D50" s="98" t="s">
        <v>49</v>
      </c>
      <c r="E50" s="133">
        <v>25702.779009917507</v>
      </c>
      <c r="F50" s="134">
        <v>9.7945057419341897</v>
      </c>
      <c r="G50" s="134">
        <v>235.43617949358307</v>
      </c>
      <c r="H50" s="134">
        <v>2305.9810119089479</v>
      </c>
      <c r="I50" s="133">
        <v>59270120.350161642</v>
      </c>
      <c r="J50" s="133">
        <v>27788.185220197025</v>
      </c>
      <c r="K50" s="134">
        <v>9.2477740454889101</v>
      </c>
      <c r="L50" s="134">
        <v>200.17613489487928</v>
      </c>
      <c r="M50" s="134">
        <v>1851.1836648071517</v>
      </c>
      <c r="N50" s="133">
        <v>51441034.554264255</v>
      </c>
    </row>
    <row r="51" spans="3:14">
      <c r="C51" s="127"/>
      <c r="D51" s="128" t="s">
        <v>42</v>
      </c>
      <c r="E51" s="116">
        <v>150073.04950084895</v>
      </c>
      <c r="F51" s="129">
        <v>14.775827400483632</v>
      </c>
      <c r="G51" s="129">
        <v>135.98506759358125</v>
      </c>
      <c r="H51" s="129">
        <v>2009.2918878058565</v>
      </c>
      <c r="I51" s="117">
        <v>301540560.94034243</v>
      </c>
      <c r="J51" s="116">
        <v>151884.58174755424</v>
      </c>
      <c r="K51" s="129">
        <v>13.607109266348901</v>
      </c>
      <c r="L51" s="129">
        <v>125.1337291825029</v>
      </c>
      <c r="M51" s="129">
        <v>1702.7083258920293</v>
      </c>
      <c r="N51" s="117">
        <v>258615141.9161891</v>
      </c>
    </row>
    <row r="52" spans="3:14">
      <c r="C52" s="100" t="s">
        <v>15</v>
      </c>
      <c r="D52" s="98" t="s">
        <v>45</v>
      </c>
      <c r="E52" s="133">
        <v>44058.376134820872</v>
      </c>
      <c r="F52" s="134">
        <v>11.398215355499691</v>
      </c>
      <c r="G52" s="134">
        <v>120.13145454134316</v>
      </c>
      <c r="H52" s="134">
        <v>1369.2841898316508</v>
      </c>
      <c r="I52" s="133">
        <v>60328437.871066332</v>
      </c>
      <c r="J52" s="133">
        <v>48117.389832087167</v>
      </c>
      <c r="K52" s="134">
        <v>10.622887460050135</v>
      </c>
      <c r="L52" s="134">
        <v>118.11577448432318</v>
      </c>
      <c r="M52" s="134">
        <v>1254.7305796036264</v>
      </c>
      <c r="N52" s="133">
        <v>60374360.43302837</v>
      </c>
    </row>
    <row r="53" spans="3:14">
      <c r="C53" s="100"/>
      <c r="D53" s="100" t="s">
        <v>46</v>
      </c>
      <c r="E53" s="123">
        <v>40732.78014347548</v>
      </c>
      <c r="F53" s="121">
        <v>9.5092579261010179</v>
      </c>
      <c r="G53" s="121">
        <v>140.87867366326915</v>
      </c>
      <c r="H53" s="121">
        <v>1339.6516441510412</v>
      </c>
      <c r="I53" s="123">
        <v>54567735.890049808</v>
      </c>
      <c r="J53" s="123">
        <v>43857.405786098207</v>
      </c>
      <c r="K53" s="121">
        <v>9.7818921703800168</v>
      </c>
      <c r="L53" s="121">
        <v>131.07673204196806</v>
      </c>
      <c r="M53" s="121">
        <v>1282.1784588803268</v>
      </c>
      <c r="N53" s="123">
        <v>56233020.961308524</v>
      </c>
    </row>
    <row r="54" spans="3:14">
      <c r="C54" s="100"/>
      <c r="D54" s="100" t="s">
        <v>55</v>
      </c>
      <c r="E54" s="123">
        <v>2431.9921412646668</v>
      </c>
      <c r="F54" s="121">
        <v>23.624170001044078</v>
      </c>
      <c r="G54" s="121">
        <v>56.175621709688272</v>
      </c>
      <c r="H54" s="121">
        <v>1327.1024371840181</v>
      </c>
      <c r="I54" s="123">
        <v>3227502.697884718</v>
      </c>
      <c r="J54" s="123">
        <v>3425.4743334024815</v>
      </c>
      <c r="K54" s="121">
        <v>19.405137152959487</v>
      </c>
      <c r="L54" s="121">
        <v>46.997740765454061</v>
      </c>
      <c r="M54" s="121">
        <v>911.9976054328713</v>
      </c>
      <c r="N54" s="123">
        <v>3124024.3895348241</v>
      </c>
    </row>
    <row r="55" spans="3:14">
      <c r="C55" s="100"/>
      <c r="D55" s="100" t="s">
        <v>57</v>
      </c>
      <c r="E55" s="123">
        <v>893.60385008072615</v>
      </c>
      <c r="F55" s="121">
        <v>64.228182516444406</v>
      </c>
      <c r="G55" s="121">
        <v>44.136581453008468</v>
      </c>
      <c r="H55" s="121">
        <v>2834.8124092157427</v>
      </c>
      <c r="I55" s="123">
        <v>2533199.2831318066</v>
      </c>
      <c r="J55" s="123">
        <v>834.50971258648065</v>
      </c>
      <c r="K55" s="121">
        <v>18.77198467018254</v>
      </c>
      <c r="L55" s="121">
        <v>64.940241093723074</v>
      </c>
      <c r="M55" s="121">
        <v>1219.0572102893279</v>
      </c>
      <c r="N55" s="123">
        <v>1017315.0821850239</v>
      </c>
    </row>
    <row r="56" spans="3:14">
      <c r="C56" s="100"/>
      <c r="D56" s="98" t="s">
        <v>49</v>
      </c>
      <c r="E56" s="133">
        <v>5646.8935056395694</v>
      </c>
      <c r="F56" s="134">
        <v>11.229763261533252</v>
      </c>
      <c r="G56" s="134">
        <v>158.491590373854</v>
      </c>
      <c r="H56" s="134">
        <v>1779.8230388422828</v>
      </c>
      <c r="I56" s="133">
        <v>10050471.15922617</v>
      </c>
      <c r="J56" s="133">
        <v>6828.2253382089875</v>
      </c>
      <c r="K56" s="134">
        <v>10.210676825673675</v>
      </c>
      <c r="L56" s="134">
        <v>130.7247511801734</v>
      </c>
      <c r="M56" s="134">
        <v>1334.7881874173538</v>
      </c>
      <c r="N56" s="133">
        <v>9114234.5224652216</v>
      </c>
    </row>
    <row r="57" spans="3:14">
      <c r="C57" s="127"/>
      <c r="D57" s="128" t="s">
        <v>42</v>
      </c>
      <c r="E57" s="116">
        <v>49705.269640460443</v>
      </c>
      <c r="F57" s="129">
        <v>11.379077927168426</v>
      </c>
      <c r="G57" s="129">
        <v>124.43227020711892</v>
      </c>
      <c r="H57" s="129">
        <v>1415.9244993412844</v>
      </c>
      <c r="I57" s="117">
        <v>70378909.030292496</v>
      </c>
      <c r="J57" s="116">
        <v>54945.615170296151</v>
      </c>
      <c r="K57" s="129">
        <v>10.571661041170216</v>
      </c>
      <c r="L57" s="129">
        <v>119.62921706121712</v>
      </c>
      <c r="M57" s="129">
        <v>1264.6795333917644</v>
      </c>
      <c r="N57" s="117">
        <v>69488594.955493599</v>
      </c>
    </row>
    <row r="58" spans="3:14">
      <c r="C58" s="100" t="s">
        <v>44</v>
      </c>
      <c r="D58" s="98" t="s">
        <v>45</v>
      </c>
      <c r="E58" s="133">
        <v>43712.78749886783</v>
      </c>
      <c r="F58" s="134">
        <v>13.476685168214296</v>
      </c>
      <c r="G58" s="134">
        <v>66.775660899758449</v>
      </c>
      <c r="H58" s="134">
        <v>899.91455884548202</v>
      </c>
      <c r="I58" s="133">
        <v>39337773.877949946</v>
      </c>
      <c r="J58" s="133">
        <v>42449.479497788911</v>
      </c>
      <c r="K58" s="134">
        <v>14.497614494763361</v>
      </c>
      <c r="L58" s="134">
        <v>66.400311738494921</v>
      </c>
      <c r="M58" s="134">
        <v>962.64612191680976</v>
      </c>
      <c r="N58" s="133">
        <v>40863826.815933608</v>
      </c>
    </row>
    <row r="59" spans="3:14">
      <c r="C59" s="100"/>
      <c r="D59" s="100" t="s">
        <v>46</v>
      </c>
      <c r="E59" s="123">
        <v>35155.367333042464</v>
      </c>
      <c r="F59" s="121">
        <v>10.791379905465149</v>
      </c>
      <c r="G59" s="121">
        <v>80.909658212737682</v>
      </c>
      <c r="H59" s="121">
        <v>873.12685979499065</v>
      </c>
      <c r="I59" s="123">
        <v>30695095.484438762</v>
      </c>
      <c r="J59" s="123">
        <v>32212.279795728347</v>
      </c>
      <c r="K59" s="121">
        <v>10.396314353329313</v>
      </c>
      <c r="L59" s="121">
        <v>98.236129645527697</v>
      </c>
      <c r="M59" s="121">
        <v>1021.2936846493187</v>
      </c>
      <c r="N59" s="123">
        <v>32898197.923534207</v>
      </c>
    </row>
    <row r="60" spans="3:14">
      <c r="C60" s="100"/>
      <c r="D60" s="100" t="s">
        <v>55</v>
      </c>
      <c r="E60" s="123">
        <v>7470.571837577043</v>
      </c>
      <c r="F60" s="121">
        <v>25.006472860114737</v>
      </c>
      <c r="G60" s="121">
        <v>39.225910403117695</v>
      </c>
      <c r="H60" s="121">
        <v>980.90166390885497</v>
      </c>
      <c r="I60" s="123">
        <v>7327896.3458299534</v>
      </c>
      <c r="J60" s="123">
        <v>9684.6945786029737</v>
      </c>
      <c r="K60" s="121">
        <v>26.56933864624855</v>
      </c>
      <c r="L60" s="121">
        <v>28.488314835867005</v>
      </c>
      <c r="M60" s="121">
        <v>756.91568433509713</v>
      </c>
      <c r="N60" s="123">
        <v>7330497.2245396748</v>
      </c>
    </row>
    <row r="61" spans="3:14">
      <c r="C61" s="100"/>
      <c r="D61" s="100" t="s">
        <v>57</v>
      </c>
      <c r="E61" s="123">
        <v>1086.8483282483189</v>
      </c>
      <c r="F61" s="121">
        <v>21.0847252912288</v>
      </c>
      <c r="G61" s="121">
        <v>57.374230883768831</v>
      </c>
      <c r="H61" s="121">
        <v>1209.7198969798012</v>
      </c>
      <c r="I61" s="123">
        <v>1314782.0476812255</v>
      </c>
      <c r="J61" s="123">
        <v>552.50512345758671</v>
      </c>
      <c r="K61" s="121">
        <v>42.01096340766528</v>
      </c>
      <c r="L61" s="121">
        <v>27.36306969812232</v>
      </c>
      <c r="M61" s="121">
        <v>1149.5489198092114</v>
      </c>
      <c r="N61" s="123">
        <v>635131.66785972379</v>
      </c>
    </row>
    <row r="62" spans="3:14">
      <c r="C62" s="100"/>
      <c r="D62" s="98" t="s">
        <v>49</v>
      </c>
      <c r="E62" s="133">
        <v>6155.7561540109036</v>
      </c>
      <c r="F62" s="134">
        <v>7.3833281755225491</v>
      </c>
      <c r="G62" s="134">
        <v>149.80901189483646</v>
      </c>
      <c r="H62" s="134">
        <v>1106.0890984703387</v>
      </c>
      <c r="I62" s="133">
        <v>6808814.7747931601</v>
      </c>
      <c r="J62" s="133">
        <v>5855.6410560760578</v>
      </c>
      <c r="K62" s="134">
        <v>8.6194131265964877</v>
      </c>
      <c r="L62" s="134">
        <v>137.43408442638415</v>
      </c>
      <c r="M62" s="134">
        <v>1184.6011513465453</v>
      </c>
      <c r="N62" s="133">
        <v>6936599.1368997991</v>
      </c>
    </row>
    <row r="63" spans="3:14">
      <c r="C63" s="127"/>
      <c r="D63" s="128" t="s">
        <v>42</v>
      </c>
      <c r="E63" s="116">
        <v>49868.543652878732</v>
      </c>
      <c r="F63" s="129">
        <v>12.724523242904446</v>
      </c>
      <c r="G63" s="129">
        <v>72.72293480759798</v>
      </c>
      <c r="H63" s="129">
        <v>925.36467425150533</v>
      </c>
      <c r="I63" s="117">
        <v>46146588.652743109</v>
      </c>
      <c r="J63" s="116">
        <v>48305.120553864966</v>
      </c>
      <c r="K63" s="129">
        <v>13.78504744446612</v>
      </c>
      <c r="L63" s="129">
        <v>71.784442386653822</v>
      </c>
      <c r="M63" s="129">
        <v>989.55194407456759</v>
      </c>
      <c r="N63" s="117">
        <v>47800425.952833407</v>
      </c>
    </row>
    <row r="64" spans="3:14">
      <c r="C64" s="104" t="s">
        <v>59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1" t="s">
        <v>133</v>
      </c>
      <c r="E67" s="17"/>
      <c r="F67" s="17"/>
      <c r="G67" s="16"/>
      <c r="M67" s="16"/>
      <c r="N67" s="16"/>
    </row>
    <row r="68" spans="3:14" ht="16.5" customHeight="1">
      <c r="C68" s="217" t="s">
        <v>31</v>
      </c>
      <c r="D68" s="224" t="s">
        <v>40</v>
      </c>
      <c r="E68" s="209" t="s">
        <v>138</v>
      </c>
      <c r="F68" s="210"/>
      <c r="G68" s="210"/>
      <c r="H68" s="210"/>
      <c r="I68" s="211"/>
      <c r="J68" s="210" t="s">
        <v>184</v>
      </c>
      <c r="K68" s="210"/>
      <c r="L68" s="210"/>
      <c r="M68" s="210"/>
      <c r="N68" s="210"/>
    </row>
    <row r="69" spans="3:14" ht="63.75">
      <c r="C69" s="218"/>
      <c r="D69" s="225"/>
      <c r="E69" s="105" t="s">
        <v>62</v>
      </c>
      <c r="F69" s="106" t="s">
        <v>32</v>
      </c>
      <c r="G69" s="106" t="s">
        <v>33</v>
      </c>
      <c r="H69" s="106" t="s">
        <v>34</v>
      </c>
      <c r="I69" s="107" t="s">
        <v>61</v>
      </c>
      <c r="J69" s="105" t="s">
        <v>62</v>
      </c>
      <c r="K69" s="106" t="s">
        <v>32</v>
      </c>
      <c r="L69" s="106" t="s">
        <v>33</v>
      </c>
      <c r="M69" s="106" t="s">
        <v>34</v>
      </c>
      <c r="N69" s="107" t="s">
        <v>61</v>
      </c>
    </row>
    <row r="70" spans="3:14">
      <c r="C70" s="100" t="s">
        <v>16</v>
      </c>
      <c r="D70" s="98" t="s">
        <v>45</v>
      </c>
      <c r="E70" s="133">
        <v>146557.99635293856</v>
      </c>
      <c r="F70" s="134">
        <v>12.016035623866941</v>
      </c>
      <c r="G70" s="134">
        <v>68.504139766404293</v>
      </c>
      <c r="H70" s="134">
        <v>823.14818381547389</v>
      </c>
      <c r="I70" s="133">
        <v>120638948.52155621</v>
      </c>
      <c r="J70" s="133">
        <v>154471.64189701458</v>
      </c>
      <c r="K70" s="134">
        <v>11.228776005398814</v>
      </c>
      <c r="L70" s="134">
        <v>80.123794775417878</v>
      </c>
      <c r="M70" s="134">
        <v>899.69214423571111</v>
      </c>
      <c r="N70" s="133">
        <v>138976922.72193599</v>
      </c>
    </row>
    <row r="71" spans="3:14">
      <c r="C71" s="100"/>
      <c r="D71" s="100" t="s">
        <v>46</v>
      </c>
      <c r="E71" s="123">
        <v>121272.47788332927</v>
      </c>
      <c r="F71" s="121">
        <v>9.2350764630883901</v>
      </c>
      <c r="G71" s="121">
        <v>85.891797188741748</v>
      </c>
      <c r="H71" s="121">
        <v>793.2173145901105</v>
      </c>
      <c r="I71" s="123">
        <v>96195429.24030301</v>
      </c>
      <c r="J71" s="123">
        <v>130931.43651056994</v>
      </c>
      <c r="K71" s="121">
        <v>8.9873809758208569</v>
      </c>
      <c r="L71" s="121">
        <v>105.0380603659256</v>
      </c>
      <c r="M71" s="121">
        <v>944.01706546984246</v>
      </c>
      <c r="N71" s="123">
        <v>123601510.47245923</v>
      </c>
    </row>
    <row r="72" spans="3:14">
      <c r="C72" s="100"/>
      <c r="D72" s="100" t="s">
        <v>55</v>
      </c>
      <c r="E72" s="123">
        <v>21408.435999074416</v>
      </c>
      <c r="F72" s="121">
        <v>21.262509611569531</v>
      </c>
      <c r="G72" s="121">
        <v>33.794919799081924</v>
      </c>
      <c r="H72" s="121">
        <v>718.5648070502009</v>
      </c>
      <c r="I72" s="123">
        <v>15383348.682921482</v>
      </c>
      <c r="J72" s="123">
        <v>19670.238138379646</v>
      </c>
      <c r="K72" s="121">
        <v>21.818957610139304</v>
      </c>
      <c r="L72" s="121">
        <v>23.842205024207832</v>
      </c>
      <c r="M72" s="121">
        <v>520.21206075544103</v>
      </c>
      <c r="N72" s="123">
        <v>10232695.117516745</v>
      </c>
    </row>
    <row r="73" spans="3:14">
      <c r="C73" s="100"/>
      <c r="D73" s="100" t="s">
        <v>57</v>
      </c>
      <c r="E73" s="123">
        <v>3877.0824705348782</v>
      </c>
      <c r="F73" s="121">
        <v>47.94543944640256</v>
      </c>
      <c r="G73" s="121">
        <v>48.739832534474829</v>
      </c>
      <c r="H73" s="121">
        <v>2336.8526894094643</v>
      </c>
      <c r="I73" s="123">
        <v>9060170.5983317196</v>
      </c>
      <c r="J73" s="123">
        <v>3869.9672480649892</v>
      </c>
      <c r="K73" s="121">
        <v>33.233529910987954</v>
      </c>
      <c r="L73" s="121">
        <v>39.986084110278327</v>
      </c>
      <c r="M73" s="121">
        <v>1328.878722302215</v>
      </c>
      <c r="N73" s="123">
        <v>5142717.1319600223</v>
      </c>
    </row>
    <row r="74" spans="3:14">
      <c r="C74" s="100"/>
      <c r="D74" s="98" t="s">
        <v>49</v>
      </c>
      <c r="E74" s="133">
        <v>13002.98339706072</v>
      </c>
      <c r="F74" s="134">
        <v>9.189826732915277</v>
      </c>
      <c r="G74" s="134">
        <v>148.91565076174396</v>
      </c>
      <c r="H74" s="134">
        <v>1368.5090283197499</v>
      </c>
      <c r="I74" s="133">
        <v>17794700.173969407</v>
      </c>
      <c r="J74" s="133">
        <v>16515.031961335131</v>
      </c>
      <c r="K74" s="134">
        <v>7.9265665633377624</v>
      </c>
      <c r="L74" s="134">
        <v>116.29187296222995</v>
      </c>
      <c r="M74" s="134">
        <v>921.79527181033473</v>
      </c>
      <c r="N74" s="133">
        <v>15223478.375755282</v>
      </c>
    </row>
    <row r="75" spans="3:14">
      <c r="C75" s="127"/>
      <c r="D75" s="128" t="s">
        <v>42</v>
      </c>
      <c r="E75" s="116">
        <v>159560.97974999927</v>
      </c>
      <c r="F75" s="129">
        <v>11.785721499804481</v>
      </c>
      <c r="G75" s="129">
        <v>73.613725439389725</v>
      </c>
      <c r="H75" s="129">
        <v>867.59086659171965</v>
      </c>
      <c r="I75" s="117">
        <v>138433648.69552562</v>
      </c>
      <c r="J75" s="116">
        <v>170986.67385834971</v>
      </c>
      <c r="K75" s="129">
        <v>10.90982662035001</v>
      </c>
      <c r="L75" s="129">
        <v>82.661901322163104</v>
      </c>
      <c r="M75" s="129">
        <v>901.82701153328082</v>
      </c>
      <c r="N75" s="117">
        <v>154200401.09769127</v>
      </c>
    </row>
    <row r="76" spans="3:14">
      <c r="C76" s="98" t="s">
        <v>36</v>
      </c>
      <c r="D76" s="98" t="s">
        <v>45</v>
      </c>
      <c r="E76" s="133">
        <v>144153.03761152411</v>
      </c>
      <c r="F76" s="134">
        <v>11.439557006319157</v>
      </c>
      <c r="G76" s="134">
        <v>87.415620637314277</v>
      </c>
      <c r="H76" s="134">
        <v>999.99597552332602</v>
      </c>
      <c r="I76" s="133">
        <v>144152457.47098672</v>
      </c>
      <c r="J76" s="133">
        <v>154272.1291284083</v>
      </c>
      <c r="K76" s="134">
        <v>11.458475691398498</v>
      </c>
      <c r="L76" s="134">
        <v>79.170949754709568</v>
      </c>
      <c r="M76" s="134">
        <v>907.17840322927134</v>
      </c>
      <c r="N76" s="133">
        <v>139952343.7654894</v>
      </c>
    </row>
    <row r="77" spans="3:14">
      <c r="C77" s="100"/>
      <c r="D77" s="100" t="s">
        <v>46</v>
      </c>
      <c r="E77" s="123">
        <v>119142.60314643895</v>
      </c>
      <c r="F77" s="121">
        <v>7.7973880720836624</v>
      </c>
      <c r="G77" s="121">
        <v>107.675284689124</v>
      </c>
      <c r="H77" s="121">
        <v>839.58598049318812</v>
      </c>
      <c r="I77" s="123">
        <v>100030459.28121375</v>
      </c>
      <c r="J77" s="123">
        <v>129738.35781652381</v>
      </c>
      <c r="K77" s="121">
        <v>8.2989746219073552</v>
      </c>
      <c r="L77" s="121">
        <v>105.82678394340209</v>
      </c>
      <c r="M77" s="121">
        <v>878.25379426436666</v>
      </c>
      <c r="N77" s="123">
        <v>113943205.01399009</v>
      </c>
    </row>
    <row r="78" spans="3:14">
      <c r="C78" s="100"/>
      <c r="D78" s="100" t="s">
        <v>55</v>
      </c>
      <c r="E78" s="123">
        <v>14661.220324576854</v>
      </c>
      <c r="F78" s="121">
        <v>20.434315845620478</v>
      </c>
      <c r="G78" s="121">
        <v>61.574284326750139</v>
      </c>
      <c r="H78" s="121">
        <v>1258.228373900851</v>
      </c>
      <c r="I78" s="123">
        <v>18447163.408394441</v>
      </c>
      <c r="J78" s="123">
        <v>15846.591308234361</v>
      </c>
      <c r="K78" s="121">
        <v>17.965760842051186</v>
      </c>
      <c r="L78" s="121">
        <v>43.771623716606214</v>
      </c>
      <c r="M78" s="121">
        <v>786.39052336080294</v>
      </c>
      <c r="N78" s="123">
        <v>12461609.232367171</v>
      </c>
    </row>
    <row r="79" spans="3:14">
      <c r="C79" s="100"/>
      <c r="D79" s="100" t="s">
        <v>57</v>
      </c>
      <c r="E79" s="123">
        <v>10349.214140508291</v>
      </c>
      <c r="F79" s="121">
        <v>40.62663756272174</v>
      </c>
      <c r="G79" s="121">
        <v>61.064584252822726</v>
      </c>
      <c r="H79" s="121">
        <v>2480.8487323577142</v>
      </c>
      <c r="I79" s="123">
        <v>25674834.781378526</v>
      </c>
      <c r="J79" s="123">
        <v>8687.1800036501099</v>
      </c>
      <c r="K79" s="121">
        <v>46.773755429805199</v>
      </c>
      <c r="L79" s="121">
        <v>33.341032513720187</v>
      </c>
      <c r="M79" s="121">
        <v>1559.485300573931</v>
      </c>
      <c r="N79" s="123">
        <v>13547529.519132135</v>
      </c>
    </row>
    <row r="80" spans="3:14">
      <c r="C80" s="100"/>
      <c r="D80" s="98" t="s">
        <v>49</v>
      </c>
      <c r="E80" s="133">
        <v>22201.519305605496</v>
      </c>
      <c r="F80" s="134">
        <v>8.2630260502982757</v>
      </c>
      <c r="G80" s="134">
        <v>189.52016535791117</v>
      </c>
      <c r="H80" s="134">
        <v>1566.0100634092569</v>
      </c>
      <c r="I80" s="133">
        <v>34767802.655553102</v>
      </c>
      <c r="J80" s="133">
        <v>26899.963629491856</v>
      </c>
      <c r="K80" s="134">
        <v>9.092589902346635</v>
      </c>
      <c r="L80" s="134">
        <v>148.61141658647188</v>
      </c>
      <c r="M80" s="134">
        <v>1351.2626658275835</v>
      </c>
      <c r="N80" s="133">
        <v>36348916.564652205</v>
      </c>
    </row>
    <row r="81" spans="3:14">
      <c r="C81" s="127"/>
      <c r="D81" s="128" t="s">
        <v>42</v>
      </c>
      <c r="E81" s="116">
        <v>166354.55691712961</v>
      </c>
      <c r="F81" s="129">
        <v>11.015620237456957</v>
      </c>
      <c r="G81" s="129">
        <v>97.637323054843151</v>
      </c>
      <c r="H81" s="129">
        <v>1075.5356717740528</v>
      </c>
      <c r="I81" s="117">
        <v>178920260.12653983</v>
      </c>
      <c r="J81" s="116">
        <v>181172.09275790016</v>
      </c>
      <c r="K81" s="129">
        <v>11.107195090130226</v>
      </c>
      <c r="L81" s="129">
        <v>87.611217572979186</v>
      </c>
      <c r="M81" s="129">
        <v>973.11488566692537</v>
      </c>
      <c r="N81" s="117">
        <v>176301260.3301416</v>
      </c>
    </row>
    <row r="82" spans="3:14">
      <c r="C82" s="100" t="s">
        <v>0</v>
      </c>
      <c r="D82" s="98" t="s">
        <v>45</v>
      </c>
      <c r="E82" s="133">
        <v>16038.713119368807</v>
      </c>
      <c r="F82" s="134">
        <v>17.617561391647467</v>
      </c>
      <c r="G82" s="134">
        <v>71.57908528635042</v>
      </c>
      <c r="H82" s="134">
        <v>1261.0489293902483</v>
      </c>
      <c r="I82" s="133">
        <v>20225602.007977363</v>
      </c>
      <c r="J82" s="133">
        <v>19833.448753505771</v>
      </c>
      <c r="K82" s="134">
        <v>13.735640814018991</v>
      </c>
      <c r="L82" s="134">
        <v>70.305546072824939</v>
      </c>
      <c r="M82" s="134">
        <v>965.69172808978681</v>
      </c>
      <c r="N82" s="133">
        <v>19152997.400753215</v>
      </c>
    </row>
    <row r="83" spans="3:14">
      <c r="C83" s="100"/>
      <c r="D83" s="100" t="s">
        <v>46</v>
      </c>
      <c r="E83" s="123">
        <v>11430.875971403508</v>
      </c>
      <c r="F83" s="121">
        <v>7.7962068999763146</v>
      </c>
      <c r="G83" s="121">
        <v>100.40970404558452</v>
      </c>
      <c r="H83" s="121">
        <v>782.81482750476573</v>
      </c>
      <c r="I83" s="123">
        <v>8948259.2017826084</v>
      </c>
      <c r="J83" s="123">
        <v>16594.063042767804</v>
      </c>
      <c r="K83" s="121">
        <v>8.9217816843940927</v>
      </c>
      <c r="L83" s="121">
        <v>100.22575313971603</v>
      </c>
      <c r="M83" s="121">
        <v>894.19228866652236</v>
      </c>
      <c r="N83" s="123">
        <v>14838283.210489098</v>
      </c>
    </row>
    <row r="84" spans="3:14">
      <c r="C84" s="100"/>
      <c r="D84" s="100" t="s">
        <v>55</v>
      </c>
      <c r="E84" s="123">
        <v>2918.9509627214893</v>
      </c>
      <c r="F84" s="121">
        <v>29.335829225004684</v>
      </c>
      <c r="G84" s="121">
        <v>73.280042012257354</v>
      </c>
      <c r="H84" s="121">
        <v>2149.7307980727505</v>
      </c>
      <c r="I84" s="123">
        <v>6274958.7826264901</v>
      </c>
      <c r="J84" s="123">
        <v>2320.8246489655166</v>
      </c>
      <c r="K84" s="121">
        <v>27.703729304150176</v>
      </c>
      <c r="L84" s="121">
        <v>33.541115081285788</v>
      </c>
      <c r="M84" s="121">
        <v>929.21397277129051</v>
      </c>
      <c r="N84" s="123">
        <v>2156542.6921707834</v>
      </c>
    </row>
    <row r="85" spans="3:14">
      <c r="C85" s="100"/>
      <c r="D85" s="100" t="s">
        <v>57</v>
      </c>
      <c r="E85" s="123">
        <v>1688.8861852438095</v>
      </c>
      <c r="F85" s="121">
        <v>63.838340846128148</v>
      </c>
      <c r="G85" s="121">
        <v>46.397550610449528</v>
      </c>
      <c r="H85" s="121">
        <v>2961.9426502953579</v>
      </c>
      <c r="I85" s="123">
        <v>5002384.0235682661</v>
      </c>
      <c r="J85" s="123">
        <v>918.56106177244919</v>
      </c>
      <c r="K85" s="121">
        <v>65.407761247237303</v>
      </c>
      <c r="L85" s="121">
        <v>35.921018051974805</v>
      </c>
      <c r="M85" s="121">
        <v>2349.5133725012693</v>
      </c>
      <c r="N85" s="123">
        <v>2158171.498093334</v>
      </c>
    </row>
    <row r="86" spans="3:14">
      <c r="C86" s="100"/>
      <c r="D86" s="98" t="s">
        <v>49</v>
      </c>
      <c r="E86" s="133">
        <v>3962.3487352818615</v>
      </c>
      <c r="F86" s="134">
        <v>7.7936460827383041</v>
      </c>
      <c r="G86" s="134">
        <v>227.93462795724002</v>
      </c>
      <c r="H86" s="134">
        <v>1776.4418202993563</v>
      </c>
      <c r="I86" s="133">
        <v>7038881.9999649627</v>
      </c>
      <c r="J86" s="133">
        <v>5063.3493110967565</v>
      </c>
      <c r="K86" s="134">
        <v>9.5538602370424233</v>
      </c>
      <c r="L86" s="134">
        <v>173.70877455336557</v>
      </c>
      <c r="M86" s="134">
        <v>1659.5893540307663</v>
      </c>
      <c r="N86" s="133">
        <v>8403080.6124351919</v>
      </c>
    </row>
    <row r="87" spans="3:14">
      <c r="C87" s="127"/>
      <c r="D87" s="128" t="s">
        <v>42</v>
      </c>
      <c r="E87" s="116">
        <v>20001.06185465067</v>
      </c>
      <c r="F87" s="129">
        <v>15.671375799969928</v>
      </c>
      <c r="G87" s="129">
        <v>86.983545308407571</v>
      </c>
      <c r="H87" s="129">
        <v>1363.1518269417661</v>
      </c>
      <c r="I87" s="117">
        <v>27264484.007942326</v>
      </c>
      <c r="J87" s="116">
        <v>24896.798064602528</v>
      </c>
      <c r="K87" s="129">
        <v>12.885177403075541</v>
      </c>
      <c r="L87" s="129">
        <v>85.898089878615707</v>
      </c>
      <c r="M87" s="129">
        <v>1106.812126671291</v>
      </c>
      <c r="N87" s="117">
        <v>27556078.013188407</v>
      </c>
    </row>
    <row r="88" spans="3:14">
      <c r="C88" s="100" t="s">
        <v>14</v>
      </c>
      <c r="D88" s="98" t="s">
        <v>45</v>
      </c>
      <c r="E88" s="133">
        <v>34095.485846665841</v>
      </c>
      <c r="F88" s="134">
        <v>15.211194259413091</v>
      </c>
      <c r="G88" s="134">
        <v>83.42855276949156</v>
      </c>
      <c r="H88" s="134">
        <v>1269.0479229584321</v>
      </c>
      <c r="I88" s="133">
        <v>43268805.495969906</v>
      </c>
      <c r="J88" s="133">
        <v>32796.142750294101</v>
      </c>
      <c r="K88" s="134">
        <v>16.972470228858167</v>
      </c>
      <c r="L88" s="134">
        <v>70.952040474549989</v>
      </c>
      <c r="M88" s="134">
        <v>1204.2313946310394</v>
      </c>
      <c r="N88" s="133">
        <v>39494144.72270532</v>
      </c>
    </row>
    <row r="89" spans="3:14">
      <c r="C89" s="100"/>
      <c r="D89" s="100" t="s">
        <v>46</v>
      </c>
      <c r="E89" s="123">
        <v>26556.785417759209</v>
      </c>
      <c r="F89" s="121">
        <v>10.389700547990792</v>
      </c>
      <c r="G89" s="121">
        <v>106.34217480827122</v>
      </c>
      <c r="H89" s="121">
        <v>1104.8633518800282</v>
      </c>
      <c r="I89" s="123">
        <v>29341618.951824091</v>
      </c>
      <c r="J89" s="123">
        <v>26059.943875400309</v>
      </c>
      <c r="K89" s="121">
        <v>11.134268171288161</v>
      </c>
      <c r="L89" s="121">
        <v>103.87668748511273</v>
      </c>
      <c r="M89" s="121">
        <v>1156.5908952043378</v>
      </c>
      <c r="N89" s="123">
        <v>30140693.815824047</v>
      </c>
    </row>
    <row r="90" spans="3:14">
      <c r="C90" s="100"/>
      <c r="D90" s="100" t="s">
        <v>55</v>
      </c>
      <c r="E90" s="123">
        <v>4737.7023599697031</v>
      </c>
      <c r="F90" s="121">
        <v>18.892592991217672</v>
      </c>
      <c r="G90" s="121">
        <v>57.784990003543555</v>
      </c>
      <c r="H90" s="121">
        <v>1091.7082971385303</v>
      </c>
      <c r="I90" s="123">
        <v>5172188.9757517204</v>
      </c>
      <c r="J90" s="123">
        <v>4083.7964025281362</v>
      </c>
      <c r="K90" s="121">
        <v>23.907962315637672</v>
      </c>
      <c r="L90" s="121">
        <v>42.035009958264297</v>
      </c>
      <c r="M90" s="121">
        <v>1004.9714340196371</v>
      </c>
      <c r="N90" s="123">
        <v>4104098.726892936</v>
      </c>
    </row>
    <row r="91" spans="3:14">
      <c r="C91" s="100"/>
      <c r="D91" s="100" t="s">
        <v>57</v>
      </c>
      <c r="E91" s="123">
        <v>2800.9980689369327</v>
      </c>
      <c r="F91" s="121">
        <v>54.697834273282957</v>
      </c>
      <c r="G91" s="121">
        <v>57.144322660828202</v>
      </c>
      <c r="H91" s="121">
        <v>3125.670690560989</v>
      </c>
      <c r="I91" s="123">
        <v>8754997.5683940984</v>
      </c>
      <c r="J91" s="123">
        <v>2652.4024723656548</v>
      </c>
      <c r="K91" s="121">
        <v>63.654707034848819</v>
      </c>
      <c r="L91" s="121">
        <v>31.091076754401975</v>
      </c>
      <c r="M91" s="121">
        <v>1979.0933821994558</v>
      </c>
      <c r="N91" s="123">
        <v>5249352.1799883423</v>
      </c>
    </row>
    <row r="92" spans="3:14">
      <c r="C92" s="100"/>
      <c r="D92" s="98" t="s">
        <v>49</v>
      </c>
      <c r="E92" s="133">
        <v>6401.6489473150386</v>
      </c>
      <c r="F92" s="134">
        <v>9.5676784481692039</v>
      </c>
      <c r="G92" s="134">
        <v>176.64455398026593</v>
      </c>
      <c r="H92" s="134">
        <v>1690.078292103452</v>
      </c>
      <c r="I92" s="133">
        <v>10819287.919524062</v>
      </c>
      <c r="J92" s="133">
        <v>7630.954053029277</v>
      </c>
      <c r="K92" s="134">
        <v>11.099147117009673</v>
      </c>
      <c r="L92" s="134">
        <v>126.09040710463157</v>
      </c>
      <c r="M92" s="134">
        <v>1399.4959784979476</v>
      </c>
      <c r="N92" s="133">
        <v>10679489.509317087</v>
      </c>
    </row>
    <row r="93" spans="3:14">
      <c r="C93" s="127"/>
      <c r="D93" s="128" t="s">
        <v>42</v>
      </c>
      <c r="E93" s="116">
        <v>40497.134793980877</v>
      </c>
      <c r="F93" s="129">
        <v>14.319086527940321</v>
      </c>
      <c r="G93" s="129">
        <v>93.274313632097915</v>
      </c>
      <c r="H93" s="129">
        <v>1335.6029677322535</v>
      </c>
      <c r="I93" s="117">
        <v>54088093.415493965</v>
      </c>
      <c r="J93" s="116">
        <v>40427.09680332338</v>
      </c>
      <c r="K93" s="129">
        <v>15.863831163749087</v>
      </c>
      <c r="L93" s="129">
        <v>78.23389016033974</v>
      </c>
      <c r="M93" s="129">
        <v>1241.0892247869206</v>
      </c>
      <c r="N93" s="117">
        <v>50173634.232022405</v>
      </c>
    </row>
    <row r="94" spans="3:14">
      <c r="C94" s="104" t="s">
        <v>59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1" t="s">
        <v>133</v>
      </c>
      <c r="E97" s="17"/>
      <c r="F97" s="17"/>
      <c r="G97" s="16"/>
      <c r="J97" s="17"/>
      <c r="L97" s="16"/>
    </row>
    <row r="98" spans="3:14" ht="18.75" customHeight="1">
      <c r="C98" s="217" t="s">
        <v>31</v>
      </c>
      <c r="D98" s="224" t="s">
        <v>40</v>
      </c>
      <c r="E98" s="209" t="s">
        <v>138</v>
      </c>
      <c r="F98" s="210"/>
      <c r="G98" s="210"/>
      <c r="H98" s="210"/>
      <c r="I98" s="211"/>
      <c r="J98" s="210" t="s">
        <v>184</v>
      </c>
      <c r="K98" s="210"/>
      <c r="L98" s="210"/>
      <c r="M98" s="210"/>
      <c r="N98" s="210"/>
    </row>
    <row r="99" spans="3:14" ht="63.75">
      <c r="C99" s="218"/>
      <c r="D99" s="225"/>
      <c r="E99" s="105" t="s">
        <v>62</v>
      </c>
      <c r="F99" s="106" t="s">
        <v>32</v>
      </c>
      <c r="G99" s="106" t="s">
        <v>33</v>
      </c>
      <c r="H99" s="106" t="s">
        <v>34</v>
      </c>
      <c r="I99" s="107" t="s">
        <v>61</v>
      </c>
      <c r="J99" s="105" t="s">
        <v>62</v>
      </c>
      <c r="K99" s="106" t="s">
        <v>32</v>
      </c>
      <c r="L99" s="106" t="s">
        <v>33</v>
      </c>
      <c r="M99" s="106" t="s">
        <v>34</v>
      </c>
      <c r="N99" s="107" t="s">
        <v>61</v>
      </c>
    </row>
    <row r="100" spans="3:14">
      <c r="C100" s="100" t="s">
        <v>7</v>
      </c>
      <c r="D100" s="98" t="s">
        <v>45</v>
      </c>
      <c r="E100" s="133">
        <v>14616.994305962131</v>
      </c>
      <c r="F100" s="134">
        <v>9.6875958780602822</v>
      </c>
      <c r="G100" s="134">
        <v>109.20157631151018</v>
      </c>
      <c r="H100" s="134">
        <v>1057.9007405530713</v>
      </c>
      <c r="I100" s="133">
        <v>15463329.100937363</v>
      </c>
      <c r="J100" s="133">
        <v>15130.484649810587</v>
      </c>
      <c r="K100" s="134">
        <v>13.183442874822097</v>
      </c>
      <c r="L100" s="134">
        <v>80.032832360742461</v>
      </c>
      <c r="M100" s="134">
        <v>1055.1082735380617</v>
      </c>
      <c r="N100" s="133">
        <v>15964299.536655789</v>
      </c>
    </row>
    <row r="101" spans="3:14">
      <c r="C101" s="100"/>
      <c r="D101" s="100" t="s">
        <v>46</v>
      </c>
      <c r="E101" s="123">
        <v>12383.882495254913</v>
      </c>
      <c r="F101" s="121">
        <v>7.4340919185568266</v>
      </c>
      <c r="G101" s="121">
        <v>122.79398392205758</v>
      </c>
      <c r="H101" s="121">
        <v>912.8617635223651</v>
      </c>
      <c r="I101" s="123">
        <v>11304772.813872147</v>
      </c>
      <c r="J101" s="123">
        <v>12840.5733705569</v>
      </c>
      <c r="K101" s="121">
        <v>11.553335941959441</v>
      </c>
      <c r="L101" s="121">
        <v>92.029027667466991</v>
      </c>
      <c r="M101" s="121">
        <v>1063.2422730541261</v>
      </c>
      <c r="N101" s="123">
        <v>13652640.417829201</v>
      </c>
    </row>
    <row r="102" spans="3:14">
      <c r="C102" s="100"/>
      <c r="D102" s="100" t="s">
        <v>55</v>
      </c>
      <c r="E102" s="123">
        <v>1278.5035082039881</v>
      </c>
      <c r="F102" s="121">
        <v>15.032627425284607</v>
      </c>
      <c r="G102" s="121">
        <v>67.680070259389794</v>
      </c>
      <c r="H102" s="121">
        <v>1017.4092803264922</v>
      </c>
      <c r="I102" s="123">
        <v>1300761.334176715</v>
      </c>
      <c r="J102" s="123">
        <v>1584.0272695974097</v>
      </c>
      <c r="K102" s="121">
        <v>16.193703568564189</v>
      </c>
      <c r="L102" s="121">
        <v>52.20825609018226</v>
      </c>
      <c r="M102" s="121">
        <v>845.44502295609755</v>
      </c>
      <c r="N102" s="123">
        <v>1339207.9713078665</v>
      </c>
    </row>
    <row r="103" spans="3:14">
      <c r="C103" s="100"/>
      <c r="D103" s="100" t="s">
        <v>57</v>
      </c>
      <c r="E103" s="123">
        <v>954.60830250322999</v>
      </c>
      <c r="F103" s="121">
        <v>31.76312842605407</v>
      </c>
      <c r="G103" s="121">
        <v>94.250266548734132</v>
      </c>
      <c r="H103" s="121">
        <v>2993.6833205772705</v>
      </c>
      <c r="I103" s="123">
        <v>2857794.9528885009</v>
      </c>
      <c r="J103" s="123">
        <v>705.88400965627784</v>
      </c>
      <c r="K103" s="121">
        <v>36.081217048318607</v>
      </c>
      <c r="L103" s="121">
        <v>38.181525043271527</v>
      </c>
      <c r="M103" s="121">
        <v>1377.6358923220926</v>
      </c>
      <c r="N103" s="123">
        <v>972451.14751872292</v>
      </c>
    </row>
    <row r="104" spans="3:14">
      <c r="C104" s="100"/>
      <c r="D104" s="98" t="s">
        <v>49</v>
      </c>
      <c r="E104" s="133">
        <v>2412.4379457183204</v>
      </c>
      <c r="F104" s="134">
        <v>8.3350243019392671</v>
      </c>
      <c r="G104" s="134">
        <v>163.10019227213829</v>
      </c>
      <c r="H104" s="134">
        <v>1359.4440662392396</v>
      </c>
      <c r="I104" s="133">
        <v>3279574.4504771517</v>
      </c>
      <c r="J104" s="133">
        <v>2382.8768136909807</v>
      </c>
      <c r="K104" s="134">
        <v>8.9578774594455925</v>
      </c>
      <c r="L104" s="134">
        <v>150.84374906858295</v>
      </c>
      <c r="M104" s="134">
        <v>1351.2398196797262</v>
      </c>
      <c r="N104" s="133">
        <v>3219838.0360508016</v>
      </c>
    </row>
    <row r="105" spans="3:14">
      <c r="C105" s="127"/>
      <c r="D105" s="128" t="s">
        <v>42</v>
      </c>
      <c r="E105" s="116">
        <v>17029.432251680453</v>
      </c>
      <c r="F105" s="129">
        <v>9.4959867306553587</v>
      </c>
      <c r="G105" s="129">
        <v>115.90351370299311</v>
      </c>
      <c r="H105" s="129">
        <v>1100.618228159954</v>
      </c>
      <c r="I105" s="117">
        <v>18742903.551414516</v>
      </c>
      <c r="J105" s="116">
        <v>17513.361463501569</v>
      </c>
      <c r="K105" s="129">
        <v>12.608510308391644</v>
      </c>
      <c r="L105" s="129">
        <v>86.877835256312181</v>
      </c>
      <c r="M105" s="129">
        <v>1095.400081399963</v>
      </c>
      <c r="N105" s="117">
        <v>19184137.572706591</v>
      </c>
    </row>
    <row r="106" spans="3:14">
      <c r="C106" s="100" t="s">
        <v>8</v>
      </c>
      <c r="D106" s="98" t="s">
        <v>45</v>
      </c>
      <c r="E106" s="133">
        <v>79401.844339527321</v>
      </c>
      <c r="F106" s="134">
        <v>8.8945954829067553</v>
      </c>
      <c r="G106" s="134">
        <v>92.311463928790474</v>
      </c>
      <c r="H106" s="134">
        <v>821.0731300815296</v>
      </c>
      <c r="I106" s="133">
        <v>65194720.866102085</v>
      </c>
      <c r="J106" s="133">
        <v>86512.052974797814</v>
      </c>
      <c r="K106" s="134">
        <v>8.5444149269256986</v>
      </c>
      <c r="L106" s="134">
        <v>88.394690164137231</v>
      </c>
      <c r="M106" s="134">
        <v>755.28091009942625</v>
      </c>
      <c r="N106" s="133">
        <v>65340902.105375066</v>
      </c>
    </row>
    <row r="107" spans="3:14">
      <c r="C107" s="100"/>
      <c r="D107" s="100" t="s">
        <v>46</v>
      </c>
      <c r="E107" s="123">
        <v>68771.059262021328</v>
      </c>
      <c r="F107" s="121">
        <v>6.8619514488781519</v>
      </c>
      <c r="G107" s="121">
        <v>106.87733863376152</v>
      </c>
      <c r="H107" s="121">
        <v>733.38710869018087</v>
      </c>
      <c r="I107" s="123">
        <v>50435808.313734904</v>
      </c>
      <c r="J107" s="123">
        <v>74243.777527798797</v>
      </c>
      <c r="K107" s="121">
        <v>6.601723216794193</v>
      </c>
      <c r="L107" s="121">
        <v>112.8492692082938</v>
      </c>
      <c r="M107" s="121">
        <v>744.99964053065128</v>
      </c>
      <c r="N107" s="123">
        <v>55311587.569847748</v>
      </c>
    </row>
    <row r="108" spans="3:14">
      <c r="C108" s="100"/>
      <c r="D108" s="100" t="s">
        <v>55</v>
      </c>
      <c r="E108" s="123">
        <v>5726.0634936816741</v>
      </c>
      <c r="F108" s="121">
        <v>18.378317084853226</v>
      </c>
      <c r="G108" s="121">
        <v>54.157191831833892</v>
      </c>
      <c r="H108" s="121">
        <v>995.31804391066623</v>
      </c>
      <c r="I108" s="123">
        <v>5699254.3158395197</v>
      </c>
      <c r="J108" s="123">
        <v>7857.9429871433003</v>
      </c>
      <c r="K108" s="121">
        <v>12.358711864193449</v>
      </c>
      <c r="L108" s="121">
        <v>50.062371825975305</v>
      </c>
      <c r="M108" s="121">
        <v>618.70642863534488</v>
      </c>
      <c r="N108" s="123">
        <v>4861759.8419955848</v>
      </c>
    </row>
    <row r="109" spans="3:14">
      <c r="C109" s="100"/>
      <c r="D109" s="100" t="s">
        <v>57</v>
      </c>
      <c r="E109" s="123">
        <v>4904.7215838243183</v>
      </c>
      <c r="F109" s="121">
        <v>26.32324863124234</v>
      </c>
      <c r="G109" s="121">
        <v>70.171049052559141</v>
      </c>
      <c r="H109" s="121">
        <v>1847.1299709256166</v>
      </c>
      <c r="I109" s="123">
        <v>9059658.2365276571</v>
      </c>
      <c r="J109" s="123">
        <v>4410.3324598557283</v>
      </c>
      <c r="K109" s="121">
        <v>34.451814040949579</v>
      </c>
      <c r="L109" s="121">
        <v>34.009610553505389</v>
      </c>
      <c r="M109" s="121">
        <v>1171.6927783944839</v>
      </c>
      <c r="N109" s="123">
        <v>5167554.6935317367</v>
      </c>
    </row>
    <row r="110" spans="3:14">
      <c r="C110" s="100"/>
      <c r="D110" s="98" t="s">
        <v>49</v>
      </c>
      <c r="E110" s="133">
        <v>9425.0836772902676</v>
      </c>
      <c r="F110" s="134">
        <v>7.5557887385532556</v>
      </c>
      <c r="G110" s="134">
        <v>191.39592716494374</v>
      </c>
      <c r="H110" s="134">
        <v>1446.1471910778412</v>
      </c>
      <c r="I110" s="133">
        <v>13630058.285586931</v>
      </c>
      <c r="J110" s="133">
        <v>11822.783451674843</v>
      </c>
      <c r="K110" s="134">
        <v>7.6270707498225079</v>
      </c>
      <c r="L110" s="134">
        <v>155.77252993396166</v>
      </c>
      <c r="M110" s="134">
        <v>1188.08810668517</v>
      </c>
      <c r="N110" s="133">
        <v>14046508.406849124</v>
      </c>
    </row>
    <row r="111" spans="3:14">
      <c r="C111" s="127"/>
      <c r="D111" s="128" t="s">
        <v>42</v>
      </c>
      <c r="E111" s="116">
        <v>88826.92801681759</v>
      </c>
      <c r="F111" s="129">
        <v>8.7525398487091692</v>
      </c>
      <c r="G111" s="129">
        <v>101.38740866234964</v>
      </c>
      <c r="H111" s="129">
        <v>887.3973344745765</v>
      </c>
      <c r="I111" s="117">
        <v>78824779.151689023</v>
      </c>
      <c r="J111" s="116">
        <v>98334.836426472655</v>
      </c>
      <c r="K111" s="129">
        <v>8.4341227664800407</v>
      </c>
      <c r="L111" s="129">
        <v>95.720358877656821</v>
      </c>
      <c r="M111" s="129">
        <v>807.31725802568531</v>
      </c>
      <c r="N111" s="117">
        <v>79387410.512224197</v>
      </c>
    </row>
    <row r="112" spans="3:14">
      <c r="C112" s="98" t="s">
        <v>17</v>
      </c>
      <c r="D112" s="98" t="s">
        <v>45</v>
      </c>
      <c r="E112" s="133">
        <v>36006.833352383015</v>
      </c>
      <c r="F112" s="134">
        <v>20.594552979255944</v>
      </c>
      <c r="G112" s="134">
        <v>78.592496288695386</v>
      </c>
      <c r="H112" s="134">
        <v>1618.5773285895134</v>
      </c>
      <c r="I112" s="133">
        <v>58279844.138467886</v>
      </c>
      <c r="J112" s="133">
        <v>43214.892803848095</v>
      </c>
      <c r="K112" s="134">
        <v>18.599722298046665</v>
      </c>
      <c r="L112" s="134">
        <v>75.024666291907153</v>
      </c>
      <c r="M112" s="134">
        <v>1395.4379585330955</v>
      </c>
      <c r="N112" s="133">
        <v>60303701.79242833</v>
      </c>
    </row>
    <row r="113" spans="3:14">
      <c r="C113" s="100"/>
      <c r="D113" s="100" t="s">
        <v>46</v>
      </c>
      <c r="E113" s="123">
        <v>30946.434458886943</v>
      </c>
      <c r="F113" s="121">
        <v>13.9503633314706</v>
      </c>
      <c r="G113" s="121">
        <v>99.738407463553216</v>
      </c>
      <c r="H113" s="121">
        <v>1391.3870222188261</v>
      </c>
      <c r="I113" s="123">
        <v>43058467.290040776</v>
      </c>
      <c r="J113" s="123">
        <v>38860.263744137963</v>
      </c>
      <c r="K113" s="121">
        <v>14.365873238975183</v>
      </c>
      <c r="L113" s="121">
        <v>92.016697149743976</v>
      </c>
      <c r="M113" s="121">
        <v>1321.9002071223908</v>
      </c>
      <c r="N113" s="123">
        <v>51369390.692206711</v>
      </c>
    </row>
    <row r="114" spans="3:14">
      <c r="C114" s="100"/>
      <c r="D114" s="100" t="s">
        <v>55</v>
      </c>
      <c r="E114" s="123">
        <v>2307.6310065551334</v>
      </c>
      <c r="F114" s="121">
        <v>38.203885326578636</v>
      </c>
      <c r="G114" s="121">
        <v>55.008592260672152</v>
      </c>
      <c r="H114" s="121">
        <v>2101.5419507032398</v>
      </c>
      <c r="I114" s="123">
        <v>4849583.367019156</v>
      </c>
      <c r="J114" s="123">
        <v>2655.456175714256</v>
      </c>
      <c r="K114" s="121">
        <v>33.194142522667725</v>
      </c>
      <c r="L114" s="121">
        <v>39.488299229383337</v>
      </c>
      <c r="M114" s="121">
        <v>1310.7802325979007</v>
      </c>
      <c r="N114" s="123">
        <v>3480719.4636562644</v>
      </c>
    </row>
    <row r="115" spans="3:14">
      <c r="C115" s="100"/>
      <c r="D115" s="100" t="s">
        <v>57</v>
      </c>
      <c r="E115" s="123">
        <v>2752.7678869409356</v>
      </c>
      <c r="F115" s="121">
        <v>80.526281666167876</v>
      </c>
      <c r="G115" s="121">
        <v>46.78930793970472</v>
      </c>
      <c r="H115" s="121">
        <v>3767.7689901177268</v>
      </c>
      <c r="I115" s="123">
        <v>10371793.481407957</v>
      </c>
      <c r="J115" s="123">
        <v>1699.1728839958705</v>
      </c>
      <c r="K115" s="121">
        <v>92.62023484069789</v>
      </c>
      <c r="L115" s="121">
        <v>34.652866728088611</v>
      </c>
      <c r="M115" s="121">
        <v>3209.5566542589736</v>
      </c>
      <c r="N115" s="123">
        <v>5453591.6365653574</v>
      </c>
    </row>
    <row r="116" spans="3:14">
      <c r="C116" s="100"/>
      <c r="D116" s="98" t="s">
        <v>49</v>
      </c>
      <c r="E116" s="133">
        <v>7126.9218321501394</v>
      </c>
      <c r="F116" s="134">
        <v>12.391054359970385</v>
      </c>
      <c r="G116" s="134">
        <v>170.29878527834776</v>
      </c>
      <c r="H116" s="134">
        <v>2110.1815058209313</v>
      </c>
      <c r="I116" s="133">
        <v>15039098.643634651</v>
      </c>
      <c r="J116" s="133">
        <v>6075.8276130350023</v>
      </c>
      <c r="K116" s="134">
        <v>12.83198199997441</v>
      </c>
      <c r="L116" s="134">
        <v>155.54839145396232</v>
      </c>
      <c r="M116" s="134">
        <v>1995.9941592622179</v>
      </c>
      <c r="N116" s="133">
        <v>12127316.428301968</v>
      </c>
    </row>
    <row r="117" spans="3:14">
      <c r="C117" s="127"/>
      <c r="D117" s="128" t="s">
        <v>42</v>
      </c>
      <c r="E117" s="116">
        <v>43133.755184533155</v>
      </c>
      <c r="F117" s="129">
        <v>19.239101937266337</v>
      </c>
      <c r="G117" s="129">
        <v>88.351541106547671</v>
      </c>
      <c r="H117" s="129">
        <v>1699.8043056634478</v>
      </c>
      <c r="I117" s="117">
        <v>73318942.78210254</v>
      </c>
      <c r="J117" s="116">
        <v>49290.720416883094</v>
      </c>
      <c r="K117" s="129">
        <v>17.888760975683059</v>
      </c>
      <c r="L117" s="129">
        <v>82.144627312320523</v>
      </c>
      <c r="M117" s="129">
        <v>1469.4656034266684</v>
      </c>
      <c r="N117" s="117">
        <v>72431018.220730305</v>
      </c>
    </row>
    <row r="118" spans="3:14">
      <c r="C118" s="98" t="s">
        <v>37</v>
      </c>
      <c r="D118" s="98" t="s">
        <v>45</v>
      </c>
      <c r="E118" s="133">
        <v>1691166.6411078461</v>
      </c>
      <c r="F118" s="134">
        <v>8.8775370437347316</v>
      </c>
      <c r="G118" s="134">
        <v>67.572279601782796</v>
      </c>
      <c r="H118" s="134">
        <v>599.87541529442763</v>
      </c>
      <c r="I118" s="133">
        <v>1014489291.1666508</v>
      </c>
      <c r="J118" s="133">
        <v>1722687.7007161847</v>
      </c>
      <c r="K118" s="134">
        <v>8.5004863487354019</v>
      </c>
      <c r="L118" s="134">
        <v>69.895835056746137</v>
      </c>
      <c r="M118" s="134">
        <v>594.14859173333184</v>
      </c>
      <c r="N118" s="133">
        <v>1023532471.3768526</v>
      </c>
    </row>
    <row r="119" spans="3:14">
      <c r="C119" s="100"/>
      <c r="D119" s="100" t="s">
        <v>46</v>
      </c>
      <c r="E119" s="123">
        <v>1329518.8109605627</v>
      </c>
      <c r="F119" s="121">
        <v>7.4062509527444025</v>
      </c>
      <c r="G119" s="121">
        <v>81.697538311169282</v>
      </c>
      <c r="H119" s="121">
        <v>605.07247095396974</v>
      </c>
      <c r="I119" s="123">
        <v>804455232.12769151</v>
      </c>
      <c r="J119" s="123">
        <v>1328524.3816232302</v>
      </c>
      <c r="K119" s="121">
        <v>7.1930115403952009</v>
      </c>
      <c r="L119" s="121">
        <v>89.430867741101594</v>
      </c>
      <c r="M119" s="121">
        <v>643.27726372930067</v>
      </c>
      <c r="N119" s="123">
        <v>854609529.00825274</v>
      </c>
    </row>
    <row r="120" spans="3:14">
      <c r="C120" s="100"/>
      <c r="D120" s="100" t="s">
        <v>55</v>
      </c>
      <c r="E120" s="123">
        <v>248423.12378694423</v>
      </c>
      <c r="F120" s="121">
        <v>14.135100600340078</v>
      </c>
      <c r="G120" s="121">
        <v>34.130498998794977</v>
      </c>
      <c r="H120" s="121">
        <v>482.43803688777331</v>
      </c>
      <c r="I120" s="123">
        <v>119848764.15730168</v>
      </c>
      <c r="J120" s="123">
        <v>247541.2254132563</v>
      </c>
      <c r="K120" s="121">
        <v>14.079895919436343</v>
      </c>
      <c r="L120" s="121">
        <v>28.762833219008364</v>
      </c>
      <c r="M120" s="121">
        <v>404.97769807174393</v>
      </c>
      <c r="N120" s="123">
        <v>100248675.64571922</v>
      </c>
    </row>
    <row r="121" spans="3:14">
      <c r="C121" s="100"/>
      <c r="D121" s="100" t="s">
        <v>57</v>
      </c>
      <c r="E121" s="123">
        <v>113224.7063603391</v>
      </c>
      <c r="F121" s="121">
        <v>14.618352744923934</v>
      </c>
      <c r="G121" s="121">
        <v>54.487400540054026</v>
      </c>
      <c r="H121" s="121">
        <v>796.51604124846858</v>
      </c>
      <c r="I121" s="123">
        <v>90185294.8816576</v>
      </c>
      <c r="J121" s="123">
        <v>146622.09367969816</v>
      </c>
      <c r="K121" s="121">
        <v>10.927666796736577</v>
      </c>
      <c r="L121" s="121">
        <v>42.861480686689077</v>
      </c>
      <c r="M121" s="121">
        <v>468.37597935889835</v>
      </c>
      <c r="N121" s="123">
        <v>68674266.722880766</v>
      </c>
    </row>
    <row r="122" spans="3:14">
      <c r="C122" s="100"/>
      <c r="D122" s="98" t="s">
        <v>49</v>
      </c>
      <c r="E122" s="133">
        <v>137938.87420368529</v>
      </c>
      <c r="F122" s="134">
        <v>7.9708766748112421</v>
      </c>
      <c r="G122" s="134">
        <v>165.40522063798608</v>
      </c>
      <c r="H122" s="134">
        <v>1318.4246150753302</v>
      </c>
      <c r="I122" s="133">
        <v>181862007.12591818</v>
      </c>
      <c r="J122" s="133">
        <v>180496.72468970419</v>
      </c>
      <c r="K122" s="134">
        <v>7.6034723176850179</v>
      </c>
      <c r="L122" s="134">
        <v>135.4021140473422</v>
      </c>
      <c r="M122" s="134">
        <v>1029.5262259149961</v>
      </c>
      <c r="N122" s="133">
        <v>185826111.75980926</v>
      </c>
    </row>
    <row r="123" spans="3:14">
      <c r="C123" s="127"/>
      <c r="D123" s="128" t="s">
        <v>42</v>
      </c>
      <c r="E123" s="116">
        <v>1829105.5153115313</v>
      </c>
      <c r="F123" s="129">
        <v>8.8091627976743041</v>
      </c>
      <c r="G123" s="129">
        <v>74.248097491846124</v>
      </c>
      <c r="H123" s="129">
        <v>654.06357822326572</v>
      </c>
      <c r="I123" s="117">
        <v>1196351298.2925689</v>
      </c>
      <c r="J123" s="116">
        <v>1903184.4254058888</v>
      </c>
      <c r="K123" s="129">
        <v>8.4154141442532886</v>
      </c>
      <c r="L123" s="129">
        <v>75.509000677623717</v>
      </c>
      <c r="M123" s="129">
        <v>635.43951232090581</v>
      </c>
      <c r="N123" s="117">
        <v>1209358583.136662</v>
      </c>
    </row>
    <row r="124" spans="3:14">
      <c r="C124" s="104" t="s">
        <v>59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68:C69"/>
    <mergeCell ref="D68:D69"/>
    <mergeCell ref="E68:I68"/>
    <mergeCell ref="J68:N68"/>
    <mergeCell ref="C8:C9"/>
    <mergeCell ref="D8:D9"/>
    <mergeCell ref="E8:I8"/>
    <mergeCell ref="J8:N8"/>
    <mergeCell ref="C98:C99"/>
    <mergeCell ref="D98:D99"/>
    <mergeCell ref="E98:I98"/>
    <mergeCell ref="J98:N98"/>
    <mergeCell ref="C38:C39"/>
    <mergeCell ref="D38:D39"/>
    <mergeCell ref="E38:I38"/>
    <mergeCell ref="J38:N3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C1:AJ28"/>
  <sheetViews>
    <sheetView zoomScaleNormal="100" workbookViewId="0">
      <selection activeCell="J30" sqref="J30"/>
    </sheetView>
  </sheetViews>
  <sheetFormatPr baseColWidth="10" defaultRowHeight="12.75"/>
  <cols>
    <col min="1" max="2" width="11.42578125" style="32"/>
    <col min="3" max="3" width="17.42578125" style="32" customWidth="1"/>
    <col min="4" max="7" width="11.42578125" style="32"/>
    <col min="8" max="8" width="12" style="32" customWidth="1"/>
    <col min="9" max="13" width="11.42578125" style="32"/>
    <col min="14" max="14" width="11.42578125" style="32" customWidth="1"/>
    <col min="15" max="16384" width="11.42578125" style="32"/>
  </cols>
  <sheetData>
    <row r="1" spans="3:36" ht="15" customHeight="1"/>
    <row r="2" spans="3:36" ht="15" customHeight="1"/>
    <row r="3" spans="3:36" ht="15" customHeight="1">
      <c r="AJ3" s="57"/>
    </row>
    <row r="4" spans="3:36" ht="15" customHeight="1">
      <c r="C4" s="149" t="s">
        <v>134</v>
      </c>
      <c r="AD4" s="58"/>
    </row>
    <row r="5" spans="3:36" ht="15" customHeight="1">
      <c r="C5" s="91" t="s">
        <v>184</v>
      </c>
      <c r="V5" s="41"/>
    </row>
    <row r="6" spans="3:36" ht="15" customHeight="1"/>
    <row r="7" spans="3:36" ht="36.75" customHeight="1">
      <c r="C7" s="175"/>
      <c r="D7" s="227" t="s">
        <v>126</v>
      </c>
      <c r="E7" s="228"/>
      <c r="F7" s="228"/>
      <c r="G7" s="228"/>
      <c r="H7" s="227" t="s">
        <v>122</v>
      </c>
      <c r="I7" s="228"/>
      <c r="J7" s="228"/>
      <c r="K7" s="228"/>
      <c r="L7" s="227" t="s">
        <v>124</v>
      </c>
      <c r="M7" s="228"/>
      <c r="N7" s="228"/>
      <c r="O7" s="227" t="s">
        <v>123</v>
      </c>
      <c r="P7" s="228"/>
      <c r="Q7" s="229"/>
      <c r="R7" s="227" t="s">
        <v>125</v>
      </c>
      <c r="S7" s="228"/>
      <c r="T7" s="228"/>
    </row>
    <row r="8" spans="3:36" ht="31.5" customHeight="1">
      <c r="C8" s="105" t="s">
        <v>64</v>
      </c>
      <c r="D8" s="105" t="s">
        <v>104</v>
      </c>
      <c r="E8" s="105" t="s">
        <v>105</v>
      </c>
      <c r="F8" s="105" t="s">
        <v>106</v>
      </c>
      <c r="G8" s="105" t="s">
        <v>187</v>
      </c>
      <c r="H8" s="105" t="s">
        <v>107</v>
      </c>
      <c r="I8" s="105" t="s">
        <v>105</v>
      </c>
      <c r="J8" s="105" t="s">
        <v>108</v>
      </c>
      <c r="K8" s="105" t="s">
        <v>187</v>
      </c>
      <c r="L8" s="105" t="s">
        <v>109</v>
      </c>
      <c r="M8" s="105" t="s">
        <v>105</v>
      </c>
      <c r="N8" s="105" t="s">
        <v>187</v>
      </c>
      <c r="O8" s="105" t="s">
        <v>110</v>
      </c>
      <c r="P8" s="105" t="s">
        <v>105</v>
      </c>
      <c r="Q8" s="105" t="s">
        <v>187</v>
      </c>
      <c r="R8" s="105" t="s">
        <v>111</v>
      </c>
      <c r="S8" s="105" t="s">
        <v>105</v>
      </c>
      <c r="T8" s="105" t="s">
        <v>187</v>
      </c>
    </row>
    <row r="9" spans="3:36" ht="15" customHeight="1">
      <c r="C9" s="100" t="s">
        <v>9</v>
      </c>
      <c r="D9" s="139">
        <v>544071.93900749728</v>
      </c>
      <c r="E9" s="152" t="s">
        <v>112</v>
      </c>
      <c r="F9" s="160">
        <f>D9/D$24</f>
        <v>0.28587452258677659</v>
      </c>
      <c r="G9" s="153">
        <v>-3.0607741300739622E-2</v>
      </c>
      <c r="H9" s="139">
        <v>160680665.98072144</v>
      </c>
      <c r="I9" s="152" t="s">
        <v>113</v>
      </c>
      <c r="J9" s="160">
        <f>H9/H$24</f>
        <v>0.13286436977523314</v>
      </c>
      <c r="K9" s="153">
        <v>7.9208802580707616E-2</v>
      </c>
      <c r="L9" s="140">
        <v>295.32981663019984</v>
      </c>
      <c r="M9" s="152" t="s">
        <v>114</v>
      </c>
      <c r="N9" s="153">
        <v>0.11328390844465797</v>
      </c>
      <c r="O9" s="161">
        <v>50.404361869926731</v>
      </c>
      <c r="P9" s="152" t="s">
        <v>114</v>
      </c>
      <c r="Q9" s="153">
        <v>6.9036306687022542E-2</v>
      </c>
      <c r="R9" s="161">
        <v>5.8592114982494303</v>
      </c>
      <c r="S9" s="152" t="s">
        <v>115</v>
      </c>
      <c r="T9" s="153">
        <v>4.1390176817062585E-2</v>
      </c>
    </row>
    <row r="10" spans="3:36" ht="15" customHeight="1">
      <c r="C10" s="100" t="s">
        <v>18</v>
      </c>
      <c r="D10" s="139">
        <v>531586.97382730816</v>
      </c>
      <c r="E10" s="152" t="s">
        <v>113</v>
      </c>
      <c r="F10" s="160">
        <f t="shared" ref="F10:F24" si="0">D10/D$24</f>
        <v>0.27931448299548661</v>
      </c>
      <c r="G10" s="153">
        <v>6.9969368014548561E-2</v>
      </c>
      <c r="H10" s="139">
        <v>142481321.41591814</v>
      </c>
      <c r="I10" s="152" t="s">
        <v>116</v>
      </c>
      <c r="J10" s="160">
        <f t="shared" ref="J10:J24" si="1">H10/H$24</f>
        <v>0.1178156118480347</v>
      </c>
      <c r="K10" s="153">
        <v>5.6144197979547839E-2</v>
      </c>
      <c r="L10" s="140">
        <v>268.03012193862514</v>
      </c>
      <c r="M10" s="152" t="s">
        <v>115</v>
      </c>
      <c r="N10" s="153">
        <v>-1.2921089564138621E-2</v>
      </c>
      <c r="O10" s="161">
        <v>45.912497243800964</v>
      </c>
      <c r="P10" s="152" t="s">
        <v>115</v>
      </c>
      <c r="Q10" s="153">
        <v>0.17862727443729209</v>
      </c>
      <c r="R10" s="161">
        <v>5.8378467308226014</v>
      </c>
      <c r="S10" s="152" t="s">
        <v>141</v>
      </c>
      <c r="T10" s="153">
        <v>-0.16251818378535388</v>
      </c>
    </row>
    <row r="11" spans="3:36" ht="15" customHeight="1">
      <c r="C11" s="100" t="s">
        <v>21</v>
      </c>
      <c r="D11" s="139">
        <v>151884.58174755427</v>
      </c>
      <c r="E11" s="152" t="s">
        <v>116</v>
      </c>
      <c r="F11" s="160">
        <f t="shared" si="0"/>
        <v>7.9805498468789801E-2</v>
      </c>
      <c r="G11" s="153">
        <v>1.2071003106357781E-2</v>
      </c>
      <c r="H11" s="139">
        <v>258615141.91618913</v>
      </c>
      <c r="I11" s="152" t="s">
        <v>112</v>
      </c>
      <c r="J11" s="160">
        <f t="shared" si="1"/>
        <v>0.21384488068495786</v>
      </c>
      <c r="K11" s="153">
        <v>-0.1423537148378714</v>
      </c>
      <c r="L11" s="140">
        <v>1702.7083258920288</v>
      </c>
      <c r="M11" s="152" t="s">
        <v>112</v>
      </c>
      <c r="N11" s="153">
        <v>-0.15258288941215792</v>
      </c>
      <c r="O11" s="161">
        <v>125.13372918250292</v>
      </c>
      <c r="P11" s="152" t="s">
        <v>112</v>
      </c>
      <c r="Q11" s="153">
        <v>-7.9798014613705281E-2</v>
      </c>
      <c r="R11" s="161">
        <v>13.607109266348896</v>
      </c>
      <c r="S11" s="152" t="s">
        <v>116</v>
      </c>
      <c r="T11" s="153">
        <v>-7.9096628734068752E-2</v>
      </c>
    </row>
    <row r="12" spans="3:36" ht="15" customHeight="1">
      <c r="C12" s="100" t="s">
        <v>13</v>
      </c>
      <c r="D12" s="139">
        <v>149640.4180662352</v>
      </c>
      <c r="E12" s="152" t="s">
        <v>117</v>
      </c>
      <c r="F12" s="160">
        <f t="shared" si="0"/>
        <v>7.8626335981244508E-2</v>
      </c>
      <c r="G12" s="153">
        <v>0.15321868080314371</v>
      </c>
      <c r="H12" s="139">
        <v>123937326.39749865</v>
      </c>
      <c r="I12" s="152" t="s">
        <v>117</v>
      </c>
      <c r="J12" s="160">
        <f t="shared" si="1"/>
        <v>0.10248186776501614</v>
      </c>
      <c r="K12" s="153">
        <v>0.23272453986206543</v>
      </c>
      <c r="L12" s="140">
        <v>828.2342965831624</v>
      </c>
      <c r="M12" s="152" t="s">
        <v>118</v>
      </c>
      <c r="N12" s="153">
        <v>6.8942569507763007E-2</v>
      </c>
      <c r="O12" s="161">
        <v>84.954692352015869</v>
      </c>
      <c r="P12" s="152" t="s">
        <v>119</v>
      </c>
      <c r="Q12" s="153">
        <v>0.12102433715536765</v>
      </c>
      <c r="R12" s="161">
        <v>9.7491294907091657</v>
      </c>
      <c r="S12" s="152" t="s">
        <v>118</v>
      </c>
      <c r="T12" s="153">
        <v>-4.6459087391236831E-2</v>
      </c>
    </row>
    <row r="13" spans="3:36" ht="15" customHeight="1">
      <c r="C13" s="100" t="s">
        <v>15</v>
      </c>
      <c r="D13" s="139">
        <v>54945.615170296165</v>
      </c>
      <c r="E13" s="152" t="s">
        <v>119</v>
      </c>
      <c r="F13" s="160">
        <f t="shared" si="0"/>
        <v>2.8870357720890871E-2</v>
      </c>
      <c r="G13" s="153">
        <v>0.10542836942121836</v>
      </c>
      <c r="H13" s="139">
        <v>69488594.955493599</v>
      </c>
      <c r="I13" s="152" t="s">
        <v>119</v>
      </c>
      <c r="J13" s="160">
        <f t="shared" si="1"/>
        <v>5.7459049718127438E-2</v>
      </c>
      <c r="K13" s="153">
        <v>-1.2650296616784518E-2</v>
      </c>
      <c r="L13" s="140">
        <v>1264.6795333917644</v>
      </c>
      <c r="M13" s="152" t="s">
        <v>113</v>
      </c>
      <c r="N13" s="153">
        <v>-0.10681711208463618</v>
      </c>
      <c r="O13" s="161">
        <v>119.62921706121712</v>
      </c>
      <c r="P13" s="152" t="s">
        <v>113</v>
      </c>
      <c r="Q13" s="153">
        <v>-3.859973894157076E-2</v>
      </c>
      <c r="R13" s="161">
        <v>10.571661041170215</v>
      </c>
      <c r="S13" s="152" t="s">
        <v>120</v>
      </c>
      <c r="T13" s="153">
        <v>-7.0956266506484345E-2</v>
      </c>
    </row>
    <row r="14" spans="3:36" ht="15" customHeight="1">
      <c r="C14" s="100" t="s">
        <v>44</v>
      </c>
      <c r="D14" s="139">
        <v>48305.120553864959</v>
      </c>
      <c r="E14" s="152" t="s">
        <v>120</v>
      </c>
      <c r="F14" s="160">
        <f t="shared" si="0"/>
        <v>2.5381208415239633E-2</v>
      </c>
      <c r="G14" s="153">
        <v>-3.1350887443121089E-2</v>
      </c>
      <c r="H14" s="139">
        <v>47800425.952833407</v>
      </c>
      <c r="I14" s="152" t="s">
        <v>118</v>
      </c>
      <c r="J14" s="160">
        <f t="shared" si="1"/>
        <v>3.9525436557332302E-2</v>
      </c>
      <c r="K14" s="153">
        <v>3.5838777001168109E-2</v>
      </c>
      <c r="L14" s="140">
        <v>989.55194407456725</v>
      </c>
      <c r="M14" s="152" t="s">
        <v>120</v>
      </c>
      <c r="N14" s="153">
        <v>6.9364296702789652E-2</v>
      </c>
      <c r="O14" s="161">
        <v>71.784442386653808</v>
      </c>
      <c r="P14" s="152" t="s">
        <v>118</v>
      </c>
      <c r="Q14" s="153">
        <v>-1.2905040527134148E-2</v>
      </c>
      <c r="R14" s="161">
        <v>13.785047444466118</v>
      </c>
      <c r="S14" s="152" t="s">
        <v>113</v>
      </c>
      <c r="T14" s="153">
        <v>8.3344906627684567E-2</v>
      </c>
    </row>
    <row r="15" spans="3:36" ht="15" customHeight="1">
      <c r="C15" s="100" t="s">
        <v>14</v>
      </c>
      <c r="D15" s="139">
        <v>40427.096803323388</v>
      </c>
      <c r="E15" s="152" t="s">
        <v>118</v>
      </c>
      <c r="F15" s="160">
        <f t="shared" si="0"/>
        <v>2.1241817799502835E-2</v>
      </c>
      <c r="G15" s="153">
        <v>-1.7294554544117213E-3</v>
      </c>
      <c r="H15" s="139">
        <v>50173634.23202242</v>
      </c>
      <c r="I15" s="152" t="s">
        <v>120</v>
      </c>
      <c r="J15" s="160">
        <f t="shared" si="1"/>
        <v>4.148780595899787E-2</v>
      </c>
      <c r="K15" s="153">
        <v>-7.2371920256117162E-2</v>
      </c>
      <c r="L15" s="140">
        <v>1241.0892247869206</v>
      </c>
      <c r="M15" s="152" t="s">
        <v>116</v>
      </c>
      <c r="N15" s="153">
        <v>-7.0764849456578793E-2</v>
      </c>
      <c r="O15" s="161">
        <v>78.233890160339755</v>
      </c>
      <c r="P15" s="152" t="s">
        <v>120</v>
      </c>
      <c r="Q15" s="153">
        <v>-0.1612493610093142</v>
      </c>
      <c r="R15" s="161">
        <v>15.863831163749083</v>
      </c>
      <c r="S15" s="152" t="s">
        <v>112</v>
      </c>
      <c r="T15" s="153">
        <v>0.10788011042426171</v>
      </c>
    </row>
    <row r="16" spans="3:36" ht="15" customHeight="1">
      <c r="C16" s="100" t="s">
        <v>0</v>
      </c>
      <c r="D16" s="139">
        <v>24896.798064602524</v>
      </c>
      <c r="E16" s="152" t="s">
        <v>114</v>
      </c>
      <c r="F16" s="160">
        <f t="shared" si="0"/>
        <v>1.308165290355023E-2</v>
      </c>
      <c r="G16" s="153">
        <v>0.24477381478691318</v>
      </c>
      <c r="H16" s="139">
        <v>27556078.013188407</v>
      </c>
      <c r="I16" s="152" t="s">
        <v>114</v>
      </c>
      <c r="J16" s="160">
        <f t="shared" si="1"/>
        <v>2.2785696812699988E-2</v>
      </c>
      <c r="K16" s="153">
        <v>1.0695012792508285E-2</v>
      </c>
      <c r="L16" s="140">
        <v>1106.8121266712913</v>
      </c>
      <c r="M16" s="152" t="s">
        <v>117</v>
      </c>
      <c r="N16" s="153">
        <v>-0.18804926582945169</v>
      </c>
      <c r="O16" s="161">
        <v>85.898089878615693</v>
      </c>
      <c r="P16" s="152" t="s">
        <v>117</v>
      </c>
      <c r="Q16" s="153">
        <v>-1.2478859374417506E-2</v>
      </c>
      <c r="R16" s="161">
        <v>12.885177403075545</v>
      </c>
      <c r="S16" s="152" t="s">
        <v>117</v>
      </c>
      <c r="T16" s="153">
        <v>-0.17778901051557494</v>
      </c>
    </row>
    <row r="17" spans="3:20" ht="15" customHeight="1">
      <c r="C17" s="100" t="s">
        <v>140</v>
      </c>
      <c r="D17" s="139">
        <v>21300.29</v>
      </c>
      <c r="E17" s="152" t="s">
        <v>115</v>
      </c>
      <c r="F17" s="160">
        <f t="shared" si="0"/>
        <v>1.1191921137888318E-2</v>
      </c>
      <c r="G17" s="153">
        <v>-5.6482463570444619E-2</v>
      </c>
      <c r="H17" s="139">
        <v>3422426.8694443358</v>
      </c>
      <c r="I17" s="152" t="s">
        <v>141</v>
      </c>
      <c r="J17" s="160">
        <f t="shared" si="1"/>
        <v>2.8299521061550936E-3</v>
      </c>
      <c r="K17" s="153">
        <v>4.3901457239537756E-2</v>
      </c>
      <c r="L17" s="140">
        <v>160.67513021861842</v>
      </c>
      <c r="M17" s="152" t="s">
        <v>141</v>
      </c>
      <c r="N17" s="153">
        <v>0.10639327509465679</v>
      </c>
      <c r="O17" s="161">
        <v>17.723422007268699</v>
      </c>
      <c r="P17" s="152" t="s">
        <v>141</v>
      </c>
      <c r="Q17" s="153">
        <v>0.10664315202059971</v>
      </c>
      <c r="R17" s="161">
        <v>9.0656945454846483</v>
      </c>
      <c r="S17" s="152" t="s">
        <v>114</v>
      </c>
      <c r="T17" s="153">
        <v>-2.2579720073867549E-4</v>
      </c>
    </row>
    <row r="18" spans="3:20" ht="15" customHeight="1">
      <c r="C18" s="100" t="s">
        <v>7</v>
      </c>
      <c r="D18" s="139">
        <v>17513.361463501566</v>
      </c>
      <c r="E18" s="152" t="s">
        <v>141</v>
      </c>
      <c r="F18" s="160">
        <f t="shared" si="0"/>
        <v>9.2021357624164669E-3</v>
      </c>
      <c r="G18" s="153">
        <v>2.8417225229182774E-2</v>
      </c>
      <c r="H18" s="139">
        <v>19184137.572706588</v>
      </c>
      <c r="I18" s="152" t="s">
        <v>115</v>
      </c>
      <c r="J18" s="160">
        <f t="shared" si="1"/>
        <v>1.5863068109170323E-2</v>
      </c>
      <c r="K18" s="153">
        <v>2.3541391016696389E-2</v>
      </c>
      <c r="L18" s="140">
        <v>1095.4000813999628</v>
      </c>
      <c r="M18" s="152" t="s">
        <v>119</v>
      </c>
      <c r="N18" s="153">
        <v>-4.7411051593383435E-3</v>
      </c>
      <c r="O18" s="161">
        <v>86.877835256312153</v>
      </c>
      <c r="P18" s="152" t="s">
        <v>116</v>
      </c>
      <c r="Q18" s="153">
        <v>-0.25042966791378118</v>
      </c>
      <c r="R18" s="161">
        <v>12.608510308391645</v>
      </c>
      <c r="S18" s="152" t="s">
        <v>119</v>
      </c>
      <c r="T18" s="153">
        <v>0.32777252812372915</v>
      </c>
    </row>
    <row r="19" spans="3:20" ht="15" customHeight="1">
      <c r="C19" s="162" t="s">
        <v>16</v>
      </c>
      <c r="D19" s="163">
        <v>170986.67385834974</v>
      </c>
      <c r="E19" s="164" t="s">
        <v>121</v>
      </c>
      <c r="F19" s="166">
        <f t="shared" si="0"/>
        <v>8.9842409162151318E-2</v>
      </c>
      <c r="G19" s="166">
        <v>7.1607069135902313E-2</v>
      </c>
      <c r="H19" s="163">
        <v>154200401.09769127</v>
      </c>
      <c r="I19" s="164" t="s">
        <v>121</v>
      </c>
      <c r="J19" s="166">
        <f t="shared" si="1"/>
        <v>0.12750593847669917</v>
      </c>
      <c r="K19" s="166">
        <v>0.11389393078010568</v>
      </c>
      <c r="L19" s="167">
        <v>901.82701153328071</v>
      </c>
      <c r="M19" s="164" t="s">
        <v>121</v>
      </c>
      <c r="N19" s="166">
        <v>3.9461163389209242E-2</v>
      </c>
      <c r="O19" s="167">
        <v>82.661901322163118</v>
      </c>
      <c r="P19" s="164" t="s">
        <v>121</v>
      </c>
      <c r="Q19" s="166">
        <v>0.12291425041683635</v>
      </c>
      <c r="R19" s="167">
        <v>10.909826620350007</v>
      </c>
      <c r="S19" s="164" t="s">
        <v>121</v>
      </c>
      <c r="T19" s="166">
        <v>-7.431830791767835E-2</v>
      </c>
    </row>
    <row r="20" spans="3:20" ht="15" customHeight="1">
      <c r="C20" s="100" t="s">
        <v>8</v>
      </c>
      <c r="D20" s="139">
        <v>98334.836426472684</v>
      </c>
      <c r="E20" s="154" t="s">
        <v>121</v>
      </c>
      <c r="F20" s="155">
        <f t="shared" si="0"/>
        <v>5.1668579835872169E-2</v>
      </c>
      <c r="G20" s="155">
        <v>0.10703858190226923</v>
      </c>
      <c r="H20" s="139">
        <v>79387410.512224182</v>
      </c>
      <c r="I20" s="154" t="s">
        <v>121</v>
      </c>
      <c r="J20" s="155">
        <f t="shared" si="1"/>
        <v>6.5644227956211665E-2</v>
      </c>
      <c r="K20" s="155">
        <v>7.1377473757641141E-3</v>
      </c>
      <c r="L20" s="140">
        <v>807.31725802568508</v>
      </c>
      <c r="M20" s="154" t="s">
        <v>121</v>
      </c>
      <c r="N20" s="155">
        <v>-9.0241511144843023E-2</v>
      </c>
      <c r="O20" s="140">
        <v>95.720358877656821</v>
      </c>
      <c r="P20" s="154" t="s">
        <v>121</v>
      </c>
      <c r="Q20" s="155">
        <v>-5.5895005696079969E-2</v>
      </c>
      <c r="R20" s="140">
        <v>8.4341227664800389</v>
      </c>
      <c r="S20" s="154" t="s">
        <v>121</v>
      </c>
      <c r="T20" s="155">
        <v>-3.6379963728596199E-2</v>
      </c>
    </row>
    <row r="21" spans="3:20" ht="15" customHeight="1">
      <c r="C21" s="168" t="s">
        <v>17</v>
      </c>
      <c r="D21" s="169">
        <v>49290.720416883094</v>
      </c>
      <c r="E21" s="170" t="s">
        <v>121</v>
      </c>
      <c r="F21" s="172">
        <f t="shared" si="0"/>
        <v>2.5899077230190626E-2</v>
      </c>
      <c r="G21" s="172">
        <v>0.1427412291373531</v>
      </c>
      <c r="H21" s="169">
        <v>72431018.220730305</v>
      </c>
      <c r="I21" s="170" t="s">
        <v>121</v>
      </c>
      <c r="J21" s="172">
        <f t="shared" si="1"/>
        <v>5.9892094231364414E-2</v>
      </c>
      <c r="K21" s="172">
        <v>-1.211043868991768E-2</v>
      </c>
      <c r="L21" s="173">
        <v>1469.4656034266682</v>
      </c>
      <c r="M21" s="170" t="s">
        <v>121</v>
      </c>
      <c r="N21" s="172">
        <v>-0.13550895327734624</v>
      </c>
      <c r="O21" s="173">
        <v>82.144627312320551</v>
      </c>
      <c r="P21" s="170" t="s">
        <v>121</v>
      </c>
      <c r="Q21" s="172">
        <v>-7.025246777237204E-2</v>
      </c>
      <c r="R21" s="173">
        <v>17.888760975683052</v>
      </c>
      <c r="S21" s="170" t="s">
        <v>121</v>
      </c>
      <c r="T21" s="172">
        <v>-7.0187317785746606E-2</v>
      </c>
    </row>
    <row r="22" spans="3:20" ht="15" customHeight="1">
      <c r="C22" s="100" t="s">
        <v>35</v>
      </c>
      <c r="D22" s="139">
        <v>1672721.6122311058</v>
      </c>
      <c r="E22" s="154" t="s">
        <v>121</v>
      </c>
      <c r="F22" s="155">
        <f t="shared" si="0"/>
        <v>0.87890673646846762</v>
      </c>
      <c r="G22" s="155">
        <v>3.2788247072204069E-2</v>
      </c>
      <c r="H22" s="139">
        <v>960626304.58579004</v>
      </c>
      <c r="I22" s="154" t="s">
        <v>121</v>
      </c>
      <c r="J22" s="155">
        <f t="shared" si="1"/>
        <v>0.79432710693155584</v>
      </c>
      <c r="K22" s="155">
        <v>1.749178861557521E-2</v>
      </c>
      <c r="L22" s="140">
        <v>574.28940808894606</v>
      </c>
      <c r="M22" s="154" t="s">
        <v>121</v>
      </c>
      <c r="N22" s="155">
        <v>-1.4810837071387528E-2</v>
      </c>
      <c r="O22" s="140">
        <v>73.207189086548951</v>
      </c>
      <c r="P22" s="154" t="s">
        <v>121</v>
      </c>
      <c r="Q22" s="155">
        <v>4.2964980694501831E-2</v>
      </c>
      <c r="R22" s="140">
        <v>7.8447132754953106</v>
      </c>
      <c r="S22" s="154" t="s">
        <v>121</v>
      </c>
      <c r="T22" s="155">
        <v>-5.5395740830547324E-2</v>
      </c>
    </row>
    <row r="23" spans="3:20">
      <c r="C23" s="100" t="s">
        <v>36</v>
      </c>
      <c r="D23" s="139">
        <v>181172.09275790016</v>
      </c>
      <c r="E23" s="154" t="s">
        <v>121</v>
      </c>
      <c r="F23" s="155">
        <f t="shared" si="0"/>
        <v>9.5194186301341702E-2</v>
      </c>
      <c r="G23" s="155">
        <v>8.9072016513211505E-2</v>
      </c>
      <c r="H23" s="139">
        <v>176301260.3301416</v>
      </c>
      <c r="I23" s="154" t="s">
        <v>121</v>
      </c>
      <c r="J23" s="155">
        <f t="shared" si="1"/>
        <v>0.14578079883707987</v>
      </c>
      <c r="K23" s="155">
        <v>-1.463780454234731E-2</v>
      </c>
      <c r="L23" s="140">
        <v>973.11488566692537</v>
      </c>
      <c r="M23" s="154" t="s">
        <v>121</v>
      </c>
      <c r="N23" s="155">
        <v>-9.5227697969503922E-2</v>
      </c>
      <c r="O23" s="140">
        <v>87.611217572979186</v>
      </c>
      <c r="P23" s="154" t="s">
        <v>121</v>
      </c>
      <c r="Q23" s="155">
        <v>-0.1026872221418057</v>
      </c>
      <c r="R23" s="140">
        <v>11.107195090130224</v>
      </c>
      <c r="S23" s="154" t="s">
        <v>121</v>
      </c>
      <c r="T23" s="155">
        <v>8.3131817091770532E-3</v>
      </c>
    </row>
    <row r="24" spans="3:20">
      <c r="C24" s="185" t="s">
        <v>37</v>
      </c>
      <c r="D24" s="156">
        <v>1903184.4254058891</v>
      </c>
      <c r="E24" s="182" t="s">
        <v>121</v>
      </c>
      <c r="F24" s="151">
        <f t="shared" si="0"/>
        <v>1</v>
      </c>
      <c r="G24" s="151">
        <v>4.0500074749236559E-2</v>
      </c>
      <c r="H24" s="156">
        <v>1209358583.1366618</v>
      </c>
      <c r="I24" s="182" t="s">
        <v>121</v>
      </c>
      <c r="J24" s="151">
        <f t="shared" si="1"/>
        <v>1</v>
      </c>
      <c r="K24" s="151">
        <v>1.0872462681034367E-2</v>
      </c>
      <c r="L24" s="158">
        <v>635.43951232090524</v>
      </c>
      <c r="M24" s="182" t="s">
        <v>121</v>
      </c>
      <c r="N24" s="151">
        <v>-2.8474396866665308E-2</v>
      </c>
      <c r="O24" s="159">
        <v>75.509000677623689</v>
      </c>
      <c r="P24" s="182" t="s">
        <v>121</v>
      </c>
      <c r="Q24" s="151">
        <v>1.6982296225381832E-2</v>
      </c>
      <c r="R24" s="159">
        <v>8.415414144253285</v>
      </c>
      <c r="S24" s="182" t="s">
        <v>121</v>
      </c>
      <c r="T24" s="151">
        <v>-4.4697624787337631E-2</v>
      </c>
    </row>
    <row r="26" spans="3:20">
      <c r="C26" s="104" t="s">
        <v>179</v>
      </c>
    </row>
    <row r="27" spans="3:20">
      <c r="C27" s="104" t="s">
        <v>175</v>
      </c>
    </row>
    <row r="28" spans="3:20">
      <c r="C28" s="104" t="s">
        <v>129</v>
      </c>
    </row>
  </sheetData>
  <mergeCells count="5">
    <mergeCell ref="D7:G7"/>
    <mergeCell ref="H7:K7"/>
    <mergeCell ref="L7:N7"/>
    <mergeCell ref="O7:Q7"/>
    <mergeCell ref="R7:T7"/>
  </mergeCells>
  <conditionalFormatting sqref="R24">
    <cfRule type="cellIs" dxfId="11" priority="3" operator="lessThan">
      <formula>0</formula>
    </cfRule>
  </conditionalFormatting>
  <conditionalFormatting sqref="G9:G18 K9:K18">
    <cfRule type="cellIs" dxfId="10" priority="12" stopIfTrue="1" operator="lessThan">
      <formula>0</formula>
    </cfRule>
  </conditionalFormatting>
  <conditionalFormatting sqref="G9:G24">
    <cfRule type="cellIs" dxfId="9" priority="11" operator="lessThan">
      <formula>0</formula>
    </cfRule>
  </conditionalFormatting>
  <conditionalFormatting sqref="K9:K23">
    <cfRule type="cellIs" dxfId="8" priority="10" operator="lessThan">
      <formula>0</formula>
    </cfRule>
  </conditionalFormatting>
  <conditionalFormatting sqref="K24">
    <cfRule type="cellIs" dxfId="7" priority="9" operator="lessThan">
      <formula>0</formula>
    </cfRule>
  </conditionalFormatting>
  <conditionalFormatting sqref="N9:N23">
    <cfRule type="cellIs" dxfId="6" priority="8" operator="lessThan">
      <formula>0</formula>
    </cfRule>
  </conditionalFormatting>
  <conditionalFormatting sqref="Q9:Q24">
    <cfRule type="cellIs" dxfId="5" priority="7" operator="lessThan">
      <formula>0</formula>
    </cfRule>
  </conditionalFormatting>
  <conditionalFormatting sqref="T9:T23">
    <cfRule type="cellIs" dxfId="4" priority="6" operator="lessThan">
      <formula>0</formula>
    </cfRule>
  </conditionalFormatting>
  <conditionalFormatting sqref="N24">
    <cfRule type="cellIs" dxfId="3" priority="5" operator="lessThan">
      <formula>0</formula>
    </cfRule>
  </conditionalFormatting>
  <conditionalFormatting sqref="T24">
    <cfRule type="cellIs" dxfId="2" priority="4" operator="lessThan">
      <formula>0</formula>
    </cfRule>
  </conditionalFormatting>
  <conditionalFormatting sqref="G9:G24 N9:N24 Q9:Q24 T9:T24 K9:K24">
    <cfRule type="cellIs" dxfId="1" priority="2" operator="lessThan">
      <formula>0</formula>
    </cfRule>
  </conditionalFormatting>
  <conditionalFormatting sqref="K24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theme="6"/>
  </sheetPr>
  <dimension ref="B1:K203"/>
  <sheetViews>
    <sheetView showGridLines="0" zoomScaleNormal="100" workbookViewId="0">
      <selection activeCell="D32" sqref="D32"/>
    </sheetView>
  </sheetViews>
  <sheetFormatPr baseColWidth="10" defaultRowHeight="12.75"/>
  <cols>
    <col min="1" max="1" width="11.42578125" style="25"/>
    <col min="2" max="2" width="11" style="25" customWidth="1"/>
    <col min="3" max="3" width="22.85546875" style="25" bestFit="1" customWidth="1"/>
    <col min="4" max="4" width="19.5703125" style="26" customWidth="1"/>
    <col min="5" max="5" width="11.42578125" style="27" customWidth="1"/>
    <col min="6" max="7" width="10.140625" style="27" customWidth="1"/>
    <col min="8" max="8" width="12.7109375" style="26" bestFit="1" customWidth="1"/>
    <col min="9" max="9" width="17.140625" style="25" customWidth="1"/>
    <col min="10" max="16384" width="11.42578125" style="25"/>
  </cols>
  <sheetData>
    <row r="1" spans="3:9" ht="15" customHeight="1"/>
    <row r="2" spans="3:9" ht="15" customHeight="1"/>
    <row r="3" spans="3:9" ht="15" customHeight="1">
      <c r="D3" s="25"/>
      <c r="E3" s="25"/>
      <c r="F3" s="25"/>
      <c r="G3" s="25"/>
    </row>
    <row r="4" spans="3:9" ht="15" customHeight="1">
      <c r="C4" s="149" t="s">
        <v>135</v>
      </c>
      <c r="D4" s="25"/>
      <c r="E4" s="25"/>
      <c r="F4" s="25"/>
      <c r="G4" s="25"/>
    </row>
    <row r="5" spans="3:9" ht="15" customHeight="1">
      <c r="C5" s="91" t="s">
        <v>184</v>
      </c>
      <c r="D5" s="25"/>
      <c r="E5" s="25"/>
      <c r="F5" s="25"/>
      <c r="G5" s="25"/>
    </row>
    <row r="6" spans="3:9" ht="15" customHeight="1">
      <c r="C6" s="18"/>
      <c r="D6" s="25"/>
      <c r="E6" s="25"/>
      <c r="F6" s="25"/>
      <c r="G6" s="25"/>
    </row>
    <row r="7" spans="3:9" ht="15.75">
      <c r="C7" s="191" t="s">
        <v>136</v>
      </c>
      <c r="D7" s="199" t="s">
        <v>181</v>
      </c>
      <c r="E7" s="177"/>
      <c r="H7" s="27"/>
    </row>
    <row r="8" spans="3:9" ht="13.5" thickBot="1">
      <c r="C8" s="179"/>
      <c r="D8" s="179"/>
      <c r="E8" s="180"/>
      <c r="F8" s="181"/>
      <c r="G8" s="181"/>
      <c r="H8" s="181"/>
      <c r="I8" s="28"/>
    </row>
    <row r="9" spans="3:9">
      <c r="C9" s="198"/>
      <c r="D9" s="195" t="s">
        <v>184</v>
      </c>
      <c r="E9" s="196"/>
      <c r="F9" s="196"/>
      <c r="G9" s="196"/>
      <c r="H9" s="196"/>
      <c r="I9" s="28"/>
    </row>
    <row r="10" spans="3:9" ht="63.75">
      <c r="C10" s="197" t="s">
        <v>93</v>
      </c>
      <c r="D10" s="186" t="s">
        <v>92</v>
      </c>
      <c r="E10" s="186" t="s">
        <v>32</v>
      </c>
      <c r="F10" s="186" t="s">
        <v>91</v>
      </c>
      <c r="G10" s="186" t="s">
        <v>90</v>
      </c>
      <c r="H10" s="186" t="s">
        <v>61</v>
      </c>
      <c r="I10" s="28"/>
    </row>
    <row r="11" spans="3:9" ht="13.5" thickBot="1">
      <c r="C11" s="187" t="s">
        <v>12</v>
      </c>
      <c r="D11" s="189">
        <v>1672721.6122311058</v>
      </c>
      <c r="E11" s="190">
        <v>7.8447132754953106</v>
      </c>
      <c r="F11" s="190">
        <v>73.207189086548951</v>
      </c>
      <c r="G11" s="190">
        <v>574.28940808894606</v>
      </c>
      <c r="H11" s="189">
        <v>960626304.58579004</v>
      </c>
      <c r="I11" s="28"/>
    </row>
    <row r="12" spans="3:9">
      <c r="C12" s="188" t="s">
        <v>10</v>
      </c>
      <c r="D12" s="189">
        <v>544071.93900749728</v>
      </c>
      <c r="E12" s="190">
        <v>5.8592114982494303</v>
      </c>
      <c r="F12" s="190">
        <v>50.404361869926731</v>
      </c>
      <c r="G12" s="190">
        <v>295.32981663019984</v>
      </c>
      <c r="H12" s="189">
        <v>160680665.98072144</v>
      </c>
      <c r="I12" s="28"/>
    </row>
    <row r="13" spans="3:9">
      <c r="C13" s="188" t="s">
        <v>25</v>
      </c>
      <c r="D13" s="189">
        <v>531586.97382730816</v>
      </c>
      <c r="E13" s="190">
        <v>5.8378467308226014</v>
      </c>
      <c r="F13" s="190">
        <v>45.912497243800964</v>
      </c>
      <c r="G13" s="190">
        <v>268.03012193862514</v>
      </c>
      <c r="H13" s="189">
        <v>142481321.41591814</v>
      </c>
      <c r="I13" s="28"/>
    </row>
    <row r="14" spans="3:9" ht="13.5" thickBot="1">
      <c r="C14" s="188" t="s">
        <v>137</v>
      </c>
      <c r="D14" s="189">
        <v>21300.29</v>
      </c>
      <c r="E14" s="190">
        <v>9.0656945454846483</v>
      </c>
      <c r="F14" s="190">
        <v>17.723422007268699</v>
      </c>
      <c r="G14" s="190">
        <v>160.67513021861842</v>
      </c>
      <c r="H14" s="189">
        <v>3422426.8694443358</v>
      </c>
      <c r="I14" s="28"/>
    </row>
    <row r="15" spans="3:9">
      <c r="C15" s="188" t="s">
        <v>19</v>
      </c>
      <c r="D15" s="189">
        <v>149640.4180662352</v>
      </c>
      <c r="E15" s="190">
        <v>9.7491294907091657</v>
      </c>
      <c r="F15" s="190">
        <v>84.954692352015869</v>
      </c>
      <c r="G15" s="190">
        <v>828.2342965831624</v>
      </c>
      <c r="H15" s="189">
        <v>123937326.39749865</v>
      </c>
      <c r="I15" s="28"/>
    </row>
    <row r="16" spans="3:9" ht="13.5" thickBot="1">
      <c r="C16" s="188" t="s">
        <v>21</v>
      </c>
      <c r="D16" s="189">
        <v>151884.58174755427</v>
      </c>
      <c r="E16" s="190">
        <v>13.607109266348896</v>
      </c>
      <c r="F16" s="190">
        <v>125.13372918250292</v>
      </c>
      <c r="G16" s="190">
        <v>1702.7083258920288</v>
      </c>
      <c r="H16" s="189">
        <v>258615141.91618913</v>
      </c>
      <c r="I16" s="28"/>
    </row>
    <row r="17" spans="2:11">
      <c r="C17" s="188" t="s">
        <v>24</v>
      </c>
      <c r="D17" s="189">
        <v>54945.615170296165</v>
      </c>
      <c r="E17" s="190">
        <v>10.571661041170215</v>
      </c>
      <c r="F17" s="190">
        <v>119.62921706121712</v>
      </c>
      <c r="G17" s="190">
        <v>1264.6795333917644</v>
      </c>
      <c r="H17" s="189">
        <v>69488594.955493599</v>
      </c>
      <c r="I17" s="28"/>
    </row>
    <row r="18" spans="2:11">
      <c r="C18" s="188" t="s">
        <v>58</v>
      </c>
      <c r="D18" s="189">
        <v>48305.120553864959</v>
      </c>
      <c r="E18" s="190">
        <v>13.785047444466118</v>
      </c>
      <c r="F18" s="190">
        <v>71.784442386653808</v>
      </c>
      <c r="G18" s="190">
        <v>989.55194407456725</v>
      </c>
      <c r="H18" s="189">
        <v>47800425.952833407</v>
      </c>
      <c r="I18" s="28"/>
    </row>
    <row r="19" spans="2:11">
      <c r="C19" s="188" t="s">
        <v>76</v>
      </c>
      <c r="D19" s="189">
        <v>170986.67385834974</v>
      </c>
      <c r="E19" s="190">
        <v>10.909826620350007</v>
      </c>
      <c r="F19" s="190">
        <v>82.661901322163118</v>
      </c>
      <c r="G19" s="190">
        <v>901.82701153328071</v>
      </c>
      <c r="H19" s="189">
        <v>154200401.09769127</v>
      </c>
      <c r="I19" s="28"/>
    </row>
    <row r="20" spans="2:11" ht="13.5" thickBot="1">
      <c r="C20" s="187" t="s">
        <v>4</v>
      </c>
      <c r="D20" s="189">
        <v>181172.09275790016</v>
      </c>
      <c r="E20" s="190">
        <v>11.107195090130224</v>
      </c>
      <c r="F20" s="190">
        <v>87.611217572979186</v>
      </c>
      <c r="G20" s="190">
        <v>973.11488566692537</v>
      </c>
      <c r="H20" s="189">
        <v>176301260.3301416</v>
      </c>
      <c r="I20" s="28"/>
    </row>
    <row r="21" spans="2:11">
      <c r="C21" s="188" t="s">
        <v>3</v>
      </c>
      <c r="D21" s="189">
        <v>24896.798064602524</v>
      </c>
      <c r="E21" s="190">
        <v>12.885177403075545</v>
      </c>
      <c r="F21" s="190">
        <v>85.898089878615693</v>
      </c>
      <c r="G21" s="190">
        <v>1106.8121266712913</v>
      </c>
      <c r="H21" s="189">
        <v>27556078.013188407</v>
      </c>
      <c r="I21" s="28"/>
    </row>
    <row r="22" spans="2:11" ht="13.5" thickBot="1">
      <c r="C22" s="188" t="s">
        <v>22</v>
      </c>
      <c r="D22" s="189">
        <v>40427.096803323388</v>
      </c>
      <c r="E22" s="190">
        <v>15.863831163749083</v>
      </c>
      <c r="F22" s="190">
        <v>78.233890160339755</v>
      </c>
      <c r="G22" s="190">
        <v>1241.0892247869206</v>
      </c>
      <c r="H22" s="189">
        <v>50173634.23202242</v>
      </c>
      <c r="I22" s="28"/>
    </row>
    <row r="23" spans="2:11">
      <c r="C23" s="188" t="s">
        <v>23</v>
      </c>
      <c r="D23" s="189">
        <v>17513.361463501566</v>
      </c>
      <c r="E23" s="190">
        <v>12.608510308391645</v>
      </c>
      <c r="F23" s="190">
        <v>86.877835256312153</v>
      </c>
      <c r="G23" s="190">
        <v>1095.4000813999628</v>
      </c>
      <c r="H23" s="189">
        <v>19184137.572706588</v>
      </c>
      <c r="I23" s="28"/>
    </row>
    <row r="24" spans="2:11" ht="13.5" thickBot="1">
      <c r="C24" s="188" t="s">
        <v>81</v>
      </c>
      <c r="D24" s="189">
        <v>98334.836426472684</v>
      </c>
      <c r="E24" s="190">
        <v>8.4341227664800389</v>
      </c>
      <c r="F24" s="190">
        <v>95.720358877656821</v>
      </c>
      <c r="G24" s="190">
        <v>807.31725802568508</v>
      </c>
      <c r="H24" s="189">
        <v>79387410.512224182</v>
      </c>
      <c r="I24" s="28"/>
    </row>
    <row r="25" spans="2:11">
      <c r="C25" s="187" t="s">
        <v>77</v>
      </c>
      <c r="D25" s="189">
        <v>49290.720416883094</v>
      </c>
      <c r="E25" s="190">
        <v>17.888760975683052</v>
      </c>
      <c r="F25" s="190">
        <v>82.144627312320551</v>
      </c>
      <c r="G25" s="190">
        <v>1469.4656034266682</v>
      </c>
      <c r="H25" s="189">
        <v>72431018.220730305</v>
      </c>
      <c r="I25" s="28"/>
    </row>
    <row r="26" spans="2:11">
      <c r="C26" s="188" t="s">
        <v>77</v>
      </c>
      <c r="D26" s="189">
        <v>49290.720416883094</v>
      </c>
      <c r="E26" s="190">
        <v>17.888760975683052</v>
      </c>
      <c r="F26" s="190">
        <v>82.144627312320551</v>
      </c>
      <c r="G26" s="190">
        <v>1469.4656034266682</v>
      </c>
      <c r="H26" s="189">
        <v>72431018.220730305</v>
      </c>
      <c r="I26" s="28"/>
    </row>
    <row r="27" spans="2:11" ht="13.5" thickBot="1">
      <c r="C27" s="194" t="s">
        <v>73</v>
      </c>
      <c r="D27" s="192">
        <v>1903184.4254058891</v>
      </c>
      <c r="E27" s="193">
        <v>8.415414144253285</v>
      </c>
      <c r="F27" s="193">
        <v>75.509000677623689</v>
      </c>
      <c r="G27" s="193">
        <v>635.43951232090524</v>
      </c>
      <c r="H27" s="192">
        <v>1209358583.1366618</v>
      </c>
      <c r="I27" s="28"/>
    </row>
    <row r="28" spans="2:11">
      <c r="B28" s="28"/>
      <c r="C28"/>
      <c r="D28"/>
      <c r="E28"/>
      <c r="F28"/>
      <c r="G28"/>
      <c r="H28"/>
      <c r="K28" s="176"/>
    </row>
    <row r="29" spans="2:11" ht="13.5" thickBot="1">
      <c r="B29" s="28"/>
      <c r="C29"/>
      <c r="D29"/>
      <c r="E29"/>
      <c r="F29"/>
      <c r="G29"/>
      <c r="H29"/>
    </row>
    <row r="30" spans="2:11">
      <c r="B30" s="28"/>
      <c r="C30"/>
      <c r="D30"/>
      <c r="E30"/>
      <c r="F30"/>
      <c r="G30"/>
      <c r="H30"/>
    </row>
    <row r="31" spans="2:11">
      <c r="B31" s="28"/>
      <c r="C31"/>
      <c r="D31"/>
      <c r="E31"/>
      <c r="F31"/>
      <c r="G31"/>
      <c r="H31"/>
    </row>
    <row r="32" spans="2:11" ht="13.5" thickBot="1">
      <c r="B32" s="28"/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 ht="13.5" thickBot="1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 ht="13.5" thickBot="1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 ht="13.5" thickBot="1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 ht="13.5" thickBot="1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 ht="13.5" thickBot="1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s="178" customFormat="1" ht="13.5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216"/>
  <sheetViews>
    <sheetView workbookViewId="0">
      <selection activeCell="I17" sqref="I17"/>
    </sheetView>
  </sheetViews>
  <sheetFormatPr baseColWidth="10" defaultColWidth="11.5703125" defaultRowHeight="12.95" customHeight="1"/>
  <cols>
    <col min="1" max="1" width="8.7109375" style="24" bestFit="1" customWidth="1"/>
    <col min="2" max="2" width="12.85546875" style="24" bestFit="1" customWidth="1"/>
    <col min="3" max="3" width="9.85546875" style="24" bestFit="1" customWidth="1"/>
    <col min="4" max="4" width="12" style="24" bestFit="1" customWidth="1"/>
    <col min="5" max="5" width="14.140625" style="24" bestFit="1" customWidth="1"/>
    <col min="6" max="7" width="24" style="24" bestFit="1" customWidth="1"/>
    <col min="8" max="8" width="21" style="24" bestFit="1" customWidth="1"/>
    <col min="9" max="9" width="10.85546875" style="24" bestFit="1" customWidth="1"/>
    <col min="10" max="10" width="13.42578125" style="24" bestFit="1" customWidth="1"/>
    <col min="11" max="11" width="12.42578125" style="24" bestFit="1" customWidth="1"/>
    <col min="12" max="12" width="7.28515625" style="24" bestFit="1" customWidth="1"/>
    <col min="13" max="16384" width="11.5703125" style="24"/>
  </cols>
  <sheetData>
    <row r="1" spans="1:11" ht="12.95" customHeight="1">
      <c r="A1" s="24" t="s">
        <v>130</v>
      </c>
      <c r="B1" s="34" t="s">
        <v>89</v>
      </c>
      <c r="C1" s="34" t="s">
        <v>88</v>
      </c>
      <c r="D1" s="34" t="s">
        <v>87</v>
      </c>
      <c r="E1" s="34" t="s">
        <v>63</v>
      </c>
      <c r="F1" s="35" t="s">
        <v>86</v>
      </c>
      <c r="G1" s="35" t="s">
        <v>85</v>
      </c>
      <c r="H1" s="35" t="s">
        <v>84</v>
      </c>
      <c r="I1" s="31" t="s">
        <v>26</v>
      </c>
      <c r="J1" s="31" t="s">
        <v>83</v>
      </c>
      <c r="K1" s="31" t="s">
        <v>82</v>
      </c>
    </row>
    <row r="2" spans="1:11" ht="12.95" customHeight="1">
      <c r="A2" s="24" t="s">
        <v>132</v>
      </c>
      <c r="B2" s="36" t="s">
        <v>2</v>
      </c>
      <c r="C2" s="30" t="s">
        <v>12</v>
      </c>
      <c r="D2" s="24" t="s">
        <v>11</v>
      </c>
      <c r="E2" s="36" t="s">
        <v>10</v>
      </c>
      <c r="F2" s="36" t="s">
        <v>5</v>
      </c>
      <c r="G2" s="37" t="s">
        <v>1</v>
      </c>
      <c r="H2" s="37" t="s">
        <v>1</v>
      </c>
      <c r="I2" s="38">
        <v>24774.834092477198</v>
      </c>
      <c r="J2" s="38">
        <v>110226.66249924187</v>
      </c>
      <c r="K2" s="38">
        <v>12425387.870499982</v>
      </c>
    </row>
    <row r="3" spans="1:11" ht="12.95" customHeight="1">
      <c r="A3" s="24" t="s">
        <v>132</v>
      </c>
      <c r="B3" s="36" t="s">
        <v>2</v>
      </c>
      <c r="C3" s="30" t="s">
        <v>12</v>
      </c>
      <c r="D3" s="24" t="s">
        <v>11</v>
      </c>
      <c r="E3" s="36" t="s">
        <v>10</v>
      </c>
      <c r="F3" s="36" t="s">
        <v>5</v>
      </c>
      <c r="G3" s="37" t="s">
        <v>67</v>
      </c>
      <c r="H3" s="37" t="s">
        <v>67</v>
      </c>
      <c r="I3" s="38">
        <v>12659.425694491356</v>
      </c>
      <c r="J3" s="38">
        <v>103594.85013703861</v>
      </c>
      <c r="K3" s="38">
        <v>3462505.4177673371</v>
      </c>
    </row>
    <row r="4" spans="1:11" ht="12.95" customHeight="1">
      <c r="A4" s="24" t="s">
        <v>132</v>
      </c>
      <c r="B4" s="36" t="s">
        <v>2</v>
      </c>
      <c r="C4" s="30" t="s">
        <v>12</v>
      </c>
      <c r="D4" s="24" t="s">
        <v>11</v>
      </c>
      <c r="E4" s="36" t="s">
        <v>10</v>
      </c>
      <c r="F4" s="36" t="s">
        <v>5</v>
      </c>
      <c r="G4" s="36" t="s">
        <v>80</v>
      </c>
      <c r="H4" s="37" t="s">
        <v>68</v>
      </c>
      <c r="I4" s="38">
        <v>178.93412340425056</v>
      </c>
      <c r="J4" s="38">
        <v>1691.7986204742165</v>
      </c>
      <c r="K4" s="38">
        <v>133043.57878630632</v>
      </c>
    </row>
    <row r="5" spans="1:11" ht="12.95" customHeight="1">
      <c r="A5" s="24" t="s">
        <v>132</v>
      </c>
      <c r="B5" s="36" t="s">
        <v>2</v>
      </c>
      <c r="C5" s="30" t="s">
        <v>12</v>
      </c>
      <c r="D5" s="24" t="s">
        <v>11</v>
      </c>
      <c r="E5" s="36" t="s">
        <v>10</v>
      </c>
      <c r="F5" s="36" t="s">
        <v>5</v>
      </c>
      <c r="G5" s="36" t="s">
        <v>80</v>
      </c>
      <c r="H5" s="37" t="s">
        <v>69</v>
      </c>
      <c r="I5" s="38">
        <v>2015.984750399904</v>
      </c>
      <c r="J5" s="38">
        <v>46252.806964916446</v>
      </c>
      <c r="K5" s="38">
        <v>2172332.2114701695</v>
      </c>
    </row>
    <row r="6" spans="1:11" ht="12.95" customHeight="1">
      <c r="A6" s="24" t="s">
        <v>132</v>
      </c>
      <c r="B6" s="36" t="s">
        <v>2</v>
      </c>
      <c r="C6" s="30" t="s">
        <v>12</v>
      </c>
      <c r="D6" s="24" t="s">
        <v>11</v>
      </c>
      <c r="E6" s="36" t="s">
        <v>10</v>
      </c>
      <c r="F6" s="36" t="s">
        <v>5</v>
      </c>
      <c r="G6" s="36" t="s">
        <v>80</v>
      </c>
      <c r="H6" s="37" t="s">
        <v>70</v>
      </c>
      <c r="I6" s="38">
        <v>424.88229874646026</v>
      </c>
      <c r="J6" s="38">
        <v>11941.437544394705</v>
      </c>
      <c r="K6" s="38">
        <v>119299.61951962668</v>
      </c>
    </row>
    <row r="7" spans="1:11" ht="12.95" customHeight="1">
      <c r="A7" s="24" t="s">
        <v>132</v>
      </c>
      <c r="B7" s="36" t="s">
        <v>2</v>
      </c>
      <c r="C7" s="30" t="s">
        <v>12</v>
      </c>
      <c r="D7" s="24" t="s">
        <v>11</v>
      </c>
      <c r="E7" s="36" t="s">
        <v>10</v>
      </c>
      <c r="F7" s="36" t="s">
        <v>6</v>
      </c>
      <c r="G7" s="36" t="s">
        <v>6</v>
      </c>
      <c r="H7" s="37" t="s">
        <v>71</v>
      </c>
      <c r="I7" s="38">
        <v>13915.083317242501</v>
      </c>
      <c r="J7" s="38">
        <v>90479.718876837534</v>
      </c>
      <c r="K7" s="38">
        <v>10008348.107726473</v>
      </c>
    </row>
    <row r="8" spans="1:11" ht="12.95" customHeight="1">
      <c r="A8" s="24" t="s">
        <v>132</v>
      </c>
      <c r="B8" s="36" t="s">
        <v>2</v>
      </c>
      <c r="C8" s="30" t="s">
        <v>12</v>
      </c>
      <c r="D8" s="24" t="s">
        <v>11</v>
      </c>
      <c r="E8" s="36" t="s">
        <v>10</v>
      </c>
      <c r="F8" s="36" t="s">
        <v>6</v>
      </c>
      <c r="G8" s="36" t="s">
        <v>6</v>
      </c>
      <c r="H8" s="37" t="s">
        <v>72</v>
      </c>
      <c r="I8" s="38">
        <v>2472.8844967799364</v>
      </c>
      <c r="J8" s="38">
        <v>17134.656333151306</v>
      </c>
      <c r="K8" s="38">
        <v>1568228.7893860086</v>
      </c>
    </row>
    <row r="9" spans="1:11" ht="12.95" customHeight="1">
      <c r="A9" s="24" t="s">
        <v>132</v>
      </c>
      <c r="B9" s="36" t="s">
        <v>2</v>
      </c>
      <c r="C9" s="30" t="s">
        <v>12</v>
      </c>
      <c r="D9" s="24" t="s">
        <v>11</v>
      </c>
      <c r="E9" s="36" t="s">
        <v>25</v>
      </c>
      <c r="F9" s="36" t="s">
        <v>5</v>
      </c>
      <c r="G9" s="37" t="s">
        <v>1</v>
      </c>
      <c r="H9" s="37" t="s">
        <v>1</v>
      </c>
      <c r="I9" s="38">
        <v>30712.42811421656</v>
      </c>
      <c r="J9" s="38">
        <v>207824.25181119287</v>
      </c>
      <c r="K9" s="38">
        <v>19976285.893719051</v>
      </c>
    </row>
    <row r="10" spans="1:11" ht="12.95" customHeight="1">
      <c r="A10" s="24" t="s">
        <v>132</v>
      </c>
      <c r="B10" s="36" t="s">
        <v>2</v>
      </c>
      <c r="C10" s="30" t="s">
        <v>12</v>
      </c>
      <c r="D10" s="24" t="s">
        <v>11</v>
      </c>
      <c r="E10" s="36" t="s">
        <v>25</v>
      </c>
      <c r="F10" s="36" t="s">
        <v>5</v>
      </c>
      <c r="G10" s="37" t="s">
        <v>67</v>
      </c>
      <c r="H10" s="37" t="s">
        <v>67</v>
      </c>
      <c r="I10" s="38">
        <v>13511.647800265415</v>
      </c>
      <c r="J10" s="38">
        <v>251630.73601121787</v>
      </c>
      <c r="K10" s="38">
        <v>7805218.1396947699</v>
      </c>
    </row>
    <row r="11" spans="1:11" ht="12.95" customHeight="1">
      <c r="A11" s="24" t="s">
        <v>132</v>
      </c>
      <c r="B11" s="36" t="s">
        <v>2</v>
      </c>
      <c r="C11" s="30" t="s">
        <v>12</v>
      </c>
      <c r="D11" s="24" t="s">
        <v>11</v>
      </c>
      <c r="E11" s="36" t="s">
        <v>25</v>
      </c>
      <c r="F11" s="36" t="s">
        <v>5</v>
      </c>
      <c r="G11" s="36" t="s">
        <v>80</v>
      </c>
      <c r="H11" s="37" t="s">
        <v>68</v>
      </c>
      <c r="I11" s="38">
        <v>180.47213856697627</v>
      </c>
      <c r="J11" s="38">
        <v>2266.0518734892025</v>
      </c>
      <c r="K11" s="38">
        <v>142296.23597818092</v>
      </c>
    </row>
    <row r="12" spans="1:11" ht="12.95" customHeight="1">
      <c r="A12" s="24" t="s">
        <v>132</v>
      </c>
      <c r="B12" s="36" t="s">
        <v>2</v>
      </c>
      <c r="C12" s="30" t="s">
        <v>12</v>
      </c>
      <c r="D12" s="24" t="s">
        <v>11</v>
      </c>
      <c r="E12" s="36" t="s">
        <v>25</v>
      </c>
      <c r="F12" s="36" t="s">
        <v>5</v>
      </c>
      <c r="G12" s="36" t="s">
        <v>80</v>
      </c>
      <c r="H12" s="37" t="s">
        <v>69</v>
      </c>
      <c r="I12" s="38">
        <v>709.54937855743788</v>
      </c>
      <c r="J12" s="38">
        <v>3916.0946753474223</v>
      </c>
      <c r="K12" s="38">
        <v>541975.7586471393</v>
      </c>
    </row>
    <row r="13" spans="1:11" ht="12.95" customHeight="1">
      <c r="A13" s="24" t="s">
        <v>132</v>
      </c>
      <c r="B13" s="36" t="s">
        <v>2</v>
      </c>
      <c r="C13" s="30" t="s">
        <v>12</v>
      </c>
      <c r="D13" s="24" t="s">
        <v>11</v>
      </c>
      <c r="E13" s="36" t="s">
        <v>25</v>
      </c>
      <c r="F13" s="36" t="s">
        <v>5</v>
      </c>
      <c r="G13" s="36" t="s">
        <v>80</v>
      </c>
      <c r="H13" s="37" t="s">
        <v>70</v>
      </c>
      <c r="I13" s="38">
        <v>492.05995029136926</v>
      </c>
      <c r="J13" s="38">
        <v>2644.5918821088912</v>
      </c>
      <c r="K13" s="38">
        <v>291600.03837106284</v>
      </c>
    </row>
    <row r="14" spans="1:11" ht="12.95" customHeight="1">
      <c r="A14" s="24" t="s">
        <v>132</v>
      </c>
      <c r="B14" s="36" t="s">
        <v>2</v>
      </c>
      <c r="C14" s="30" t="s">
        <v>12</v>
      </c>
      <c r="D14" s="24" t="s">
        <v>11</v>
      </c>
      <c r="E14" s="36" t="s">
        <v>25</v>
      </c>
      <c r="F14" s="36" t="s">
        <v>6</v>
      </c>
      <c r="G14" s="36" t="s">
        <v>6</v>
      </c>
      <c r="H14" s="37" t="s">
        <v>71</v>
      </c>
      <c r="I14" s="38">
        <v>9893.510903454915</v>
      </c>
      <c r="J14" s="38">
        <v>72184.750124842103</v>
      </c>
      <c r="K14" s="38">
        <v>9246378.232747104</v>
      </c>
    </row>
    <row r="15" spans="1:11" ht="12.95" customHeight="1">
      <c r="A15" s="24" t="s">
        <v>132</v>
      </c>
      <c r="B15" s="36" t="s">
        <v>2</v>
      </c>
      <c r="C15" s="30" t="s">
        <v>12</v>
      </c>
      <c r="D15" s="24" t="s">
        <v>11</v>
      </c>
      <c r="E15" s="36" t="s">
        <v>25</v>
      </c>
      <c r="F15" s="36" t="s">
        <v>6</v>
      </c>
      <c r="G15" s="36" t="s">
        <v>6</v>
      </c>
      <c r="H15" s="37" t="s">
        <v>72</v>
      </c>
      <c r="I15" s="38">
        <v>976.96909715569882</v>
      </c>
      <c r="J15" s="38">
        <v>4325.1959816819826</v>
      </c>
      <c r="K15" s="38">
        <v>472222.92013994796</v>
      </c>
    </row>
    <row r="16" spans="1:11" ht="12.95" customHeight="1">
      <c r="A16" s="24" t="s">
        <v>132</v>
      </c>
      <c r="B16" s="36" t="s">
        <v>2</v>
      </c>
      <c r="C16" s="30" t="s">
        <v>12</v>
      </c>
      <c r="D16" s="36" t="s">
        <v>11</v>
      </c>
      <c r="E16" s="36" t="s">
        <v>76</v>
      </c>
      <c r="F16" s="36" t="s">
        <v>5</v>
      </c>
      <c r="G16" s="37" t="s">
        <v>1</v>
      </c>
      <c r="H16" s="37" t="s">
        <v>1</v>
      </c>
      <c r="I16" s="38">
        <v>2026.9964583040039</v>
      </c>
      <c r="J16" s="38">
        <v>21346.046899939214</v>
      </c>
      <c r="K16" s="38">
        <v>1322950.8021489424</v>
      </c>
    </row>
    <row r="17" spans="1:11" ht="12.95" customHeight="1">
      <c r="A17" s="24" t="s">
        <v>132</v>
      </c>
      <c r="B17" s="36" t="s">
        <v>2</v>
      </c>
      <c r="C17" s="30" t="s">
        <v>12</v>
      </c>
      <c r="D17" s="36" t="s">
        <v>11</v>
      </c>
      <c r="E17" s="36" t="s">
        <v>76</v>
      </c>
      <c r="F17" s="36" t="s">
        <v>5</v>
      </c>
      <c r="G17" s="37" t="s">
        <v>67</v>
      </c>
      <c r="H17" s="37" t="s">
        <v>67</v>
      </c>
      <c r="I17" s="38">
        <v>546.69026953061677</v>
      </c>
      <c r="J17" s="38">
        <v>8197.5819305723726</v>
      </c>
      <c r="K17" s="38">
        <v>137528.32434609719</v>
      </c>
    </row>
    <row r="18" spans="1:11" ht="12.95" customHeight="1">
      <c r="A18" s="24" t="s">
        <v>132</v>
      </c>
      <c r="B18" s="36" t="s">
        <v>2</v>
      </c>
      <c r="C18" s="30" t="s">
        <v>12</v>
      </c>
      <c r="D18" s="36" t="s">
        <v>11</v>
      </c>
      <c r="E18" s="36" t="s">
        <v>76</v>
      </c>
      <c r="F18" s="36" t="s">
        <v>5</v>
      </c>
      <c r="G18" s="36" t="s">
        <v>80</v>
      </c>
      <c r="H18" s="37" t="s">
        <v>70</v>
      </c>
      <c r="I18" s="38">
        <v>80.082059108464378</v>
      </c>
      <c r="J18" s="38">
        <v>240.24617732539315</v>
      </c>
      <c r="K18" s="38">
        <v>10726.909598971668</v>
      </c>
    </row>
    <row r="19" spans="1:11" ht="12.95" customHeight="1">
      <c r="A19" s="24" t="s">
        <v>132</v>
      </c>
      <c r="B19" s="36" t="s">
        <v>2</v>
      </c>
      <c r="C19" s="30" t="s">
        <v>12</v>
      </c>
      <c r="D19" s="36" t="s">
        <v>11</v>
      </c>
      <c r="E19" s="36" t="s">
        <v>76</v>
      </c>
      <c r="F19" s="36" t="s">
        <v>6</v>
      </c>
      <c r="G19" s="36" t="s">
        <v>6</v>
      </c>
      <c r="H19" s="37" t="s">
        <v>71</v>
      </c>
      <c r="I19" s="38">
        <v>1497.9893074303666</v>
      </c>
      <c r="J19" s="38">
        <v>19423.915656156616</v>
      </c>
      <c r="K19" s="38">
        <v>1905956.2971948553</v>
      </c>
    </row>
    <row r="20" spans="1:11" ht="12.95" customHeight="1">
      <c r="A20" s="24" t="s">
        <v>132</v>
      </c>
      <c r="B20" s="36" t="s">
        <v>2</v>
      </c>
      <c r="C20" s="30" t="s">
        <v>12</v>
      </c>
      <c r="D20" s="36" t="s">
        <v>11</v>
      </c>
      <c r="E20" s="36" t="s">
        <v>76</v>
      </c>
      <c r="F20" s="36" t="s">
        <v>6</v>
      </c>
      <c r="G20" s="36" t="s">
        <v>6</v>
      </c>
      <c r="H20" s="37" t="s">
        <v>72</v>
      </c>
      <c r="I20" s="38">
        <v>87.997146345928883</v>
      </c>
      <c r="J20" s="38">
        <v>527.98287807557335</v>
      </c>
      <c r="K20" s="38">
        <v>74236.548731036688</v>
      </c>
    </row>
    <row r="21" spans="1:11" ht="12.95" customHeight="1">
      <c r="A21" s="24" t="s">
        <v>132</v>
      </c>
      <c r="B21" s="36" t="s">
        <v>2</v>
      </c>
      <c r="C21" s="30" t="s">
        <v>12</v>
      </c>
      <c r="D21" s="36" t="s">
        <v>19</v>
      </c>
      <c r="E21" s="36" t="s">
        <v>19</v>
      </c>
      <c r="F21" s="36" t="s">
        <v>5</v>
      </c>
      <c r="G21" s="36" t="s">
        <v>1</v>
      </c>
      <c r="H21" s="37" t="s">
        <v>1</v>
      </c>
      <c r="I21" s="38">
        <v>33646.10608001706</v>
      </c>
      <c r="J21" s="38">
        <v>267276.00398097764</v>
      </c>
      <c r="K21" s="38">
        <v>23899989.544894747</v>
      </c>
    </row>
    <row r="22" spans="1:11" ht="12.95" customHeight="1">
      <c r="A22" s="24" t="s">
        <v>132</v>
      </c>
      <c r="B22" s="36" t="s">
        <v>2</v>
      </c>
      <c r="C22" s="30" t="s">
        <v>12</v>
      </c>
      <c r="D22" s="36" t="s">
        <v>19</v>
      </c>
      <c r="E22" s="36" t="s">
        <v>19</v>
      </c>
      <c r="F22" s="36" t="s">
        <v>5</v>
      </c>
      <c r="G22" s="36" t="s">
        <v>67</v>
      </c>
      <c r="H22" s="37" t="s">
        <v>67</v>
      </c>
      <c r="I22" s="38">
        <v>3992.4173198984031</v>
      </c>
      <c r="J22" s="38">
        <v>52887.803086931242</v>
      </c>
      <c r="K22" s="38">
        <v>1835057.4892678242</v>
      </c>
    </row>
    <row r="23" spans="1:11" ht="12.95" customHeight="1">
      <c r="A23" s="24" t="s">
        <v>132</v>
      </c>
      <c r="B23" s="36" t="s">
        <v>2</v>
      </c>
      <c r="C23" s="30" t="s">
        <v>12</v>
      </c>
      <c r="D23" s="29" t="s">
        <v>19</v>
      </c>
      <c r="E23" s="36" t="s">
        <v>19</v>
      </c>
      <c r="F23" s="36" t="s">
        <v>5</v>
      </c>
      <c r="G23" s="37" t="s">
        <v>80</v>
      </c>
      <c r="H23" s="37" t="s">
        <v>68</v>
      </c>
      <c r="I23" s="38">
        <v>93.69362195179076</v>
      </c>
      <c r="J23" s="38">
        <v>374.77448780716304</v>
      </c>
      <c r="K23" s="38">
        <v>23495.651475103736</v>
      </c>
    </row>
    <row r="24" spans="1:11" ht="12.95" customHeight="1">
      <c r="A24" s="24" t="s">
        <v>132</v>
      </c>
      <c r="B24" s="36" t="s">
        <v>2</v>
      </c>
      <c r="C24" s="30" t="s">
        <v>12</v>
      </c>
      <c r="D24" s="29" t="s">
        <v>19</v>
      </c>
      <c r="E24" s="36" t="s">
        <v>19</v>
      </c>
      <c r="F24" s="36" t="s">
        <v>5</v>
      </c>
      <c r="G24" s="37" t="s">
        <v>80</v>
      </c>
      <c r="H24" s="37" t="s">
        <v>69</v>
      </c>
      <c r="I24" s="38">
        <v>1069.8063599278464</v>
      </c>
      <c r="J24" s="38">
        <v>19082.200509095212</v>
      </c>
      <c r="K24" s="38">
        <v>1164858.7403177901</v>
      </c>
    </row>
    <row r="25" spans="1:11" ht="12.95" customHeight="1">
      <c r="A25" s="24" t="s">
        <v>132</v>
      </c>
      <c r="B25" s="36" t="s">
        <v>2</v>
      </c>
      <c r="C25" s="30" t="s">
        <v>12</v>
      </c>
      <c r="D25" s="29" t="s">
        <v>19</v>
      </c>
      <c r="E25" s="36" t="s">
        <v>19</v>
      </c>
      <c r="F25" s="36" t="s">
        <v>5</v>
      </c>
      <c r="G25" s="36" t="s">
        <v>80</v>
      </c>
      <c r="H25" s="37" t="s">
        <v>70</v>
      </c>
      <c r="I25" s="38">
        <v>318.35705443198862</v>
      </c>
      <c r="J25" s="38">
        <v>2052.0314345047227</v>
      </c>
      <c r="K25" s="38">
        <v>111307.09546966827</v>
      </c>
    </row>
    <row r="26" spans="1:11" ht="12.95" customHeight="1">
      <c r="A26" s="24" t="s">
        <v>132</v>
      </c>
      <c r="B26" s="36" t="s">
        <v>2</v>
      </c>
      <c r="C26" s="30" t="s">
        <v>12</v>
      </c>
      <c r="D26" s="29" t="s">
        <v>19</v>
      </c>
      <c r="E26" s="36" t="s">
        <v>19</v>
      </c>
      <c r="F26" s="36" t="s">
        <v>6</v>
      </c>
      <c r="G26" s="36" t="s">
        <v>6</v>
      </c>
      <c r="H26" s="37" t="s">
        <v>71</v>
      </c>
      <c r="I26" s="38">
        <v>9542.9954020201058</v>
      </c>
      <c r="J26" s="38">
        <v>75925.712283560031</v>
      </c>
      <c r="K26" s="38">
        <v>8177557.3551206812</v>
      </c>
    </row>
    <row r="27" spans="1:11" ht="12.95" customHeight="1">
      <c r="A27" s="24" t="s">
        <v>132</v>
      </c>
      <c r="B27" s="36" t="s">
        <v>2</v>
      </c>
      <c r="C27" s="30" t="s">
        <v>12</v>
      </c>
      <c r="D27" s="29" t="s">
        <v>19</v>
      </c>
      <c r="E27" s="36" t="s">
        <v>19</v>
      </c>
      <c r="F27" s="36" t="s">
        <v>6</v>
      </c>
      <c r="G27" s="36" t="s">
        <v>6</v>
      </c>
      <c r="H27" s="37" t="s">
        <v>72</v>
      </c>
      <c r="I27" s="38">
        <v>864.6667376755604</v>
      </c>
      <c r="J27" s="38">
        <v>4143.7563904040007</v>
      </c>
      <c r="K27" s="38">
        <v>580358.51599795418</v>
      </c>
    </row>
    <row r="28" spans="1:11" ht="12.95" customHeight="1">
      <c r="A28" s="24" t="s">
        <v>132</v>
      </c>
      <c r="B28" s="36" t="s">
        <v>2</v>
      </c>
      <c r="C28" s="30" t="s">
        <v>12</v>
      </c>
      <c r="D28" s="29" t="s">
        <v>20</v>
      </c>
      <c r="E28" s="36" t="s">
        <v>21</v>
      </c>
      <c r="F28" s="36" t="s">
        <v>5</v>
      </c>
      <c r="G28" s="36" t="s">
        <v>1</v>
      </c>
      <c r="H28" s="37" t="s">
        <v>1</v>
      </c>
      <c r="I28" s="38">
        <v>50954.851580910421</v>
      </c>
      <c r="J28" s="38">
        <v>576567.55814750213</v>
      </c>
      <c r="K28" s="38">
        <v>88753935.839060709</v>
      </c>
    </row>
    <row r="29" spans="1:11" ht="12.95" customHeight="1">
      <c r="A29" s="24" t="s">
        <v>132</v>
      </c>
      <c r="B29" s="36" t="s">
        <v>2</v>
      </c>
      <c r="C29" s="30" t="s">
        <v>12</v>
      </c>
      <c r="D29" s="29" t="s">
        <v>20</v>
      </c>
      <c r="E29" s="36" t="s">
        <v>21</v>
      </c>
      <c r="F29" s="36" t="s">
        <v>5</v>
      </c>
      <c r="G29" s="36" t="s">
        <v>67</v>
      </c>
      <c r="H29" s="37" t="s">
        <v>67</v>
      </c>
      <c r="I29" s="38">
        <v>8028.1268824310482</v>
      </c>
      <c r="J29" s="38">
        <v>149841.28470855879</v>
      </c>
      <c r="K29" s="38">
        <v>8567018.2706953399</v>
      </c>
    </row>
    <row r="30" spans="1:11" ht="12.95" customHeight="1">
      <c r="A30" s="24" t="s">
        <v>132</v>
      </c>
      <c r="B30" s="36" t="s">
        <v>2</v>
      </c>
      <c r="C30" s="30" t="s">
        <v>12</v>
      </c>
      <c r="D30" s="29" t="s">
        <v>20</v>
      </c>
      <c r="E30" s="36" t="s">
        <v>21</v>
      </c>
      <c r="F30" s="36" t="s">
        <v>5</v>
      </c>
      <c r="G30" s="37" t="s">
        <v>80</v>
      </c>
      <c r="H30" s="37" t="s">
        <v>68</v>
      </c>
      <c r="I30" s="38">
        <v>133.44084414129676</v>
      </c>
      <c r="J30" s="38">
        <v>1734.7309738368579</v>
      </c>
      <c r="K30" s="38">
        <v>230985.11169817008</v>
      </c>
    </row>
    <row r="31" spans="1:11" ht="12.95" customHeight="1">
      <c r="A31" s="24" t="s">
        <v>132</v>
      </c>
      <c r="B31" s="36" t="s">
        <v>2</v>
      </c>
      <c r="C31" s="30" t="s">
        <v>12</v>
      </c>
      <c r="D31" s="29" t="s">
        <v>20</v>
      </c>
      <c r="E31" s="36" t="s">
        <v>21</v>
      </c>
      <c r="F31" s="36" t="s">
        <v>5</v>
      </c>
      <c r="G31" s="37" t="s">
        <v>80</v>
      </c>
      <c r="H31" s="37" t="s">
        <v>69</v>
      </c>
      <c r="I31" s="38">
        <v>931.49246542081869</v>
      </c>
      <c r="J31" s="38">
        <v>66639.474083364592</v>
      </c>
      <c r="K31" s="38">
        <v>2705450.2832722366</v>
      </c>
    </row>
    <row r="32" spans="1:11" ht="12.95" customHeight="1">
      <c r="A32" s="24" t="s">
        <v>132</v>
      </c>
      <c r="B32" s="36" t="s">
        <v>2</v>
      </c>
      <c r="C32" s="30" t="s">
        <v>12</v>
      </c>
      <c r="D32" s="29" t="s">
        <v>20</v>
      </c>
      <c r="E32" s="36" t="s">
        <v>21</v>
      </c>
      <c r="F32" s="36" t="s">
        <v>5</v>
      </c>
      <c r="G32" s="36" t="s">
        <v>80</v>
      </c>
      <c r="H32" s="37" t="s">
        <v>70</v>
      </c>
      <c r="I32" s="38">
        <v>220.52521127506009</v>
      </c>
      <c r="J32" s="38">
        <v>7970.1775330205155</v>
      </c>
      <c r="K32" s="38">
        <v>186821.03104143401</v>
      </c>
    </row>
    <row r="33" spans="1:12" ht="12.95" customHeight="1">
      <c r="A33" s="24" t="s">
        <v>132</v>
      </c>
      <c r="B33" s="36" t="s">
        <v>2</v>
      </c>
      <c r="C33" s="30" t="s">
        <v>12</v>
      </c>
      <c r="D33" s="29" t="s">
        <v>20</v>
      </c>
      <c r="E33" s="36" t="s">
        <v>21</v>
      </c>
      <c r="F33" s="36" t="s">
        <v>6</v>
      </c>
      <c r="G33" s="36" t="s">
        <v>6</v>
      </c>
      <c r="H33" s="37" t="s">
        <v>71</v>
      </c>
      <c r="I33" s="38">
        <v>15673.95684831045</v>
      </c>
      <c r="J33" s="38">
        <v>131834.95001036141</v>
      </c>
      <c r="K33" s="38">
        <v>27681641.0990589</v>
      </c>
    </row>
    <row r="34" spans="1:12" ht="12.95" customHeight="1">
      <c r="A34" s="24" t="s">
        <v>132</v>
      </c>
      <c r="B34" s="36" t="s">
        <v>2</v>
      </c>
      <c r="C34" s="30" t="s">
        <v>12</v>
      </c>
      <c r="D34" s="29" t="s">
        <v>20</v>
      </c>
      <c r="E34" s="36" t="s">
        <v>21</v>
      </c>
      <c r="F34" s="36" t="s">
        <v>6</v>
      </c>
      <c r="G34" s="36" t="s">
        <v>6</v>
      </c>
      <c r="H34" s="37" t="s">
        <v>72</v>
      </c>
      <c r="I34" s="38">
        <v>1806.6704294902006</v>
      </c>
      <c r="J34" s="38">
        <v>17344.695533547696</v>
      </c>
      <c r="K34" s="38">
        <v>3473741.3418568559</v>
      </c>
    </row>
    <row r="35" spans="1:12" ht="12.95" customHeight="1">
      <c r="A35" s="24" t="s">
        <v>132</v>
      </c>
      <c r="B35" s="36" t="s">
        <v>2</v>
      </c>
      <c r="C35" s="30" t="s">
        <v>12</v>
      </c>
      <c r="D35" s="29" t="s">
        <v>20</v>
      </c>
      <c r="E35" s="36" t="s">
        <v>24</v>
      </c>
      <c r="F35" s="36" t="s">
        <v>5</v>
      </c>
      <c r="G35" s="36" t="s">
        <v>1</v>
      </c>
      <c r="H35" s="37" t="s">
        <v>1</v>
      </c>
      <c r="I35" s="38">
        <v>19726.921460941812</v>
      </c>
      <c r="J35" s="38">
        <v>186646.62594816659</v>
      </c>
      <c r="K35" s="38">
        <v>23074749.428733531</v>
      </c>
    </row>
    <row r="36" spans="1:12" ht="12.95" customHeight="1">
      <c r="A36" s="24" t="s">
        <v>132</v>
      </c>
      <c r="B36" s="36" t="s">
        <v>2</v>
      </c>
      <c r="C36" s="30" t="s">
        <v>12</v>
      </c>
      <c r="D36" s="29" t="s">
        <v>20</v>
      </c>
      <c r="E36" s="36" t="s">
        <v>24</v>
      </c>
      <c r="F36" s="36" t="s">
        <v>5</v>
      </c>
      <c r="G36" s="37" t="s">
        <v>67</v>
      </c>
      <c r="H36" s="37" t="s">
        <v>67</v>
      </c>
      <c r="I36" s="38">
        <v>2113.2729797731363</v>
      </c>
      <c r="J36" s="38">
        <v>33792.950485485795</v>
      </c>
      <c r="K36" s="38">
        <v>1700378.7227871311</v>
      </c>
    </row>
    <row r="37" spans="1:12" ht="12.95" customHeight="1">
      <c r="A37" s="24" t="s">
        <v>132</v>
      </c>
      <c r="B37" s="36" t="s">
        <v>2</v>
      </c>
      <c r="C37" s="30" t="s">
        <v>12</v>
      </c>
      <c r="D37" s="29" t="s">
        <v>20</v>
      </c>
      <c r="E37" s="36" t="s">
        <v>24</v>
      </c>
      <c r="F37" s="36" t="s">
        <v>5</v>
      </c>
      <c r="G37" s="37" t="s">
        <v>80</v>
      </c>
      <c r="H37" s="37" t="s">
        <v>69</v>
      </c>
      <c r="I37" s="38">
        <v>194.2449667125606</v>
      </c>
      <c r="J37" s="38">
        <v>4548.7529406425056</v>
      </c>
      <c r="K37" s="38">
        <v>198885.41192194639</v>
      </c>
    </row>
    <row r="38" spans="1:12" ht="12.95" customHeight="1">
      <c r="A38" s="24" t="s">
        <v>132</v>
      </c>
      <c r="B38" s="36" t="s">
        <v>2</v>
      </c>
      <c r="C38" s="30" t="s">
        <v>12</v>
      </c>
      <c r="D38" s="29" t="s">
        <v>20</v>
      </c>
      <c r="E38" s="36" t="s">
        <v>24</v>
      </c>
      <c r="F38" s="36" t="s">
        <v>5</v>
      </c>
      <c r="G38" s="36" t="s">
        <v>80</v>
      </c>
      <c r="H38" s="37" t="s">
        <v>70</v>
      </c>
      <c r="I38" s="38">
        <v>65.663501787816315</v>
      </c>
      <c r="J38" s="38">
        <v>2230.7027296649894</v>
      </c>
      <c r="K38" s="38">
        <v>54086.148492208609</v>
      </c>
    </row>
    <row r="39" spans="1:12" ht="12.95" customHeight="1">
      <c r="A39" s="24" t="s">
        <v>132</v>
      </c>
      <c r="B39" s="36" t="s">
        <v>2</v>
      </c>
      <c r="C39" s="30" t="s">
        <v>12</v>
      </c>
      <c r="D39" s="29" t="s">
        <v>20</v>
      </c>
      <c r="E39" s="36" t="s">
        <v>24</v>
      </c>
      <c r="F39" s="36" t="s">
        <v>6</v>
      </c>
      <c r="G39" s="36" t="s">
        <v>6</v>
      </c>
      <c r="H39" s="37" t="s">
        <v>71</v>
      </c>
      <c r="I39" s="38">
        <v>3713.0072623921201</v>
      </c>
      <c r="J39" s="38">
        <v>35404.86132297619</v>
      </c>
      <c r="K39" s="38">
        <v>5101809.6966151735</v>
      </c>
    </row>
    <row r="40" spans="1:12" ht="12.95" customHeight="1">
      <c r="A40" s="24" t="s">
        <v>132</v>
      </c>
      <c r="B40" s="36" t="s">
        <v>2</v>
      </c>
      <c r="C40" s="30" t="s">
        <v>12</v>
      </c>
      <c r="D40" s="29" t="s">
        <v>20</v>
      </c>
      <c r="E40" s="36" t="s">
        <v>24</v>
      </c>
      <c r="F40" s="36" t="s">
        <v>6</v>
      </c>
      <c r="G40" s="36" t="s">
        <v>6</v>
      </c>
      <c r="H40" s="37" t="s">
        <v>72</v>
      </c>
      <c r="I40" s="38">
        <v>583.50529800285881</v>
      </c>
      <c r="J40" s="38">
        <v>4189.6892805289999</v>
      </c>
      <c r="K40" s="38">
        <v>466584.20483950974</v>
      </c>
    </row>
    <row r="41" spans="1:12" ht="12.95" customHeight="1">
      <c r="A41" s="24" t="s">
        <v>132</v>
      </c>
      <c r="B41" s="36" t="s">
        <v>2</v>
      </c>
      <c r="C41" s="30" t="s">
        <v>12</v>
      </c>
      <c r="D41" s="29" t="s">
        <v>20</v>
      </c>
      <c r="E41" s="36" t="s">
        <v>76</v>
      </c>
      <c r="F41" s="36" t="s">
        <v>5</v>
      </c>
      <c r="G41" s="36" t="s">
        <v>1</v>
      </c>
      <c r="H41" s="37" t="s">
        <v>1</v>
      </c>
      <c r="I41" s="38">
        <v>1474.3910425499935</v>
      </c>
      <c r="J41" s="38">
        <v>36839.318172661566</v>
      </c>
      <c r="K41" s="38">
        <v>2100387.5425660191</v>
      </c>
      <c r="L41" s="24" t="s">
        <v>128</v>
      </c>
    </row>
    <row r="42" spans="1:12" ht="12.95" customHeight="1">
      <c r="A42" s="24" t="s">
        <v>132</v>
      </c>
      <c r="B42" s="36" t="s">
        <v>2</v>
      </c>
      <c r="C42" s="30" t="s">
        <v>12</v>
      </c>
      <c r="D42" s="29" t="s">
        <v>20</v>
      </c>
      <c r="E42" s="36" t="s">
        <v>76</v>
      </c>
      <c r="F42" s="36" t="s">
        <v>5</v>
      </c>
      <c r="G42" s="36" t="s">
        <v>67</v>
      </c>
      <c r="H42" s="37" t="s">
        <v>67</v>
      </c>
      <c r="I42" s="38">
        <v>991.24958538340923</v>
      </c>
      <c r="J42" s="38">
        <v>30714.974367780309</v>
      </c>
      <c r="K42" s="38">
        <v>1030880.640282036</v>
      </c>
      <c r="L42" s="24" t="s">
        <v>128</v>
      </c>
    </row>
    <row r="43" spans="1:12" ht="12.95" customHeight="1">
      <c r="A43" s="24" t="s">
        <v>132</v>
      </c>
      <c r="B43" s="36" t="s">
        <v>2</v>
      </c>
      <c r="C43" s="30" t="s">
        <v>12</v>
      </c>
      <c r="D43" s="29" t="s">
        <v>20</v>
      </c>
      <c r="E43" s="36" t="s">
        <v>76</v>
      </c>
      <c r="F43" s="36" t="s">
        <v>5</v>
      </c>
      <c r="G43" s="37" t="s">
        <v>80</v>
      </c>
      <c r="H43" s="37" t="s">
        <v>68</v>
      </c>
      <c r="I43" s="38">
        <v>16.952161216982645</v>
      </c>
      <c r="J43" s="38">
        <v>508.56483650947939</v>
      </c>
      <c r="K43" s="38">
        <v>53726.51011694425</v>
      </c>
      <c r="L43" s="24" t="s">
        <v>128</v>
      </c>
    </row>
    <row r="44" spans="1:12" ht="12.95" customHeight="1">
      <c r="A44" s="24" t="s">
        <v>132</v>
      </c>
      <c r="B44" s="36" t="s">
        <v>2</v>
      </c>
      <c r="C44" s="30" t="s">
        <v>12</v>
      </c>
      <c r="D44" s="29" t="s">
        <v>20</v>
      </c>
      <c r="E44" s="36" t="s">
        <v>76</v>
      </c>
      <c r="F44" s="36" t="s">
        <v>5</v>
      </c>
      <c r="G44" s="37" t="s">
        <v>80</v>
      </c>
      <c r="H44" s="37" t="s">
        <v>69</v>
      </c>
      <c r="I44" s="38">
        <v>288.06763082476908</v>
      </c>
      <c r="J44" s="38">
        <v>22131.480467012556</v>
      </c>
      <c r="K44" s="38">
        <v>1040159.5417192373</v>
      </c>
      <c r="L44" s="24" t="s">
        <v>128</v>
      </c>
    </row>
    <row r="45" spans="1:12" ht="12.95" customHeight="1">
      <c r="A45" s="24" t="s">
        <v>132</v>
      </c>
      <c r="B45" s="36" t="s">
        <v>2</v>
      </c>
      <c r="C45" s="30" t="s">
        <v>12</v>
      </c>
      <c r="D45" s="29" t="s">
        <v>20</v>
      </c>
      <c r="E45" s="36" t="s">
        <v>76</v>
      </c>
      <c r="F45" s="36" t="s">
        <v>6</v>
      </c>
      <c r="G45" s="37" t="s">
        <v>6</v>
      </c>
      <c r="H45" s="37" t="s">
        <v>71</v>
      </c>
      <c r="I45" s="38">
        <v>1398.8870796664423</v>
      </c>
      <c r="J45" s="38">
        <v>14425.476162282102</v>
      </c>
      <c r="K45" s="38">
        <v>2439630.3625136167</v>
      </c>
      <c r="L45" s="24" t="s">
        <v>128</v>
      </c>
    </row>
    <row r="46" spans="1:12" ht="12.95" customHeight="1">
      <c r="A46" s="24" t="s">
        <v>132</v>
      </c>
      <c r="B46" s="36" t="s">
        <v>2</v>
      </c>
      <c r="C46" s="30" t="s">
        <v>12</v>
      </c>
      <c r="D46" s="29" t="s">
        <v>20</v>
      </c>
      <c r="E46" s="36" t="s">
        <v>76</v>
      </c>
      <c r="F46" s="37" t="s">
        <v>6</v>
      </c>
      <c r="G46" s="37" t="s">
        <v>6</v>
      </c>
      <c r="H46" s="37" t="s">
        <v>72</v>
      </c>
      <c r="I46" s="38">
        <v>33.904322433965298</v>
      </c>
      <c r="J46" s="38">
        <v>203.4259346037918</v>
      </c>
      <c r="K46" s="38">
        <v>62846.61871035627</v>
      </c>
      <c r="L46" s="24" t="s">
        <v>128</v>
      </c>
    </row>
    <row r="47" spans="1:12" ht="12.95" customHeight="1">
      <c r="A47" s="24" t="s">
        <v>132</v>
      </c>
      <c r="B47" s="36" t="s">
        <v>2</v>
      </c>
      <c r="C47" s="30" t="s">
        <v>12</v>
      </c>
      <c r="D47" s="36" t="s">
        <v>76</v>
      </c>
      <c r="E47" s="36" t="s">
        <v>76</v>
      </c>
      <c r="F47" s="36" t="s">
        <v>5</v>
      </c>
      <c r="G47" s="37" t="s">
        <v>1</v>
      </c>
      <c r="H47" s="37" t="s">
        <v>1</v>
      </c>
      <c r="I47" s="38">
        <v>48070.011373411297</v>
      </c>
      <c r="J47" s="38">
        <v>365145.09693637094</v>
      </c>
      <c r="K47" s="38">
        <v>42281638.034090057</v>
      </c>
    </row>
    <row r="48" spans="1:12" ht="12.95" customHeight="1">
      <c r="A48" s="24" t="s">
        <v>132</v>
      </c>
      <c r="B48" s="36" t="s">
        <v>2</v>
      </c>
      <c r="C48" s="30" t="s">
        <v>12</v>
      </c>
      <c r="D48" s="36" t="s">
        <v>76</v>
      </c>
      <c r="E48" s="36" t="s">
        <v>76</v>
      </c>
      <c r="F48" s="36" t="s">
        <v>5</v>
      </c>
      <c r="G48" s="37" t="s">
        <v>67</v>
      </c>
      <c r="H48" s="37" t="s">
        <v>67</v>
      </c>
      <c r="I48" s="38">
        <v>9026.0160149199637</v>
      </c>
      <c r="J48" s="38">
        <v>169345.71700925069</v>
      </c>
      <c r="K48" s="38">
        <v>4420782.9264114518</v>
      </c>
    </row>
    <row r="49" spans="1:11" ht="12.95" customHeight="1">
      <c r="A49" s="24" t="s">
        <v>132</v>
      </c>
      <c r="B49" s="36" t="s">
        <v>2</v>
      </c>
      <c r="C49" s="30" t="s">
        <v>12</v>
      </c>
      <c r="D49" s="36" t="s">
        <v>76</v>
      </c>
      <c r="E49" s="36" t="s">
        <v>76</v>
      </c>
      <c r="F49" s="36" t="s">
        <v>5</v>
      </c>
      <c r="G49" s="36" t="s">
        <v>80</v>
      </c>
      <c r="H49" s="37" t="s">
        <v>69</v>
      </c>
      <c r="I49" s="38">
        <v>413.56250203850448</v>
      </c>
      <c r="J49" s="38">
        <v>2978.0281976444735</v>
      </c>
      <c r="K49" s="38">
        <v>545737.99366338691</v>
      </c>
    </row>
    <row r="50" spans="1:11" ht="12.95" customHeight="1">
      <c r="A50" s="24" t="s">
        <v>132</v>
      </c>
      <c r="B50" s="36" t="s">
        <v>2</v>
      </c>
      <c r="C50" s="30" t="s">
        <v>12</v>
      </c>
      <c r="D50" s="36" t="s">
        <v>76</v>
      </c>
      <c r="E50" s="36" t="s">
        <v>76</v>
      </c>
      <c r="F50" s="36" t="s">
        <v>5</v>
      </c>
      <c r="G50" s="36" t="s">
        <v>80</v>
      </c>
      <c r="H50" s="37" t="s">
        <v>70</v>
      </c>
      <c r="I50" s="38">
        <v>240.24617732539315</v>
      </c>
      <c r="J50" s="38">
        <v>2642.7079505793245</v>
      </c>
      <c r="K50" s="38">
        <v>22022.566254827703</v>
      </c>
    </row>
    <row r="51" spans="1:11" ht="12.95" customHeight="1">
      <c r="A51" s="24" t="s">
        <v>132</v>
      </c>
      <c r="B51" s="36" t="s">
        <v>2</v>
      </c>
      <c r="C51" s="30" t="s">
        <v>12</v>
      </c>
      <c r="D51" s="36" t="s">
        <v>76</v>
      </c>
      <c r="E51" s="36" t="s">
        <v>76</v>
      </c>
      <c r="F51" s="36" t="s">
        <v>6</v>
      </c>
      <c r="G51" s="36" t="s">
        <v>6</v>
      </c>
      <c r="H51" s="37" t="s">
        <v>71</v>
      </c>
      <c r="I51" s="38">
        <v>7549.0896804000377</v>
      </c>
      <c r="J51" s="38">
        <v>54205.858867119576</v>
      </c>
      <c r="K51" s="38">
        <v>5928545.5390871158</v>
      </c>
    </row>
    <row r="52" spans="1:11" ht="12.95" customHeight="1">
      <c r="A52" s="24" t="s">
        <v>132</v>
      </c>
      <c r="B52" s="36" t="s">
        <v>2</v>
      </c>
      <c r="C52" s="30" t="s">
        <v>12</v>
      </c>
      <c r="D52" s="36" t="s">
        <v>76</v>
      </c>
      <c r="E52" s="36" t="s">
        <v>76</v>
      </c>
      <c r="F52" s="36" t="s">
        <v>6</v>
      </c>
      <c r="G52" s="36" t="s">
        <v>6</v>
      </c>
      <c r="H52" s="37" t="s">
        <v>72</v>
      </c>
      <c r="I52" s="38">
        <v>797.39738171079216</v>
      </c>
      <c r="J52" s="38">
        <v>4623.2955249266352</v>
      </c>
      <c r="K52" s="38">
        <v>290159.74318304006</v>
      </c>
    </row>
    <row r="53" spans="1:11" ht="12.95" customHeight="1">
      <c r="A53" s="24" t="s">
        <v>132</v>
      </c>
      <c r="B53" s="36" t="s">
        <v>2</v>
      </c>
      <c r="C53" s="30" t="s">
        <v>12</v>
      </c>
      <c r="D53" s="36" t="s">
        <v>76</v>
      </c>
      <c r="E53" s="36" t="s">
        <v>58</v>
      </c>
      <c r="F53" s="36" t="s">
        <v>5</v>
      </c>
      <c r="G53" s="37" t="s">
        <v>1</v>
      </c>
      <c r="H53" s="37" t="s">
        <v>1</v>
      </c>
      <c r="I53" s="38">
        <v>15419.272154212136</v>
      </c>
      <c r="J53" s="38">
        <v>137954.91675424905</v>
      </c>
      <c r="K53" s="38">
        <v>13354762.55341151</v>
      </c>
    </row>
    <row r="54" spans="1:11" ht="12.95" customHeight="1">
      <c r="A54" s="24" t="s">
        <v>132</v>
      </c>
      <c r="B54" s="36" t="s">
        <v>2</v>
      </c>
      <c r="C54" s="30" t="s">
        <v>12</v>
      </c>
      <c r="D54" s="36" t="s">
        <v>76</v>
      </c>
      <c r="E54" s="36" t="s">
        <v>58</v>
      </c>
      <c r="F54" s="36" t="s">
        <v>5</v>
      </c>
      <c r="G54" s="37" t="s">
        <v>67</v>
      </c>
      <c r="H54" s="37" t="s">
        <v>67</v>
      </c>
      <c r="I54" s="38">
        <v>4639.4603032364139</v>
      </c>
      <c r="J54" s="38">
        <v>102036.7667454949</v>
      </c>
      <c r="K54" s="38">
        <v>3007675.0545016439</v>
      </c>
    </row>
    <row r="55" spans="1:11" ht="12.95" customHeight="1">
      <c r="A55" s="24" t="s">
        <v>132</v>
      </c>
      <c r="B55" s="36" t="s">
        <v>2</v>
      </c>
      <c r="C55" s="30" t="s">
        <v>12</v>
      </c>
      <c r="D55" s="36" t="s">
        <v>76</v>
      </c>
      <c r="E55" s="36" t="s">
        <v>58</v>
      </c>
      <c r="F55" s="36" t="s">
        <v>5</v>
      </c>
      <c r="G55" s="36" t="s">
        <v>80</v>
      </c>
      <c r="H55" s="37" t="s">
        <v>68</v>
      </c>
      <c r="I55" s="38">
        <v>93.490794842120394</v>
      </c>
      <c r="J55" s="38">
        <v>2134.5009790562699</v>
      </c>
      <c r="K55" s="38">
        <v>123759.39825643042</v>
      </c>
    </row>
    <row r="56" spans="1:11" ht="12.95" customHeight="1">
      <c r="A56" s="24" t="s">
        <v>132</v>
      </c>
      <c r="B56" s="36" t="s">
        <v>2</v>
      </c>
      <c r="C56" s="30" t="s">
        <v>12</v>
      </c>
      <c r="D56" s="36" t="s">
        <v>76</v>
      </c>
      <c r="E56" s="36" t="s">
        <v>58</v>
      </c>
      <c r="F56" s="36" t="s">
        <v>5</v>
      </c>
      <c r="G56" s="36" t="s">
        <v>80</v>
      </c>
      <c r="H56" s="37" t="s">
        <v>69</v>
      </c>
      <c r="I56" s="38">
        <v>170.95492837598144</v>
      </c>
      <c r="J56" s="38">
        <v>6411.5663778642738</v>
      </c>
      <c r="K56" s="38">
        <v>174488.56161198666</v>
      </c>
    </row>
    <row r="57" spans="1:11" ht="12.95" customHeight="1">
      <c r="A57" s="24" t="s">
        <v>132</v>
      </c>
      <c r="B57" s="36" t="s">
        <v>2</v>
      </c>
      <c r="C57" s="30" t="s">
        <v>12</v>
      </c>
      <c r="D57" s="36" t="s">
        <v>76</v>
      </c>
      <c r="E57" s="36" t="s">
        <v>58</v>
      </c>
      <c r="F57" s="36" t="s">
        <v>5</v>
      </c>
      <c r="G57" s="36" t="s">
        <v>80</v>
      </c>
      <c r="H57" s="37" t="s">
        <v>70</v>
      </c>
      <c r="I57" s="38">
        <v>93.490794842120408</v>
      </c>
      <c r="J57" s="38">
        <v>8104.4847911946054</v>
      </c>
      <c r="K57" s="38">
        <v>87766.711192543386</v>
      </c>
    </row>
    <row r="58" spans="1:11" ht="12.95" customHeight="1">
      <c r="A58" s="24" t="s">
        <v>132</v>
      </c>
      <c r="B58" s="36" t="s">
        <v>2</v>
      </c>
      <c r="C58" s="30" t="s">
        <v>12</v>
      </c>
      <c r="D58" s="36" t="s">
        <v>76</v>
      </c>
      <c r="E58" s="36" t="s">
        <v>58</v>
      </c>
      <c r="F58" s="36" t="s">
        <v>6</v>
      </c>
      <c r="G58" s="36" t="s">
        <v>6</v>
      </c>
      <c r="H58" s="37" t="s">
        <v>71</v>
      </c>
      <c r="I58" s="38">
        <v>3257.3093789247387</v>
      </c>
      <c r="J58" s="38">
        <v>30309.023651235435</v>
      </c>
      <c r="K58" s="38">
        <v>3483930.1072172076</v>
      </c>
    </row>
    <row r="59" spans="1:11" ht="12.95" customHeight="1">
      <c r="A59" s="24" t="s">
        <v>132</v>
      </c>
      <c r="B59" s="36" t="s">
        <v>2</v>
      </c>
      <c r="C59" s="30" t="s">
        <v>12</v>
      </c>
      <c r="D59" s="36" t="s">
        <v>76</v>
      </c>
      <c r="E59" s="36" t="s">
        <v>58</v>
      </c>
      <c r="F59" s="36" t="s">
        <v>6</v>
      </c>
      <c r="G59" s="36" t="s">
        <v>6</v>
      </c>
      <c r="H59" s="37" t="s">
        <v>72</v>
      </c>
      <c r="I59" s="38">
        <v>132.7938139561771</v>
      </c>
      <c r="J59" s="38">
        <v>911.72863132722136</v>
      </c>
      <c r="K59" s="38">
        <v>82395.000403432918</v>
      </c>
    </row>
    <row r="60" spans="1:11" ht="12.95" customHeight="1">
      <c r="A60" s="24" t="s">
        <v>132</v>
      </c>
      <c r="B60" s="36" t="s">
        <v>2</v>
      </c>
      <c r="C60" s="30" t="s">
        <v>4</v>
      </c>
      <c r="D60" s="30" t="s">
        <v>4</v>
      </c>
      <c r="E60" s="36" t="s">
        <v>3</v>
      </c>
      <c r="F60" s="36" t="s">
        <v>5</v>
      </c>
      <c r="G60" s="37" t="s">
        <v>1</v>
      </c>
      <c r="H60" s="37" t="s">
        <v>1</v>
      </c>
      <c r="I60" s="38">
        <v>8703.9573155097478</v>
      </c>
      <c r="J60" s="38">
        <v>69523.139541204073</v>
      </c>
      <c r="K60" s="38">
        <v>8511263.3070756141</v>
      </c>
    </row>
    <row r="61" spans="1:11" ht="12.95" customHeight="1">
      <c r="A61" s="24" t="s">
        <v>132</v>
      </c>
      <c r="B61" s="36" t="s">
        <v>2</v>
      </c>
      <c r="C61" s="30" t="s">
        <v>4</v>
      </c>
      <c r="D61" s="30" t="s">
        <v>4</v>
      </c>
      <c r="E61" s="36" t="s">
        <v>3</v>
      </c>
      <c r="F61" s="36" t="s">
        <v>5</v>
      </c>
      <c r="G61" s="37" t="s">
        <v>67</v>
      </c>
      <c r="H61" s="37" t="s">
        <v>67</v>
      </c>
      <c r="I61" s="38">
        <v>1363.2699877124853</v>
      </c>
      <c r="J61" s="38">
        <v>35167.014774375835</v>
      </c>
      <c r="K61" s="38">
        <v>1153754.6582506625</v>
      </c>
    </row>
    <row r="62" spans="1:11" ht="12.95" customHeight="1">
      <c r="A62" s="24" t="s">
        <v>132</v>
      </c>
      <c r="B62" s="36" t="s">
        <v>2</v>
      </c>
      <c r="C62" s="30" t="s">
        <v>4</v>
      </c>
      <c r="D62" s="30" t="s">
        <v>4</v>
      </c>
      <c r="E62" s="36" t="s">
        <v>3</v>
      </c>
      <c r="F62" s="36" t="s">
        <v>5</v>
      </c>
      <c r="G62" s="36" t="s">
        <v>80</v>
      </c>
      <c r="H62" s="37" t="s">
        <v>69</v>
      </c>
      <c r="I62" s="38">
        <v>403.25094611908912</v>
      </c>
      <c r="J62" s="38">
        <v>30111.567211853158</v>
      </c>
      <c r="K62" s="38">
        <v>993766.28816892288</v>
      </c>
    </row>
    <row r="63" spans="1:11" ht="12.95" customHeight="1">
      <c r="A63" s="24" t="s">
        <v>132</v>
      </c>
      <c r="B63" s="36" t="s">
        <v>2</v>
      </c>
      <c r="C63" s="30" t="s">
        <v>4</v>
      </c>
      <c r="D63" s="30" t="s">
        <v>4</v>
      </c>
      <c r="E63" s="36" t="s">
        <v>3</v>
      </c>
      <c r="F63" s="36" t="s">
        <v>5</v>
      </c>
      <c r="G63" s="36" t="s">
        <v>80</v>
      </c>
      <c r="H63" s="37" t="s">
        <v>70</v>
      </c>
      <c r="I63" s="38">
        <v>41.8226155326346</v>
      </c>
      <c r="J63" s="38">
        <v>1433.8711292385815</v>
      </c>
      <c r="K63" s="38">
        <v>113524.69411869312</v>
      </c>
    </row>
    <row r="64" spans="1:11" ht="12.95" customHeight="1">
      <c r="A64" s="24" t="s">
        <v>132</v>
      </c>
      <c r="B64" s="36" t="s">
        <v>2</v>
      </c>
      <c r="C64" s="30" t="s">
        <v>4</v>
      </c>
      <c r="D64" s="30" t="s">
        <v>4</v>
      </c>
      <c r="E64" s="36" t="s">
        <v>3</v>
      </c>
      <c r="F64" s="36" t="s">
        <v>6</v>
      </c>
      <c r="G64" s="36" t="s">
        <v>6</v>
      </c>
      <c r="H64" s="37" t="s">
        <v>71</v>
      </c>
      <c r="I64" s="38">
        <v>3093.5527779017739</v>
      </c>
      <c r="J64" s="38">
        <v>29650.131841413178</v>
      </c>
      <c r="K64" s="38">
        <v>5506654.5854997635</v>
      </c>
    </row>
    <row r="65" spans="1:11" ht="12.95" customHeight="1">
      <c r="A65" s="24" t="s">
        <v>132</v>
      </c>
      <c r="B65" s="36" t="s">
        <v>2</v>
      </c>
      <c r="C65" s="30" t="s">
        <v>4</v>
      </c>
      <c r="D65" s="30" t="s">
        <v>4</v>
      </c>
      <c r="E65" s="36" t="s">
        <v>3</v>
      </c>
      <c r="F65" s="36" t="s">
        <v>6</v>
      </c>
      <c r="G65" s="36" t="s">
        <v>6</v>
      </c>
      <c r="H65" s="37" t="s">
        <v>72</v>
      </c>
      <c r="I65" s="38">
        <v>174.21993469160128</v>
      </c>
      <c r="J65" s="38">
        <v>1221.2381758320159</v>
      </c>
      <c r="K65" s="38">
        <v>257495.98430017859</v>
      </c>
    </row>
    <row r="66" spans="1:11" ht="12.95" customHeight="1">
      <c r="A66" s="24" t="s">
        <v>132</v>
      </c>
      <c r="B66" s="36" t="s">
        <v>2</v>
      </c>
      <c r="C66" s="30" t="s">
        <v>4</v>
      </c>
      <c r="D66" s="30" t="s">
        <v>4</v>
      </c>
      <c r="E66" s="36" t="s">
        <v>22</v>
      </c>
      <c r="F66" s="36" t="s">
        <v>5</v>
      </c>
      <c r="G66" s="37" t="s">
        <v>1</v>
      </c>
      <c r="H66" s="37" t="s">
        <v>1</v>
      </c>
      <c r="I66" s="38">
        <v>16847.817284199602</v>
      </c>
      <c r="J66" s="38">
        <v>171142.5105110092</v>
      </c>
      <c r="K66" s="38">
        <v>18703590.930193242</v>
      </c>
    </row>
    <row r="67" spans="1:11" ht="12.95" customHeight="1">
      <c r="A67" s="24" t="s">
        <v>132</v>
      </c>
      <c r="B67" s="36" t="s">
        <v>2</v>
      </c>
      <c r="C67" s="30" t="s">
        <v>4</v>
      </c>
      <c r="D67" s="30" t="s">
        <v>4</v>
      </c>
      <c r="E67" s="36" t="s">
        <v>22</v>
      </c>
      <c r="F67" s="36" t="s">
        <v>5</v>
      </c>
      <c r="G67" s="37" t="s">
        <v>67</v>
      </c>
      <c r="H67" s="37" t="s">
        <v>67</v>
      </c>
      <c r="I67" s="38">
        <v>2771.9421911364298</v>
      </c>
      <c r="J67" s="38">
        <v>62334.842671506056</v>
      </c>
      <c r="K67" s="38">
        <v>2738133.5723896404</v>
      </c>
    </row>
    <row r="68" spans="1:11" ht="12.95" customHeight="1">
      <c r="A68" s="24" t="s">
        <v>132</v>
      </c>
      <c r="B68" s="36" t="s">
        <v>2</v>
      </c>
      <c r="C68" s="30" t="s">
        <v>4</v>
      </c>
      <c r="D68" s="30" t="s">
        <v>4</v>
      </c>
      <c r="E68" s="36" t="s">
        <v>22</v>
      </c>
      <c r="F68" s="36" t="s">
        <v>5</v>
      </c>
      <c r="G68" s="36" t="s">
        <v>80</v>
      </c>
      <c r="H68" s="37" t="s">
        <v>68</v>
      </c>
      <c r="I68" s="38">
        <v>9.9760807083829146</v>
      </c>
      <c r="J68" s="38">
        <v>59.856484250297484</v>
      </c>
      <c r="K68" s="38">
        <v>14235.726395345861</v>
      </c>
    </row>
    <row r="69" spans="1:11" ht="12.95" customHeight="1">
      <c r="A69" s="24" t="s">
        <v>132</v>
      </c>
      <c r="B69" s="36" t="s">
        <v>2</v>
      </c>
      <c r="C69" s="30" t="s">
        <v>4</v>
      </c>
      <c r="D69" s="30" t="s">
        <v>4</v>
      </c>
      <c r="E69" s="36" t="s">
        <v>22</v>
      </c>
      <c r="F69" s="36" t="s">
        <v>5</v>
      </c>
      <c r="G69" s="36" t="s">
        <v>80</v>
      </c>
      <c r="H69" s="37" t="s">
        <v>69</v>
      </c>
      <c r="I69" s="38">
        <v>693.20760453059506</v>
      </c>
      <c r="J69" s="38">
        <v>41512.414029717635</v>
      </c>
      <c r="K69" s="38">
        <v>1895378.3032498241</v>
      </c>
    </row>
    <row r="70" spans="1:11" ht="12.95" customHeight="1">
      <c r="A70" s="24" t="s">
        <v>132</v>
      </c>
      <c r="B70" s="36" t="s">
        <v>2</v>
      </c>
      <c r="C70" s="30" t="s">
        <v>4</v>
      </c>
      <c r="D70" s="30" t="s">
        <v>4</v>
      </c>
      <c r="E70" s="36" t="s">
        <v>22</v>
      </c>
      <c r="F70" s="36" t="s">
        <v>5</v>
      </c>
      <c r="G70" s="36" t="s">
        <v>80</v>
      </c>
      <c r="H70" s="37" t="s">
        <v>70</v>
      </c>
      <c r="I70" s="38">
        <v>24.031379365045279</v>
      </c>
      <c r="J70" s="38">
        <v>576.75310476108666</v>
      </c>
      <c r="K70" s="38">
        <v>19741.404781642388</v>
      </c>
    </row>
    <row r="71" spans="1:11" ht="12.95" customHeight="1">
      <c r="A71" s="24" t="s">
        <v>132</v>
      </c>
      <c r="B71" s="36" t="s">
        <v>2</v>
      </c>
      <c r="C71" s="30" t="s">
        <v>4</v>
      </c>
      <c r="D71" s="30" t="s">
        <v>4</v>
      </c>
      <c r="E71" s="36" t="s">
        <v>22</v>
      </c>
      <c r="F71" s="36" t="s">
        <v>6</v>
      </c>
      <c r="G71" s="36" t="s">
        <v>6</v>
      </c>
      <c r="H71" s="37" t="s">
        <v>71</v>
      </c>
      <c r="I71" s="38">
        <v>4709.8906087301784</v>
      </c>
      <c r="J71" s="38">
        <v>47076.29903522235</v>
      </c>
      <c r="K71" s="38">
        <v>6730502.0948270736</v>
      </c>
    </row>
    <row r="72" spans="1:11" ht="12.95" customHeight="1">
      <c r="A72" s="24" t="s">
        <v>132</v>
      </c>
      <c r="B72" s="36" t="s">
        <v>2</v>
      </c>
      <c r="C72" s="30" t="s">
        <v>4</v>
      </c>
      <c r="D72" s="30" t="s">
        <v>4</v>
      </c>
      <c r="E72" s="36" t="s">
        <v>22</v>
      </c>
      <c r="F72" s="36" t="s">
        <v>6</v>
      </c>
      <c r="G72" s="37" t="s">
        <v>6</v>
      </c>
      <c r="H72" s="37" t="s">
        <v>72</v>
      </c>
      <c r="I72" s="38">
        <v>441.36008677144758</v>
      </c>
      <c r="J72" s="38">
        <v>3648.1919247406404</v>
      </c>
      <c r="K72" s="38">
        <v>546188.45249284222</v>
      </c>
    </row>
    <row r="73" spans="1:11" ht="12.95" customHeight="1">
      <c r="A73" s="24" t="s">
        <v>132</v>
      </c>
      <c r="B73" s="36" t="s">
        <v>2</v>
      </c>
      <c r="C73" s="30" t="s">
        <v>4</v>
      </c>
      <c r="D73" s="30" t="s">
        <v>4</v>
      </c>
      <c r="E73" s="36" t="s">
        <v>23</v>
      </c>
      <c r="F73" s="36" t="s">
        <v>5</v>
      </c>
      <c r="G73" s="37" t="s">
        <v>1</v>
      </c>
      <c r="H73" s="37" t="s">
        <v>1</v>
      </c>
      <c r="I73" s="38">
        <v>7369.7104335312488</v>
      </c>
      <c r="J73" s="38">
        <v>61896.723930254593</v>
      </c>
      <c r="K73" s="38">
        <v>7826738.2500637677</v>
      </c>
    </row>
    <row r="74" spans="1:11" ht="12.95" customHeight="1">
      <c r="A74" s="24" t="s">
        <v>132</v>
      </c>
      <c r="B74" s="36" t="s">
        <v>2</v>
      </c>
      <c r="C74" s="30" t="s">
        <v>4</v>
      </c>
      <c r="D74" s="30" t="s">
        <v>4</v>
      </c>
      <c r="E74" s="36" t="s">
        <v>23</v>
      </c>
      <c r="F74" s="36" t="s">
        <v>5</v>
      </c>
      <c r="G74" s="36" t="s">
        <v>67</v>
      </c>
      <c r="H74" s="37" t="s">
        <v>67</v>
      </c>
      <c r="I74" s="38">
        <v>1150.9786509120679</v>
      </c>
      <c r="J74" s="38">
        <v>18280.167464884933</v>
      </c>
      <c r="K74" s="38">
        <v>1011595.6146498475</v>
      </c>
    </row>
    <row r="75" spans="1:11" ht="12.95" customHeight="1">
      <c r="A75" s="24" t="s">
        <v>132</v>
      </c>
      <c r="B75" s="36" t="s">
        <v>2</v>
      </c>
      <c r="C75" s="30" t="s">
        <v>4</v>
      </c>
      <c r="D75" s="30" t="s">
        <v>4</v>
      </c>
      <c r="E75" s="36" t="s">
        <v>23</v>
      </c>
      <c r="F75" s="36" t="s">
        <v>5</v>
      </c>
      <c r="G75" s="36" t="s">
        <v>80</v>
      </c>
      <c r="H75" s="37" t="s">
        <v>69</v>
      </c>
      <c r="I75" s="38">
        <v>231.83744033915133</v>
      </c>
      <c r="J75" s="38">
        <v>16412.360777635771</v>
      </c>
      <c r="K75" s="38">
        <v>528585.60589711438</v>
      </c>
    </row>
    <row r="76" spans="1:11" ht="12.95" customHeight="1">
      <c r="A76" s="24" t="s">
        <v>132</v>
      </c>
      <c r="B76" s="36" t="s">
        <v>2</v>
      </c>
      <c r="C76" s="30" t="s">
        <v>4</v>
      </c>
      <c r="D76" s="30" t="s">
        <v>4</v>
      </c>
      <c r="E76" s="36" t="s">
        <v>23</v>
      </c>
      <c r="F76" s="36" t="s">
        <v>5</v>
      </c>
      <c r="G76" s="36" t="s">
        <v>80</v>
      </c>
      <c r="H76" s="37" t="s">
        <v>70</v>
      </c>
      <c r="I76" s="38">
        <v>4.9990909461675148</v>
      </c>
      <c r="J76" s="38">
        <v>1439.7381924962442</v>
      </c>
      <c r="K76" s="38">
        <v>16992.715826035288</v>
      </c>
    </row>
    <row r="77" spans="1:11" ht="12.95" customHeight="1">
      <c r="A77" s="24" t="s">
        <v>132</v>
      </c>
      <c r="B77" s="36" t="s">
        <v>2</v>
      </c>
      <c r="C77" s="30" t="s">
        <v>4</v>
      </c>
      <c r="D77" s="30" t="s">
        <v>4</v>
      </c>
      <c r="E77" s="36" t="s">
        <v>23</v>
      </c>
      <c r="F77" s="36" t="s">
        <v>6</v>
      </c>
      <c r="G77" s="36" t="s">
        <v>6</v>
      </c>
      <c r="H77" s="37" t="s">
        <v>71</v>
      </c>
      <c r="I77" s="38">
        <v>1541.6304666746992</v>
      </c>
      <c r="J77" s="38">
        <v>15355.243875688509</v>
      </c>
      <c r="K77" s="38">
        <v>2415593.1249831123</v>
      </c>
    </row>
    <row r="78" spans="1:11" ht="12.95" customHeight="1">
      <c r="A78" s="24" t="s">
        <v>132</v>
      </c>
      <c r="B78" s="36" t="s">
        <v>2</v>
      </c>
      <c r="C78" s="30" t="s">
        <v>4</v>
      </c>
      <c r="D78" s="30" t="s">
        <v>4</v>
      </c>
      <c r="E78" s="36" t="s">
        <v>23</v>
      </c>
      <c r="F78" s="36" t="s">
        <v>6</v>
      </c>
      <c r="G78" s="37" t="s">
        <v>6</v>
      </c>
      <c r="H78" s="37" t="s">
        <v>72</v>
      </c>
      <c r="I78" s="38">
        <v>62.46049920885536</v>
      </c>
      <c r="J78" s="38">
        <v>425.59388175204776</v>
      </c>
      <c r="K78" s="38">
        <v>62798.914145275667</v>
      </c>
    </row>
    <row r="79" spans="1:11" ht="12.95" customHeight="1">
      <c r="A79" s="24" t="s">
        <v>132</v>
      </c>
      <c r="B79" s="36" t="s">
        <v>2</v>
      </c>
      <c r="C79" s="30" t="s">
        <v>4</v>
      </c>
      <c r="D79" s="30" t="s">
        <v>4</v>
      </c>
      <c r="E79" s="36" t="s">
        <v>81</v>
      </c>
      <c r="F79" s="36" t="s">
        <v>5</v>
      </c>
      <c r="G79" s="37" t="s">
        <v>1</v>
      </c>
      <c r="H79" s="37" t="s">
        <v>1</v>
      </c>
      <c r="I79" s="38">
        <v>44220.740770766482</v>
      </c>
      <c r="J79" s="38">
        <v>260388.01846759676</v>
      </c>
      <c r="K79" s="38">
        <v>30281560.154550247</v>
      </c>
    </row>
    <row r="80" spans="1:11" ht="12.95" customHeight="1">
      <c r="A80" s="24" t="s">
        <v>132</v>
      </c>
      <c r="B80" s="36" t="s">
        <v>2</v>
      </c>
      <c r="C80" s="30" t="s">
        <v>4</v>
      </c>
      <c r="D80" s="30" t="s">
        <v>4</v>
      </c>
      <c r="E80" s="36" t="s">
        <v>81</v>
      </c>
      <c r="F80" s="36" t="s">
        <v>5</v>
      </c>
      <c r="G80" s="36" t="s">
        <v>67</v>
      </c>
      <c r="H80" s="37" t="s">
        <v>67</v>
      </c>
      <c r="I80" s="38">
        <v>5086.3459151917104</v>
      </c>
      <c r="J80" s="38">
        <v>45944.594676256798</v>
      </c>
      <c r="K80" s="38">
        <v>3144359.8552002544</v>
      </c>
    </row>
    <row r="81" spans="1:11" ht="12.95" customHeight="1">
      <c r="A81" s="24" t="s">
        <v>132</v>
      </c>
      <c r="B81" s="36" t="s">
        <v>2</v>
      </c>
      <c r="C81" s="30" t="s">
        <v>4</v>
      </c>
      <c r="D81" s="30" t="s">
        <v>4</v>
      </c>
      <c r="E81" s="36" t="s">
        <v>81</v>
      </c>
      <c r="F81" s="36" t="s">
        <v>5</v>
      </c>
      <c r="G81" s="36" t="s">
        <v>80</v>
      </c>
      <c r="H81" s="37" t="s">
        <v>68</v>
      </c>
      <c r="I81" s="38">
        <v>15.659378238341965</v>
      </c>
      <c r="J81" s="38">
        <v>15.659378238341965</v>
      </c>
      <c r="K81" s="38">
        <v>3724.2852953088591</v>
      </c>
    </row>
    <row r="82" spans="1:11" ht="12.95" customHeight="1">
      <c r="A82" s="24" t="s">
        <v>132</v>
      </c>
      <c r="B82" s="36" t="s">
        <v>2</v>
      </c>
      <c r="C82" s="30" t="s">
        <v>4</v>
      </c>
      <c r="D82" s="30" t="s">
        <v>4</v>
      </c>
      <c r="E82" s="36" t="s">
        <v>81</v>
      </c>
      <c r="F82" s="36" t="s">
        <v>5</v>
      </c>
      <c r="G82" s="36" t="s">
        <v>80</v>
      </c>
      <c r="H82" s="37" t="s">
        <v>69</v>
      </c>
      <c r="I82" s="38">
        <v>1809.4584063143463</v>
      </c>
      <c r="J82" s="38">
        <v>42086.309181205572</v>
      </c>
      <c r="K82" s="38">
        <v>1942844.8537250699</v>
      </c>
    </row>
    <row r="83" spans="1:11" ht="12.95" customHeight="1">
      <c r="A83" s="24" t="s">
        <v>132</v>
      </c>
      <c r="B83" s="36" t="s">
        <v>2</v>
      </c>
      <c r="C83" s="30" t="s">
        <v>4</v>
      </c>
      <c r="D83" s="30" t="s">
        <v>4</v>
      </c>
      <c r="E83" s="36" t="s">
        <v>81</v>
      </c>
      <c r="F83" s="36" t="s">
        <v>5</v>
      </c>
      <c r="G83" s="36" t="s">
        <v>80</v>
      </c>
      <c r="H83" s="37" t="s">
        <v>70</v>
      </c>
      <c r="I83" s="38">
        <v>148.8254597141169</v>
      </c>
      <c r="J83" s="38">
        <v>3051.3748839701266</v>
      </c>
      <c r="K83" s="38">
        <v>156114.28455678766</v>
      </c>
    </row>
    <row r="84" spans="1:11" ht="12.95" customHeight="1">
      <c r="A84" s="24" t="s">
        <v>132</v>
      </c>
      <c r="B84" s="36" t="s">
        <v>2</v>
      </c>
      <c r="C84" s="36" t="s">
        <v>4</v>
      </c>
      <c r="D84" s="36" t="s">
        <v>4</v>
      </c>
      <c r="E84" s="36" t="s">
        <v>81</v>
      </c>
      <c r="F84" s="36" t="s">
        <v>6</v>
      </c>
      <c r="G84" s="37" t="s">
        <v>6</v>
      </c>
      <c r="H84" s="37" t="s">
        <v>71</v>
      </c>
      <c r="I84" s="38">
        <v>7877.3871596542986</v>
      </c>
      <c r="J84" s="38">
        <v>55023.114842516436</v>
      </c>
      <c r="K84" s="38">
        <v>9152420.4766076002</v>
      </c>
    </row>
    <row r="85" spans="1:11" ht="12.95" customHeight="1">
      <c r="A85" s="24" t="s">
        <v>132</v>
      </c>
      <c r="B85" s="36" t="s">
        <v>2</v>
      </c>
      <c r="C85" s="36" t="s">
        <v>4</v>
      </c>
      <c r="D85" s="36" t="s">
        <v>4</v>
      </c>
      <c r="E85" s="36" t="s">
        <v>81</v>
      </c>
      <c r="F85" s="36" t="s">
        <v>6</v>
      </c>
      <c r="G85" s="37" t="s">
        <v>6</v>
      </c>
      <c r="H85" s="37" t="s">
        <v>72</v>
      </c>
      <c r="I85" s="38">
        <v>736.65698854803179</v>
      </c>
      <c r="J85" s="38">
        <v>7195.8565909983554</v>
      </c>
      <c r="K85" s="38">
        <v>715572.55495683802</v>
      </c>
    </row>
    <row r="86" spans="1:11" ht="12.95" customHeight="1">
      <c r="A86" s="24" t="s">
        <v>132</v>
      </c>
      <c r="B86" s="36" t="s">
        <v>2</v>
      </c>
      <c r="C86" s="36" t="s">
        <v>77</v>
      </c>
      <c r="D86" s="36" t="s">
        <v>77</v>
      </c>
      <c r="E86" s="36" t="s">
        <v>77</v>
      </c>
      <c r="F86" s="36" t="s">
        <v>5</v>
      </c>
      <c r="G86" s="36" t="s">
        <v>1</v>
      </c>
      <c r="H86" s="37" t="s">
        <v>1</v>
      </c>
      <c r="I86" s="38">
        <v>16279.902305639058</v>
      </c>
      <c r="J86" s="38">
        <v>209417.26029336895</v>
      </c>
      <c r="K86" s="38">
        <v>22920519.223706216</v>
      </c>
    </row>
    <row r="87" spans="1:11" ht="12.95" customHeight="1">
      <c r="A87" s="24" t="s">
        <v>132</v>
      </c>
      <c r="B87" s="36" t="s">
        <v>2</v>
      </c>
      <c r="C87" s="36" t="s">
        <v>77</v>
      </c>
      <c r="D87" s="36" t="s">
        <v>77</v>
      </c>
      <c r="E87" s="36" t="s">
        <v>77</v>
      </c>
      <c r="F87" s="36" t="s">
        <v>5</v>
      </c>
      <c r="G87" s="36" t="s">
        <v>67</v>
      </c>
      <c r="H87" s="37" t="s">
        <v>67</v>
      </c>
      <c r="I87" s="38">
        <v>968.6959490412695</v>
      </c>
      <c r="J87" s="38">
        <v>33105.141584543242</v>
      </c>
      <c r="K87" s="38">
        <v>1603994.0845575167</v>
      </c>
    </row>
    <row r="88" spans="1:11" ht="12.95" customHeight="1">
      <c r="A88" s="24" t="s">
        <v>132</v>
      </c>
      <c r="B88" s="36" t="s">
        <v>2</v>
      </c>
      <c r="C88" s="36" t="s">
        <v>77</v>
      </c>
      <c r="D88" s="36" t="s">
        <v>77</v>
      </c>
      <c r="E88" s="36" t="s">
        <v>77</v>
      </c>
      <c r="F88" s="36" t="s">
        <v>5</v>
      </c>
      <c r="G88" s="36" t="s">
        <v>80</v>
      </c>
      <c r="H88" s="37" t="s">
        <v>69</v>
      </c>
      <c r="I88" s="38">
        <v>437.04136156090232</v>
      </c>
      <c r="J88" s="38">
        <v>52020.613584916427</v>
      </c>
      <c r="K88" s="38">
        <v>1891060.6870062142</v>
      </c>
    </row>
    <row r="89" spans="1:11" ht="12.95" customHeight="1">
      <c r="A89" s="24" t="s">
        <v>132</v>
      </c>
      <c r="B89" s="36" t="s">
        <v>2</v>
      </c>
      <c r="C89" s="36" t="s">
        <v>77</v>
      </c>
      <c r="D89" s="36" t="s">
        <v>77</v>
      </c>
      <c r="E89" s="36" t="s">
        <v>77</v>
      </c>
      <c r="F89" s="36" t="s">
        <v>5</v>
      </c>
      <c r="G89" s="36" t="s">
        <v>80</v>
      </c>
      <c r="H89" s="37" t="s">
        <v>70</v>
      </c>
      <c r="I89" s="38">
        <v>295.52573179890641</v>
      </c>
      <c r="J89" s="38">
        <v>26756.21823032961</v>
      </c>
      <c r="K89" s="38">
        <v>800375.04275497724</v>
      </c>
    </row>
    <row r="90" spans="1:11" ht="12.95" customHeight="1">
      <c r="A90" s="24" t="s">
        <v>132</v>
      </c>
      <c r="B90" s="36" t="s">
        <v>2</v>
      </c>
      <c r="C90" s="36" t="s">
        <v>77</v>
      </c>
      <c r="D90" s="36" t="s">
        <v>77</v>
      </c>
      <c r="E90" s="36" t="s">
        <v>77</v>
      </c>
      <c r="F90" s="36" t="s">
        <v>6</v>
      </c>
      <c r="G90" s="36" t="s">
        <v>6</v>
      </c>
      <c r="H90" s="37" t="s">
        <v>71</v>
      </c>
      <c r="I90" s="38">
        <v>3398.5712455081984</v>
      </c>
      <c r="J90" s="38">
        <v>38105.833947627529</v>
      </c>
      <c r="K90" s="38">
        <v>6593877.7847960833</v>
      </c>
    </row>
    <row r="91" spans="1:11" ht="12.95" customHeight="1">
      <c r="A91" s="24" t="s">
        <v>132</v>
      </c>
      <c r="B91" s="36" t="s">
        <v>2</v>
      </c>
      <c r="C91" s="24" t="s">
        <v>77</v>
      </c>
      <c r="D91" s="24" t="s">
        <v>77</v>
      </c>
      <c r="E91" s="36" t="s">
        <v>77</v>
      </c>
      <c r="F91" s="36" t="s">
        <v>6</v>
      </c>
      <c r="G91" s="37" t="s">
        <v>6</v>
      </c>
      <c r="H91" s="37" t="s">
        <v>72</v>
      </c>
      <c r="I91" s="38">
        <v>102.54620010869868</v>
      </c>
      <c r="J91" s="38">
        <v>2560.9176538039114</v>
      </c>
      <c r="K91" s="38">
        <v>87414.476790424495</v>
      </c>
    </row>
    <row r="92" spans="1:11" ht="12.95" customHeight="1">
      <c r="A92" s="24" t="s">
        <v>132</v>
      </c>
      <c r="B92" s="36" t="s">
        <v>79</v>
      </c>
      <c r="C92" s="24" t="s">
        <v>12</v>
      </c>
      <c r="D92" s="24" t="s">
        <v>11</v>
      </c>
      <c r="E92" s="36" t="s">
        <v>10</v>
      </c>
      <c r="F92" s="36" t="s">
        <v>6</v>
      </c>
      <c r="G92" s="37" t="s">
        <v>6</v>
      </c>
      <c r="H92" s="37" t="s">
        <v>71</v>
      </c>
      <c r="I92" s="38">
        <v>10221.61674385651</v>
      </c>
      <c r="J92" s="38">
        <v>37511.664658091846</v>
      </c>
      <c r="K92" s="38">
        <v>2046742.7807481287</v>
      </c>
    </row>
    <row r="93" spans="1:11" ht="12.95" customHeight="1">
      <c r="A93" s="24" t="s">
        <v>132</v>
      </c>
      <c r="B93" s="36" t="s">
        <v>79</v>
      </c>
      <c r="C93" s="24" t="s">
        <v>12</v>
      </c>
      <c r="D93" s="24" t="s">
        <v>11</v>
      </c>
      <c r="E93" s="36" t="s">
        <v>10</v>
      </c>
      <c r="F93" s="36" t="s">
        <v>5</v>
      </c>
      <c r="G93" s="36" t="s">
        <v>80</v>
      </c>
      <c r="H93" s="37" t="s">
        <v>70</v>
      </c>
      <c r="I93" s="38">
        <v>28410.600362507295</v>
      </c>
      <c r="J93" s="38">
        <v>214108.79368961684</v>
      </c>
      <c r="K93" s="38">
        <v>10926612.857671548</v>
      </c>
    </row>
    <row r="94" spans="1:11" ht="12.95" customHeight="1">
      <c r="A94" s="24" t="s">
        <v>132</v>
      </c>
      <c r="B94" s="36" t="s">
        <v>79</v>
      </c>
      <c r="C94" s="24" t="s">
        <v>12</v>
      </c>
      <c r="D94" s="24" t="s">
        <v>11</v>
      </c>
      <c r="E94" s="36" t="s">
        <v>10</v>
      </c>
      <c r="F94" s="36" t="s">
        <v>5</v>
      </c>
      <c r="G94" s="36" t="s">
        <v>1</v>
      </c>
      <c r="H94" s="37" t="s">
        <v>1</v>
      </c>
      <c r="I94" s="38">
        <v>58316.25115222756</v>
      </c>
      <c r="J94" s="38">
        <v>193702.65365525265</v>
      </c>
      <c r="K94" s="38">
        <v>10046407.710093915</v>
      </c>
    </row>
    <row r="95" spans="1:11" ht="12.95" customHeight="1">
      <c r="A95" s="24" t="s">
        <v>132</v>
      </c>
      <c r="B95" s="36" t="s">
        <v>79</v>
      </c>
      <c r="C95" s="24" t="s">
        <v>12</v>
      </c>
      <c r="D95" s="24" t="s">
        <v>11</v>
      </c>
      <c r="E95" s="36" t="s">
        <v>10</v>
      </c>
      <c r="F95" s="36" t="s">
        <v>5</v>
      </c>
      <c r="G95" s="36" t="s">
        <v>67</v>
      </c>
      <c r="H95" s="37" t="s">
        <v>67</v>
      </c>
      <c r="I95" s="38">
        <v>29067.531741408628</v>
      </c>
      <c r="J95" s="38">
        <v>186046.16999107486</v>
      </c>
      <c r="K95" s="38">
        <v>5892441.227348241</v>
      </c>
    </row>
    <row r="96" spans="1:11" ht="12.95" customHeight="1">
      <c r="A96" s="24" t="s">
        <v>132</v>
      </c>
      <c r="B96" s="36" t="s">
        <v>78</v>
      </c>
      <c r="C96" s="24" t="s">
        <v>12</v>
      </c>
      <c r="D96" s="24" t="s">
        <v>11</v>
      </c>
      <c r="E96" s="36" t="s">
        <v>25</v>
      </c>
      <c r="F96" s="37" t="s">
        <v>6</v>
      </c>
      <c r="G96" s="37" t="s">
        <v>6</v>
      </c>
      <c r="H96" s="37" t="s">
        <v>71</v>
      </c>
      <c r="I96" s="38">
        <v>4187.5191939237884</v>
      </c>
      <c r="J96" s="38">
        <v>15037.905976026592</v>
      </c>
      <c r="K96" s="38">
        <v>990341.13520523859</v>
      </c>
    </row>
    <row r="97" spans="1:11" ht="12.95" customHeight="1">
      <c r="A97" s="24" t="s">
        <v>132</v>
      </c>
      <c r="B97" s="36" t="s">
        <v>78</v>
      </c>
      <c r="C97" s="24" t="s">
        <v>12</v>
      </c>
      <c r="D97" s="24" t="s">
        <v>11</v>
      </c>
      <c r="E97" s="36" t="s">
        <v>25</v>
      </c>
      <c r="F97" s="36" t="s">
        <v>5</v>
      </c>
      <c r="G97" s="37" t="s">
        <v>80</v>
      </c>
      <c r="H97" s="37" t="s">
        <v>70</v>
      </c>
      <c r="I97" s="38">
        <v>25329.962936019725</v>
      </c>
      <c r="J97" s="38">
        <v>15844.458089260517</v>
      </c>
      <c r="K97" s="38">
        <v>5845743.4510945082</v>
      </c>
    </row>
    <row r="98" spans="1:11" ht="12.95" customHeight="1">
      <c r="A98" s="24" t="s">
        <v>132</v>
      </c>
      <c r="B98" s="36" t="s">
        <v>78</v>
      </c>
      <c r="C98" s="24" t="s">
        <v>12</v>
      </c>
      <c r="D98" s="24" t="s">
        <v>11</v>
      </c>
      <c r="E98" s="36" t="s">
        <v>25</v>
      </c>
      <c r="F98" s="36" t="s">
        <v>5</v>
      </c>
      <c r="G98" s="37" t="s">
        <v>1</v>
      </c>
      <c r="H98" s="37" t="s">
        <v>1</v>
      </c>
      <c r="I98" s="38">
        <v>122114.29615955614</v>
      </c>
      <c r="J98" s="38">
        <v>267858.62339710735</v>
      </c>
      <c r="K98" s="38">
        <v>18027814.188766245</v>
      </c>
    </row>
    <row r="99" spans="1:11" ht="12.95" customHeight="1">
      <c r="A99" s="24" t="s">
        <v>132</v>
      </c>
      <c r="B99" s="36" t="s">
        <v>78</v>
      </c>
      <c r="C99" s="24" t="s">
        <v>12</v>
      </c>
      <c r="D99" s="24" t="s">
        <v>11</v>
      </c>
      <c r="E99" s="36" t="s">
        <v>25</v>
      </c>
      <c r="F99" s="36" t="s">
        <v>5</v>
      </c>
      <c r="G99" s="36" t="s">
        <v>67</v>
      </c>
      <c r="H99" s="37" t="s">
        <v>67</v>
      </c>
      <c r="I99" s="38">
        <v>15422.221710500387</v>
      </c>
      <c r="J99" s="38">
        <v>121518.71264210975</v>
      </c>
      <c r="K99" s="38">
        <v>2198200.3275671713</v>
      </c>
    </row>
    <row r="100" spans="1:11" ht="12.95" customHeight="1">
      <c r="A100" s="24" t="s">
        <v>132</v>
      </c>
      <c r="B100" s="36" t="s">
        <v>78</v>
      </c>
      <c r="C100" s="24" t="s">
        <v>12</v>
      </c>
      <c r="D100" s="24" t="s">
        <v>11</v>
      </c>
      <c r="E100" s="36" t="s">
        <v>137</v>
      </c>
      <c r="F100" s="36" t="s">
        <v>6</v>
      </c>
      <c r="G100" s="36" t="s">
        <v>6</v>
      </c>
      <c r="H100" s="37" t="s">
        <v>71</v>
      </c>
      <c r="I100" s="38">
        <v>75.787531104675452</v>
      </c>
      <c r="J100" s="38">
        <v>884.90497000050107</v>
      </c>
      <c r="K100" s="38">
        <v>8094.1438995966146</v>
      </c>
    </row>
    <row r="101" spans="1:11" ht="12.95" customHeight="1">
      <c r="A101" s="24" t="s">
        <v>132</v>
      </c>
      <c r="B101" s="36" t="s">
        <v>78</v>
      </c>
      <c r="C101" s="24" t="s">
        <v>12</v>
      </c>
      <c r="D101" s="24" t="s">
        <v>11</v>
      </c>
      <c r="E101" s="36" t="s">
        <v>137</v>
      </c>
      <c r="F101" s="36" t="s">
        <v>5</v>
      </c>
      <c r="G101" s="36" t="s">
        <v>80</v>
      </c>
      <c r="H101" s="37" t="s">
        <v>70</v>
      </c>
      <c r="I101" s="38">
        <v>619.63136361901365</v>
      </c>
      <c r="J101" s="38">
        <v>14008.996774999458</v>
      </c>
      <c r="K101" s="38">
        <v>199541.29615161198</v>
      </c>
    </row>
    <row r="102" spans="1:11" ht="12.95" customHeight="1">
      <c r="A102" s="24" t="s">
        <v>132</v>
      </c>
      <c r="B102" s="36" t="s">
        <v>78</v>
      </c>
      <c r="C102" s="24" t="s">
        <v>12</v>
      </c>
      <c r="D102" s="24" t="s">
        <v>11</v>
      </c>
      <c r="E102" s="36" t="s">
        <v>137</v>
      </c>
      <c r="F102" s="36" t="s">
        <v>5</v>
      </c>
      <c r="G102" s="36" t="s">
        <v>1</v>
      </c>
      <c r="H102" s="37" t="s">
        <v>1</v>
      </c>
      <c r="I102" s="38">
        <v>1543.5347406133824</v>
      </c>
      <c r="J102" s="38">
        <v>10807.007899463368</v>
      </c>
      <c r="K102" s="38">
        <v>275387.21878406825</v>
      </c>
    </row>
    <row r="103" spans="1:11" ht="12.95" customHeight="1">
      <c r="A103" s="24" t="s">
        <v>132</v>
      </c>
      <c r="B103" s="36" t="s">
        <v>78</v>
      </c>
      <c r="C103" s="24" t="s">
        <v>12</v>
      </c>
      <c r="D103" s="24" t="s">
        <v>11</v>
      </c>
      <c r="E103" s="36" t="s">
        <v>137</v>
      </c>
      <c r="F103" s="36" t="s">
        <v>5</v>
      </c>
      <c r="G103" s="36" t="s">
        <v>67</v>
      </c>
      <c r="H103" s="37" t="s">
        <v>67</v>
      </c>
      <c r="I103" s="38">
        <v>3519.0463646629282</v>
      </c>
      <c r="J103" s="38">
        <v>26728.996848023042</v>
      </c>
      <c r="K103" s="38">
        <v>371618.33337958757</v>
      </c>
    </row>
    <row r="104" spans="1:11" ht="12.95" customHeight="1">
      <c r="A104" s="24" t="s">
        <v>131</v>
      </c>
      <c r="B104" s="36" t="s">
        <v>2</v>
      </c>
      <c r="C104" s="24" t="s">
        <v>12</v>
      </c>
      <c r="D104" s="24" t="s">
        <v>11</v>
      </c>
      <c r="E104" s="36" t="s">
        <v>10</v>
      </c>
      <c r="F104" s="36" t="s">
        <v>5</v>
      </c>
      <c r="G104" s="37" t="s">
        <v>1</v>
      </c>
      <c r="H104" s="37" t="s">
        <v>1</v>
      </c>
      <c r="I104" s="38">
        <v>44885.367850387389</v>
      </c>
      <c r="J104" s="38">
        <v>306776.97390123515</v>
      </c>
      <c r="K104" s="38">
        <v>24113029.420395501</v>
      </c>
    </row>
    <row r="105" spans="1:11" ht="12.95" customHeight="1">
      <c r="A105" s="24" t="s">
        <v>131</v>
      </c>
      <c r="B105" s="36" t="s">
        <v>2</v>
      </c>
      <c r="C105" s="24" t="s">
        <v>12</v>
      </c>
      <c r="D105" s="24" t="s">
        <v>11</v>
      </c>
      <c r="E105" s="36" t="s">
        <v>10</v>
      </c>
      <c r="F105" s="36" t="s">
        <v>5</v>
      </c>
      <c r="G105" s="37" t="s">
        <v>67</v>
      </c>
      <c r="H105" s="37" t="s">
        <v>67</v>
      </c>
      <c r="I105" s="38">
        <v>7482.4888972829667</v>
      </c>
      <c r="J105" s="38">
        <v>83394.714070126793</v>
      </c>
      <c r="K105" s="38">
        <v>2575885.94830473</v>
      </c>
    </row>
    <row r="106" spans="1:11" ht="12.95" customHeight="1">
      <c r="A106" s="24" t="s">
        <v>131</v>
      </c>
      <c r="B106" s="36" t="s">
        <v>2</v>
      </c>
      <c r="C106" s="24" t="s">
        <v>12</v>
      </c>
      <c r="D106" s="24" t="s">
        <v>11</v>
      </c>
      <c r="E106" s="36" t="s">
        <v>10</v>
      </c>
      <c r="F106" s="36" t="s">
        <v>5</v>
      </c>
      <c r="G106" s="36" t="s">
        <v>80</v>
      </c>
      <c r="H106" s="37" t="s">
        <v>68</v>
      </c>
      <c r="I106" s="38">
        <v>57.426579873957138</v>
      </c>
      <c r="J106" s="38">
        <v>344.55947924374289</v>
      </c>
      <c r="K106" s="38">
        <v>2388.8756490709129</v>
      </c>
    </row>
    <row r="107" spans="1:11" ht="12.95" customHeight="1">
      <c r="A107" s="24" t="s">
        <v>131</v>
      </c>
      <c r="B107" s="36" t="s">
        <v>2</v>
      </c>
      <c r="C107" s="24" t="s">
        <v>12</v>
      </c>
      <c r="D107" s="24" t="s">
        <v>11</v>
      </c>
      <c r="E107" s="36" t="s">
        <v>10</v>
      </c>
      <c r="F107" s="36" t="s">
        <v>5</v>
      </c>
      <c r="G107" s="36" t="s">
        <v>80</v>
      </c>
      <c r="H107" s="37" t="s">
        <v>69</v>
      </c>
      <c r="I107" s="38">
        <v>2385.1163105207415</v>
      </c>
      <c r="J107" s="38">
        <v>31865.096254392371</v>
      </c>
      <c r="K107" s="38">
        <v>1333193.7671451229</v>
      </c>
    </row>
    <row r="108" spans="1:11" ht="12.95" customHeight="1">
      <c r="A108" s="24" t="s">
        <v>131</v>
      </c>
      <c r="B108" s="36" t="s">
        <v>2</v>
      </c>
      <c r="C108" s="24" t="s">
        <v>12</v>
      </c>
      <c r="D108" s="24" t="s">
        <v>11</v>
      </c>
      <c r="E108" s="36" t="s">
        <v>10</v>
      </c>
      <c r="F108" s="36" t="s">
        <v>5</v>
      </c>
      <c r="G108" s="36" t="s">
        <v>80</v>
      </c>
      <c r="H108" s="37" t="s">
        <v>70</v>
      </c>
      <c r="I108" s="38">
        <v>229.70631949582855</v>
      </c>
      <c r="J108" s="38">
        <v>3302.0283427525355</v>
      </c>
      <c r="K108" s="38">
        <v>106617.26965352957</v>
      </c>
    </row>
    <row r="109" spans="1:11" ht="12.95" customHeight="1">
      <c r="A109" s="24" t="s">
        <v>131</v>
      </c>
      <c r="B109" s="36" t="s">
        <v>2</v>
      </c>
      <c r="C109" s="24" t="s">
        <v>12</v>
      </c>
      <c r="D109" s="24" t="s">
        <v>11</v>
      </c>
      <c r="E109" s="36" t="s">
        <v>10</v>
      </c>
      <c r="F109" s="36" t="s">
        <v>6</v>
      </c>
      <c r="G109" s="36" t="s">
        <v>6</v>
      </c>
      <c r="H109" s="37" t="s">
        <v>71</v>
      </c>
      <c r="I109" s="38">
        <v>7335.9593395664988</v>
      </c>
      <c r="J109" s="38">
        <v>43947.050257200208</v>
      </c>
      <c r="K109" s="38">
        <v>5986200.1092605535</v>
      </c>
    </row>
    <row r="110" spans="1:11" ht="12.95" customHeight="1">
      <c r="A110" s="24" t="s">
        <v>131</v>
      </c>
      <c r="B110" s="36" t="s">
        <v>2</v>
      </c>
      <c r="C110" s="24" t="s">
        <v>12</v>
      </c>
      <c r="D110" s="24" t="s">
        <v>11</v>
      </c>
      <c r="E110" s="36" t="s">
        <v>10</v>
      </c>
      <c r="F110" s="36" t="s">
        <v>6</v>
      </c>
      <c r="G110" s="36" t="s">
        <v>6</v>
      </c>
      <c r="H110" s="37" t="s">
        <v>72</v>
      </c>
      <c r="I110" s="38">
        <v>1168.1149368282815</v>
      </c>
      <c r="J110" s="38">
        <v>4662.9453249136513</v>
      </c>
      <c r="K110" s="38">
        <v>496092.4341962483</v>
      </c>
    </row>
    <row r="111" spans="1:11" ht="12.95" customHeight="1">
      <c r="A111" s="24" t="s">
        <v>131</v>
      </c>
      <c r="B111" s="183" t="s">
        <v>2</v>
      </c>
      <c r="C111" s="30" t="s">
        <v>12</v>
      </c>
      <c r="D111" s="30" t="s">
        <v>11</v>
      </c>
      <c r="E111" s="183" t="s">
        <v>25</v>
      </c>
      <c r="F111" s="183" t="s">
        <v>5</v>
      </c>
      <c r="G111" s="183" t="s">
        <v>1</v>
      </c>
      <c r="H111" s="183" t="s">
        <v>1</v>
      </c>
      <c r="I111" s="184">
        <v>36848.163019873449</v>
      </c>
      <c r="J111" s="184">
        <v>497290.02147321781</v>
      </c>
      <c r="K111" s="184">
        <v>22901732.657028548</v>
      </c>
    </row>
    <row r="112" spans="1:11" ht="12.95" customHeight="1">
      <c r="A112" s="24" t="s">
        <v>131</v>
      </c>
      <c r="B112" s="183" t="s">
        <v>2</v>
      </c>
      <c r="C112" s="30" t="s">
        <v>12</v>
      </c>
      <c r="D112" s="30" t="s">
        <v>11</v>
      </c>
      <c r="E112" s="183" t="s">
        <v>25</v>
      </c>
      <c r="F112" s="183" t="s">
        <v>5</v>
      </c>
      <c r="G112" s="183" t="s">
        <v>67</v>
      </c>
      <c r="H112" s="183" t="s">
        <v>67</v>
      </c>
      <c r="I112" s="184">
        <v>18404.070381642679</v>
      </c>
      <c r="J112" s="184">
        <v>455021.38040649501</v>
      </c>
      <c r="K112" s="184">
        <v>9277164.7822299004</v>
      </c>
    </row>
    <row r="113" spans="1:11" ht="12.95" customHeight="1">
      <c r="A113" s="24" t="s">
        <v>131</v>
      </c>
      <c r="B113" s="183" t="s">
        <v>2</v>
      </c>
      <c r="C113" s="30" t="s">
        <v>12</v>
      </c>
      <c r="D113" s="30" t="s">
        <v>11</v>
      </c>
      <c r="E113" s="183" t="s">
        <v>25</v>
      </c>
      <c r="F113" s="183" t="s">
        <v>5</v>
      </c>
      <c r="G113" s="183" t="s">
        <v>80</v>
      </c>
      <c r="H113" s="183" t="s">
        <v>68</v>
      </c>
      <c r="I113" s="184">
        <v>61.46288380963675</v>
      </c>
      <c r="J113" s="184">
        <v>1495.5968393678272</v>
      </c>
      <c r="K113" s="184">
        <v>214252.55216357717</v>
      </c>
    </row>
    <row r="114" spans="1:11" ht="12.95" customHeight="1">
      <c r="A114" s="24" t="s">
        <v>131</v>
      </c>
      <c r="B114" s="183" t="s">
        <v>2</v>
      </c>
      <c r="C114" s="30" t="s">
        <v>12</v>
      </c>
      <c r="D114" s="30" t="s">
        <v>11</v>
      </c>
      <c r="E114" s="183" t="s">
        <v>25</v>
      </c>
      <c r="F114" s="183" t="s">
        <v>5</v>
      </c>
      <c r="G114" s="183" t="s">
        <v>80</v>
      </c>
      <c r="H114" s="183" t="s">
        <v>69</v>
      </c>
      <c r="I114" s="184">
        <v>102.43813968272791</v>
      </c>
      <c r="J114" s="184">
        <v>10940.393318115339</v>
      </c>
      <c r="K114" s="184">
        <v>215187.88281714945</v>
      </c>
    </row>
    <row r="115" spans="1:11" ht="12.95" customHeight="1">
      <c r="A115" s="24" t="s">
        <v>131</v>
      </c>
      <c r="B115" s="183" t="s">
        <v>2</v>
      </c>
      <c r="C115" s="30" t="s">
        <v>12</v>
      </c>
      <c r="D115" s="30" t="s">
        <v>11</v>
      </c>
      <c r="E115" s="183" t="s">
        <v>25</v>
      </c>
      <c r="F115" s="183" t="s">
        <v>5</v>
      </c>
      <c r="G115" s="183" t="s">
        <v>80</v>
      </c>
      <c r="H115" s="183" t="s">
        <v>70</v>
      </c>
      <c r="I115" s="184">
        <v>200.13766663327328</v>
      </c>
      <c r="J115" s="184">
        <v>1801.2389996994596</v>
      </c>
      <c r="K115" s="184">
        <v>54145.255584799866</v>
      </c>
    </row>
    <row r="116" spans="1:11" ht="12.95" customHeight="1">
      <c r="A116" s="24" t="s">
        <v>131</v>
      </c>
      <c r="B116" s="183" t="s">
        <v>2</v>
      </c>
      <c r="C116" s="30" t="s">
        <v>12</v>
      </c>
      <c r="D116" s="30" t="s">
        <v>11</v>
      </c>
      <c r="E116" s="183" t="s">
        <v>25</v>
      </c>
      <c r="F116" s="183" t="s">
        <v>6</v>
      </c>
      <c r="G116" s="183" t="s">
        <v>6</v>
      </c>
      <c r="H116" s="183" t="s">
        <v>71</v>
      </c>
      <c r="I116" s="184">
        <v>7255.4799423909717</v>
      </c>
      <c r="J116" s="184">
        <v>51654.674898997189</v>
      </c>
      <c r="K116" s="184">
        <v>6433599.0892008813</v>
      </c>
    </row>
    <row r="117" spans="1:11" ht="12.95" customHeight="1">
      <c r="A117" s="24" t="s">
        <v>131</v>
      </c>
      <c r="B117" s="183" t="s">
        <v>2</v>
      </c>
      <c r="C117" s="30" t="s">
        <v>12</v>
      </c>
      <c r="D117" s="30" t="s">
        <v>11</v>
      </c>
      <c r="E117" s="183" t="s">
        <v>25</v>
      </c>
      <c r="F117" s="183" t="s">
        <v>6</v>
      </c>
      <c r="G117" s="183" t="s">
        <v>6</v>
      </c>
      <c r="H117" s="183" t="s">
        <v>72</v>
      </c>
      <c r="I117" s="184">
        <v>409.88441076704453</v>
      </c>
      <c r="J117" s="184">
        <v>2514.8584878660909</v>
      </c>
      <c r="K117" s="184">
        <v>111067.68676735779</v>
      </c>
    </row>
    <row r="118" spans="1:11" ht="12.95" customHeight="1">
      <c r="A118" s="24" t="s">
        <v>131</v>
      </c>
      <c r="B118" s="183" t="s">
        <v>2</v>
      </c>
      <c r="C118" s="30" t="s">
        <v>12</v>
      </c>
      <c r="D118" s="30" t="s">
        <v>19</v>
      </c>
      <c r="E118" s="183" t="s">
        <v>19</v>
      </c>
      <c r="F118" s="183" t="s">
        <v>5</v>
      </c>
      <c r="G118" s="183" t="s">
        <v>1</v>
      </c>
      <c r="H118" s="183" t="s">
        <v>1</v>
      </c>
      <c r="I118" s="184">
        <v>89528.98313565414</v>
      </c>
      <c r="J118" s="184">
        <v>823360.06870941969</v>
      </c>
      <c r="K118" s="184">
        <v>79401329.668983027</v>
      </c>
    </row>
    <row r="119" spans="1:11" ht="12.95" customHeight="1">
      <c r="A119" s="24" t="s">
        <v>131</v>
      </c>
      <c r="B119" s="183" t="s">
        <v>2</v>
      </c>
      <c r="C119" s="30" t="s">
        <v>12</v>
      </c>
      <c r="D119" s="30" t="s">
        <v>19</v>
      </c>
      <c r="E119" s="183" t="s">
        <v>19</v>
      </c>
      <c r="F119" s="183" t="s">
        <v>5</v>
      </c>
      <c r="G119" s="183" t="s">
        <v>67</v>
      </c>
      <c r="H119" s="183" t="s">
        <v>67</v>
      </c>
      <c r="I119" s="184">
        <v>4155.2629572439273</v>
      </c>
      <c r="J119" s="184">
        <v>126237.34647565644</v>
      </c>
      <c r="K119" s="184">
        <v>2604142.933869028</v>
      </c>
    </row>
    <row r="120" spans="1:11" ht="12.95" customHeight="1">
      <c r="A120" s="24" t="s">
        <v>131</v>
      </c>
      <c r="B120" s="183" t="s">
        <v>2</v>
      </c>
      <c r="C120" s="30" t="s">
        <v>12</v>
      </c>
      <c r="D120" s="30" t="s">
        <v>19</v>
      </c>
      <c r="E120" s="183" t="s">
        <v>19</v>
      </c>
      <c r="F120" s="183" t="s">
        <v>5</v>
      </c>
      <c r="G120" s="183" t="s">
        <v>80</v>
      </c>
      <c r="H120" s="183" t="s">
        <v>69</v>
      </c>
      <c r="I120" s="184">
        <v>722.00260775422032</v>
      </c>
      <c r="J120" s="184">
        <v>20239.089427484043</v>
      </c>
      <c r="K120" s="184">
        <v>893178.7260855356</v>
      </c>
    </row>
    <row r="121" spans="1:11" ht="12.95" customHeight="1">
      <c r="A121" s="24" t="s">
        <v>131</v>
      </c>
      <c r="B121" s="183" t="s">
        <v>2</v>
      </c>
      <c r="C121" s="30" t="s">
        <v>12</v>
      </c>
      <c r="D121" s="30" t="s">
        <v>19</v>
      </c>
      <c r="E121" s="183" t="s">
        <v>19</v>
      </c>
      <c r="F121" s="183" t="s">
        <v>5</v>
      </c>
      <c r="G121" s="183" t="s">
        <v>80</v>
      </c>
      <c r="H121" s="183" t="s">
        <v>70</v>
      </c>
      <c r="I121" s="184">
        <v>167.84067502898768</v>
      </c>
      <c r="J121" s="184">
        <v>2341.0735165268643</v>
      </c>
      <c r="K121" s="184">
        <v>119101.81445397751</v>
      </c>
    </row>
    <row r="122" spans="1:11" ht="12.95" customHeight="1">
      <c r="A122" s="24" t="s">
        <v>131</v>
      </c>
      <c r="B122" s="183" t="s">
        <v>2</v>
      </c>
      <c r="C122" s="30" t="s">
        <v>12</v>
      </c>
      <c r="D122" s="30" t="s">
        <v>19</v>
      </c>
      <c r="E122" s="183" t="s">
        <v>19</v>
      </c>
      <c r="F122" s="183" t="s">
        <v>6</v>
      </c>
      <c r="G122" s="183" t="s">
        <v>6</v>
      </c>
      <c r="H122" s="183" t="s">
        <v>71</v>
      </c>
      <c r="I122" s="184">
        <v>4677.9751781995355</v>
      </c>
      <c r="J122" s="184">
        <v>40401.891174755117</v>
      </c>
      <c r="K122" s="184">
        <v>4227948.4544654824</v>
      </c>
    </row>
    <row r="123" spans="1:11" ht="12.95" customHeight="1">
      <c r="A123" s="24" t="s">
        <v>131</v>
      </c>
      <c r="B123" s="183" t="s">
        <v>2</v>
      </c>
      <c r="C123" s="30" t="s">
        <v>12</v>
      </c>
      <c r="D123" s="30" t="s">
        <v>19</v>
      </c>
      <c r="E123" s="183" t="s">
        <v>19</v>
      </c>
      <c r="F123" s="183" t="s">
        <v>6</v>
      </c>
      <c r="G123" s="183" t="s">
        <v>6</v>
      </c>
      <c r="H123" s="183" t="s">
        <v>72</v>
      </c>
      <c r="I123" s="184">
        <v>860.31093643164081</v>
      </c>
      <c r="J123" s="184">
        <v>24542.061294460305</v>
      </c>
      <c r="K123" s="184">
        <v>899000.40709782485</v>
      </c>
    </row>
    <row r="124" spans="1:11" ht="12.95" customHeight="1">
      <c r="A124" s="24" t="s">
        <v>131</v>
      </c>
      <c r="B124" s="183" t="s">
        <v>2</v>
      </c>
      <c r="C124" s="30" t="s">
        <v>12</v>
      </c>
      <c r="D124" s="30" t="s">
        <v>20</v>
      </c>
      <c r="E124" s="183" t="s">
        <v>21</v>
      </c>
      <c r="F124" s="183" t="s">
        <v>5</v>
      </c>
      <c r="G124" s="183" t="s">
        <v>1</v>
      </c>
      <c r="H124" s="183" t="s">
        <v>1</v>
      </c>
      <c r="I124" s="184">
        <v>53958.216000492204</v>
      </c>
      <c r="J124" s="184">
        <v>688222.26643896045</v>
      </c>
      <c r="K124" s="184">
        <v>91208909.860189363</v>
      </c>
    </row>
    <row r="125" spans="1:11" ht="12.95" customHeight="1">
      <c r="A125" s="24" t="s">
        <v>131</v>
      </c>
      <c r="B125" s="183" t="s">
        <v>2</v>
      </c>
      <c r="C125" s="30" t="s">
        <v>12</v>
      </c>
      <c r="D125" s="183" t="s">
        <v>20</v>
      </c>
      <c r="E125" s="183" t="s">
        <v>21</v>
      </c>
      <c r="F125" s="183" t="s">
        <v>5</v>
      </c>
      <c r="G125" s="183" t="s">
        <v>67</v>
      </c>
      <c r="H125" s="183" t="s">
        <v>67</v>
      </c>
      <c r="I125" s="184">
        <v>6842.6022252554194</v>
      </c>
      <c r="J125" s="184">
        <v>179116.26112854903</v>
      </c>
      <c r="K125" s="184">
        <v>7629955.9286287287</v>
      </c>
    </row>
    <row r="126" spans="1:11" ht="12.95" customHeight="1">
      <c r="A126" s="24" t="s">
        <v>131</v>
      </c>
      <c r="B126" s="183" t="s">
        <v>2</v>
      </c>
      <c r="C126" s="30" t="s">
        <v>12</v>
      </c>
      <c r="D126" s="183" t="s">
        <v>20</v>
      </c>
      <c r="E126" s="183" t="s">
        <v>21</v>
      </c>
      <c r="F126" s="183" t="s">
        <v>5</v>
      </c>
      <c r="G126" s="183" t="s">
        <v>80</v>
      </c>
      <c r="H126" s="183" t="s">
        <v>68</v>
      </c>
      <c r="I126" s="184">
        <v>48.69461569364114</v>
      </c>
      <c r="J126" s="184">
        <v>2921.6769416184684</v>
      </c>
      <c r="K126" s="184">
        <v>67041.168018868892</v>
      </c>
    </row>
    <row r="127" spans="1:11" ht="12.95" customHeight="1">
      <c r="A127" s="24" t="s">
        <v>131</v>
      </c>
      <c r="B127" s="183" t="s">
        <v>2</v>
      </c>
      <c r="C127" s="30" t="s">
        <v>12</v>
      </c>
      <c r="D127" s="183" t="s">
        <v>20</v>
      </c>
      <c r="E127" s="183" t="s">
        <v>21</v>
      </c>
      <c r="F127" s="183" t="s">
        <v>5</v>
      </c>
      <c r="G127" s="183" t="s">
        <v>80</v>
      </c>
      <c r="H127" s="183" t="s">
        <v>69</v>
      </c>
      <c r="I127" s="184">
        <v>2207.7933772598481</v>
      </c>
      <c r="J127" s="184">
        <v>107860.69749778145</v>
      </c>
      <c r="K127" s="184">
        <v>4758514.8040304128</v>
      </c>
    </row>
    <row r="128" spans="1:11" ht="12.95" customHeight="1">
      <c r="A128" s="24" t="s">
        <v>131</v>
      </c>
      <c r="B128" s="183" t="s">
        <v>2</v>
      </c>
      <c r="C128" s="30" t="s">
        <v>12</v>
      </c>
      <c r="D128" s="183" t="s">
        <v>20</v>
      </c>
      <c r="E128" s="183" t="s">
        <v>21</v>
      </c>
      <c r="F128" s="183" t="s">
        <v>5</v>
      </c>
      <c r="G128" s="183" t="s">
        <v>80</v>
      </c>
      <c r="H128" s="183" t="s">
        <v>70</v>
      </c>
      <c r="I128" s="184">
        <v>770.65332447745766</v>
      </c>
      <c r="J128" s="184">
        <v>28857.114208903466</v>
      </c>
      <c r="K128" s="184">
        <v>3065475.0652895914</v>
      </c>
    </row>
    <row r="129" spans="1:12" ht="12.95" customHeight="1">
      <c r="A129" s="24" t="s">
        <v>131</v>
      </c>
      <c r="B129" s="183" t="s">
        <v>2</v>
      </c>
      <c r="C129" s="30" t="s">
        <v>12</v>
      </c>
      <c r="D129" s="183" t="s">
        <v>20</v>
      </c>
      <c r="E129" s="183" t="s">
        <v>21</v>
      </c>
      <c r="F129" s="183" t="s">
        <v>6</v>
      </c>
      <c r="G129" s="183" t="s">
        <v>6</v>
      </c>
      <c r="H129" s="183" t="s">
        <v>71</v>
      </c>
      <c r="I129" s="184">
        <v>9693.0037461985794</v>
      </c>
      <c r="J129" s="184">
        <v>102291.64180525747</v>
      </c>
      <c r="K129" s="184">
        <v>19029391.083979744</v>
      </c>
    </row>
    <row r="130" spans="1:12" ht="12.95" customHeight="1">
      <c r="A130" s="24" t="s">
        <v>131</v>
      </c>
      <c r="B130" s="183" t="s">
        <v>2</v>
      </c>
      <c r="C130" s="30" t="s">
        <v>12</v>
      </c>
      <c r="D130" s="183" t="s">
        <v>20</v>
      </c>
      <c r="E130" s="183" t="s">
        <v>21</v>
      </c>
      <c r="F130" s="183" t="s">
        <v>6</v>
      </c>
      <c r="G130" s="183" t="s">
        <v>6</v>
      </c>
      <c r="H130" s="183" t="s">
        <v>72</v>
      </c>
      <c r="I130" s="184">
        <v>614.55419619779434</v>
      </c>
      <c r="J130" s="184">
        <v>5507.5707014100008</v>
      </c>
      <c r="K130" s="184">
        <v>1256261.029368751</v>
      </c>
    </row>
    <row r="131" spans="1:12" ht="12.95" customHeight="1">
      <c r="A131" s="24" t="s">
        <v>131</v>
      </c>
      <c r="B131" s="183" t="s">
        <v>2</v>
      </c>
      <c r="C131" s="30" t="s">
        <v>12</v>
      </c>
      <c r="D131" s="183" t="s">
        <v>20</v>
      </c>
      <c r="E131" s="183" t="s">
        <v>24</v>
      </c>
      <c r="F131" s="183" t="s">
        <v>5</v>
      </c>
      <c r="G131" s="183" t="s">
        <v>1</v>
      </c>
      <c r="H131" s="183" t="s">
        <v>1</v>
      </c>
      <c r="I131" s="184">
        <v>24130.484325156394</v>
      </c>
      <c r="J131" s="184">
        <v>242361.78832404671</v>
      </c>
      <c r="K131" s="184">
        <v>33158271.532574996</v>
      </c>
    </row>
    <row r="132" spans="1:12" ht="12.95" customHeight="1">
      <c r="A132" s="24" t="s">
        <v>131</v>
      </c>
      <c r="B132" s="183" t="s">
        <v>2</v>
      </c>
      <c r="C132" s="30" t="s">
        <v>12</v>
      </c>
      <c r="D132" s="29" t="s">
        <v>20</v>
      </c>
      <c r="E132" s="183" t="s">
        <v>24</v>
      </c>
      <c r="F132" s="183" t="s">
        <v>5</v>
      </c>
      <c r="G132" s="183" t="s">
        <v>67</v>
      </c>
      <c r="H132" s="183" t="s">
        <v>67</v>
      </c>
      <c r="I132" s="184">
        <v>1312.2013536293455</v>
      </c>
      <c r="J132" s="184">
        <v>32678.848768131833</v>
      </c>
      <c r="K132" s="184">
        <v>1423645.666747693</v>
      </c>
    </row>
    <row r="133" spans="1:12" ht="12.95" customHeight="1">
      <c r="A133" s="24" t="s">
        <v>131</v>
      </c>
      <c r="B133" s="183" t="s">
        <v>2</v>
      </c>
      <c r="C133" s="30" t="s">
        <v>12</v>
      </c>
      <c r="D133" s="29" t="s">
        <v>20</v>
      </c>
      <c r="E133" s="183" t="s">
        <v>24</v>
      </c>
      <c r="F133" s="183" t="s">
        <v>5</v>
      </c>
      <c r="G133" s="183" t="s">
        <v>80</v>
      </c>
      <c r="H133" s="183" t="s">
        <v>69</v>
      </c>
      <c r="I133" s="184">
        <v>399.04332358081416</v>
      </c>
      <c r="J133" s="184">
        <v>6859.8798346810918</v>
      </c>
      <c r="K133" s="184">
        <v>509640.34251046175</v>
      </c>
    </row>
    <row r="134" spans="1:12" ht="12.95" customHeight="1">
      <c r="A134" s="24" t="s">
        <v>131</v>
      </c>
      <c r="B134" s="183" t="s">
        <v>2</v>
      </c>
      <c r="C134" s="30" t="s">
        <v>12</v>
      </c>
      <c r="D134" s="29" t="s">
        <v>20</v>
      </c>
      <c r="E134" s="183" t="s">
        <v>24</v>
      </c>
      <c r="F134" s="183" t="s">
        <v>5</v>
      </c>
      <c r="G134" s="183" t="s">
        <v>80</v>
      </c>
      <c r="H134" s="183" t="s">
        <v>70</v>
      </c>
      <c r="I134" s="184">
        <v>175.55792050528947</v>
      </c>
      <c r="J134" s="184">
        <v>2026.0680268032661</v>
      </c>
      <c r="K134" s="184">
        <v>254703.17926040705</v>
      </c>
    </row>
    <row r="135" spans="1:12" ht="12.95" customHeight="1">
      <c r="A135" s="24" t="s">
        <v>131</v>
      </c>
      <c r="B135" s="183" t="s">
        <v>2</v>
      </c>
      <c r="C135" s="30" t="s">
        <v>12</v>
      </c>
      <c r="D135" s="29" t="s">
        <v>20</v>
      </c>
      <c r="E135" s="183" t="s">
        <v>24</v>
      </c>
      <c r="F135" s="183" t="s">
        <v>6</v>
      </c>
      <c r="G135" s="183" t="s">
        <v>6</v>
      </c>
      <c r="H135" s="183" t="s">
        <v>71</v>
      </c>
      <c r="I135" s="184">
        <v>2230.1832882085882</v>
      </c>
      <c r="J135" s="184">
        <v>27486.038244516414</v>
      </c>
      <c r="K135" s="184">
        <v>3343148.163771709</v>
      </c>
    </row>
    <row r="136" spans="1:12" ht="12.95" customHeight="1">
      <c r="A136" s="24" t="s">
        <v>131</v>
      </c>
      <c r="B136" s="183" t="s">
        <v>2</v>
      </c>
      <c r="C136" s="30" t="s">
        <v>12</v>
      </c>
      <c r="D136" s="29" t="s">
        <v>20</v>
      </c>
      <c r="E136" s="183" t="s">
        <v>24</v>
      </c>
      <c r="F136" s="183" t="s">
        <v>6</v>
      </c>
      <c r="G136" s="183" t="s">
        <v>6</v>
      </c>
      <c r="H136" s="183" t="s">
        <v>72</v>
      </c>
      <c r="I136" s="184">
        <v>301.52948960542051</v>
      </c>
      <c r="J136" s="184">
        <v>2640.2133733066821</v>
      </c>
      <c r="K136" s="184">
        <v>202692.45723882894</v>
      </c>
    </row>
    <row r="137" spans="1:12" ht="12.95" customHeight="1">
      <c r="A137" s="24" t="s">
        <v>131</v>
      </c>
      <c r="B137" s="183" t="s">
        <v>2</v>
      </c>
      <c r="C137" s="30" t="s">
        <v>12</v>
      </c>
      <c r="D137" s="29" t="s">
        <v>20</v>
      </c>
      <c r="E137" s="183" t="s">
        <v>76</v>
      </c>
      <c r="F137" s="183" t="s">
        <v>5</v>
      </c>
      <c r="G137" s="183" t="s">
        <v>1</v>
      </c>
      <c r="H137" s="183" t="s">
        <v>1</v>
      </c>
      <c r="I137" s="184">
        <v>2293.4177983730101</v>
      </c>
      <c r="J137" s="184">
        <v>31607.031882812109</v>
      </c>
      <c r="K137" s="184">
        <v>2861644.7030668696</v>
      </c>
      <c r="L137" s="24" t="s">
        <v>128</v>
      </c>
    </row>
    <row r="138" spans="1:12" ht="12.95" customHeight="1">
      <c r="A138" s="24" t="s">
        <v>131</v>
      </c>
      <c r="B138" s="183" t="s">
        <v>2</v>
      </c>
      <c r="C138" s="30" t="s">
        <v>12</v>
      </c>
      <c r="D138" s="29" t="s">
        <v>20</v>
      </c>
      <c r="E138" s="183" t="s">
        <v>76</v>
      </c>
      <c r="F138" s="183" t="s">
        <v>5</v>
      </c>
      <c r="G138" s="183" t="s">
        <v>67</v>
      </c>
      <c r="H138" s="183" t="s">
        <v>67</v>
      </c>
      <c r="I138" s="184">
        <v>1234.0583603398925</v>
      </c>
      <c r="J138" s="184">
        <v>34853.09493032068</v>
      </c>
      <c r="K138" s="184">
        <v>797330.52430911723</v>
      </c>
      <c r="L138" s="24" t="s">
        <v>128</v>
      </c>
    </row>
    <row r="139" spans="1:12" ht="12.95" customHeight="1">
      <c r="A139" s="24" t="s">
        <v>131</v>
      </c>
      <c r="B139" s="183" t="s">
        <v>2</v>
      </c>
      <c r="C139" s="30" t="s">
        <v>12</v>
      </c>
      <c r="D139" s="29" t="s">
        <v>20</v>
      </c>
      <c r="E139" s="183" t="s">
        <v>76</v>
      </c>
      <c r="F139" s="183" t="s">
        <v>5</v>
      </c>
      <c r="G139" s="183" t="s">
        <v>80</v>
      </c>
      <c r="H139" s="183" t="s">
        <v>69</v>
      </c>
      <c r="I139" s="184">
        <v>853.31567202659278</v>
      </c>
      <c r="J139" s="184">
        <v>44995.478974643542</v>
      </c>
      <c r="K139" s="184">
        <v>1254616.0644743864</v>
      </c>
      <c r="L139" s="24" t="s">
        <v>128</v>
      </c>
    </row>
    <row r="140" spans="1:12" ht="12.95" customHeight="1">
      <c r="A140" s="24" t="s">
        <v>131</v>
      </c>
      <c r="B140" s="183" t="s">
        <v>2</v>
      </c>
      <c r="C140" s="30" t="s">
        <v>12</v>
      </c>
      <c r="D140" s="29" t="s">
        <v>20</v>
      </c>
      <c r="E140" s="183" t="s">
        <v>76</v>
      </c>
      <c r="F140" s="183" t="s">
        <v>5</v>
      </c>
      <c r="G140" s="183" t="s">
        <v>80</v>
      </c>
      <c r="H140" s="183" t="s">
        <v>70</v>
      </c>
      <c r="I140" s="184">
        <v>18.043663165027279</v>
      </c>
      <c r="J140" s="184">
        <v>1091.6416214841504</v>
      </c>
      <c r="K140" s="184">
        <v>38481.68172428757</v>
      </c>
      <c r="L140" s="24" t="s">
        <v>128</v>
      </c>
    </row>
    <row r="141" spans="1:12" ht="12.95" customHeight="1">
      <c r="A141" s="24" t="s">
        <v>131</v>
      </c>
      <c r="B141" s="183" t="s">
        <v>2</v>
      </c>
      <c r="C141" s="30" t="s">
        <v>12</v>
      </c>
      <c r="D141" s="29" t="s">
        <v>20</v>
      </c>
      <c r="E141" s="183" t="s">
        <v>76</v>
      </c>
      <c r="F141" s="183" t="s">
        <v>6</v>
      </c>
      <c r="G141" s="183" t="s">
        <v>6</v>
      </c>
      <c r="H141" s="183" t="s">
        <v>71</v>
      </c>
      <c r="I141" s="184">
        <v>701.14136993884631</v>
      </c>
      <c r="J141" s="184">
        <v>5099.9531863355023</v>
      </c>
      <c r="K141" s="184">
        <v>964602.68229777901</v>
      </c>
      <c r="L141" s="24" t="s">
        <v>128</v>
      </c>
    </row>
    <row r="142" spans="1:12" ht="12.95" customHeight="1">
      <c r="A142" s="24" t="s">
        <v>131</v>
      </c>
      <c r="B142" s="183" t="s">
        <v>2</v>
      </c>
      <c r="C142" s="30" t="s">
        <v>12</v>
      </c>
      <c r="D142" s="29" t="s">
        <v>76</v>
      </c>
      <c r="E142" s="183" t="s">
        <v>76</v>
      </c>
      <c r="F142" s="183" t="s">
        <v>5</v>
      </c>
      <c r="G142" s="183" t="s">
        <v>1</v>
      </c>
      <c r="H142" s="183" t="s">
        <v>1</v>
      </c>
      <c r="I142" s="184">
        <v>77066.619837931634</v>
      </c>
      <c r="J142" s="184">
        <v>721793.20774020883</v>
      </c>
      <c r="K142" s="184">
        <v>75034889.39058733</v>
      </c>
    </row>
    <row r="143" spans="1:12" ht="12.95" customHeight="1">
      <c r="A143" s="24" t="s">
        <v>131</v>
      </c>
      <c r="B143" s="183" t="s">
        <v>2</v>
      </c>
      <c r="C143" s="30" t="s">
        <v>12</v>
      </c>
      <c r="D143" s="29" t="s">
        <v>76</v>
      </c>
      <c r="E143" s="183" t="s">
        <v>76</v>
      </c>
      <c r="F143" s="183" t="s">
        <v>5</v>
      </c>
      <c r="G143" s="183" t="s">
        <v>67</v>
      </c>
      <c r="H143" s="183" t="s">
        <v>67</v>
      </c>
      <c r="I143" s="184">
        <v>7872.2239082057631</v>
      </c>
      <c r="J143" s="184">
        <v>186072.7238847269</v>
      </c>
      <c r="K143" s="184">
        <v>3846172.7021680423</v>
      </c>
    </row>
    <row r="144" spans="1:12" ht="12.95" customHeight="1">
      <c r="A144" s="24" t="s">
        <v>131</v>
      </c>
      <c r="B144" s="183" t="s">
        <v>2</v>
      </c>
      <c r="C144" s="30" t="s">
        <v>12</v>
      </c>
      <c r="D144" s="29" t="s">
        <v>76</v>
      </c>
      <c r="E144" s="183" t="s">
        <v>76</v>
      </c>
      <c r="F144" s="183" t="s">
        <v>5</v>
      </c>
      <c r="G144" s="183" t="s">
        <v>80</v>
      </c>
      <c r="H144" s="183" t="s">
        <v>68</v>
      </c>
      <c r="I144" s="184">
        <v>79.342969049238476</v>
      </c>
      <c r="J144" s="184">
        <v>1774.6823551627481</v>
      </c>
      <c r="K144" s="184">
        <v>324135.05400635151</v>
      </c>
    </row>
    <row r="145" spans="1:11" ht="12.95" customHeight="1">
      <c r="A145" s="24" t="s">
        <v>131</v>
      </c>
      <c r="B145" s="183" t="s">
        <v>2</v>
      </c>
      <c r="C145" s="30" t="s">
        <v>12</v>
      </c>
      <c r="D145" s="29" t="s">
        <v>76</v>
      </c>
      <c r="E145" s="183" t="s">
        <v>76</v>
      </c>
      <c r="F145" s="183" t="s">
        <v>5</v>
      </c>
      <c r="G145" s="183" t="s">
        <v>80</v>
      </c>
      <c r="H145" s="183" t="s">
        <v>69</v>
      </c>
      <c r="I145" s="184">
        <v>1294.9983130921514</v>
      </c>
      <c r="J145" s="184">
        <v>37640.212426119673</v>
      </c>
      <c r="K145" s="184">
        <v>1097011.7526411356</v>
      </c>
    </row>
    <row r="146" spans="1:11" ht="12.95" customHeight="1">
      <c r="A146" s="24" t="s">
        <v>131</v>
      </c>
      <c r="B146" s="183" t="s">
        <v>2</v>
      </c>
      <c r="C146" s="30" t="s">
        <v>12</v>
      </c>
      <c r="D146" s="29" t="s">
        <v>76</v>
      </c>
      <c r="E146" s="183" t="s">
        <v>76</v>
      </c>
      <c r="F146" s="183" t="s">
        <v>5</v>
      </c>
      <c r="G146" s="183" t="s">
        <v>80</v>
      </c>
      <c r="H146" s="183" t="s">
        <v>70</v>
      </c>
      <c r="I146" s="184">
        <v>585.35610021786533</v>
      </c>
      <c r="J146" s="184">
        <v>14609.629286630228</v>
      </c>
      <c r="K146" s="184">
        <v>756099.05776049418</v>
      </c>
    </row>
    <row r="147" spans="1:11" ht="12.95" customHeight="1">
      <c r="A147" s="24" t="s">
        <v>131</v>
      </c>
      <c r="B147" s="183" t="s">
        <v>2</v>
      </c>
      <c r="C147" s="30" t="s">
        <v>12</v>
      </c>
      <c r="D147" s="29" t="s">
        <v>76</v>
      </c>
      <c r="E147" s="183" t="s">
        <v>76</v>
      </c>
      <c r="F147" s="183" t="s">
        <v>6</v>
      </c>
      <c r="G147" s="183" t="s">
        <v>6</v>
      </c>
      <c r="H147" s="183" t="s">
        <v>71</v>
      </c>
      <c r="I147" s="184">
        <v>4394.2404489824694</v>
      </c>
      <c r="J147" s="184">
        <v>32044.087968902873</v>
      </c>
      <c r="K147" s="184">
        <v>3509599.7517543337</v>
      </c>
    </row>
    <row r="148" spans="1:11" ht="12.95" customHeight="1">
      <c r="A148" s="24" t="s">
        <v>131</v>
      </c>
      <c r="B148" s="183" t="s">
        <v>2</v>
      </c>
      <c r="C148" s="30" t="s">
        <v>12</v>
      </c>
      <c r="D148" s="29" t="s">
        <v>76</v>
      </c>
      <c r="E148" s="183" t="s">
        <v>76</v>
      </c>
      <c r="F148" s="183" t="s">
        <v>6</v>
      </c>
      <c r="G148" s="183" t="s">
        <v>6</v>
      </c>
      <c r="H148" s="183" t="s">
        <v>72</v>
      </c>
      <c r="I148" s="184">
        <v>54.38522442628264</v>
      </c>
      <c r="J148" s="184">
        <v>353.50395877083713</v>
      </c>
      <c r="K148" s="184">
        <v>47900.83228314895</v>
      </c>
    </row>
    <row r="149" spans="1:11" ht="12.95" customHeight="1">
      <c r="A149" s="24" t="s">
        <v>131</v>
      </c>
      <c r="B149" s="183" t="s">
        <v>2</v>
      </c>
      <c r="C149" s="30" t="s">
        <v>12</v>
      </c>
      <c r="D149" s="29" t="s">
        <v>76</v>
      </c>
      <c r="E149" s="183" t="s">
        <v>58</v>
      </c>
      <c r="F149" s="183" t="s">
        <v>5</v>
      </c>
      <c r="G149" s="183" t="s">
        <v>1</v>
      </c>
      <c r="H149" s="183" t="s">
        <v>1</v>
      </c>
      <c r="I149" s="184">
        <v>16793.007641516211</v>
      </c>
      <c r="J149" s="184">
        <v>196934.07003954137</v>
      </c>
      <c r="K149" s="184">
        <v>19543435.370122697</v>
      </c>
    </row>
    <row r="150" spans="1:11" ht="12.95" customHeight="1">
      <c r="A150" s="24" t="s">
        <v>131</v>
      </c>
      <c r="B150" s="183" t="s">
        <v>2</v>
      </c>
      <c r="C150" s="30" t="s">
        <v>12</v>
      </c>
      <c r="D150" s="29" t="s">
        <v>76</v>
      </c>
      <c r="E150" s="183" t="s">
        <v>58</v>
      </c>
      <c r="F150" s="183" t="s">
        <v>5</v>
      </c>
      <c r="G150" s="183" t="s">
        <v>67</v>
      </c>
      <c r="H150" s="183" t="s">
        <v>67</v>
      </c>
      <c r="I150" s="184">
        <v>5045.2342753665598</v>
      </c>
      <c r="J150" s="184">
        <v>155279.16319889491</v>
      </c>
      <c r="K150" s="184">
        <v>4322822.1700380314</v>
      </c>
    </row>
    <row r="151" spans="1:11" ht="12.95" customHeight="1">
      <c r="A151" s="24" t="s">
        <v>131</v>
      </c>
      <c r="B151" s="183" t="s">
        <v>2</v>
      </c>
      <c r="C151" s="30" t="s">
        <v>12</v>
      </c>
      <c r="D151" s="29" t="s">
        <v>76</v>
      </c>
      <c r="E151" s="183" t="s">
        <v>58</v>
      </c>
      <c r="F151" s="183" t="s">
        <v>5</v>
      </c>
      <c r="G151" s="183" t="s">
        <v>80</v>
      </c>
      <c r="H151" s="183" t="s">
        <v>68</v>
      </c>
      <c r="I151" s="184">
        <v>59.246843731744626</v>
      </c>
      <c r="J151" s="184">
        <v>2012.1634512809933</v>
      </c>
      <c r="K151" s="184">
        <v>41827.041076049041</v>
      </c>
    </row>
    <row r="152" spans="1:11" ht="12.95" customHeight="1">
      <c r="A152" s="24" t="s">
        <v>131</v>
      </c>
      <c r="B152" s="183" t="s">
        <v>2</v>
      </c>
      <c r="C152" s="30" t="s">
        <v>12</v>
      </c>
      <c r="D152" s="183" t="s">
        <v>76</v>
      </c>
      <c r="E152" s="183" t="s">
        <v>58</v>
      </c>
      <c r="F152" s="183" t="s">
        <v>5</v>
      </c>
      <c r="G152" s="183" t="s">
        <v>80</v>
      </c>
      <c r="H152" s="183" t="s">
        <v>69</v>
      </c>
      <c r="I152" s="184">
        <v>35.199632114183586</v>
      </c>
      <c r="J152" s="184">
        <v>2534.3735122212183</v>
      </c>
      <c r="K152" s="184">
        <v>97983.479101469929</v>
      </c>
    </row>
    <row r="153" spans="1:11" ht="12.95" customHeight="1">
      <c r="A153" s="24" t="s">
        <v>131</v>
      </c>
      <c r="B153" s="183" t="s">
        <v>2</v>
      </c>
      <c r="C153" s="30" t="s">
        <v>12</v>
      </c>
      <c r="D153" s="183" t="s">
        <v>76</v>
      </c>
      <c r="E153" s="183" t="s">
        <v>58</v>
      </c>
      <c r="F153" s="183" t="s">
        <v>5</v>
      </c>
      <c r="G153" s="183" t="s">
        <v>80</v>
      </c>
      <c r="H153" s="183" t="s">
        <v>70</v>
      </c>
      <c r="I153" s="184">
        <v>100.12212955143632</v>
      </c>
      <c r="J153" s="184">
        <v>2014.1834125069031</v>
      </c>
      <c r="K153" s="184">
        <v>109306.47662124435</v>
      </c>
    </row>
    <row r="154" spans="1:11" ht="12.95" customHeight="1">
      <c r="A154" s="24" t="s">
        <v>131</v>
      </c>
      <c r="B154" s="183" t="s">
        <v>2</v>
      </c>
      <c r="C154" s="30" t="s">
        <v>12</v>
      </c>
      <c r="D154" s="183" t="s">
        <v>76</v>
      </c>
      <c r="E154" s="183" t="s">
        <v>58</v>
      </c>
      <c r="F154" s="183" t="s">
        <v>6</v>
      </c>
      <c r="G154" s="183" t="s">
        <v>6</v>
      </c>
      <c r="H154" s="183" t="s">
        <v>71</v>
      </c>
      <c r="I154" s="184">
        <v>2393.5014067754182</v>
      </c>
      <c r="J154" s="184">
        <v>18034.020987323293</v>
      </c>
      <c r="K154" s="184">
        <v>3240134.8568921522</v>
      </c>
    </row>
    <row r="155" spans="1:11" ht="12.95" customHeight="1">
      <c r="A155" s="24" t="s">
        <v>131</v>
      </c>
      <c r="B155" s="183" t="s">
        <v>2</v>
      </c>
      <c r="C155" s="30" t="s">
        <v>12</v>
      </c>
      <c r="D155" s="183" t="s">
        <v>76</v>
      </c>
      <c r="E155" s="183" t="s">
        <v>58</v>
      </c>
      <c r="F155" s="183" t="s">
        <v>6</v>
      </c>
      <c r="G155" s="183" t="s">
        <v>6</v>
      </c>
      <c r="H155" s="183" t="s">
        <v>72</v>
      </c>
      <c r="I155" s="184">
        <v>72.036456419724544</v>
      </c>
      <c r="J155" s="184">
        <v>1217.4161134933449</v>
      </c>
      <c r="K155" s="184">
        <v>130139.17238700553</v>
      </c>
    </row>
    <row r="156" spans="1:11" ht="12.95" customHeight="1">
      <c r="A156" s="24" t="s">
        <v>131</v>
      </c>
      <c r="B156" s="183" t="s">
        <v>2</v>
      </c>
      <c r="C156" s="30" t="s">
        <v>4</v>
      </c>
      <c r="D156" s="183" t="s">
        <v>4</v>
      </c>
      <c r="E156" s="183" t="s">
        <v>3</v>
      </c>
      <c r="F156" s="183" t="s">
        <v>5</v>
      </c>
      <c r="G156" s="183" t="s">
        <v>1</v>
      </c>
      <c r="H156" s="183" t="s">
        <v>1</v>
      </c>
      <c r="I156" s="184">
        <v>7890.1057272580547</v>
      </c>
      <c r="J156" s="184">
        <v>78525.468183442645</v>
      </c>
      <c r="K156" s="184">
        <v>6327019.9034134839</v>
      </c>
    </row>
    <row r="157" spans="1:11" ht="12.95" customHeight="1">
      <c r="A157" s="24" t="s">
        <v>131</v>
      </c>
      <c r="B157" s="183" t="s">
        <v>2</v>
      </c>
      <c r="C157" s="30" t="s">
        <v>4</v>
      </c>
      <c r="D157" s="183" t="s">
        <v>4</v>
      </c>
      <c r="E157" s="183" t="s">
        <v>3</v>
      </c>
      <c r="F157" s="183" t="s">
        <v>5</v>
      </c>
      <c r="G157" s="183" t="s">
        <v>67</v>
      </c>
      <c r="H157" s="183" t="s">
        <v>67</v>
      </c>
      <c r="I157" s="184">
        <v>957.5546612530311</v>
      </c>
      <c r="J157" s="184">
        <v>29128.483062964195</v>
      </c>
      <c r="K157" s="184">
        <v>1002788.0339201209</v>
      </c>
    </row>
    <row r="158" spans="1:11" ht="12.95" customHeight="1">
      <c r="A158" s="24" t="s">
        <v>131</v>
      </c>
      <c r="B158" s="183" t="s">
        <v>2</v>
      </c>
      <c r="C158" s="30" t="s">
        <v>4</v>
      </c>
      <c r="D158" s="183" t="s">
        <v>4</v>
      </c>
      <c r="E158" s="183" t="s">
        <v>3</v>
      </c>
      <c r="F158" s="183" t="s">
        <v>5</v>
      </c>
      <c r="G158" s="183" t="s">
        <v>80</v>
      </c>
      <c r="H158" s="183" t="s">
        <v>69</v>
      </c>
      <c r="I158" s="184">
        <v>401.48818383676377</v>
      </c>
      <c r="J158" s="184">
        <v>25950.765237419677</v>
      </c>
      <c r="K158" s="184">
        <v>962510.05773061863</v>
      </c>
    </row>
    <row r="159" spans="1:11" ht="12.95" customHeight="1">
      <c r="A159" s="24" t="s">
        <v>131</v>
      </c>
      <c r="B159" s="183" t="s">
        <v>2</v>
      </c>
      <c r="C159" s="30" t="s">
        <v>4</v>
      </c>
      <c r="D159" s="183" t="s">
        <v>4</v>
      </c>
      <c r="E159" s="183" t="s">
        <v>3</v>
      </c>
      <c r="F159" s="183" t="s">
        <v>5</v>
      </c>
      <c r="G159" s="183" t="s">
        <v>80</v>
      </c>
      <c r="H159" s="183" t="s">
        <v>70</v>
      </c>
      <c r="I159" s="184">
        <v>71.999316283961662</v>
      </c>
      <c r="J159" s="184">
        <v>2584.8190409097451</v>
      </c>
      <c r="K159" s="184">
        <v>88370.458075099537</v>
      </c>
    </row>
    <row r="160" spans="1:11" ht="12.95" customHeight="1">
      <c r="A160" s="24" t="s">
        <v>131</v>
      </c>
      <c r="B160" s="183" t="s">
        <v>2</v>
      </c>
      <c r="C160" s="30" t="s">
        <v>4</v>
      </c>
      <c r="D160" s="183" t="s">
        <v>4</v>
      </c>
      <c r="E160" s="183" t="s">
        <v>3</v>
      </c>
      <c r="F160" s="183" t="s">
        <v>6</v>
      </c>
      <c r="G160" s="183" t="s">
        <v>6</v>
      </c>
      <c r="H160" s="183" t="s">
        <v>71</v>
      </c>
      <c r="I160" s="184">
        <v>1771.450533064296</v>
      </c>
      <c r="J160" s="184">
        <v>17121.165596179406</v>
      </c>
      <c r="K160" s="184">
        <v>2609466.6113263899</v>
      </c>
    </row>
    <row r="161" spans="1:11" ht="12.95" customHeight="1">
      <c r="A161" s="24" t="s">
        <v>131</v>
      </c>
      <c r="B161" s="183" t="s">
        <v>2</v>
      </c>
      <c r="C161" s="30" t="s">
        <v>4</v>
      </c>
      <c r="D161" s="183" t="s">
        <v>4</v>
      </c>
      <c r="E161" s="183" t="s">
        <v>3</v>
      </c>
      <c r="F161" s="183" t="s">
        <v>6</v>
      </c>
      <c r="G161" s="183" t="s">
        <v>6</v>
      </c>
      <c r="H161" s="183" t="s">
        <v>72</v>
      </c>
      <c r="I161" s="184">
        <v>24.126065439085593</v>
      </c>
      <c r="J161" s="184">
        <v>381.99603611885527</v>
      </c>
      <c r="K161" s="184">
        <v>29463.431308860498</v>
      </c>
    </row>
    <row r="162" spans="1:11" ht="12.95" customHeight="1">
      <c r="A162" s="24" t="s">
        <v>131</v>
      </c>
      <c r="B162" s="183" t="s">
        <v>2</v>
      </c>
      <c r="C162" s="30" t="s">
        <v>4</v>
      </c>
      <c r="D162" s="183" t="s">
        <v>4</v>
      </c>
      <c r="E162" s="183" t="s">
        <v>22</v>
      </c>
      <c r="F162" s="183" t="s">
        <v>5</v>
      </c>
      <c r="G162" s="183" t="s">
        <v>1</v>
      </c>
      <c r="H162" s="183" t="s">
        <v>1</v>
      </c>
      <c r="I162" s="184">
        <v>9212.1265912007075</v>
      </c>
      <c r="J162" s="184">
        <v>119015.89312641631</v>
      </c>
      <c r="K162" s="184">
        <v>11437102.885630807</v>
      </c>
    </row>
    <row r="163" spans="1:11" ht="12.95" customHeight="1">
      <c r="A163" s="24" t="s">
        <v>131</v>
      </c>
      <c r="B163" s="183" t="s">
        <v>2</v>
      </c>
      <c r="C163" s="30" t="s">
        <v>4</v>
      </c>
      <c r="D163" s="183" t="s">
        <v>4</v>
      </c>
      <c r="E163" s="183" t="s">
        <v>22</v>
      </c>
      <c r="F163" s="183" t="s">
        <v>5</v>
      </c>
      <c r="G163" s="183" t="s">
        <v>67</v>
      </c>
      <c r="H163" s="183" t="s">
        <v>67</v>
      </c>
      <c r="I163" s="184">
        <v>1311.8542113917065</v>
      </c>
      <c r="J163" s="184">
        <v>35300.40782487332</v>
      </c>
      <c r="K163" s="184">
        <v>1365965.1545032957</v>
      </c>
    </row>
    <row r="164" spans="1:11" ht="12.95" customHeight="1">
      <c r="A164" s="24" t="s">
        <v>131</v>
      </c>
      <c r="B164" s="183" t="s">
        <v>2</v>
      </c>
      <c r="C164" s="30" t="s">
        <v>4</v>
      </c>
      <c r="D164" s="183" t="s">
        <v>4</v>
      </c>
      <c r="E164" s="183" t="s">
        <v>22</v>
      </c>
      <c r="F164" s="183" t="s">
        <v>5</v>
      </c>
      <c r="G164" s="183" t="s">
        <v>80</v>
      </c>
      <c r="H164" s="183" t="s">
        <v>69</v>
      </c>
      <c r="I164" s="184">
        <v>1707.2214657165061</v>
      </c>
      <c r="J164" s="184">
        <v>116953.06662019984</v>
      </c>
      <c r="K164" s="184">
        <v>3202349.5216058688</v>
      </c>
    </row>
    <row r="165" spans="1:11" ht="12.95" customHeight="1">
      <c r="A165" s="24" t="s">
        <v>131</v>
      </c>
      <c r="B165" s="183" t="s">
        <v>2</v>
      </c>
      <c r="C165" s="30" t="s">
        <v>4</v>
      </c>
      <c r="D165" s="183" t="s">
        <v>4</v>
      </c>
      <c r="E165" s="183" t="s">
        <v>22</v>
      </c>
      <c r="F165" s="183" t="s">
        <v>5</v>
      </c>
      <c r="G165" s="183" t="s">
        <v>80</v>
      </c>
      <c r="H165" s="183" t="s">
        <v>70</v>
      </c>
      <c r="I165" s="184">
        <v>217.9659420451251</v>
      </c>
      <c r="J165" s="184">
        <v>9735.8120780155878</v>
      </c>
      <c r="K165" s="184">
        <v>117647.2239556608</v>
      </c>
    </row>
    <row r="166" spans="1:11" ht="12.95" customHeight="1">
      <c r="A166" s="24" t="s">
        <v>131</v>
      </c>
      <c r="B166" s="183" t="s">
        <v>2</v>
      </c>
      <c r="C166" s="30" t="s">
        <v>4</v>
      </c>
      <c r="D166" s="30" t="s">
        <v>4</v>
      </c>
      <c r="E166" s="183" t="s">
        <v>22</v>
      </c>
      <c r="F166" s="183" t="s">
        <v>6</v>
      </c>
      <c r="G166" s="183" t="s">
        <v>6</v>
      </c>
      <c r="H166" s="183" t="s">
        <v>71</v>
      </c>
      <c r="I166" s="184">
        <v>2382.7371675185855</v>
      </c>
      <c r="J166" s="184">
        <v>32915.573266410654</v>
      </c>
      <c r="K166" s="184">
        <v>3258901.6370143783</v>
      </c>
    </row>
    <row r="167" spans="1:11" ht="12.95" customHeight="1">
      <c r="A167" s="24" t="s">
        <v>131</v>
      </c>
      <c r="B167" s="183" t="s">
        <v>2</v>
      </c>
      <c r="C167" s="30" t="s">
        <v>4</v>
      </c>
      <c r="D167" s="30" t="s">
        <v>4</v>
      </c>
      <c r="E167" s="183" t="s">
        <v>22</v>
      </c>
      <c r="F167" s="183" t="s">
        <v>6</v>
      </c>
      <c r="G167" s="183" t="s">
        <v>6</v>
      </c>
      <c r="H167" s="183" t="s">
        <v>72</v>
      </c>
      <c r="I167" s="184">
        <v>96.966190009065556</v>
      </c>
      <c r="J167" s="184">
        <v>1057.0174513395264</v>
      </c>
      <c r="K167" s="184">
        <v>143897.32498279153</v>
      </c>
    </row>
    <row r="168" spans="1:11" ht="12.95" customHeight="1">
      <c r="A168" s="24" t="s">
        <v>131</v>
      </c>
      <c r="B168" s="183" t="s">
        <v>2</v>
      </c>
      <c r="C168" s="30" t="s">
        <v>4</v>
      </c>
      <c r="D168" s="30" t="s">
        <v>4</v>
      </c>
      <c r="E168" s="183" t="s">
        <v>23</v>
      </c>
      <c r="F168" s="183" t="s">
        <v>5</v>
      </c>
      <c r="G168" s="183" t="s">
        <v>1</v>
      </c>
      <c r="H168" s="183" t="s">
        <v>1</v>
      </c>
      <c r="I168" s="184">
        <v>5470.8629370256522</v>
      </c>
      <c r="J168" s="184">
        <v>86454.733907167727</v>
      </c>
      <c r="K168" s="184">
        <v>5825902.167765432</v>
      </c>
    </row>
    <row r="169" spans="1:11" ht="12.95" customHeight="1">
      <c r="A169" s="24" t="s">
        <v>131</v>
      </c>
      <c r="B169" s="183" t="s">
        <v>2</v>
      </c>
      <c r="C169" s="30" t="s">
        <v>4</v>
      </c>
      <c r="D169" s="30" t="s">
        <v>4</v>
      </c>
      <c r="E169" s="183" t="s">
        <v>23</v>
      </c>
      <c r="F169" s="183" t="s">
        <v>5</v>
      </c>
      <c r="G169" s="183" t="s">
        <v>67</v>
      </c>
      <c r="H169" s="183" t="s">
        <v>67</v>
      </c>
      <c r="I169" s="184">
        <v>433.04861868534186</v>
      </c>
      <c r="J169" s="184">
        <v>7371.1005834976258</v>
      </c>
      <c r="K169" s="184">
        <v>327612.35665801907</v>
      </c>
    </row>
    <row r="170" spans="1:11" ht="12.95" customHeight="1">
      <c r="A170" s="24" t="s">
        <v>131</v>
      </c>
      <c r="B170" s="183" t="s">
        <v>2</v>
      </c>
      <c r="C170" s="30" t="s">
        <v>4</v>
      </c>
      <c r="D170" s="30" t="s">
        <v>4</v>
      </c>
      <c r="E170" s="183" t="s">
        <v>23</v>
      </c>
      <c r="F170" s="183" t="s">
        <v>5</v>
      </c>
      <c r="G170" s="183" t="s">
        <v>80</v>
      </c>
      <c r="H170" s="183" t="s">
        <v>69</v>
      </c>
      <c r="I170" s="184">
        <v>271.40620024828468</v>
      </c>
      <c r="J170" s="184">
        <v>6868.6541808224347</v>
      </c>
      <c r="K170" s="184">
        <v>359731.06250604946</v>
      </c>
    </row>
    <row r="171" spans="1:11" ht="12.95" customHeight="1">
      <c r="A171" s="24" t="s">
        <v>131</v>
      </c>
      <c r="B171" s="183" t="s">
        <v>2</v>
      </c>
      <c r="C171" s="30" t="s">
        <v>4</v>
      </c>
      <c r="D171" s="30" t="s">
        <v>4</v>
      </c>
      <c r="E171" s="183" t="s">
        <v>23</v>
      </c>
      <c r="F171" s="183" t="s">
        <v>5</v>
      </c>
      <c r="G171" s="183" t="s">
        <v>80</v>
      </c>
      <c r="H171" s="183" t="s">
        <v>70</v>
      </c>
      <c r="I171" s="184">
        <v>197.64127812267424</v>
      </c>
      <c r="J171" s="184">
        <v>748.40101239113858</v>
      </c>
      <c r="K171" s="184">
        <v>67141.763289523849</v>
      </c>
    </row>
    <row r="172" spans="1:11" ht="12.95" customHeight="1">
      <c r="A172" s="24" t="s">
        <v>131</v>
      </c>
      <c r="B172" s="183" t="s">
        <v>2</v>
      </c>
      <c r="C172" s="30" t="s">
        <v>4</v>
      </c>
      <c r="D172" s="30" t="s">
        <v>4</v>
      </c>
      <c r="E172" s="183" t="s">
        <v>23</v>
      </c>
      <c r="F172" s="183" t="s">
        <v>6</v>
      </c>
      <c r="G172" s="183" t="s">
        <v>6</v>
      </c>
      <c r="H172" s="183" t="s">
        <v>71</v>
      </c>
      <c r="I172" s="184">
        <v>752.85193890478831</v>
      </c>
      <c r="J172" s="184">
        <v>5400.4322488549396</v>
      </c>
      <c r="K172" s="184">
        <v>719575.38478852645</v>
      </c>
    </row>
    <row r="173" spans="1:11" ht="12.95" customHeight="1">
      <c r="A173" s="24" t="s">
        <v>131</v>
      </c>
      <c r="B173" s="183" t="s">
        <v>2</v>
      </c>
      <c r="C173" s="30" t="s">
        <v>4</v>
      </c>
      <c r="D173" s="30" t="s">
        <v>4</v>
      </c>
      <c r="E173" s="183" t="s">
        <v>23</v>
      </c>
      <c r="F173" s="183" t="s">
        <v>6</v>
      </c>
      <c r="G173" s="183" t="s">
        <v>6</v>
      </c>
      <c r="H173" s="183" t="s">
        <v>72</v>
      </c>
      <c r="I173" s="184">
        <v>25.933908902637924</v>
      </c>
      <c r="J173" s="184">
        <v>164.24849170247259</v>
      </c>
      <c r="K173" s="184">
        <v>21870.612133886985</v>
      </c>
    </row>
    <row r="174" spans="1:11" ht="12.95" customHeight="1">
      <c r="A174" s="24" t="s">
        <v>131</v>
      </c>
      <c r="B174" s="183" t="s">
        <v>2</v>
      </c>
      <c r="C174" s="30" t="s">
        <v>4</v>
      </c>
      <c r="D174" s="30" t="s">
        <v>4</v>
      </c>
      <c r="E174" s="183" t="s">
        <v>81</v>
      </c>
      <c r="F174" s="183" t="s">
        <v>5</v>
      </c>
      <c r="G174" s="183" t="s">
        <v>1</v>
      </c>
      <c r="H174" s="183" t="s">
        <v>1</v>
      </c>
      <c r="I174" s="184">
        <v>30023.036757032318</v>
      </c>
      <c r="J174" s="184">
        <v>229748.85134017552</v>
      </c>
      <c r="K174" s="184">
        <v>25030027.415297497</v>
      </c>
    </row>
    <row r="175" spans="1:11" ht="12.95" customHeight="1">
      <c r="A175" s="24" t="s">
        <v>131</v>
      </c>
      <c r="B175" s="183" t="s">
        <v>2</v>
      </c>
      <c r="C175" s="30" t="s">
        <v>4</v>
      </c>
      <c r="D175" s="30" t="s">
        <v>4</v>
      </c>
      <c r="E175" s="183" t="s">
        <v>81</v>
      </c>
      <c r="F175" s="183" t="s">
        <v>5</v>
      </c>
      <c r="G175" s="183" t="s">
        <v>67</v>
      </c>
      <c r="H175" s="183" t="s">
        <v>67</v>
      </c>
      <c r="I175" s="184">
        <v>2771.5970719515904</v>
      </c>
      <c r="J175" s="184">
        <v>51169.45854710682</v>
      </c>
      <c r="K175" s="184">
        <v>1717399.9867953304</v>
      </c>
    </row>
    <row r="176" spans="1:11" ht="12.95" customHeight="1">
      <c r="A176" s="24" t="s">
        <v>131</v>
      </c>
      <c r="B176" s="183" t="s">
        <v>2</v>
      </c>
      <c r="C176" s="30" t="s">
        <v>4</v>
      </c>
      <c r="D176" s="30" t="s">
        <v>4</v>
      </c>
      <c r="E176" s="183" t="s">
        <v>81</v>
      </c>
      <c r="F176" s="183" t="s">
        <v>5</v>
      </c>
      <c r="G176" s="183" t="s">
        <v>80</v>
      </c>
      <c r="H176" s="183" t="s">
        <v>68</v>
      </c>
      <c r="I176" s="184">
        <v>40.178224999999998</v>
      </c>
      <c r="J176" s="184">
        <v>3616.04025</v>
      </c>
      <c r="K176" s="184">
        <v>22124.573237885528</v>
      </c>
    </row>
    <row r="177" spans="1:11" ht="12.95" customHeight="1">
      <c r="A177" s="24" t="s">
        <v>131</v>
      </c>
      <c r="B177" s="183" t="s">
        <v>2</v>
      </c>
      <c r="C177" s="30" t="s">
        <v>4</v>
      </c>
      <c r="D177" s="30" t="s">
        <v>4</v>
      </c>
      <c r="E177" s="183" t="s">
        <v>81</v>
      </c>
      <c r="F177" s="183" t="s">
        <v>5</v>
      </c>
      <c r="G177" s="183" t="s">
        <v>80</v>
      </c>
      <c r="H177" s="183" t="s">
        <v>69</v>
      </c>
      <c r="I177" s="184">
        <v>1913.9944147393574</v>
      </c>
      <c r="J177" s="184">
        <v>90248.664551698239</v>
      </c>
      <c r="K177" s="184">
        <v>2799613.7257691748</v>
      </c>
    </row>
    <row r="178" spans="1:11" ht="12.95" customHeight="1">
      <c r="A178" s="24" t="s">
        <v>131</v>
      </c>
      <c r="B178" s="183" t="s">
        <v>2</v>
      </c>
      <c r="C178" s="30" t="s">
        <v>4</v>
      </c>
      <c r="D178" s="30" t="s">
        <v>4</v>
      </c>
      <c r="E178" s="183" t="s">
        <v>81</v>
      </c>
      <c r="F178" s="183" t="s">
        <v>5</v>
      </c>
      <c r="G178" s="183" t="s">
        <v>80</v>
      </c>
      <c r="H178" s="183" t="s">
        <v>70</v>
      </c>
      <c r="I178" s="184">
        <v>482.21657584956586</v>
      </c>
      <c r="J178" s="184">
        <v>12925.905520600954</v>
      </c>
      <c r="K178" s="184">
        <v>243132.97094751001</v>
      </c>
    </row>
    <row r="179" spans="1:11" ht="12.95" customHeight="1">
      <c r="A179" s="24" t="s">
        <v>131</v>
      </c>
      <c r="B179" s="183" t="s">
        <v>2</v>
      </c>
      <c r="C179" s="30" t="s">
        <v>4</v>
      </c>
      <c r="D179" s="30" t="s">
        <v>4</v>
      </c>
      <c r="E179" s="183" t="s">
        <v>81</v>
      </c>
      <c r="F179" s="183" t="s">
        <v>6</v>
      </c>
      <c r="G179" s="183" t="s">
        <v>6</v>
      </c>
      <c r="H179" s="183" t="s">
        <v>71</v>
      </c>
      <c r="I179" s="184">
        <v>3044.0623944289046</v>
      </c>
      <c r="J179" s="184">
        <v>26637.647641891057</v>
      </c>
      <c r="K179" s="184">
        <v>3948695.6980657107</v>
      </c>
    </row>
    <row r="180" spans="1:11" ht="12.95" customHeight="1">
      <c r="A180" s="24" t="s">
        <v>131</v>
      </c>
      <c r="B180" s="183" t="s">
        <v>2</v>
      </c>
      <c r="C180" s="30" t="s">
        <v>4</v>
      </c>
      <c r="D180" s="30" t="s">
        <v>4</v>
      </c>
      <c r="E180" s="183" t="s">
        <v>81</v>
      </c>
      <c r="F180" s="183" t="s">
        <v>6</v>
      </c>
      <c r="G180" s="183" t="s">
        <v>6</v>
      </c>
      <c r="H180" s="183" t="s">
        <v>72</v>
      </c>
      <c r="I180" s="184">
        <v>164.67690904360836</v>
      </c>
      <c r="J180" s="184">
        <v>1316.5867703489319</v>
      </c>
      <c r="K180" s="184">
        <v>229819.67721897369</v>
      </c>
    </row>
    <row r="181" spans="1:11" ht="12.95" customHeight="1">
      <c r="A181" s="24" t="s">
        <v>131</v>
      </c>
      <c r="B181" s="183" t="s">
        <v>2</v>
      </c>
      <c r="C181" s="30" t="s">
        <v>77</v>
      </c>
      <c r="D181" s="30" t="s">
        <v>77</v>
      </c>
      <c r="E181" s="183" t="s">
        <v>77</v>
      </c>
      <c r="F181" s="183" t="s">
        <v>5</v>
      </c>
      <c r="G181" s="183" t="s">
        <v>1</v>
      </c>
      <c r="H181" s="183" t="s">
        <v>1</v>
      </c>
      <c r="I181" s="184">
        <v>22580.361438498909</v>
      </c>
      <c r="J181" s="184">
        <v>348844.36268806009</v>
      </c>
      <c r="K181" s="184">
        <v>28448871.468500499</v>
      </c>
    </row>
    <row r="182" spans="1:11" ht="12.95" customHeight="1">
      <c r="A182" s="24" t="s">
        <v>131</v>
      </c>
      <c r="B182" s="183" t="s">
        <v>2</v>
      </c>
      <c r="C182" s="30" t="s">
        <v>77</v>
      </c>
      <c r="D182" s="30" t="s">
        <v>77</v>
      </c>
      <c r="E182" s="183" t="s">
        <v>77</v>
      </c>
      <c r="F182" s="183" t="s">
        <v>5</v>
      </c>
      <c r="G182" s="183" t="s">
        <v>67</v>
      </c>
      <c r="H182" s="183" t="s">
        <v>67</v>
      </c>
      <c r="I182" s="184">
        <v>1686.7602266729864</v>
      </c>
      <c r="J182" s="184">
        <v>55040.44917481397</v>
      </c>
      <c r="K182" s="184">
        <v>1876725.3790987479</v>
      </c>
    </row>
    <row r="183" spans="1:11" ht="12.95" customHeight="1">
      <c r="A183" s="24" t="s">
        <v>131</v>
      </c>
      <c r="B183" s="183" t="s">
        <v>2</v>
      </c>
      <c r="C183" s="30" t="s">
        <v>77</v>
      </c>
      <c r="D183" s="30" t="s">
        <v>77</v>
      </c>
      <c r="E183" s="183" t="s">
        <v>77</v>
      </c>
      <c r="F183" s="183" t="s">
        <v>5</v>
      </c>
      <c r="G183" s="183" t="s">
        <v>80</v>
      </c>
      <c r="H183" s="183" t="s">
        <v>69</v>
      </c>
      <c r="I183" s="184">
        <v>688.24087695055903</v>
      </c>
      <c r="J183" s="184">
        <v>62792.540780146359</v>
      </c>
      <c r="K183" s="184">
        <v>2027431.1292814841</v>
      </c>
    </row>
    <row r="184" spans="1:11" ht="12.95" customHeight="1">
      <c r="A184" s="24" t="s">
        <v>131</v>
      </c>
      <c r="B184" s="183" t="s">
        <v>2</v>
      </c>
      <c r="C184" s="30" t="s">
        <v>77</v>
      </c>
      <c r="D184" s="30" t="s">
        <v>77</v>
      </c>
      <c r="E184" s="183" t="s">
        <v>77</v>
      </c>
      <c r="F184" s="183" t="s">
        <v>5</v>
      </c>
      <c r="G184" s="183" t="s">
        <v>80</v>
      </c>
      <c r="H184" s="183" t="s">
        <v>70</v>
      </c>
      <c r="I184" s="184">
        <v>278.36491368550287</v>
      </c>
      <c r="J184" s="184">
        <v>15808.41895525104</v>
      </c>
      <c r="K184" s="184">
        <v>734724.77752268175</v>
      </c>
    </row>
    <row r="185" spans="1:11" ht="12.95" customHeight="1">
      <c r="A185" s="24" t="s">
        <v>131</v>
      </c>
      <c r="B185" s="183" t="s">
        <v>2</v>
      </c>
      <c r="C185" s="30" t="s">
        <v>77</v>
      </c>
      <c r="D185" s="30" t="s">
        <v>77</v>
      </c>
      <c r="E185" s="183" t="s">
        <v>77</v>
      </c>
      <c r="F185" s="183" t="s">
        <v>6</v>
      </c>
      <c r="G185" s="183" t="s">
        <v>6</v>
      </c>
      <c r="H185" s="183" t="s">
        <v>71</v>
      </c>
      <c r="I185" s="184">
        <v>2479.3040369968826</v>
      </c>
      <c r="J185" s="184">
        <v>36057.912867124607</v>
      </c>
      <c r="K185" s="184">
        <v>5300176.9252522439</v>
      </c>
    </row>
    <row r="186" spans="1:11" ht="12.95" customHeight="1">
      <c r="A186" s="24" t="s">
        <v>131</v>
      </c>
      <c r="B186" s="183" t="s">
        <v>2</v>
      </c>
      <c r="C186" s="30" t="s">
        <v>77</v>
      </c>
      <c r="D186" s="30" t="s">
        <v>77</v>
      </c>
      <c r="E186" s="183" t="s">
        <v>77</v>
      </c>
      <c r="F186" s="183" t="s">
        <v>6</v>
      </c>
      <c r="G186" s="183" t="s">
        <v>6</v>
      </c>
      <c r="H186" s="183" t="s">
        <v>72</v>
      </c>
      <c r="I186" s="184">
        <v>95.406130421223097</v>
      </c>
      <c r="J186" s="184">
        <v>1240.2460968565797</v>
      </c>
      <c r="K186" s="184">
        <v>145847.24146321625</v>
      </c>
    </row>
    <row r="187" spans="1:11" ht="12.95" customHeight="1">
      <c r="A187" s="24" t="s">
        <v>131</v>
      </c>
      <c r="B187" s="183" t="s">
        <v>79</v>
      </c>
      <c r="C187" s="30" t="s">
        <v>12</v>
      </c>
      <c r="D187" s="30" t="s">
        <v>11</v>
      </c>
      <c r="E187" s="183" t="s">
        <v>10</v>
      </c>
      <c r="F187" s="183" t="s">
        <v>6</v>
      </c>
      <c r="G187" s="183" t="s">
        <v>6</v>
      </c>
      <c r="H187" s="183" t="s">
        <v>71</v>
      </c>
      <c r="I187" s="184">
        <v>11189.917940510253</v>
      </c>
      <c r="J187" s="184">
        <v>48372.288031377357</v>
      </c>
      <c r="K187" s="184">
        <v>2693518.4073184403</v>
      </c>
    </row>
    <row r="188" spans="1:11" ht="12.95" customHeight="1">
      <c r="A188" s="24" t="s">
        <v>131</v>
      </c>
      <c r="B188" s="183" t="s">
        <v>79</v>
      </c>
      <c r="C188" s="30" t="s">
        <v>12</v>
      </c>
      <c r="D188" s="30" t="s">
        <v>11</v>
      </c>
      <c r="E188" s="183" t="s">
        <v>10</v>
      </c>
      <c r="F188" s="183" t="s">
        <v>5</v>
      </c>
      <c r="G188" s="183" t="s">
        <v>80</v>
      </c>
      <c r="H188" s="183" t="s">
        <v>70</v>
      </c>
      <c r="I188" s="184">
        <v>35922.48473972638</v>
      </c>
      <c r="J188" s="184">
        <v>124544.36020189745</v>
      </c>
      <c r="K188" s="184">
        <v>2444190.12058545</v>
      </c>
    </row>
    <row r="189" spans="1:11" ht="12.95" customHeight="1">
      <c r="A189" s="24" t="s">
        <v>131</v>
      </c>
      <c r="B189" s="183" t="s">
        <v>79</v>
      </c>
      <c r="C189" s="30" t="s">
        <v>12</v>
      </c>
      <c r="D189" s="30" t="s">
        <v>11</v>
      </c>
      <c r="E189" s="183" t="s">
        <v>10</v>
      </c>
      <c r="F189" s="183" t="s">
        <v>5</v>
      </c>
      <c r="G189" s="183" t="s">
        <v>1</v>
      </c>
      <c r="H189" s="183" t="s">
        <v>1</v>
      </c>
      <c r="I189" s="184">
        <v>199310.63697065646</v>
      </c>
      <c r="J189" s="184">
        <v>1091323.950197201</v>
      </c>
      <c r="K189" s="184">
        <v>52677367.285146102</v>
      </c>
    </row>
    <row r="190" spans="1:11" ht="12.95" customHeight="1">
      <c r="A190" s="24" t="s">
        <v>131</v>
      </c>
      <c r="B190" s="183" t="s">
        <v>79</v>
      </c>
      <c r="C190" s="30" t="s">
        <v>12</v>
      </c>
      <c r="D190" s="183" t="s">
        <v>11</v>
      </c>
      <c r="E190" s="183" t="s">
        <v>10</v>
      </c>
      <c r="F190" s="183" t="s">
        <v>5</v>
      </c>
      <c r="G190" s="183" t="s">
        <v>67</v>
      </c>
      <c r="H190" s="183" t="s">
        <v>67</v>
      </c>
      <c r="I190" s="184">
        <v>51646.690349106881</v>
      </c>
      <c r="J190" s="184">
        <v>436607.38187715906</v>
      </c>
      <c r="K190" s="184">
        <v>9450832.1720489468</v>
      </c>
    </row>
    <row r="191" spans="1:11" ht="12.95" customHeight="1">
      <c r="A191" s="24" t="s">
        <v>131</v>
      </c>
      <c r="B191" s="183" t="s">
        <v>78</v>
      </c>
      <c r="C191" s="30" t="s">
        <v>12</v>
      </c>
      <c r="D191" s="183" t="s">
        <v>11</v>
      </c>
      <c r="E191" s="183" t="s">
        <v>25</v>
      </c>
      <c r="F191" s="183" t="s">
        <v>6</v>
      </c>
      <c r="G191" s="183" t="s">
        <v>6</v>
      </c>
      <c r="H191" s="183" t="s">
        <v>71</v>
      </c>
      <c r="I191" s="184">
        <v>5145.7740502009101</v>
      </c>
      <c r="J191" s="184">
        <v>7045.0543025913476</v>
      </c>
      <c r="K191" s="184">
        <v>646696.93972111761</v>
      </c>
    </row>
    <row r="192" spans="1:11" ht="12.95" customHeight="1">
      <c r="A192" s="24" t="s">
        <v>131</v>
      </c>
      <c r="B192" s="183" t="s">
        <v>78</v>
      </c>
      <c r="C192" s="30" t="s">
        <v>12</v>
      </c>
      <c r="D192" s="183" t="s">
        <v>11</v>
      </c>
      <c r="E192" s="183" t="s">
        <v>25</v>
      </c>
      <c r="F192" s="183" t="s">
        <v>5</v>
      </c>
      <c r="G192" s="183" t="s">
        <v>80</v>
      </c>
      <c r="H192" s="183" t="s">
        <v>70</v>
      </c>
      <c r="I192" s="184">
        <v>26586.182846126616</v>
      </c>
      <c r="J192" s="184">
        <v>118436.33037403243</v>
      </c>
      <c r="K192" s="184">
        <v>4729841.0244129896</v>
      </c>
    </row>
    <row r="193" spans="1:11" ht="12.95" customHeight="1">
      <c r="A193" s="24" t="s">
        <v>131</v>
      </c>
      <c r="B193" s="183" t="s">
        <v>78</v>
      </c>
      <c r="C193" s="30" t="s">
        <v>12</v>
      </c>
      <c r="D193" s="183" t="s">
        <v>11</v>
      </c>
      <c r="E193" s="183" t="s">
        <v>25</v>
      </c>
      <c r="F193" s="183" t="s">
        <v>5</v>
      </c>
      <c r="G193" s="183" t="s">
        <v>1</v>
      </c>
      <c r="H193" s="183" t="s">
        <v>1</v>
      </c>
      <c r="I193" s="184">
        <v>196362.31334774842</v>
      </c>
      <c r="J193" s="184">
        <v>853290.61087801761</v>
      </c>
      <c r="K193" s="184">
        <v>31075613.717771262</v>
      </c>
    </row>
    <row r="194" spans="1:11" ht="12.95" customHeight="1">
      <c r="A194" s="24" t="s">
        <v>131</v>
      </c>
      <c r="B194" s="183" t="s">
        <v>78</v>
      </c>
      <c r="C194" s="30" t="s">
        <v>12</v>
      </c>
      <c r="D194" s="183" t="s">
        <v>11</v>
      </c>
      <c r="E194" s="183" t="s">
        <v>25</v>
      </c>
      <c r="F194" s="183" t="s">
        <v>5</v>
      </c>
      <c r="G194" s="183" t="s">
        <v>67</v>
      </c>
      <c r="H194" s="183" t="s">
        <v>67</v>
      </c>
      <c r="I194" s="184">
        <v>16680.429755924015</v>
      </c>
      <c r="J194" s="184">
        <v>138781.74486284566</v>
      </c>
      <c r="K194" s="184">
        <v>1283943.5062901352</v>
      </c>
    </row>
    <row r="195" spans="1:11" ht="12.95" customHeight="1">
      <c r="A195" s="24" t="s">
        <v>131</v>
      </c>
      <c r="B195" s="183" t="s">
        <v>78</v>
      </c>
      <c r="C195" s="30" t="s">
        <v>12</v>
      </c>
      <c r="D195" s="183" t="s">
        <v>11</v>
      </c>
      <c r="E195" s="183" t="s">
        <v>137</v>
      </c>
      <c r="F195" s="183" t="s">
        <v>6</v>
      </c>
      <c r="G195" s="183" t="s">
        <v>6</v>
      </c>
      <c r="H195" s="183" t="s">
        <v>71</v>
      </c>
      <c r="I195" s="184">
        <v>339.39971325132177</v>
      </c>
      <c r="J195" s="184">
        <v>998.16221534243255</v>
      </c>
      <c r="K195" s="184">
        <v>42136.668471454926</v>
      </c>
    </row>
    <row r="196" spans="1:11" ht="12.95" customHeight="1">
      <c r="A196" s="24" t="s">
        <v>131</v>
      </c>
      <c r="B196" s="183" t="s">
        <v>78</v>
      </c>
      <c r="C196" s="24" t="s">
        <v>12</v>
      </c>
      <c r="D196" s="24" t="s">
        <v>11</v>
      </c>
      <c r="E196" s="183" t="s">
        <v>137</v>
      </c>
      <c r="F196" s="183" t="s">
        <v>5</v>
      </c>
      <c r="G196" s="183" t="s">
        <v>80</v>
      </c>
      <c r="H196" s="183" t="s">
        <v>70</v>
      </c>
      <c r="I196" s="184">
        <v>387.42576259859135</v>
      </c>
      <c r="J196" s="184">
        <v>5560.5374684895105</v>
      </c>
      <c r="K196" s="184">
        <v>79490.398323842164</v>
      </c>
    </row>
    <row r="197" spans="1:11" ht="12.95" customHeight="1">
      <c r="A197" s="24" t="s">
        <v>131</v>
      </c>
      <c r="B197" s="183" t="s">
        <v>78</v>
      </c>
      <c r="C197" s="24" t="s">
        <v>12</v>
      </c>
      <c r="D197" s="24" t="s">
        <v>11</v>
      </c>
      <c r="E197" s="183" t="s">
        <v>137</v>
      </c>
      <c r="F197" s="183" t="s">
        <v>5</v>
      </c>
      <c r="G197" s="183" t="s">
        <v>1</v>
      </c>
      <c r="H197" s="183" t="s">
        <v>1</v>
      </c>
      <c r="I197" s="184">
        <v>9968.655725341554</v>
      </c>
      <c r="J197" s="184">
        <v>85979.491036811218</v>
      </c>
      <c r="K197" s="184">
        <v>1781013.0694213782</v>
      </c>
    </row>
    <row r="198" spans="1:11" ht="12.95" customHeight="1">
      <c r="A198" s="24" t="s">
        <v>131</v>
      </c>
      <c r="B198" s="183" t="s">
        <v>78</v>
      </c>
      <c r="C198" s="24" t="s">
        <v>12</v>
      </c>
      <c r="D198" s="24" t="s">
        <v>11</v>
      </c>
      <c r="E198" s="183" t="s">
        <v>137</v>
      </c>
      <c r="F198" s="183" t="s">
        <v>5</v>
      </c>
      <c r="G198" s="183" t="s">
        <v>67</v>
      </c>
      <c r="H198" s="183" t="s">
        <v>67</v>
      </c>
      <c r="I198" s="184">
        <v>4846.8087988085335</v>
      </c>
      <c r="J198" s="184">
        <v>48133.825657111724</v>
      </c>
      <c r="K198" s="184">
        <v>665145.74101279653</v>
      </c>
    </row>
    <row r="199" spans="1:11" ht="12.95" customHeight="1">
      <c r="B199" s="183"/>
      <c r="E199" s="183"/>
      <c r="F199" s="183"/>
      <c r="G199" s="183"/>
      <c r="H199" s="183"/>
      <c r="I199" s="184"/>
      <c r="J199" s="184"/>
      <c r="K199" s="184"/>
    </row>
    <row r="200" spans="1:11" ht="12.95" customHeight="1">
      <c r="B200" s="183"/>
      <c r="E200" s="183"/>
      <c r="F200" s="183"/>
      <c r="G200" s="183"/>
      <c r="H200" s="183"/>
      <c r="I200" s="184"/>
      <c r="J200" s="184"/>
      <c r="K200" s="184"/>
    </row>
    <row r="201" spans="1:11" ht="12.95" customHeight="1">
      <c r="B201" s="183"/>
      <c r="E201" s="183"/>
      <c r="F201" s="183"/>
      <c r="G201" s="183"/>
      <c r="H201" s="183"/>
      <c r="I201" s="184"/>
      <c r="J201" s="184"/>
      <c r="K201" s="184"/>
    </row>
    <row r="202" spans="1:11" ht="12.95" customHeight="1">
      <c r="B202" s="183"/>
      <c r="E202" s="183"/>
      <c r="F202" s="183"/>
      <c r="G202" s="183"/>
      <c r="H202" s="183"/>
      <c r="I202" s="184"/>
      <c r="J202" s="184"/>
      <c r="K202" s="184"/>
    </row>
    <row r="203" spans="1:11" ht="12.95" customHeight="1">
      <c r="B203" s="183"/>
      <c r="E203" s="183"/>
      <c r="F203" s="183"/>
      <c r="G203" s="183"/>
      <c r="H203" s="183"/>
      <c r="I203" s="184"/>
      <c r="J203" s="184"/>
      <c r="K203" s="184"/>
    </row>
    <row r="204" spans="1:11" ht="12.95" customHeight="1">
      <c r="B204" s="183"/>
      <c r="E204" s="183"/>
      <c r="F204" s="183"/>
      <c r="G204" s="183"/>
      <c r="H204" s="183"/>
      <c r="I204" s="184"/>
      <c r="J204" s="184"/>
      <c r="K204" s="184"/>
    </row>
    <row r="205" spans="1:11" ht="12.95" customHeight="1">
      <c r="B205" s="183"/>
      <c r="E205" s="183"/>
      <c r="F205" s="183"/>
      <c r="G205" s="183"/>
      <c r="H205" s="183"/>
      <c r="I205" s="184"/>
      <c r="J205" s="184"/>
      <c r="K205" s="184"/>
    </row>
    <row r="206" spans="1:11" ht="12.95" customHeight="1">
      <c r="B206" s="183"/>
      <c r="E206" s="183"/>
      <c r="F206" s="183"/>
      <c r="G206" s="183"/>
      <c r="H206" s="183"/>
      <c r="I206" s="184"/>
      <c r="J206" s="184"/>
      <c r="K206" s="184"/>
    </row>
    <row r="207" spans="1:11" ht="12.95" customHeight="1">
      <c r="B207" s="183"/>
      <c r="E207" s="183"/>
      <c r="F207" s="183"/>
      <c r="G207" s="183"/>
      <c r="H207" s="183"/>
      <c r="I207" s="184"/>
      <c r="J207" s="184"/>
      <c r="K207" s="184"/>
    </row>
    <row r="208" spans="1:11" ht="12.95" customHeight="1">
      <c r="B208" s="183"/>
      <c r="E208" s="183"/>
      <c r="F208" s="183"/>
      <c r="G208" s="183"/>
      <c r="H208" s="183"/>
      <c r="I208" s="184"/>
      <c r="J208" s="184"/>
      <c r="K208" s="184"/>
    </row>
    <row r="209" spans="2:11" ht="12.95" customHeight="1">
      <c r="B209" s="183"/>
      <c r="E209" s="183"/>
      <c r="F209" s="183"/>
      <c r="G209" s="183"/>
      <c r="H209" s="183"/>
      <c r="I209" s="184"/>
      <c r="J209" s="184"/>
      <c r="K209" s="184"/>
    </row>
    <row r="210" spans="2:11" ht="12.95" customHeight="1">
      <c r="B210" s="183"/>
      <c r="E210" s="183"/>
      <c r="F210" s="183"/>
      <c r="G210" s="183"/>
      <c r="H210" s="183"/>
      <c r="I210" s="184"/>
      <c r="J210" s="184"/>
      <c r="K210" s="184"/>
    </row>
    <row r="211" spans="2:11" ht="12.95" customHeight="1">
      <c r="B211" s="183"/>
      <c r="E211" s="183"/>
      <c r="F211" s="183"/>
      <c r="G211" s="183"/>
      <c r="H211" s="183"/>
      <c r="I211" s="184"/>
      <c r="J211" s="184"/>
      <c r="K211" s="184"/>
    </row>
    <row r="212" spans="2:11" ht="12.95" customHeight="1">
      <c r="B212" s="183"/>
      <c r="E212" s="183"/>
      <c r="F212" s="183"/>
      <c r="G212" s="183"/>
      <c r="H212" s="183"/>
      <c r="I212" s="184"/>
      <c r="J212" s="184"/>
      <c r="K212" s="184"/>
    </row>
    <row r="213" spans="2:11" ht="12.95" customHeight="1">
      <c r="B213" s="183"/>
      <c r="E213" s="183"/>
      <c r="F213" s="183"/>
      <c r="G213" s="183"/>
      <c r="H213" s="183"/>
      <c r="I213" s="184"/>
      <c r="J213" s="184"/>
      <c r="K213" s="184"/>
    </row>
    <row r="214" spans="2:11" ht="12.95" customHeight="1">
      <c r="B214" s="183"/>
      <c r="E214" s="183"/>
      <c r="F214" s="183"/>
      <c r="G214" s="183"/>
      <c r="H214" s="183"/>
      <c r="I214" s="184"/>
      <c r="J214" s="184"/>
      <c r="K214" s="184"/>
    </row>
    <row r="215" spans="2:11" ht="12.95" customHeight="1">
      <c r="B215" s="183"/>
      <c r="E215" s="183"/>
      <c r="F215" s="183"/>
      <c r="G215" s="183"/>
      <c r="H215" s="183"/>
      <c r="I215" s="184"/>
      <c r="J215" s="184"/>
      <c r="K215" s="184"/>
    </row>
    <row r="216" spans="2:11" ht="12.95" customHeight="1">
      <c r="B216" s="183"/>
      <c r="E216" s="183"/>
      <c r="F216" s="183"/>
      <c r="G216" s="183"/>
      <c r="H216" s="183"/>
      <c r="I216" s="184"/>
      <c r="J216" s="184"/>
      <c r="K216" s="184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I22"/>
  <sheetViews>
    <sheetView workbookViewId="0">
      <selection activeCell="G22" sqref="G22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3"/>
    <col min="9" max="16384" width="11.42578125" style="2"/>
  </cols>
  <sheetData>
    <row r="1" spans="3:8" ht="15" customHeight="1"/>
    <row r="2" spans="3:8" ht="15" customHeight="1">
      <c r="C2" s="89"/>
      <c r="D2" s="94"/>
      <c r="E2" s="94"/>
      <c r="F2" s="94"/>
      <c r="G2" s="94"/>
      <c r="H2" s="2"/>
    </row>
    <row r="3" spans="3:8" ht="15" customHeight="1">
      <c r="C3" s="89"/>
      <c r="D3" s="94"/>
      <c r="E3" s="94"/>
      <c r="F3" s="94"/>
      <c r="G3" s="94"/>
      <c r="H3" s="2"/>
    </row>
    <row r="4" spans="3:8" ht="15" customHeight="1">
      <c r="C4" s="89" t="s">
        <v>169</v>
      </c>
      <c r="D4" s="94"/>
      <c r="E4" s="94"/>
      <c r="F4" s="94"/>
      <c r="G4" s="94"/>
      <c r="H4" s="2"/>
    </row>
    <row r="5" spans="3:8" ht="15" customHeight="1">
      <c r="C5" s="89" t="s">
        <v>183</v>
      </c>
      <c r="D5" s="92"/>
      <c r="E5" s="92"/>
      <c r="F5" s="93"/>
      <c r="G5" s="93"/>
      <c r="H5" s="2"/>
    </row>
    <row r="6" spans="3:8" ht="15" customHeight="1">
      <c r="C6" s="1"/>
      <c r="D6" s="5"/>
      <c r="E6" s="2"/>
      <c r="H6" s="2"/>
    </row>
    <row r="7" spans="3:8">
      <c r="C7" s="203" t="s">
        <v>41</v>
      </c>
      <c r="D7" s="205" t="s">
        <v>139</v>
      </c>
      <c r="E7" s="205"/>
      <c r="F7" s="205" t="s">
        <v>182</v>
      </c>
      <c r="G7" s="205"/>
      <c r="H7" s="2"/>
    </row>
    <row r="8" spans="3:8">
      <c r="C8" s="203"/>
      <c r="D8" s="206"/>
      <c r="E8" s="206"/>
      <c r="F8" s="206"/>
      <c r="G8" s="206"/>
      <c r="H8" s="2"/>
    </row>
    <row r="9" spans="3:8" ht="43.5" customHeight="1">
      <c r="C9" s="204"/>
      <c r="D9" s="105" t="s">
        <v>60</v>
      </c>
      <c r="E9" s="114" t="s">
        <v>61</v>
      </c>
      <c r="F9" s="105" t="s">
        <v>60</v>
      </c>
      <c r="G9" s="114" t="s">
        <v>61</v>
      </c>
      <c r="H9" s="2"/>
    </row>
    <row r="10" spans="3:8" ht="12.95" customHeight="1">
      <c r="C10" s="96"/>
      <c r="D10" s="96"/>
      <c r="E10" s="96"/>
      <c r="F10" s="96"/>
      <c r="G10" s="96"/>
      <c r="H10" s="2"/>
    </row>
    <row r="11" spans="3:8" ht="12.95" customHeight="1">
      <c r="C11" s="100" t="s">
        <v>27</v>
      </c>
      <c r="D11" s="103">
        <v>763502.45146220503</v>
      </c>
      <c r="E11" s="103">
        <v>535772172.34182936</v>
      </c>
      <c r="F11" s="103">
        <v>794783.96309115842</v>
      </c>
      <c r="G11" s="103">
        <v>545505844.74680471</v>
      </c>
      <c r="H11" s="2"/>
    </row>
    <row r="12" spans="3:8" ht="12.95" customHeight="1">
      <c r="C12" s="100"/>
      <c r="D12" s="103"/>
      <c r="E12" s="103"/>
      <c r="F12" s="103"/>
      <c r="G12" s="103"/>
      <c r="H12" s="2"/>
    </row>
    <row r="13" spans="3:8" ht="12.95" customHeight="1">
      <c r="C13" s="100" t="s">
        <v>28</v>
      </c>
      <c r="D13" s="103">
        <v>156498.51999999999</v>
      </c>
      <c r="E13" s="103">
        <v>9382654.6812656634</v>
      </c>
      <c r="F13" s="103">
        <v>164407</v>
      </c>
      <c r="G13" s="103">
        <v>9599078.1970000006</v>
      </c>
      <c r="H13" s="2"/>
    </row>
    <row r="14" spans="3:8" ht="12.95" customHeight="1">
      <c r="C14" s="96"/>
      <c r="D14" s="113"/>
      <c r="E14" s="113"/>
      <c r="F14" s="113"/>
      <c r="G14" s="113"/>
      <c r="H14" s="2"/>
    </row>
    <row r="15" spans="3:8" ht="12.95" customHeight="1">
      <c r="C15" s="115" t="s">
        <v>29</v>
      </c>
      <c r="D15" s="116">
        <v>920000.97146220505</v>
      </c>
      <c r="E15" s="117">
        <v>545154827.02309501</v>
      </c>
      <c r="F15" s="116">
        <v>959190.96309115842</v>
      </c>
      <c r="G15" s="117">
        <v>555104922.94380474</v>
      </c>
      <c r="H15" s="2"/>
    </row>
    <row r="16" spans="3:8" ht="12.95" customHeight="1">
      <c r="C16" s="96"/>
      <c r="D16" s="96"/>
      <c r="E16" s="96"/>
      <c r="F16" s="96"/>
      <c r="G16" s="96"/>
      <c r="H16" s="2"/>
    </row>
    <row r="17" spans="3:9" ht="12.95" customHeight="1">
      <c r="C17" s="100" t="s">
        <v>30</v>
      </c>
      <c r="D17" s="103"/>
      <c r="E17" s="103">
        <v>167937702.78518</v>
      </c>
      <c r="F17" s="103"/>
      <c r="G17" s="202">
        <v>169436906.91773412</v>
      </c>
      <c r="H17" s="2"/>
    </row>
    <row r="18" spans="3:9" ht="12.95" customHeight="1">
      <c r="C18" s="96"/>
      <c r="D18" s="113"/>
      <c r="E18" s="113"/>
      <c r="F18" s="113"/>
      <c r="G18" s="113"/>
      <c r="H18" s="2"/>
    </row>
    <row r="19" spans="3:9" ht="12.95" customHeight="1">
      <c r="C19" s="115" t="s">
        <v>42</v>
      </c>
      <c r="D19" s="109"/>
      <c r="E19" s="111">
        <v>713092529.80827498</v>
      </c>
      <c r="F19" s="109"/>
      <c r="G19" s="111">
        <v>724541829.86153889</v>
      </c>
      <c r="H19" s="2"/>
    </row>
    <row r="22" spans="3:9">
      <c r="E22" s="3"/>
      <c r="F22" s="200"/>
      <c r="H22" s="201"/>
      <c r="I22" s="200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R30"/>
  <sheetViews>
    <sheetView zoomScaleNormal="100" workbookViewId="0">
      <selection activeCell="H36" sqref="H36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8" ht="15" customHeight="1"/>
    <row r="2" spans="3:18" ht="15" customHeight="1"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3:18" s="13" customFormat="1" ht="15" customHeight="1"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8" ht="15" customHeight="1">
      <c r="C4" s="212" t="s">
        <v>170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89"/>
      <c r="O4" s="89"/>
    </row>
    <row r="5" spans="3:18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89"/>
      <c r="O5" s="89"/>
    </row>
    <row r="6" spans="3:18" ht="15" customHeight="1">
      <c r="C6" s="89" t="s">
        <v>183</v>
      </c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3:18" ht="15" customHeight="1">
      <c r="C7" s="14"/>
      <c r="D7" s="14"/>
      <c r="E7" s="14"/>
      <c r="F7" s="14"/>
      <c r="G7" s="14"/>
      <c r="H7" s="14"/>
    </row>
    <row r="8" spans="3:18" ht="19.5" customHeight="1">
      <c r="C8" s="207" t="s">
        <v>64</v>
      </c>
      <c r="D8" s="209" t="s">
        <v>139</v>
      </c>
      <c r="E8" s="210"/>
      <c r="F8" s="210"/>
      <c r="G8" s="210"/>
      <c r="H8" s="211"/>
      <c r="I8" s="209" t="s">
        <v>182</v>
      </c>
      <c r="J8" s="210"/>
      <c r="K8" s="210"/>
      <c r="L8" s="210"/>
      <c r="M8" s="211"/>
    </row>
    <row r="9" spans="3:18" ht="54.95" customHeight="1">
      <c r="C9" s="208"/>
      <c r="D9" s="105" t="s">
        <v>62</v>
      </c>
      <c r="E9" s="106" t="s">
        <v>32</v>
      </c>
      <c r="F9" s="106" t="s">
        <v>33</v>
      </c>
      <c r="G9" s="106" t="s">
        <v>34</v>
      </c>
      <c r="H9" s="107" t="s">
        <v>61</v>
      </c>
      <c r="I9" s="105" t="s">
        <v>62</v>
      </c>
      <c r="J9" s="106" t="s">
        <v>32</v>
      </c>
      <c r="K9" s="106" t="s">
        <v>33</v>
      </c>
      <c r="L9" s="106" t="s">
        <v>34</v>
      </c>
      <c r="M9" s="107" t="s">
        <v>61</v>
      </c>
    </row>
    <row r="10" spans="3:18">
      <c r="C10" s="95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3:18">
      <c r="C11" s="98" t="s">
        <v>35</v>
      </c>
      <c r="D11" s="102">
        <v>634377.56722493202</v>
      </c>
      <c r="E11" s="99">
        <v>7.6196993835027484</v>
      </c>
      <c r="F11" s="99">
        <v>81.701765224035228</v>
      </c>
      <c r="G11" s="99">
        <v>622.54289010866751</v>
      </c>
      <c r="H11" s="102">
        <v>394927244.12031502</v>
      </c>
      <c r="I11" s="102">
        <v>663766.6908245529</v>
      </c>
      <c r="J11" s="99">
        <v>7.0989159275885019</v>
      </c>
      <c r="K11" s="99">
        <v>86.4098906296352</v>
      </c>
      <c r="L11" s="99">
        <v>613.41654889189772</v>
      </c>
      <c r="M11" s="102">
        <v>407165472.7549926</v>
      </c>
      <c r="N11" s="12"/>
      <c r="O11" s="12"/>
      <c r="P11" s="12"/>
      <c r="Q11" s="12"/>
      <c r="R11" s="12"/>
    </row>
    <row r="12" spans="3:18">
      <c r="C12" s="100" t="s">
        <v>9</v>
      </c>
      <c r="D12" s="103">
        <v>187039.97451224618</v>
      </c>
      <c r="E12" s="101">
        <v>5.9936146514636661</v>
      </c>
      <c r="F12" s="101">
        <v>44.869959599555507</v>
      </c>
      <c r="G12" s="101">
        <v>268.93324726647865</v>
      </c>
      <c r="H12" s="103">
        <v>50301267.714217767</v>
      </c>
      <c r="I12" s="103">
        <v>182458.02877354159</v>
      </c>
      <c r="J12" s="101">
        <v>5.5502693949795763</v>
      </c>
      <c r="K12" s="101">
        <v>58.064441971962076</v>
      </c>
      <c r="L12" s="101">
        <v>322.27329521354869</v>
      </c>
      <c r="M12" s="103">
        <v>58801350.171017729</v>
      </c>
    </row>
    <row r="13" spans="3:18">
      <c r="C13" s="100" t="s">
        <v>18</v>
      </c>
      <c r="D13" s="103">
        <v>210656.71639955314</v>
      </c>
      <c r="E13" s="101">
        <v>5.6460645236322113</v>
      </c>
      <c r="F13" s="101">
        <v>49.707679284653238</v>
      </c>
      <c r="G13" s="101">
        <v>280.6527645611684</v>
      </c>
      <c r="H13" s="103">
        <v>59121389.830912612</v>
      </c>
      <c r="I13" s="103">
        <v>223530.6373825084</v>
      </c>
      <c r="J13" s="101">
        <v>4.3173114154055607</v>
      </c>
      <c r="K13" s="101">
        <v>67.911489680150808</v>
      </c>
      <c r="L13" s="101">
        <v>293.19504963331201</v>
      </c>
      <c r="M13" s="103">
        <v>65538076.321930423</v>
      </c>
    </row>
    <row r="14" spans="3:18">
      <c r="C14" s="100" t="s">
        <v>140</v>
      </c>
      <c r="D14" s="103">
        <v>6948.3867720000026</v>
      </c>
      <c r="E14" s="101">
        <v>9.1055759799385836</v>
      </c>
      <c r="F14" s="101">
        <v>13.920978367674893</v>
      </c>
      <c r="G14" s="101">
        <v>126.75852624194515</v>
      </c>
      <c r="H14" s="103">
        <v>880767.26697774685</v>
      </c>
      <c r="I14" s="103">
        <v>5758</v>
      </c>
      <c r="J14" s="101">
        <v>9.1055759799385836</v>
      </c>
      <c r="K14" s="101">
        <v>16.300639260864244</v>
      </c>
      <c r="L14" s="101">
        <v>148.42670931136928</v>
      </c>
      <c r="M14" s="103">
        <v>854640.99221486435</v>
      </c>
    </row>
    <row r="15" spans="3:18">
      <c r="C15" s="100" t="s">
        <v>13</v>
      </c>
      <c r="D15" s="103">
        <v>42449.147918097668</v>
      </c>
      <c r="E15" s="101">
        <v>8.4522830177855006</v>
      </c>
      <c r="F15" s="101">
        <v>91.854065180867195</v>
      </c>
      <c r="G15" s="101">
        <v>776.37655524280626</v>
      </c>
      <c r="H15" s="103">
        <v>32956523.233645007</v>
      </c>
      <c r="I15" s="103">
        <v>49528.042575922751</v>
      </c>
      <c r="J15" s="101">
        <v>8.5152220891181187</v>
      </c>
      <c r="K15" s="101">
        <v>84.868475145771029</v>
      </c>
      <c r="L15" s="101">
        <v>722.67391423104152</v>
      </c>
      <c r="M15" s="103">
        <v>35792624.39254377</v>
      </c>
    </row>
    <row r="16" spans="3:18" ht="11.25" customHeight="1">
      <c r="C16" s="100" t="s">
        <v>21</v>
      </c>
      <c r="D16" s="103">
        <v>73628.726494085931</v>
      </c>
      <c r="E16" s="101">
        <v>12.699463166269318</v>
      </c>
      <c r="F16" s="101">
        <v>152.38033508786148</v>
      </c>
      <c r="G16" s="101">
        <v>1935.1484527120733</v>
      </c>
      <c r="H16" s="103">
        <v>142482516.15019083</v>
      </c>
      <c r="I16" s="103">
        <v>77749.064261979292</v>
      </c>
      <c r="J16" s="101">
        <v>12.24365694978151</v>
      </c>
      <c r="K16" s="101">
        <v>138.24461470670187</v>
      </c>
      <c r="L16" s="101">
        <v>1692.6196376235775</v>
      </c>
      <c r="M16" s="103">
        <v>131599592.97668363</v>
      </c>
    </row>
    <row r="17" spans="3:18">
      <c r="C17" s="100" t="s">
        <v>15</v>
      </c>
      <c r="D17" s="103">
        <v>22513.937966664129</v>
      </c>
      <c r="E17" s="101">
        <v>11.523166601599497</v>
      </c>
      <c r="F17" s="101">
        <v>113.55652671405511</v>
      </c>
      <c r="G17" s="101">
        <v>1308.530776025041</v>
      </c>
      <c r="H17" s="103">
        <v>29460180.718898643</v>
      </c>
      <c r="I17" s="103">
        <v>26396.615469610308</v>
      </c>
      <c r="J17" s="101">
        <v>10.107870950904298</v>
      </c>
      <c r="K17" s="101">
        <v>114.67367329247088</v>
      </c>
      <c r="L17" s="101">
        <v>1159.1066911064563</v>
      </c>
      <c r="M17" s="103">
        <v>30596493.613389503</v>
      </c>
    </row>
    <row r="18" spans="3:18">
      <c r="C18" s="100" t="s">
        <v>44</v>
      </c>
      <c r="D18" s="103">
        <v>23759.529255812788</v>
      </c>
      <c r="E18" s="101">
        <v>10.630106158101151</v>
      </c>
      <c r="F18" s="101">
        <v>82.562769455425325</v>
      </c>
      <c r="G18" s="101">
        <v>877.65100401800248</v>
      </c>
      <c r="H18" s="103">
        <v>20852574.706359196</v>
      </c>
      <c r="I18" s="103">
        <v>23806.772168389689</v>
      </c>
      <c r="J18" s="101">
        <v>12.091642911282291</v>
      </c>
      <c r="K18" s="101">
        <v>70.570994668842118</v>
      </c>
      <c r="L18" s="101">
        <v>853.31926742964515</v>
      </c>
      <c r="M18" s="103">
        <v>20314777.386594754</v>
      </c>
    </row>
    <row r="19" spans="3:18">
      <c r="C19" s="100" t="s">
        <v>16</v>
      </c>
      <c r="D19" s="103">
        <v>67381.147906472164</v>
      </c>
      <c r="E19" s="101">
        <v>9.7094614931877015</v>
      </c>
      <c r="F19" s="101">
        <v>89.98609827902682</v>
      </c>
      <c r="G19" s="101">
        <v>873.71655616241503</v>
      </c>
      <c r="H19" s="103">
        <v>58872024.49911318</v>
      </c>
      <c r="I19" s="103">
        <v>74539.530192600927</v>
      </c>
      <c r="J19" s="101">
        <v>10.108726417001295</v>
      </c>
      <c r="K19" s="101">
        <v>84.496271706970134</v>
      </c>
      <c r="L19" s="101">
        <v>854.14969394236812</v>
      </c>
      <c r="M19" s="103">
        <v>63667916.900617987</v>
      </c>
    </row>
    <row r="20" spans="3:18">
      <c r="C20" s="96"/>
      <c r="D20" s="113"/>
      <c r="E20" s="97"/>
      <c r="F20" s="97"/>
      <c r="G20" s="97"/>
      <c r="H20" s="113"/>
      <c r="I20" s="113"/>
      <c r="J20" s="97"/>
      <c r="K20" s="97"/>
      <c r="L20" s="97"/>
      <c r="M20" s="113"/>
    </row>
    <row r="21" spans="3:18">
      <c r="C21" s="98" t="s">
        <v>36</v>
      </c>
      <c r="D21" s="102">
        <v>108266.30772102218</v>
      </c>
      <c r="E21" s="99">
        <v>8.9488775275300974</v>
      </c>
      <c r="F21" s="99">
        <v>108.70742942520894</v>
      </c>
      <c r="G21" s="99">
        <v>972.80947225881641</v>
      </c>
      <c r="H21" s="102">
        <v>105322489.67749819</v>
      </c>
      <c r="I21" s="102">
        <v>109534.98947294854</v>
      </c>
      <c r="J21" s="99">
        <v>9.3209721522889701</v>
      </c>
      <c r="K21" s="99">
        <v>102.2976836647496</v>
      </c>
      <c r="L21" s="99">
        <v>953.51386068279726</v>
      </c>
      <c r="M21" s="102">
        <v>104443130.69220069</v>
      </c>
      <c r="N21" s="12"/>
      <c r="O21" s="12"/>
      <c r="P21" s="12"/>
      <c r="Q21" s="12"/>
      <c r="R21" s="12"/>
    </row>
    <row r="22" spans="3:18">
      <c r="C22" s="100" t="s">
        <v>0</v>
      </c>
      <c r="D22" s="103">
        <v>12292.706247476881</v>
      </c>
      <c r="E22" s="101">
        <v>11.977491149950007</v>
      </c>
      <c r="F22" s="101">
        <v>95.794763103751436</v>
      </c>
      <c r="G22" s="101">
        <v>1147.3809272867402</v>
      </c>
      <c r="H22" s="103">
        <v>14104416.693093529</v>
      </c>
      <c r="I22" s="103">
        <v>13780.07357746733</v>
      </c>
      <c r="J22" s="101">
        <v>12.126710480498742</v>
      </c>
      <c r="K22" s="101">
        <v>98.957333990218899</v>
      </c>
      <c r="L22" s="101">
        <v>1200.0269392214018</v>
      </c>
      <c r="M22" s="103">
        <v>16536459.517413834</v>
      </c>
    </row>
    <row r="23" spans="3:18">
      <c r="C23" s="100" t="s">
        <v>14</v>
      </c>
      <c r="D23" s="103">
        <v>26055.249220172816</v>
      </c>
      <c r="E23" s="101">
        <v>12.268476442444092</v>
      </c>
      <c r="F23" s="101">
        <v>99.812212069907915</v>
      </c>
      <c r="G23" s="101">
        <v>1224.5437724478991</v>
      </c>
      <c r="H23" s="103">
        <v>31905793.172140602</v>
      </c>
      <c r="I23" s="103">
        <v>25498.225235441685</v>
      </c>
      <c r="J23" s="101">
        <v>12.798964035645524</v>
      </c>
      <c r="K23" s="101">
        <v>93.910491780137562</v>
      </c>
      <c r="L23" s="101">
        <v>1201.9570068637652</v>
      </c>
      <c r="M23" s="103">
        <v>30647770.484329611</v>
      </c>
    </row>
    <row r="24" spans="3:18">
      <c r="C24" s="100" t="s">
        <v>7</v>
      </c>
      <c r="D24" s="103">
        <v>10854.232256094212</v>
      </c>
      <c r="E24" s="101">
        <v>8.3681503635376817</v>
      </c>
      <c r="F24" s="101">
        <v>120.13893833418963</v>
      </c>
      <c r="G24" s="101">
        <v>1005.3407004962801</v>
      </c>
      <c r="H24" s="103">
        <v>10912201.459691074</v>
      </c>
      <c r="I24" s="103">
        <v>10361.616581612188</v>
      </c>
      <c r="J24" s="101">
        <v>10.983790726697992</v>
      </c>
      <c r="K24" s="101">
        <v>104.22917265787424</v>
      </c>
      <c r="L24" s="101">
        <v>1144.8314200909629</v>
      </c>
      <c r="M24" s="103">
        <v>11862304.22556515</v>
      </c>
    </row>
    <row r="25" spans="3:18">
      <c r="C25" s="100" t="s">
        <v>8</v>
      </c>
      <c r="D25" s="103">
        <v>59064.119997278271</v>
      </c>
      <c r="E25" s="101">
        <v>6.9608772470446132</v>
      </c>
      <c r="F25" s="101">
        <v>117.72219516225381</v>
      </c>
      <c r="G25" s="101">
        <v>819.44974977707807</v>
      </c>
      <c r="H25" s="103">
        <v>48400078.352572992</v>
      </c>
      <c r="I25" s="103">
        <v>59895.074078427337</v>
      </c>
      <c r="J25" s="101">
        <v>6.9071611378102995</v>
      </c>
      <c r="K25" s="101">
        <v>109.73182427890156</v>
      </c>
      <c r="L25" s="101">
        <v>757.93539224025756</v>
      </c>
      <c r="M25" s="103">
        <v>45396596.464892104</v>
      </c>
    </row>
    <row r="26" spans="3:18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8">
      <c r="C27" s="98" t="s">
        <v>17</v>
      </c>
      <c r="D27" s="102">
        <v>20858.576516250792</v>
      </c>
      <c r="E27" s="99">
        <v>20.388424384846552</v>
      </c>
      <c r="F27" s="99">
        <v>83.528453341885495</v>
      </c>
      <c r="G27" s="99">
        <v>1703.0135549442157</v>
      </c>
      <c r="H27" s="102">
        <v>35522438.544016197</v>
      </c>
      <c r="I27" s="102">
        <v>21482.282793657036</v>
      </c>
      <c r="J27" s="99">
        <v>16.849512166438174</v>
      </c>
      <c r="K27" s="99">
        <v>93.647587554459918</v>
      </c>
      <c r="L27" s="99">
        <v>1577.9161658564565</v>
      </c>
      <c r="M27" s="102">
        <v>33897241.299611434</v>
      </c>
    </row>
    <row r="28" spans="3:18">
      <c r="C28" s="96"/>
      <c r="D28" s="113"/>
      <c r="E28" s="97"/>
      <c r="F28" s="97"/>
      <c r="G28" s="97"/>
      <c r="H28" s="113"/>
      <c r="I28" s="113"/>
      <c r="J28" s="97"/>
      <c r="K28" s="97"/>
      <c r="L28" s="97"/>
      <c r="M28" s="113"/>
    </row>
    <row r="29" spans="3:18">
      <c r="C29" s="108" t="s">
        <v>37</v>
      </c>
      <c r="D29" s="109">
        <v>763502.45146220503</v>
      </c>
      <c r="E29" s="110">
        <v>8.1570161093719911</v>
      </c>
      <c r="F29" s="110">
        <v>86.027716858898756</v>
      </c>
      <c r="G29" s="110">
        <v>701.72947227052964</v>
      </c>
      <c r="H29" s="111">
        <v>535772172.34182936</v>
      </c>
      <c r="I29" s="109">
        <v>794783.96309115842</v>
      </c>
      <c r="J29" s="110">
        <v>7.6687034321442038</v>
      </c>
      <c r="K29" s="110">
        <v>89.501099350201642</v>
      </c>
      <c r="L29" s="110">
        <v>686.3573877675708</v>
      </c>
      <c r="M29" s="111">
        <v>545505844.74680471</v>
      </c>
      <c r="N29" s="12"/>
      <c r="O29" s="12"/>
      <c r="P29" s="12"/>
      <c r="Q29" s="12"/>
      <c r="R29" s="12"/>
    </row>
    <row r="30" spans="3:18">
      <c r="C30" s="100" t="s">
        <v>180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M20"/>
  <sheetViews>
    <sheetView zoomScaleNormal="100" workbookViewId="0">
      <selection activeCell="C32" sqref="C32"/>
    </sheetView>
  </sheetViews>
  <sheetFormatPr baseColWidth="10" defaultRowHeight="12.75"/>
  <cols>
    <col min="1" max="2" width="11.42578125" style="10"/>
    <col min="3" max="3" width="23" style="10" customWidth="1"/>
    <col min="4" max="5" width="13.7109375" style="16" customWidth="1"/>
    <col min="6" max="6" width="14.85546875" style="16" customWidth="1"/>
    <col min="7" max="8" width="13.7109375" style="16" customWidth="1"/>
    <col min="9" max="9" width="13.7109375" style="17" customWidth="1"/>
    <col min="10" max="10" width="13.7109375" style="16" customWidth="1"/>
    <col min="11" max="11" width="13.7109375" style="17" customWidth="1"/>
    <col min="12" max="13" width="13.7109375" style="10" customWidth="1"/>
    <col min="14" max="16384" width="11.42578125" style="10"/>
  </cols>
  <sheetData>
    <row r="1" spans="1:13" ht="15" customHeight="1">
      <c r="I1" s="16"/>
      <c r="J1" s="17"/>
      <c r="K1" s="10"/>
    </row>
    <row r="2" spans="1:13" ht="15" customHeight="1">
      <c r="D2" s="10"/>
      <c r="E2" s="10"/>
      <c r="F2" s="10"/>
      <c r="G2" s="10"/>
      <c r="H2" s="10"/>
      <c r="I2" s="10"/>
      <c r="J2" s="10"/>
      <c r="K2" s="10"/>
    </row>
    <row r="3" spans="1:13" ht="15" customHeight="1"/>
    <row r="4" spans="1:13" ht="15" customHeight="1">
      <c r="C4" s="215" t="s">
        <v>171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</row>
    <row r="5" spans="1:13" ht="15" customHeight="1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3" ht="15" customHeight="1">
      <c r="C6" s="89" t="s">
        <v>183</v>
      </c>
      <c r="D6" s="18"/>
      <c r="E6" s="18"/>
      <c r="F6" s="19"/>
      <c r="G6" s="19"/>
      <c r="H6" s="19"/>
    </row>
    <row r="7" spans="1:13" ht="15" customHeight="1">
      <c r="C7" s="19"/>
      <c r="D7" s="19"/>
      <c r="E7" s="19"/>
      <c r="F7" s="19"/>
      <c r="G7" s="19"/>
      <c r="H7" s="19"/>
    </row>
    <row r="8" spans="1:13" ht="18" customHeight="1">
      <c r="C8" s="213" t="s">
        <v>38</v>
      </c>
      <c r="D8" s="209" t="s">
        <v>139</v>
      </c>
      <c r="E8" s="210"/>
      <c r="F8" s="210"/>
      <c r="G8" s="210"/>
      <c r="H8" s="211"/>
      <c r="I8" s="209" t="s">
        <v>182</v>
      </c>
      <c r="J8" s="210"/>
      <c r="K8" s="210"/>
      <c r="L8" s="210"/>
      <c r="M8" s="211"/>
    </row>
    <row r="9" spans="1:13" ht="66" customHeight="1">
      <c r="C9" s="214"/>
      <c r="D9" s="118" t="s">
        <v>62</v>
      </c>
      <c r="E9" s="106" t="s">
        <v>32</v>
      </c>
      <c r="F9" s="106" t="s">
        <v>33</v>
      </c>
      <c r="G9" s="106" t="s">
        <v>34</v>
      </c>
      <c r="H9" s="107" t="s">
        <v>61</v>
      </c>
      <c r="I9" s="118" t="s">
        <v>62</v>
      </c>
      <c r="J9" s="106" t="s">
        <v>32</v>
      </c>
      <c r="K9" s="106" t="s">
        <v>33</v>
      </c>
      <c r="L9" s="106" t="s">
        <v>34</v>
      </c>
      <c r="M9" s="107" t="s">
        <v>61</v>
      </c>
    </row>
    <row r="10" spans="1:13">
      <c r="C10" s="119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1:13" ht="15" customHeight="1">
      <c r="C11" s="98" t="s">
        <v>45</v>
      </c>
      <c r="D11" s="102">
        <v>679672.59686471894</v>
      </c>
      <c r="E11" s="99">
        <v>8.2600835814038209</v>
      </c>
      <c r="F11" s="99">
        <v>76.753897801256429</v>
      </c>
      <c r="G11" s="99">
        <v>633.99361103690501</v>
      </c>
      <c r="H11" s="102">
        <v>430908084.009094</v>
      </c>
      <c r="I11" s="102">
        <v>683962.14575108304</v>
      </c>
      <c r="J11" s="99">
        <v>7.6958453730985115</v>
      </c>
      <c r="K11" s="99">
        <v>81.568151007741037</v>
      </c>
      <c r="L11" s="99">
        <v>627.73587752512458</v>
      </c>
      <c r="M11" s="102">
        <v>429347577.75702345</v>
      </c>
    </row>
    <row r="12" spans="1:13" ht="15" customHeight="1">
      <c r="C12" s="100" t="s">
        <v>46</v>
      </c>
      <c r="D12" s="103">
        <v>523592.53492377838</v>
      </c>
      <c r="E12" s="101">
        <v>7.1356974863243448</v>
      </c>
      <c r="F12" s="101">
        <v>95.179398328779868</v>
      </c>
      <c r="G12" s="101">
        <v>679.17139340453809</v>
      </c>
      <c r="H12" s="103">
        <v>355609071.52039683</v>
      </c>
      <c r="I12" s="103">
        <v>502202.02251908375</v>
      </c>
      <c r="J12" s="101">
        <v>6.2814610005392497</v>
      </c>
      <c r="K12" s="101">
        <v>108.97973247844898</v>
      </c>
      <c r="L12" s="101">
        <v>684.55193941257789</v>
      </c>
      <c r="M12" s="103">
        <v>343783368.49235791</v>
      </c>
    </row>
    <row r="13" spans="1:13" s="16" customFormat="1" ht="15" customHeight="1">
      <c r="A13" s="10"/>
      <c r="B13" s="10"/>
      <c r="C13" s="100" t="s">
        <v>47</v>
      </c>
      <c r="D13" s="103">
        <v>103977.33053313688</v>
      </c>
      <c r="E13" s="101">
        <v>9.9487082369421813</v>
      </c>
      <c r="F13" s="101">
        <v>36.710963257553217</v>
      </c>
      <c r="G13" s="101">
        <v>365.22666254650147</v>
      </c>
      <c r="H13" s="103">
        <v>37975293.411112025</v>
      </c>
      <c r="I13" s="103">
        <v>114858.33936049567</v>
      </c>
      <c r="J13" s="101">
        <v>12.460290764288558</v>
      </c>
      <c r="K13" s="101">
        <v>34.993188767109267</v>
      </c>
      <c r="L13" s="101">
        <v>436.02530680781763</v>
      </c>
      <c r="M13" s="103">
        <v>50081142.659096561</v>
      </c>
    </row>
    <row r="14" spans="1:13" s="16" customFormat="1" ht="15" customHeight="1">
      <c r="A14" s="10"/>
      <c r="B14" s="10"/>
      <c r="C14" s="100" t="s">
        <v>57</v>
      </c>
      <c r="D14" s="103">
        <v>52102.731407803607</v>
      </c>
      <c r="E14" s="101">
        <v>16.189446795911298</v>
      </c>
      <c r="F14" s="101">
        <v>44.247874326678996</v>
      </c>
      <c r="G14" s="101">
        <v>716.348607243939</v>
      </c>
      <c r="H14" s="103">
        <v>37323719.077585153</v>
      </c>
      <c r="I14" s="103">
        <v>66901.783871503634</v>
      </c>
      <c r="J14" s="101">
        <v>10.133305145860328</v>
      </c>
      <c r="K14" s="101">
        <v>52.339832403909078</v>
      </c>
      <c r="L14" s="101">
        <v>530.3754930319991</v>
      </c>
      <c r="M14" s="103">
        <v>35483066.605568983</v>
      </c>
    </row>
    <row r="15" spans="1:13" s="16" customFormat="1" ht="15" customHeight="1">
      <c r="A15" s="10"/>
      <c r="B15" s="10"/>
      <c r="C15" s="100" t="s">
        <v>48</v>
      </c>
      <c r="D15" s="103"/>
      <c r="E15" s="101"/>
      <c r="F15" s="101"/>
      <c r="G15" s="101"/>
      <c r="H15" s="103"/>
      <c r="I15" s="103"/>
      <c r="J15" s="101"/>
      <c r="K15" s="101"/>
      <c r="L15" s="101"/>
      <c r="M15" s="103"/>
    </row>
    <row r="16" spans="1:13" s="16" customFormat="1" ht="15" customHeight="1">
      <c r="A16" s="10"/>
      <c r="B16" s="10"/>
      <c r="C16" s="98" t="s">
        <v>49</v>
      </c>
      <c r="D16" s="102">
        <v>83829.854597486104</v>
      </c>
      <c r="E16" s="99">
        <v>7.3213694688700661</v>
      </c>
      <c r="F16" s="99">
        <v>170.8581693454062</v>
      </c>
      <c r="G16" s="99">
        <v>1250.9157845524885</v>
      </c>
      <c r="H16" s="102">
        <v>104864088.33273539</v>
      </c>
      <c r="I16" s="102">
        <v>110821.81734007556</v>
      </c>
      <c r="J16" s="99">
        <v>7.5011907471825738</v>
      </c>
      <c r="K16" s="99">
        <v>139.73160482611769</v>
      </c>
      <c r="L16" s="99">
        <v>1048.153421210646</v>
      </c>
      <c r="M16" s="102">
        <v>116158266.98978144</v>
      </c>
    </row>
    <row r="17" spans="1:13" s="16" customFormat="1" ht="15" customHeight="1">
      <c r="A17" s="10"/>
      <c r="B17" s="10"/>
      <c r="C17" s="100" t="s">
        <v>50</v>
      </c>
      <c r="D17" s="103">
        <v>77821.267513999439</v>
      </c>
      <c r="E17" s="101">
        <v>7.4110577143004015</v>
      </c>
      <c r="F17" s="101">
        <v>172.05866925138707</v>
      </c>
      <c r="G17" s="101">
        <v>1275.1367280677534</v>
      </c>
      <c r="H17" s="103">
        <v>99232756.431886598</v>
      </c>
      <c r="I17" s="103">
        <v>101547.7849071958</v>
      </c>
      <c r="J17" s="101">
        <v>7.5121221678947938</v>
      </c>
      <c r="K17" s="101">
        <v>140.81342376540474</v>
      </c>
      <c r="L17" s="101">
        <v>1057.8076422052604</v>
      </c>
      <c r="M17" s="103">
        <v>107418022.92384773</v>
      </c>
    </row>
    <row r="18" spans="1:13" s="16" customFormat="1" ht="15" customHeight="1">
      <c r="A18" s="10"/>
      <c r="B18" s="10"/>
      <c r="C18" s="100" t="s">
        <v>51</v>
      </c>
      <c r="D18" s="103">
        <v>6008.5870834866646</v>
      </c>
      <c r="E18" s="101">
        <v>6.1597564567732093</v>
      </c>
      <c r="F18" s="101">
        <v>152.15114443502645</v>
      </c>
      <c r="G18" s="101">
        <v>937.21399433908721</v>
      </c>
      <c r="H18" s="103">
        <v>5631331.9008487836</v>
      </c>
      <c r="I18" s="103">
        <v>9274.0324328797524</v>
      </c>
      <c r="J18" s="101">
        <v>7.3814950735639506</v>
      </c>
      <c r="K18" s="101">
        <v>127.67639615350832</v>
      </c>
      <c r="L18" s="101">
        <v>942.44268921752098</v>
      </c>
      <c r="M18" s="103">
        <v>8740244.0659337025</v>
      </c>
    </row>
    <row r="19" spans="1:13" ht="15" customHeight="1">
      <c r="C19" s="100" t="s">
        <v>48</v>
      </c>
      <c r="D19" s="121"/>
      <c r="E19" s="123"/>
      <c r="F19" s="121"/>
      <c r="G19" s="100"/>
      <c r="H19" s="100"/>
      <c r="I19" s="121"/>
      <c r="J19" s="123"/>
      <c r="K19" s="121"/>
      <c r="L19" s="100"/>
      <c r="M19" s="100"/>
    </row>
    <row r="20" spans="1:13" ht="15" customHeight="1">
      <c r="C20" s="108" t="s">
        <v>37</v>
      </c>
      <c r="D20" s="109">
        <v>763502.45146220503</v>
      </c>
      <c r="E20" s="110">
        <v>8.1570161093719928</v>
      </c>
      <c r="F20" s="110">
        <v>86.027716858898799</v>
      </c>
      <c r="G20" s="110">
        <v>701.7294722705301</v>
      </c>
      <c r="H20" s="111">
        <v>535772172.34182942</v>
      </c>
      <c r="I20" s="109">
        <v>794783.96309115866</v>
      </c>
      <c r="J20" s="110">
        <v>7.6687034321441994</v>
      </c>
      <c r="K20" s="110">
        <v>89.501099350201642</v>
      </c>
      <c r="L20" s="110">
        <v>686.35738776757034</v>
      </c>
      <c r="M20" s="111">
        <v>545505844.74680483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C1:N40"/>
  <sheetViews>
    <sheetView topLeftCell="B1" workbookViewId="0">
      <selection activeCell="G39" sqref="G39"/>
    </sheetView>
  </sheetViews>
  <sheetFormatPr baseColWidth="10" defaultRowHeight="12.75"/>
  <cols>
    <col min="1" max="2" width="11.42578125" style="10"/>
    <col min="3" max="3" width="16.42578125" style="10" customWidth="1"/>
    <col min="4" max="4" width="14.85546875" style="10" customWidth="1"/>
    <col min="5" max="6" width="13.7109375" style="10" customWidth="1"/>
    <col min="7" max="7" width="14.42578125" style="10" customWidth="1"/>
    <col min="8" max="14" width="13.7109375" style="10" customWidth="1"/>
    <col min="15" max="16384" width="11.42578125" style="10"/>
  </cols>
  <sheetData>
    <row r="1" spans="3:14" ht="15" customHeight="1"/>
    <row r="2" spans="3:14" ht="15" customHeight="1"/>
    <row r="3" spans="3:14" ht="15" customHeight="1"/>
    <row r="4" spans="3:14" ht="15" customHeight="1">
      <c r="C4" s="215" t="s">
        <v>172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3:14" ht="15" customHeight="1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3:14" ht="15" customHeight="1">
      <c r="C6" s="90" t="s">
        <v>183</v>
      </c>
      <c r="D6" s="125"/>
      <c r="E6" s="125"/>
      <c r="F6" s="125"/>
      <c r="G6" s="104"/>
      <c r="H6" s="126"/>
      <c r="I6" s="104"/>
      <c r="J6" s="104"/>
      <c r="K6" s="104"/>
      <c r="L6" s="104"/>
      <c r="M6" s="104"/>
      <c r="N6" s="104"/>
    </row>
    <row r="7" spans="3:14" ht="15" customHeight="1">
      <c r="C7" s="7"/>
      <c r="D7" s="15"/>
      <c r="H7" s="17"/>
    </row>
    <row r="8" spans="3:14" ht="19.5" customHeight="1">
      <c r="C8" s="217" t="s">
        <v>65</v>
      </c>
      <c r="D8" s="207" t="s">
        <v>66</v>
      </c>
      <c r="E8" s="209" t="s">
        <v>139</v>
      </c>
      <c r="F8" s="210"/>
      <c r="G8" s="210"/>
      <c r="H8" s="210"/>
      <c r="I8" s="211"/>
      <c r="J8" s="209" t="s">
        <v>182</v>
      </c>
      <c r="K8" s="210"/>
      <c r="L8" s="210"/>
      <c r="M8" s="210"/>
      <c r="N8" s="211"/>
    </row>
    <row r="9" spans="3:14" ht="63.75" customHeight="1">
      <c r="C9" s="218"/>
      <c r="D9" s="208"/>
      <c r="E9" s="105" t="s">
        <v>62</v>
      </c>
      <c r="F9" s="106" t="s">
        <v>32</v>
      </c>
      <c r="G9" s="106" t="s">
        <v>33</v>
      </c>
      <c r="H9" s="106" t="s">
        <v>34</v>
      </c>
      <c r="I9" s="107" t="s">
        <v>61</v>
      </c>
      <c r="J9" s="105" t="s">
        <v>62</v>
      </c>
      <c r="K9" s="106" t="s">
        <v>32</v>
      </c>
      <c r="L9" s="106" t="s">
        <v>33</v>
      </c>
      <c r="M9" s="106" t="s">
        <v>34</v>
      </c>
      <c r="N9" s="107" t="s">
        <v>61</v>
      </c>
    </row>
    <row r="10" spans="3:14" ht="15" customHeight="1">
      <c r="C10" s="219" t="s">
        <v>74</v>
      </c>
      <c r="D10" s="100" t="s">
        <v>52</v>
      </c>
      <c r="E10" s="123">
        <v>165664.11783999999</v>
      </c>
      <c r="F10" s="121">
        <v>4.3982470350126839</v>
      </c>
      <c r="G10" s="121">
        <v>38.233404062616977</v>
      </c>
      <c r="H10" s="121">
        <v>168.15995605684702</v>
      </c>
      <c r="I10" s="123">
        <v>27858070.776170727</v>
      </c>
      <c r="J10" s="123">
        <v>172812.00000000003</v>
      </c>
      <c r="K10" s="121">
        <v>2.7352823102388175</v>
      </c>
      <c r="L10" s="121">
        <v>59.059348259902613</v>
      </c>
      <c r="M10" s="121">
        <v>161.5439905495453</v>
      </c>
      <c r="N10" s="123">
        <v>27916740.094848029</v>
      </c>
    </row>
    <row r="11" spans="3:14" ht="15" customHeight="1">
      <c r="C11" s="219"/>
      <c r="D11" s="100" t="s">
        <v>13</v>
      </c>
      <c r="E11" s="123">
        <v>0</v>
      </c>
      <c r="F11" s="122">
        <v>0</v>
      </c>
      <c r="G11" s="122">
        <v>0</v>
      </c>
      <c r="H11" s="121">
        <v>0</v>
      </c>
      <c r="I11" s="123">
        <v>0</v>
      </c>
      <c r="J11" s="123">
        <v>0</v>
      </c>
      <c r="K11" s="122">
        <v>0</v>
      </c>
      <c r="L11" s="122">
        <v>0</v>
      </c>
      <c r="M11" s="121">
        <v>0</v>
      </c>
      <c r="N11" s="123">
        <v>0</v>
      </c>
    </row>
    <row r="12" spans="3:14" ht="15" customHeight="1">
      <c r="C12" s="219"/>
      <c r="D12" s="100" t="s">
        <v>53</v>
      </c>
      <c r="E12" s="123">
        <v>0</v>
      </c>
      <c r="F12" s="122">
        <v>0</v>
      </c>
      <c r="G12" s="122">
        <v>0</v>
      </c>
      <c r="H12" s="121">
        <v>0</v>
      </c>
      <c r="I12" s="123">
        <v>0</v>
      </c>
      <c r="J12" s="123">
        <v>0</v>
      </c>
      <c r="K12" s="122">
        <v>0</v>
      </c>
      <c r="L12" s="122">
        <v>0</v>
      </c>
      <c r="M12" s="121">
        <v>0</v>
      </c>
      <c r="N12" s="123">
        <v>0</v>
      </c>
    </row>
    <row r="13" spans="3:14" ht="15" customHeight="1">
      <c r="C13" s="219"/>
      <c r="D13" s="100" t="s">
        <v>54</v>
      </c>
      <c r="E13" s="123">
        <v>0</v>
      </c>
      <c r="F13" s="122">
        <v>0</v>
      </c>
      <c r="G13" s="122">
        <v>0</v>
      </c>
      <c r="H13" s="121">
        <v>0</v>
      </c>
      <c r="I13" s="123">
        <v>0</v>
      </c>
      <c r="J13" s="123">
        <v>0</v>
      </c>
      <c r="K13" s="122">
        <v>0</v>
      </c>
      <c r="L13" s="122">
        <v>0</v>
      </c>
      <c r="M13" s="121">
        <v>0</v>
      </c>
      <c r="N13" s="123">
        <v>0</v>
      </c>
    </row>
    <row r="14" spans="3:14" ht="15" customHeight="1">
      <c r="C14" s="219"/>
      <c r="D14" s="100" t="s">
        <v>36</v>
      </c>
      <c r="E14" s="123">
        <v>0</v>
      </c>
      <c r="F14" s="122">
        <v>0</v>
      </c>
      <c r="G14" s="122">
        <v>0</v>
      </c>
      <c r="H14" s="121">
        <v>0</v>
      </c>
      <c r="I14" s="123">
        <v>0</v>
      </c>
      <c r="J14" s="123">
        <v>0</v>
      </c>
      <c r="K14" s="122">
        <v>0</v>
      </c>
      <c r="L14" s="122">
        <v>0</v>
      </c>
      <c r="M14" s="121">
        <v>0</v>
      </c>
      <c r="N14" s="123">
        <v>0</v>
      </c>
    </row>
    <row r="15" spans="3:14" ht="15" customHeight="1">
      <c r="C15" s="219"/>
      <c r="D15" s="100" t="s">
        <v>17</v>
      </c>
      <c r="E15" s="123">
        <v>0</v>
      </c>
      <c r="F15" s="122">
        <v>0</v>
      </c>
      <c r="G15" s="122">
        <v>0</v>
      </c>
      <c r="H15" s="121">
        <v>0</v>
      </c>
      <c r="I15" s="123">
        <v>0</v>
      </c>
      <c r="J15" s="123">
        <v>0</v>
      </c>
      <c r="K15" s="122">
        <v>0</v>
      </c>
      <c r="L15" s="122">
        <v>0</v>
      </c>
      <c r="M15" s="121">
        <v>0</v>
      </c>
      <c r="N15" s="123">
        <v>0</v>
      </c>
    </row>
    <row r="16" spans="3:14" ht="15" customHeight="1">
      <c r="C16" s="127"/>
      <c r="D16" s="128" t="s">
        <v>42</v>
      </c>
      <c r="E16" s="116">
        <v>165664.11783999999</v>
      </c>
      <c r="F16" s="129">
        <v>4.3982470350126839</v>
      </c>
      <c r="G16" s="129">
        <v>38.233404062616977</v>
      </c>
      <c r="H16" s="129">
        <v>168.15995605684702</v>
      </c>
      <c r="I16" s="117">
        <v>27858070.776170727</v>
      </c>
      <c r="J16" s="116">
        <v>172812.00000000003</v>
      </c>
      <c r="K16" s="129">
        <v>2.7352823102388175</v>
      </c>
      <c r="L16" s="129">
        <v>59.059348259902613</v>
      </c>
      <c r="M16" s="129">
        <v>161.5439905495453</v>
      </c>
      <c r="N16" s="117">
        <v>27916740.094848029</v>
      </c>
    </row>
    <row r="17" spans="3:14" ht="15" customHeight="1">
      <c r="C17" s="219" t="s">
        <v>39</v>
      </c>
      <c r="D17" s="100" t="s">
        <v>52</v>
      </c>
      <c r="E17" s="123">
        <v>105498.0409267995</v>
      </c>
      <c r="F17" s="121">
        <v>8.4820729076599815</v>
      </c>
      <c r="G17" s="121">
        <v>65.457785961964888</v>
      </c>
      <c r="H17" s="121">
        <v>555.21771290338825</v>
      </c>
      <c r="I17" s="123">
        <v>58574380.999165669</v>
      </c>
      <c r="J17" s="123">
        <v>117158.42139676934</v>
      </c>
      <c r="K17" s="121">
        <v>8.3293148306700679</v>
      </c>
      <c r="L17" s="121">
        <v>73.593859255444514</v>
      </c>
      <c r="M17" s="121">
        <v>612.98642334261956</v>
      </c>
      <c r="N17" s="123">
        <v>71816521.696473062</v>
      </c>
    </row>
    <row r="18" spans="3:14" ht="15" customHeight="1">
      <c r="C18" s="219"/>
      <c r="D18" s="100" t="s">
        <v>13</v>
      </c>
      <c r="E18" s="123">
        <v>42449.147918097668</v>
      </c>
      <c r="F18" s="121">
        <v>8.4522830177855006</v>
      </c>
      <c r="G18" s="121">
        <v>91.854065180867195</v>
      </c>
      <c r="H18" s="121">
        <v>776.37655524280626</v>
      </c>
      <c r="I18" s="123">
        <v>32956523.233645007</v>
      </c>
      <c r="J18" s="123">
        <v>49528.042575922751</v>
      </c>
      <c r="K18" s="121">
        <v>8.5152220891181187</v>
      </c>
      <c r="L18" s="121">
        <v>84.868475145771029</v>
      </c>
      <c r="M18" s="121">
        <v>722.67391423104152</v>
      </c>
      <c r="N18" s="123">
        <v>35792624.39254377</v>
      </c>
    </row>
    <row r="19" spans="3:14" ht="15" customHeight="1">
      <c r="C19" s="219"/>
      <c r="D19" s="100" t="s">
        <v>53</v>
      </c>
      <c r="E19" s="123">
        <v>101057.54505479382</v>
      </c>
      <c r="F19" s="121">
        <v>12.977958754249228</v>
      </c>
      <c r="G19" s="121">
        <v>137.8652619725429</v>
      </c>
      <c r="H19" s="121">
        <v>1789.2096835234263</v>
      </c>
      <c r="I19" s="123">
        <v>180813138.20514205</v>
      </c>
      <c r="J19" s="123">
        <v>108349.13155366514</v>
      </c>
      <c r="K19" s="121">
        <v>12.21578497823903</v>
      </c>
      <c r="L19" s="121">
        <v>127.62736908972907</v>
      </c>
      <c r="M19" s="121">
        <v>1559.0684981384807</v>
      </c>
      <c r="N19" s="123">
        <v>168923717.80598137</v>
      </c>
    </row>
    <row r="20" spans="3:14" ht="15" customHeight="1">
      <c r="C20" s="219"/>
      <c r="D20" s="100" t="s">
        <v>54</v>
      </c>
      <c r="E20" s="123">
        <v>86225.796568241232</v>
      </c>
      <c r="F20" s="121">
        <v>9.159178775548396</v>
      </c>
      <c r="G20" s="121">
        <v>89.716348550622442</v>
      </c>
      <c r="H20" s="121">
        <v>821.72807546456306</v>
      </c>
      <c r="I20" s="123">
        <v>70854157.869419798</v>
      </c>
      <c r="J20" s="123">
        <v>89903.09529819568</v>
      </c>
      <c r="K20" s="121">
        <v>9.8639951102341072</v>
      </c>
      <c r="L20" s="121">
        <v>83.22435373288593</v>
      </c>
      <c r="M20" s="121">
        <v>820.92461827358056</v>
      </c>
      <c r="N20" s="123">
        <v>73803664.189284623</v>
      </c>
    </row>
    <row r="21" spans="3:14" ht="15" customHeight="1">
      <c r="C21" s="219"/>
      <c r="D21" s="100" t="s">
        <v>36</v>
      </c>
      <c r="E21" s="123">
        <v>108266.3077210222</v>
      </c>
      <c r="F21" s="121">
        <v>8.9488775275300974</v>
      </c>
      <c r="G21" s="121">
        <v>108.70742942520894</v>
      </c>
      <c r="H21" s="121">
        <v>972.80947225881641</v>
      </c>
      <c r="I21" s="123">
        <v>105322489.67749822</v>
      </c>
      <c r="J21" s="123">
        <v>109534.98947294852</v>
      </c>
      <c r="K21" s="121">
        <v>9.3209721522889701</v>
      </c>
      <c r="L21" s="121">
        <v>102.2976836647496</v>
      </c>
      <c r="M21" s="121">
        <v>953.51386068279726</v>
      </c>
      <c r="N21" s="123">
        <v>104443130.69220071</v>
      </c>
    </row>
    <row r="22" spans="3:14" ht="15" customHeight="1">
      <c r="C22" s="219"/>
      <c r="D22" s="100" t="s">
        <v>17</v>
      </c>
      <c r="E22" s="123">
        <v>20858.576516250792</v>
      </c>
      <c r="F22" s="121">
        <v>20.388424384846552</v>
      </c>
      <c r="G22" s="121">
        <v>83.528453341885495</v>
      </c>
      <c r="H22" s="121">
        <v>1703.0135549442157</v>
      </c>
      <c r="I22" s="123">
        <v>35522438.544016197</v>
      </c>
      <c r="J22" s="123">
        <v>21482.282793657036</v>
      </c>
      <c r="K22" s="121">
        <v>16.849512166438174</v>
      </c>
      <c r="L22" s="121">
        <v>93.647587554459918</v>
      </c>
      <c r="M22" s="121">
        <v>1577.9161658564565</v>
      </c>
      <c r="N22" s="123">
        <v>33897241.299611434</v>
      </c>
    </row>
    <row r="23" spans="3:14" ht="15" customHeight="1">
      <c r="C23" s="127"/>
      <c r="D23" s="128" t="s">
        <v>42</v>
      </c>
      <c r="E23" s="116">
        <v>464355.41470520518</v>
      </c>
      <c r="F23" s="129">
        <v>10.227183127451518</v>
      </c>
      <c r="G23" s="129">
        <v>101.92424724960748</v>
      </c>
      <c r="H23" s="129">
        <v>1042.3979417493824</v>
      </c>
      <c r="I23" s="117">
        <v>484043128.52888697</v>
      </c>
      <c r="J23" s="116">
        <v>495955.96309115848</v>
      </c>
      <c r="K23" s="129">
        <v>10.063199131375235</v>
      </c>
      <c r="L23" s="129">
        <v>97.913511776422752</v>
      </c>
      <c r="M23" s="129">
        <v>985.32316665839642</v>
      </c>
      <c r="N23" s="117">
        <v>488676900.07609499</v>
      </c>
    </row>
    <row r="24" spans="3:14" ht="15" customHeight="1">
      <c r="C24" s="219" t="s">
        <v>75</v>
      </c>
      <c r="D24" s="100" t="s">
        <v>52</v>
      </c>
      <c r="E24" s="123">
        <v>133482.91891699989</v>
      </c>
      <c r="F24" s="121">
        <v>5.6203612019985361</v>
      </c>
      <c r="G24" s="121">
        <v>31.818536487735177</v>
      </c>
      <c r="H24" s="121">
        <v>178.83166798004154</v>
      </c>
      <c r="I24" s="123">
        <v>23870973.03677173</v>
      </c>
      <c r="J24" s="123">
        <v>126016</v>
      </c>
      <c r="K24" s="121">
        <v>5.0102310975910695</v>
      </c>
      <c r="L24" s="121">
        <v>45.792859108617414</v>
      </c>
      <c r="M24" s="121">
        <v>229.4328067536014</v>
      </c>
      <c r="N24" s="123">
        <v>28912204.575861834</v>
      </c>
    </row>
    <row r="25" spans="3:14" ht="15" customHeight="1">
      <c r="C25" s="219"/>
      <c r="D25" s="100" t="s">
        <v>13</v>
      </c>
      <c r="E25" s="123">
        <v>0</v>
      </c>
      <c r="F25" s="122">
        <v>0</v>
      </c>
      <c r="G25" s="122">
        <v>0</v>
      </c>
      <c r="H25" s="121">
        <v>0</v>
      </c>
      <c r="I25" s="123">
        <v>0</v>
      </c>
      <c r="J25" s="123">
        <v>0</v>
      </c>
      <c r="K25" s="122">
        <v>0</v>
      </c>
      <c r="L25" s="122">
        <v>0</v>
      </c>
      <c r="M25" s="121">
        <v>0</v>
      </c>
      <c r="N25" s="123">
        <v>0</v>
      </c>
    </row>
    <row r="26" spans="3:14" ht="15" customHeight="1">
      <c r="C26" s="219"/>
      <c r="D26" s="100" t="s">
        <v>53</v>
      </c>
      <c r="E26" s="123">
        <v>0</v>
      </c>
      <c r="F26" s="122">
        <v>0</v>
      </c>
      <c r="G26" s="122">
        <v>0</v>
      </c>
      <c r="H26" s="121">
        <v>0</v>
      </c>
      <c r="I26" s="123">
        <v>0</v>
      </c>
      <c r="J26" s="123">
        <v>0</v>
      </c>
      <c r="K26" s="122">
        <v>0</v>
      </c>
      <c r="L26" s="122">
        <v>0</v>
      </c>
      <c r="M26" s="121">
        <v>0</v>
      </c>
      <c r="N26" s="123">
        <v>0</v>
      </c>
    </row>
    <row r="27" spans="3:14" ht="15" customHeight="1">
      <c r="C27" s="219"/>
      <c r="D27" s="100" t="s">
        <v>54</v>
      </c>
      <c r="E27" s="123">
        <v>0</v>
      </c>
      <c r="F27" s="122">
        <v>0</v>
      </c>
      <c r="G27" s="122">
        <v>0</v>
      </c>
      <c r="H27" s="121">
        <v>0</v>
      </c>
      <c r="I27" s="123">
        <v>0</v>
      </c>
      <c r="J27" s="123">
        <v>0</v>
      </c>
      <c r="K27" s="122">
        <v>0</v>
      </c>
      <c r="L27" s="122">
        <v>0</v>
      </c>
      <c r="M27" s="121">
        <v>0</v>
      </c>
      <c r="N27" s="123">
        <v>0</v>
      </c>
    </row>
    <row r="28" spans="3:14" ht="15" customHeight="1">
      <c r="C28" s="219"/>
      <c r="D28" s="100" t="s">
        <v>36</v>
      </c>
      <c r="E28" s="123">
        <v>0</v>
      </c>
      <c r="F28" s="122">
        <v>0</v>
      </c>
      <c r="G28" s="122">
        <v>0</v>
      </c>
      <c r="H28" s="121">
        <v>0</v>
      </c>
      <c r="I28" s="123">
        <v>0</v>
      </c>
      <c r="J28" s="123">
        <v>0</v>
      </c>
      <c r="K28" s="122">
        <v>0</v>
      </c>
      <c r="L28" s="122">
        <v>0</v>
      </c>
      <c r="M28" s="121">
        <v>0</v>
      </c>
      <c r="N28" s="123">
        <v>0</v>
      </c>
    </row>
    <row r="29" spans="3:14" ht="15" customHeight="1">
      <c r="C29" s="219"/>
      <c r="D29" s="100" t="s">
        <v>17</v>
      </c>
      <c r="E29" s="123">
        <v>0</v>
      </c>
      <c r="F29" s="122">
        <v>0</v>
      </c>
      <c r="G29" s="122">
        <v>0</v>
      </c>
      <c r="H29" s="121">
        <v>0</v>
      </c>
      <c r="I29" s="123">
        <v>0</v>
      </c>
      <c r="J29" s="123">
        <v>0</v>
      </c>
      <c r="K29" s="122">
        <v>0</v>
      </c>
      <c r="L29" s="122">
        <v>0</v>
      </c>
      <c r="M29" s="121">
        <v>0</v>
      </c>
      <c r="N29" s="123">
        <v>0</v>
      </c>
    </row>
    <row r="30" spans="3:14" ht="15" customHeight="1">
      <c r="C30" s="127"/>
      <c r="D30" s="128" t="s">
        <v>42</v>
      </c>
      <c r="E30" s="116">
        <v>133482.91891699989</v>
      </c>
      <c r="F30" s="129">
        <v>5.6203612019985361</v>
      </c>
      <c r="G30" s="129">
        <v>31.818536487735177</v>
      </c>
      <c r="H30" s="129">
        <v>178.83166798004154</v>
      </c>
      <c r="I30" s="117">
        <v>23870973.03677173</v>
      </c>
      <c r="J30" s="116">
        <v>126016</v>
      </c>
      <c r="K30" s="129">
        <v>5.0102310975910695</v>
      </c>
      <c r="L30" s="129">
        <v>45.792859108617414</v>
      </c>
      <c r="M30" s="129">
        <v>229.4328067536014</v>
      </c>
      <c r="N30" s="117">
        <v>28912204.575861834</v>
      </c>
    </row>
    <row r="31" spans="3:14" ht="15" customHeight="1">
      <c r="C31" s="216" t="s">
        <v>37</v>
      </c>
      <c r="D31" s="100" t="s">
        <v>52</v>
      </c>
      <c r="E31" s="123">
        <v>404645.07768379943</v>
      </c>
      <c r="F31" s="121">
        <v>5.8661185798970088</v>
      </c>
      <c r="G31" s="121">
        <v>46.46906108396216</v>
      </c>
      <c r="H31" s="121">
        <v>272.59302261499948</v>
      </c>
      <c r="I31" s="123">
        <v>110303424.81210816</v>
      </c>
      <c r="J31" s="123">
        <v>415986.42139676935</v>
      </c>
      <c r="K31" s="121">
        <v>4.9999426867955554</v>
      </c>
      <c r="L31" s="121">
        <v>61.851509753086454</v>
      </c>
      <c r="M31" s="121">
        <v>309.25400385720855</v>
      </c>
      <c r="N31" s="123">
        <v>128645466.3671829</v>
      </c>
    </row>
    <row r="32" spans="3:14" ht="15" customHeight="1">
      <c r="C32" s="216"/>
      <c r="D32" s="100" t="s">
        <v>13</v>
      </c>
      <c r="E32" s="123">
        <v>42449.147918097668</v>
      </c>
      <c r="F32" s="121">
        <v>8.4522830177855006</v>
      </c>
      <c r="G32" s="121">
        <v>91.854065180867195</v>
      </c>
      <c r="H32" s="121">
        <v>776.37655524280626</v>
      </c>
      <c r="I32" s="123">
        <v>32956523.233645007</v>
      </c>
      <c r="J32" s="123">
        <v>49528.042575922751</v>
      </c>
      <c r="K32" s="121">
        <v>8.5152220891181187</v>
      </c>
      <c r="L32" s="121">
        <v>84.868475145771029</v>
      </c>
      <c r="M32" s="121">
        <v>722.67391423104152</v>
      </c>
      <c r="N32" s="123">
        <v>35792624.39254377</v>
      </c>
    </row>
    <row r="33" spans="3:14" ht="15" customHeight="1">
      <c r="C33" s="216"/>
      <c r="D33" s="100" t="s">
        <v>53</v>
      </c>
      <c r="E33" s="123">
        <v>101057.54505479382</v>
      </c>
      <c r="F33" s="121">
        <v>12.977958754249228</v>
      </c>
      <c r="G33" s="121">
        <v>137.8652619725429</v>
      </c>
      <c r="H33" s="121">
        <v>1789.2096835234263</v>
      </c>
      <c r="I33" s="123">
        <v>180813138.20514205</v>
      </c>
      <c r="J33" s="123">
        <v>108349.13155366514</v>
      </c>
      <c r="K33" s="121">
        <v>12.21578497823903</v>
      </c>
      <c r="L33" s="121">
        <v>127.62736908972907</v>
      </c>
      <c r="M33" s="121">
        <v>1559.0684981384807</v>
      </c>
      <c r="N33" s="123">
        <v>168923717.80598137</v>
      </c>
    </row>
    <row r="34" spans="3:14" ht="15" customHeight="1">
      <c r="C34" s="216"/>
      <c r="D34" s="100" t="s">
        <v>54</v>
      </c>
      <c r="E34" s="123">
        <v>86225.796568241232</v>
      </c>
      <c r="F34" s="121">
        <v>9.159178775548396</v>
      </c>
      <c r="G34" s="121">
        <v>89.716348550622442</v>
      </c>
      <c r="H34" s="121">
        <v>821.72807546456306</v>
      </c>
      <c r="I34" s="123">
        <v>70854157.869419798</v>
      </c>
      <c r="J34" s="123">
        <v>89903.09529819568</v>
      </c>
      <c r="K34" s="121">
        <v>9.8639951102341072</v>
      </c>
      <c r="L34" s="121">
        <v>83.22435373288593</v>
      </c>
      <c r="M34" s="121">
        <v>820.92461827358056</v>
      </c>
      <c r="N34" s="123">
        <v>73803664.189284623</v>
      </c>
    </row>
    <row r="35" spans="3:14" ht="15" customHeight="1">
      <c r="C35" s="216"/>
      <c r="D35" s="100" t="s">
        <v>36</v>
      </c>
      <c r="E35" s="123">
        <v>108266.3077210222</v>
      </c>
      <c r="F35" s="121">
        <v>8.9488775275300974</v>
      </c>
      <c r="G35" s="121">
        <v>108.70742942520894</v>
      </c>
      <c r="H35" s="121">
        <v>972.80947225881641</v>
      </c>
      <c r="I35" s="123">
        <v>105322489.67749822</v>
      </c>
      <c r="J35" s="123">
        <v>109534.98947294852</v>
      </c>
      <c r="K35" s="121">
        <v>9.3209721522889701</v>
      </c>
      <c r="L35" s="121">
        <v>102.2976836647496</v>
      </c>
      <c r="M35" s="121">
        <v>953.51386068279726</v>
      </c>
      <c r="N35" s="123">
        <v>104443130.69220071</v>
      </c>
    </row>
    <row r="36" spans="3:14" ht="15" customHeight="1">
      <c r="C36" s="216"/>
      <c r="D36" s="100" t="s">
        <v>17</v>
      </c>
      <c r="E36" s="123">
        <v>20858.576516250792</v>
      </c>
      <c r="F36" s="121">
        <v>20.388424384846552</v>
      </c>
      <c r="G36" s="121">
        <v>83.528453341885495</v>
      </c>
      <c r="H36" s="121">
        <v>1703.0135549442157</v>
      </c>
      <c r="I36" s="123">
        <v>35522438.544016197</v>
      </c>
      <c r="J36" s="123">
        <v>21482.282793657036</v>
      </c>
      <c r="K36" s="121">
        <v>16.849512166438174</v>
      </c>
      <c r="L36" s="121">
        <v>93.647587554459918</v>
      </c>
      <c r="M36" s="121">
        <v>1577.9161658564565</v>
      </c>
      <c r="N36" s="123">
        <v>33897241.299611434</v>
      </c>
    </row>
    <row r="37" spans="3:14" ht="15" customHeight="1">
      <c r="C37" s="130"/>
      <c r="D37" s="131" t="s">
        <v>42</v>
      </c>
      <c r="E37" s="132">
        <v>763502.45146220515</v>
      </c>
      <c r="F37" s="129">
        <v>8.1570161093719946</v>
      </c>
      <c r="G37" s="129">
        <v>86.027716858898728</v>
      </c>
      <c r="H37" s="129">
        <v>701.72947227052964</v>
      </c>
      <c r="I37" s="132">
        <v>535772172.34182948</v>
      </c>
      <c r="J37" s="132">
        <v>794783.96309115842</v>
      </c>
      <c r="K37" s="129">
        <v>7.6687034321442029</v>
      </c>
      <c r="L37" s="129">
        <v>89.501099350201628</v>
      </c>
      <c r="M37" s="129">
        <v>686.35738776757057</v>
      </c>
      <c r="N37" s="132">
        <v>545505844.74680483</v>
      </c>
    </row>
    <row r="39" spans="3:14">
      <c r="E39" s="16"/>
      <c r="J39" s="16"/>
    </row>
    <row r="40" spans="3:14">
      <c r="E40" s="16"/>
      <c r="F40" s="17"/>
      <c r="J40" s="16"/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C1:N33"/>
  <sheetViews>
    <sheetView workbookViewId="0">
      <selection activeCell="A30" sqref="A30"/>
    </sheetView>
  </sheetViews>
  <sheetFormatPr baseColWidth="10" defaultRowHeight="12.75"/>
  <cols>
    <col min="1" max="2" width="11.42578125" style="10"/>
    <col min="3" max="3" width="20.7109375" style="10" customWidth="1"/>
    <col min="4" max="4" width="26.85546875" style="10" customWidth="1"/>
    <col min="5" max="14" width="13.7109375" style="10" customWidth="1"/>
    <col min="15" max="16384" width="11.42578125" style="10"/>
  </cols>
  <sheetData>
    <row r="1" spans="3:14" ht="15" customHeight="1"/>
    <row r="2" spans="3:14" ht="15" customHeight="1"/>
    <row r="3" spans="3:14" ht="15" customHeight="1"/>
    <row r="4" spans="3:14" ht="15" customHeight="1">
      <c r="C4" s="215" t="s">
        <v>173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3:14" ht="15" customHeight="1"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</row>
    <row r="6" spans="3:14" ht="15" customHeight="1">
      <c r="C6" s="89" t="s">
        <v>183</v>
      </c>
      <c r="D6" s="15"/>
      <c r="H6" s="17"/>
    </row>
    <row r="7" spans="3:14" ht="15" customHeight="1">
      <c r="C7" s="7"/>
      <c r="D7" s="15"/>
      <c r="H7" s="17"/>
    </row>
    <row r="8" spans="3:14" ht="18.75" customHeight="1">
      <c r="C8" s="222" t="s">
        <v>65</v>
      </c>
      <c r="D8" s="213" t="s">
        <v>40</v>
      </c>
      <c r="E8" s="210" t="s">
        <v>139</v>
      </c>
      <c r="F8" s="210"/>
      <c r="G8" s="210"/>
      <c r="H8" s="210"/>
      <c r="I8" s="211"/>
      <c r="J8" s="210" t="s">
        <v>182</v>
      </c>
      <c r="K8" s="210"/>
      <c r="L8" s="210"/>
      <c r="M8" s="210"/>
      <c r="N8" s="211"/>
    </row>
    <row r="9" spans="3:14" ht="62.25" customHeight="1">
      <c r="C9" s="208"/>
      <c r="D9" s="214"/>
      <c r="E9" s="105" t="s">
        <v>62</v>
      </c>
      <c r="F9" s="106" t="s">
        <v>32</v>
      </c>
      <c r="G9" s="106" t="s">
        <v>33</v>
      </c>
      <c r="H9" s="106" t="s">
        <v>34</v>
      </c>
      <c r="I9" s="107" t="s">
        <v>61</v>
      </c>
      <c r="J9" s="105" t="s">
        <v>62</v>
      </c>
      <c r="K9" s="106" t="s">
        <v>32</v>
      </c>
      <c r="L9" s="106" t="s">
        <v>33</v>
      </c>
      <c r="M9" s="106" t="s">
        <v>34</v>
      </c>
      <c r="N9" s="107" t="s">
        <v>61</v>
      </c>
    </row>
    <row r="10" spans="3:14" ht="15" customHeight="1">
      <c r="C10" s="219" t="s">
        <v>74</v>
      </c>
      <c r="D10" s="98" t="s">
        <v>45</v>
      </c>
      <c r="E10" s="133">
        <v>161873.18406732925</v>
      </c>
      <c r="F10" s="134">
        <v>4.3848460442571184</v>
      </c>
      <c r="G10" s="134">
        <v>38.169966505727579</v>
      </c>
      <c r="H10" s="134">
        <v>167.36942664206629</v>
      </c>
      <c r="I10" s="133">
        <v>27092622.006074548</v>
      </c>
      <c r="J10" s="133">
        <v>168548.69327497156</v>
      </c>
      <c r="K10" s="134">
        <v>2.7099990321834819</v>
      </c>
      <c r="L10" s="134">
        <v>58.932271504938171</v>
      </c>
      <c r="M10" s="134">
        <v>159.70639874275665</v>
      </c>
      <c r="N10" s="133">
        <v>26918304.815743193</v>
      </c>
    </row>
    <row r="11" spans="3:14" ht="15" customHeight="1">
      <c r="C11" s="219"/>
      <c r="D11" s="100" t="s">
        <v>46</v>
      </c>
      <c r="E11" s="123">
        <v>104901.86595321752</v>
      </c>
      <c r="F11" s="121">
        <v>3.676560885356198</v>
      </c>
      <c r="G11" s="121">
        <v>45.985508364074796</v>
      </c>
      <c r="H11" s="121">
        <v>169.06852134457768</v>
      </c>
      <c r="I11" s="123">
        <v>17735603.362997584</v>
      </c>
      <c r="J11" s="123">
        <v>123657.83090016952</v>
      </c>
      <c r="K11" s="121">
        <v>2.2535219101614428</v>
      </c>
      <c r="L11" s="121">
        <v>65.681588800131138</v>
      </c>
      <c r="M11" s="121">
        <v>148.01489945530997</v>
      </c>
      <c r="N11" s="123">
        <v>18303201.407550313</v>
      </c>
    </row>
    <row r="12" spans="3:14" ht="15" customHeight="1">
      <c r="C12" s="219"/>
      <c r="D12" s="100" t="s">
        <v>55</v>
      </c>
      <c r="E12" s="123">
        <v>27580.438104334018</v>
      </c>
      <c r="F12" s="121">
        <v>8.3204209441289496</v>
      </c>
      <c r="G12" s="121">
        <v>16.568291886897633</v>
      </c>
      <c r="H12" s="121">
        <v>137.85516282418482</v>
      </c>
      <c r="I12" s="123">
        <v>3802105.7856353177</v>
      </c>
      <c r="J12" s="123">
        <v>18941.268075163316</v>
      </c>
      <c r="K12" s="121">
        <v>7.8267045744694448</v>
      </c>
      <c r="L12" s="121">
        <v>17.334626415376782</v>
      </c>
      <c r="M12" s="121">
        <v>135.67299986194834</v>
      </c>
      <c r="N12" s="123">
        <v>2569818.6609467589</v>
      </c>
    </row>
    <row r="13" spans="3:14" ht="15" customHeight="1">
      <c r="C13" s="219"/>
      <c r="D13" s="100" t="s">
        <v>56</v>
      </c>
      <c r="E13" s="123">
        <v>29390.880009777698</v>
      </c>
      <c r="F13" s="121">
        <v>3.2197075685185306</v>
      </c>
      <c r="G13" s="121">
        <v>58.701369323377328</v>
      </c>
      <c r="H13" s="121">
        <v>189.00124309287949</v>
      </c>
      <c r="I13" s="123">
        <v>5554912.857441647</v>
      </c>
      <c r="J13" s="123">
        <v>25949.594299638738</v>
      </c>
      <c r="K13" s="121">
        <v>1.1504401386604948</v>
      </c>
      <c r="L13" s="121">
        <v>202.49866471848213</v>
      </c>
      <c r="M13" s="121">
        <v>232.96259191729561</v>
      </c>
      <c r="N13" s="123">
        <v>6045284.7472461201</v>
      </c>
    </row>
    <row r="14" spans="3:14" ht="15" customHeight="1">
      <c r="C14" s="219"/>
      <c r="D14" s="98" t="s">
        <v>49</v>
      </c>
      <c r="E14" s="133">
        <v>3790.9337726708063</v>
      </c>
      <c r="F14" s="134">
        <v>4.970470443107641</v>
      </c>
      <c r="G14" s="134">
        <v>40.62304150796524</v>
      </c>
      <c r="H14" s="134">
        <v>201.91562712447612</v>
      </c>
      <c r="I14" s="133">
        <v>765448.77009618201</v>
      </c>
      <c r="J14" s="133">
        <v>4263.3067250284639</v>
      </c>
      <c r="K14" s="134">
        <v>3.7348499587302824</v>
      </c>
      <c r="L14" s="134">
        <v>62.704712282849478</v>
      </c>
      <c r="M14" s="134">
        <v>234.1926920817946</v>
      </c>
      <c r="N14" s="133">
        <v>998435.27910483524</v>
      </c>
    </row>
    <row r="15" spans="3:14" ht="15" customHeight="1">
      <c r="C15" s="127"/>
      <c r="D15" s="128" t="s">
        <v>42</v>
      </c>
      <c r="E15" s="116">
        <v>165664.11784000005</v>
      </c>
      <c r="F15" s="129">
        <v>4.398247035012683</v>
      </c>
      <c r="G15" s="129">
        <v>38.233404062616984</v>
      </c>
      <c r="H15" s="129">
        <v>168.15995605684702</v>
      </c>
      <c r="I15" s="117">
        <v>27858070.776170731</v>
      </c>
      <c r="J15" s="116">
        <v>172812.00000000003</v>
      </c>
      <c r="K15" s="129">
        <v>2.7352823102388175</v>
      </c>
      <c r="L15" s="129">
        <v>59.059348259902613</v>
      </c>
      <c r="M15" s="129">
        <v>161.5439905495453</v>
      </c>
      <c r="N15" s="117">
        <v>27916740.094848029</v>
      </c>
    </row>
    <row r="16" spans="3:14" ht="15" customHeight="1">
      <c r="C16" s="219" t="s">
        <v>39</v>
      </c>
      <c r="D16" s="98" t="s">
        <v>45</v>
      </c>
      <c r="E16" s="133">
        <v>388674.39883643977</v>
      </c>
      <c r="F16" s="134">
        <v>10.730859997593727</v>
      </c>
      <c r="G16" s="134">
        <v>91.255868251092423</v>
      </c>
      <c r="H16" s="134">
        <v>979.25394616133121</v>
      </c>
      <c r="I16" s="133">
        <v>380610938.83246678</v>
      </c>
      <c r="J16" s="133">
        <v>399619.06921996799</v>
      </c>
      <c r="K16" s="134">
        <v>10.542646300612486</v>
      </c>
      <c r="L16" s="134">
        <v>89.143133730251009</v>
      </c>
      <c r="M16" s="134">
        <v>939.80452904623496</v>
      </c>
      <c r="N16" s="133">
        <v>375563811.1461665</v>
      </c>
    </row>
    <row r="17" spans="3:14" ht="15" customHeight="1">
      <c r="C17" s="223"/>
      <c r="D17" s="100" t="s">
        <v>46</v>
      </c>
      <c r="E17" s="123">
        <v>331467.73562841647</v>
      </c>
      <c r="F17" s="121">
        <v>8.7984305722040155</v>
      </c>
      <c r="G17" s="121">
        <v>109.7758876796337</v>
      </c>
      <c r="H17" s="121">
        <v>965.85552625132323</v>
      </c>
      <c r="I17" s="123">
        <v>320149944.23071867</v>
      </c>
      <c r="J17" s="123">
        <v>320227.94046668668</v>
      </c>
      <c r="K17" s="121">
        <v>8.3758904047686134</v>
      </c>
      <c r="L17" s="121">
        <v>117.60288168134912</v>
      </c>
      <c r="M17" s="121">
        <v>985.02884824795058</v>
      </c>
      <c r="N17" s="123">
        <v>315433759.37471366</v>
      </c>
    </row>
    <row r="18" spans="3:14" ht="15" customHeight="1">
      <c r="C18" s="223"/>
      <c r="D18" s="100" t="s">
        <v>55</v>
      </c>
      <c r="E18" s="123">
        <v>41287.003723982882</v>
      </c>
      <c r="F18" s="121">
        <v>13.792392056720624</v>
      </c>
      <c r="G18" s="121">
        <v>52.409848837869156</v>
      </c>
      <c r="H18" s="121">
        <v>722.85718280535514</v>
      </c>
      <c r="I18" s="123">
        <v>29844607.198392473</v>
      </c>
      <c r="J18" s="123">
        <v>66849.539543923733</v>
      </c>
      <c r="K18" s="121">
        <v>16.408107417601464</v>
      </c>
      <c r="L18" s="121">
        <v>37.943160855437597</v>
      </c>
      <c r="M18" s="121">
        <v>622.57545907935116</v>
      </c>
      <c r="N18" s="123">
        <v>41618882.770801559</v>
      </c>
    </row>
    <row r="19" spans="3:14" ht="15" customHeight="1">
      <c r="C19" s="223"/>
      <c r="D19" s="100" t="s">
        <v>56</v>
      </c>
      <c r="E19" s="123">
        <v>15919.659484040425</v>
      </c>
      <c r="F19" s="121">
        <v>43.026558337423843</v>
      </c>
      <c r="G19" s="121">
        <v>44.697533845968294</v>
      </c>
      <c r="H19" s="121">
        <v>1923.1810475625316</v>
      </c>
      <c r="I19" s="123">
        <v>30616387.403355654</v>
      </c>
      <c r="J19" s="123">
        <v>12541.589209357593</v>
      </c>
      <c r="K19" s="121">
        <v>34.602787172670894</v>
      </c>
      <c r="L19" s="121">
        <v>42.655024184223045</v>
      </c>
      <c r="M19" s="121">
        <v>1475.9827236917999</v>
      </c>
      <c r="N19" s="123">
        <v>18511169.000651307</v>
      </c>
    </row>
    <row r="20" spans="3:14" ht="15" customHeight="1">
      <c r="C20" s="223"/>
      <c r="D20" s="98" t="s">
        <v>49</v>
      </c>
      <c r="E20" s="133">
        <v>75681.015868765287</v>
      </c>
      <c r="F20" s="134">
        <v>7.6404537810879436</v>
      </c>
      <c r="G20" s="134">
        <v>178.87498611306717</v>
      </c>
      <c r="H20" s="134">
        <v>1366.6860639896377</v>
      </c>
      <c r="I20" s="133">
        <v>103432189.69642013</v>
      </c>
      <c r="J20" s="133">
        <v>96336.893871190565</v>
      </c>
      <c r="K20" s="134">
        <v>8.0743844227868724</v>
      </c>
      <c r="L20" s="134">
        <v>145.41553333582434</v>
      </c>
      <c r="M20" s="134">
        <v>1174.1409171980251</v>
      </c>
      <c r="N20" s="133">
        <v>113113088.9299285</v>
      </c>
    </row>
    <row r="21" spans="3:14" ht="15" customHeight="1">
      <c r="C21" s="127"/>
      <c r="D21" s="128" t="s">
        <v>42</v>
      </c>
      <c r="E21" s="116">
        <v>464355.41470520507</v>
      </c>
      <c r="F21" s="129">
        <v>10.22718312745152</v>
      </c>
      <c r="G21" s="129">
        <v>101.92424724960753</v>
      </c>
      <c r="H21" s="129">
        <v>1042.3979417493831</v>
      </c>
      <c r="I21" s="117">
        <v>484043128.52888691</v>
      </c>
      <c r="J21" s="116">
        <v>495955.96309115854</v>
      </c>
      <c r="K21" s="129">
        <v>10.063199131375233</v>
      </c>
      <c r="L21" s="129">
        <v>97.913511776422794</v>
      </c>
      <c r="M21" s="129">
        <v>985.32316665839653</v>
      </c>
      <c r="N21" s="117">
        <v>488676900.07609499</v>
      </c>
    </row>
    <row r="22" spans="3:14" ht="15" customHeight="1">
      <c r="C22" s="219" t="s">
        <v>75</v>
      </c>
      <c r="D22" s="98" t="s">
        <v>45</v>
      </c>
      <c r="E22" s="133">
        <v>129125.01396094989</v>
      </c>
      <c r="F22" s="134">
        <v>5.6809512440597745</v>
      </c>
      <c r="G22" s="134">
        <v>31.633059995159293</v>
      </c>
      <c r="H22" s="134">
        <v>179.70587153291766</v>
      </c>
      <c r="I22" s="133">
        <v>23204523.170552664</v>
      </c>
      <c r="J22" s="133">
        <v>115794.38325614348</v>
      </c>
      <c r="K22" s="134">
        <v>5.1285528765440977</v>
      </c>
      <c r="L22" s="134">
        <v>45.23889398881947</v>
      </c>
      <c r="M22" s="134">
        <v>232.01005989803357</v>
      </c>
      <c r="N22" s="133">
        <v>26865461.795113705</v>
      </c>
    </row>
    <row r="23" spans="3:14" ht="15" customHeight="1">
      <c r="C23" s="219"/>
      <c r="D23" s="100" t="s">
        <v>46</v>
      </c>
      <c r="E23" s="123">
        <v>87222.933342144417</v>
      </c>
      <c r="F23" s="121">
        <v>4.9771770182746273</v>
      </c>
      <c r="G23" s="121">
        <v>40.825950124617307</v>
      </c>
      <c r="H23" s="121">
        <v>203.19798070947141</v>
      </c>
      <c r="I23" s="123">
        <v>17723523.926680572</v>
      </c>
      <c r="J23" s="123">
        <v>58316.25115222756</v>
      </c>
      <c r="K23" s="121">
        <v>3.3215896054363161</v>
      </c>
      <c r="L23" s="121">
        <v>51.865101073804965</v>
      </c>
      <c r="M23" s="121">
        <v>172.27458061165447</v>
      </c>
      <c r="N23" s="123">
        <v>10046407.710093915</v>
      </c>
    </row>
    <row r="24" spans="3:14" ht="15" customHeight="1">
      <c r="C24" s="219"/>
      <c r="D24" s="100" t="s">
        <v>55</v>
      </c>
      <c r="E24" s="123">
        <v>35109.888704819976</v>
      </c>
      <c r="F24" s="121">
        <v>6.7078745150775045</v>
      </c>
      <c r="G24" s="121">
        <v>18.379390659278883</v>
      </c>
      <c r="H24" s="121">
        <v>123.28664620603034</v>
      </c>
      <c r="I24" s="123">
        <v>4328580.4270842411</v>
      </c>
      <c r="J24" s="123">
        <v>29067.531741408628</v>
      </c>
      <c r="K24" s="121">
        <v>6.4004804964585196</v>
      </c>
      <c r="L24" s="121">
        <v>31.671929756097196</v>
      </c>
      <c r="M24" s="121">
        <v>202.71556868910432</v>
      </c>
      <c r="N24" s="123">
        <v>5892441.227348241</v>
      </c>
    </row>
    <row r="25" spans="3:14" ht="15" customHeight="1">
      <c r="C25" s="219"/>
      <c r="D25" s="100" t="s">
        <v>56</v>
      </c>
      <c r="E25" s="123">
        <v>6792.191913985489</v>
      </c>
      <c r="F25" s="121">
        <v>9.4102467278341742</v>
      </c>
      <c r="G25" s="121">
        <v>18.0301517539265</v>
      </c>
      <c r="H25" s="121">
        <v>169.66817654474042</v>
      </c>
      <c r="I25" s="123">
        <v>1152418.8167878482</v>
      </c>
      <c r="J25" s="123">
        <v>28410.600362507295</v>
      </c>
      <c r="K25" s="121">
        <v>7.5362291172195874</v>
      </c>
      <c r="L25" s="121">
        <v>51.032994345441644</v>
      </c>
      <c r="M25" s="121">
        <v>384.59633792501984</v>
      </c>
      <c r="N25" s="123">
        <v>10926612.857671548</v>
      </c>
    </row>
    <row r="26" spans="3:14" ht="15" customHeight="1">
      <c r="C26" s="219"/>
      <c r="D26" s="98" t="s">
        <v>49</v>
      </c>
      <c r="E26" s="133">
        <v>4357.9049560499989</v>
      </c>
      <c r="F26" s="134">
        <v>3.8250742221412808</v>
      </c>
      <c r="G26" s="134">
        <v>39.980651257921494</v>
      </c>
      <c r="H26" s="134">
        <v>152.92895851109589</v>
      </c>
      <c r="I26" s="133">
        <v>666449.86621906946</v>
      </c>
      <c r="J26" s="133">
        <v>10221.61674385651</v>
      </c>
      <c r="K26" s="134">
        <v>3.6698367389520303</v>
      </c>
      <c r="L26" s="134">
        <v>54.562835304794042</v>
      </c>
      <c r="M26" s="134">
        <v>200.23669758292209</v>
      </c>
      <c r="N26" s="133">
        <v>2046742.7807481287</v>
      </c>
    </row>
    <row r="27" spans="3:14" ht="15" customHeight="1">
      <c r="C27" s="127"/>
      <c r="D27" s="128" t="s">
        <v>42</v>
      </c>
      <c r="E27" s="116">
        <v>133482.91891699989</v>
      </c>
      <c r="F27" s="129">
        <v>5.6203612019985361</v>
      </c>
      <c r="G27" s="129">
        <v>31.818536487735177</v>
      </c>
      <c r="H27" s="129">
        <v>178.83166798004154</v>
      </c>
      <c r="I27" s="117">
        <v>23870973.036771733</v>
      </c>
      <c r="J27" s="116">
        <v>126016</v>
      </c>
      <c r="K27" s="129">
        <v>5.0102310975910695</v>
      </c>
      <c r="L27" s="129">
        <v>45.792859108617414</v>
      </c>
      <c r="M27" s="129">
        <v>229.4328067536014</v>
      </c>
      <c r="N27" s="117">
        <v>28912204.575861834</v>
      </c>
    </row>
    <row r="28" spans="3:14" ht="15" customHeight="1">
      <c r="C28" s="220" t="s">
        <v>37</v>
      </c>
      <c r="D28" s="98" t="s">
        <v>45</v>
      </c>
      <c r="E28" s="133">
        <v>679672.59686471883</v>
      </c>
      <c r="F28" s="134">
        <v>8.2600835814038209</v>
      </c>
      <c r="G28" s="134">
        <v>76.753897801256429</v>
      </c>
      <c r="H28" s="134">
        <v>633.99361103690501</v>
      </c>
      <c r="I28" s="133">
        <v>430908084.009094</v>
      </c>
      <c r="J28" s="133">
        <v>683962.14575108304</v>
      </c>
      <c r="K28" s="134">
        <v>7.6958453730985115</v>
      </c>
      <c r="L28" s="134">
        <v>81.568151007741022</v>
      </c>
      <c r="M28" s="134">
        <v>627.73587752512447</v>
      </c>
      <c r="N28" s="133">
        <v>429347577.75702345</v>
      </c>
    </row>
    <row r="29" spans="3:14" ht="15" customHeight="1">
      <c r="C29" s="221"/>
      <c r="D29" s="100" t="s">
        <v>46</v>
      </c>
      <c r="E29" s="123">
        <v>523592.53492377838</v>
      </c>
      <c r="F29" s="121">
        <v>7.1356974863243448</v>
      </c>
      <c r="G29" s="121">
        <v>95.179398328779868</v>
      </c>
      <c r="H29" s="121">
        <v>679.17139340453809</v>
      </c>
      <c r="I29" s="123">
        <v>355609071.52039683</v>
      </c>
      <c r="J29" s="123">
        <v>502202.02251908375</v>
      </c>
      <c r="K29" s="121">
        <v>6.2814610005392497</v>
      </c>
      <c r="L29" s="121">
        <v>108.97973247844898</v>
      </c>
      <c r="M29" s="121">
        <v>684.55193941257789</v>
      </c>
      <c r="N29" s="123">
        <v>343783368.49235791</v>
      </c>
    </row>
    <row r="30" spans="3:14" ht="15" customHeight="1">
      <c r="C30" s="221"/>
      <c r="D30" s="100" t="s">
        <v>55</v>
      </c>
      <c r="E30" s="123">
        <v>103977.33053313688</v>
      </c>
      <c r="F30" s="121">
        <v>9.9487082369421813</v>
      </c>
      <c r="G30" s="121">
        <v>36.710963257553217</v>
      </c>
      <c r="H30" s="121">
        <v>365.22666254650147</v>
      </c>
      <c r="I30" s="123">
        <v>37975293.411112025</v>
      </c>
      <c r="J30" s="123">
        <v>114858.33936049567</v>
      </c>
      <c r="K30" s="121">
        <v>12.460290764288558</v>
      </c>
      <c r="L30" s="121">
        <v>34.993188767109267</v>
      </c>
      <c r="M30" s="121">
        <v>436.02530680781763</v>
      </c>
      <c r="N30" s="123">
        <v>50081142.659096561</v>
      </c>
    </row>
    <row r="31" spans="3:14" ht="15" customHeight="1">
      <c r="C31" s="221"/>
      <c r="D31" s="100" t="s">
        <v>56</v>
      </c>
      <c r="E31" s="123">
        <v>52102.731407803607</v>
      </c>
      <c r="F31" s="121">
        <v>16.189446795911298</v>
      </c>
      <c r="G31" s="121">
        <v>44.247874326678996</v>
      </c>
      <c r="H31" s="121">
        <v>716.348607243939</v>
      </c>
      <c r="I31" s="123">
        <v>37323719.077585153</v>
      </c>
      <c r="J31" s="123">
        <v>66901.783871503634</v>
      </c>
      <c r="K31" s="121">
        <v>10.133305145860328</v>
      </c>
      <c r="L31" s="121">
        <v>52.339832403909078</v>
      </c>
      <c r="M31" s="121">
        <v>530.3754930319991</v>
      </c>
      <c r="N31" s="123">
        <v>35483066.605568983</v>
      </c>
    </row>
    <row r="32" spans="3:14" ht="15" customHeight="1">
      <c r="C32" s="221"/>
      <c r="D32" s="98" t="s">
        <v>49</v>
      </c>
      <c r="E32" s="133">
        <v>83829.854597486104</v>
      </c>
      <c r="F32" s="134">
        <v>7.3213694688700688</v>
      </c>
      <c r="G32" s="134">
        <v>170.8581693454062</v>
      </c>
      <c r="H32" s="134">
        <v>1250.9157845524887</v>
      </c>
      <c r="I32" s="133">
        <v>104864088.33273539</v>
      </c>
      <c r="J32" s="133">
        <v>110821.81734007553</v>
      </c>
      <c r="K32" s="134">
        <v>7.5011907471825756</v>
      </c>
      <c r="L32" s="134">
        <v>139.73160482611766</v>
      </c>
      <c r="M32" s="134">
        <v>1048.153421210646</v>
      </c>
      <c r="N32" s="133">
        <v>116158266.98978145</v>
      </c>
    </row>
    <row r="33" spans="3:14" ht="15" customHeight="1">
      <c r="C33" s="130"/>
      <c r="D33" s="131" t="s">
        <v>42</v>
      </c>
      <c r="E33" s="109">
        <v>763502.45146220492</v>
      </c>
      <c r="F33" s="110">
        <v>8.1570161093719928</v>
      </c>
      <c r="G33" s="110">
        <v>86.027716858898799</v>
      </c>
      <c r="H33" s="110">
        <v>701.7294722705301</v>
      </c>
      <c r="I33" s="111">
        <v>535772172.34182942</v>
      </c>
      <c r="J33" s="109">
        <v>794783.96309115854</v>
      </c>
      <c r="K33" s="110">
        <v>7.6687034321441994</v>
      </c>
      <c r="L33" s="110">
        <v>89.501099350201656</v>
      </c>
      <c r="M33" s="110">
        <v>686.35738776757046</v>
      </c>
      <c r="N33" s="111">
        <v>545505844.74680495</v>
      </c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6"/>
  </sheetPr>
  <dimension ref="C1:N125"/>
  <sheetViews>
    <sheetView zoomScaleNormal="100" workbookViewId="0">
      <selection activeCell="D34" sqref="D34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3:14" ht="15" customHeight="1"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3:14" ht="15" customHeight="1">
      <c r="C4" s="212" t="s">
        <v>174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3:14" ht="15" customHeight="1"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</row>
    <row r="6" spans="3:14" ht="15" customHeight="1">
      <c r="C6" s="89" t="s">
        <v>183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7" t="s">
        <v>64</v>
      </c>
      <c r="D8" s="224" t="s">
        <v>40</v>
      </c>
      <c r="E8" s="209" t="s">
        <v>139</v>
      </c>
      <c r="F8" s="210"/>
      <c r="G8" s="210"/>
      <c r="H8" s="210"/>
      <c r="I8" s="211"/>
      <c r="J8" s="210" t="s">
        <v>182</v>
      </c>
      <c r="K8" s="210"/>
      <c r="L8" s="210"/>
      <c r="M8" s="210"/>
      <c r="N8" s="210"/>
    </row>
    <row r="9" spans="3:14" ht="63.75">
      <c r="C9" s="218"/>
      <c r="D9" s="225"/>
      <c r="E9" s="105" t="s">
        <v>62</v>
      </c>
      <c r="F9" s="106" t="s">
        <v>32</v>
      </c>
      <c r="G9" s="106" t="s">
        <v>33</v>
      </c>
      <c r="H9" s="106" t="s">
        <v>34</v>
      </c>
      <c r="I9" s="107" t="s">
        <v>61</v>
      </c>
      <c r="J9" s="105" t="s">
        <v>62</v>
      </c>
      <c r="K9" s="106" t="s">
        <v>32</v>
      </c>
      <c r="L9" s="106" t="s">
        <v>33</v>
      </c>
      <c r="M9" s="106" t="s">
        <v>34</v>
      </c>
      <c r="N9" s="107" t="s">
        <v>61</v>
      </c>
    </row>
    <row r="10" spans="3:14">
      <c r="C10" s="98" t="s">
        <v>35</v>
      </c>
      <c r="D10" s="98" t="s">
        <v>45</v>
      </c>
      <c r="E10" s="133">
        <v>569305.79749052727</v>
      </c>
      <c r="F10" s="134">
        <v>7.6842358645707369</v>
      </c>
      <c r="G10" s="134">
        <v>73.045266519607708</v>
      </c>
      <c r="H10" s="134">
        <v>561.29705672709758</v>
      </c>
      <c r="I10" s="133">
        <v>319549668.50910616</v>
      </c>
      <c r="J10" s="133">
        <v>575083.14945227525</v>
      </c>
      <c r="K10" s="134">
        <v>7.0963490558473863</v>
      </c>
      <c r="L10" s="134">
        <v>79.166002288752239</v>
      </c>
      <c r="M10" s="134">
        <v>561.7895855969989</v>
      </c>
      <c r="N10" s="133">
        <v>323075724.21461046</v>
      </c>
    </row>
    <row r="11" spans="3:14">
      <c r="C11" s="100"/>
      <c r="D11" s="100" t="s">
        <v>46</v>
      </c>
      <c r="E11" s="123">
        <v>426009.08205317234</v>
      </c>
      <c r="F11" s="121">
        <v>6.9220354491026397</v>
      </c>
      <c r="G11" s="121">
        <v>90.926072924565162</v>
      </c>
      <c r="H11" s="121">
        <v>629.39350003153186</v>
      </c>
      <c r="I11" s="123">
        <v>268127347.19866619</v>
      </c>
      <c r="J11" s="123">
        <v>408779.89440943755</v>
      </c>
      <c r="K11" s="121">
        <v>5.8275732213876879</v>
      </c>
      <c r="L11" s="121">
        <v>107.2706985436361</v>
      </c>
      <c r="M11" s="121">
        <v>625.12785027244502</v>
      </c>
      <c r="N11" s="123">
        <v>255539696.62676877</v>
      </c>
    </row>
    <row r="12" spans="3:14">
      <c r="C12" s="100"/>
      <c r="D12" s="100" t="s">
        <v>55</v>
      </c>
      <c r="E12" s="123">
        <v>96841.492682425043</v>
      </c>
      <c r="F12" s="121">
        <v>9.6681666208280905</v>
      </c>
      <c r="G12" s="121">
        <v>33.350780876417083</v>
      </c>
      <c r="H12" s="121">
        <v>322.44090644792743</v>
      </c>
      <c r="I12" s="123">
        <v>31225658.682291463</v>
      </c>
      <c r="J12" s="123">
        <v>103517.10666650171</v>
      </c>
      <c r="K12" s="121">
        <v>11.943306606768006</v>
      </c>
      <c r="L12" s="121">
        <v>32.700889633527616</v>
      </c>
      <c r="M12" s="121">
        <v>390.55675120730177</v>
      </c>
      <c r="N12" s="123">
        <v>40429304.874048628</v>
      </c>
    </row>
    <row r="13" spans="3:14">
      <c r="C13" s="100"/>
      <c r="D13" s="100" t="s">
        <v>57</v>
      </c>
      <c r="E13" s="123">
        <v>46455.222754929935</v>
      </c>
      <c r="F13" s="121">
        <v>10.538112687398083</v>
      </c>
      <c r="G13" s="121">
        <v>41.25553522278701</v>
      </c>
      <c r="H13" s="121">
        <v>434.75547915665032</v>
      </c>
      <c r="I13" s="123">
        <v>20196662.628148489</v>
      </c>
      <c r="J13" s="123">
        <v>62786.148376335957</v>
      </c>
      <c r="K13" s="121">
        <v>7.3656286703841056</v>
      </c>
      <c r="L13" s="121">
        <v>58.61426865668119</v>
      </c>
      <c r="M13" s="121">
        <v>431.73093771124746</v>
      </c>
      <c r="N13" s="123">
        <v>27106722.713793039</v>
      </c>
    </row>
    <row r="14" spans="3:14">
      <c r="C14" s="100"/>
      <c r="D14" s="98" t="s">
        <v>49</v>
      </c>
      <c r="E14" s="133">
        <v>65071.769734404712</v>
      </c>
      <c r="F14" s="134">
        <v>7.0550767680183215</v>
      </c>
      <c r="G14" s="134">
        <v>164.19041591214918</v>
      </c>
      <c r="H14" s="134">
        <v>1158.3759888330694</v>
      </c>
      <c r="I14" s="133">
        <v>75377575.611208856</v>
      </c>
      <c r="J14" s="133">
        <v>88683.541372277774</v>
      </c>
      <c r="K14" s="134">
        <v>7.1155612336089709</v>
      </c>
      <c r="L14" s="134">
        <v>133.25725598113675</v>
      </c>
      <c r="M14" s="134">
        <v>948.20016475648379</v>
      </c>
      <c r="N14" s="133">
        <v>84089748.540382236</v>
      </c>
    </row>
    <row r="15" spans="3:14">
      <c r="C15" s="127"/>
      <c r="D15" s="128" t="s">
        <v>42</v>
      </c>
      <c r="E15" s="116">
        <v>634377.56722493202</v>
      </c>
      <c r="F15" s="129">
        <v>7.6196993835027538</v>
      </c>
      <c r="G15" s="129">
        <v>81.701765224035213</v>
      </c>
      <c r="H15" s="129">
        <v>622.54289010866785</v>
      </c>
      <c r="I15" s="117">
        <v>394927244.12031502</v>
      </c>
      <c r="J15" s="116">
        <v>663766.69082455302</v>
      </c>
      <c r="K15" s="129">
        <v>7.0989159275885028</v>
      </c>
      <c r="L15" s="129">
        <v>86.409890629635242</v>
      </c>
      <c r="M15" s="129">
        <v>613.41654889189817</v>
      </c>
      <c r="N15" s="117">
        <v>407165472.75499272</v>
      </c>
    </row>
    <row r="16" spans="3:14">
      <c r="C16" s="100" t="s">
        <v>9</v>
      </c>
      <c r="D16" s="98" t="s">
        <v>45</v>
      </c>
      <c r="E16" s="133">
        <v>172078.08510808073</v>
      </c>
      <c r="F16" s="134">
        <v>6.0389304994153861</v>
      </c>
      <c r="G16" s="134">
        <v>40.304487746385895</v>
      </c>
      <c r="H16" s="134">
        <v>243.39600031496349</v>
      </c>
      <c r="I16" s="133">
        <v>41883117.657164723</v>
      </c>
      <c r="J16" s="133">
        <v>155848.44421566266</v>
      </c>
      <c r="K16" s="134">
        <v>5.5667233475970779</v>
      </c>
      <c r="L16" s="134">
        <v>52.074509090333208</v>
      </c>
      <c r="M16" s="134">
        <v>289.88438556781415</v>
      </c>
      <c r="N16" s="133">
        <v>45178030.493157126</v>
      </c>
    </row>
    <row r="17" spans="3:14">
      <c r="C17" s="100"/>
      <c r="D17" s="100" t="s">
        <v>46</v>
      </c>
      <c r="E17" s="123">
        <v>119615.4701301132</v>
      </c>
      <c r="F17" s="121">
        <v>5.2064327462867626</v>
      </c>
      <c r="G17" s="121">
        <v>50.995091436337972</v>
      </c>
      <c r="H17" s="121">
        <v>265.50251395403768</v>
      </c>
      <c r="I17" s="123">
        <v>31758208.02733916</v>
      </c>
      <c r="J17" s="123">
        <v>83091.085244704766</v>
      </c>
      <c r="K17" s="121">
        <v>3.6577848906343822</v>
      </c>
      <c r="L17" s="121">
        <v>73.937571620010971</v>
      </c>
      <c r="M17" s="121">
        <v>270.44773232187362</v>
      </c>
      <c r="N17" s="123">
        <v>22471795.580593899</v>
      </c>
    </row>
    <row r="18" spans="3:14">
      <c r="C18" s="100"/>
      <c r="D18" s="100" t="s">
        <v>55</v>
      </c>
      <c r="E18" s="123">
        <v>42931.995472667732</v>
      </c>
      <c r="F18" s="121">
        <v>7.0509295978335818</v>
      </c>
      <c r="G18" s="121">
        <v>23.202406796513163</v>
      </c>
      <c r="H18" s="121">
        <v>163.59853682250971</v>
      </c>
      <c r="I18" s="123">
        <v>7023611.6421990525</v>
      </c>
      <c r="J18" s="123">
        <v>41726.957435899982</v>
      </c>
      <c r="K18" s="121">
        <v>6.9413405128579893</v>
      </c>
      <c r="L18" s="121">
        <v>32.298417679159243</v>
      </c>
      <c r="M18" s="121">
        <v>224.19431513755677</v>
      </c>
      <c r="N18" s="123">
        <v>9354946.6451155785</v>
      </c>
    </row>
    <row r="19" spans="3:14">
      <c r="C19" s="100"/>
      <c r="D19" s="100" t="s">
        <v>57</v>
      </c>
      <c r="E19" s="123">
        <v>9530.6195052998082</v>
      </c>
      <c r="F19" s="121">
        <v>11.92862837056583</v>
      </c>
      <c r="G19" s="121">
        <v>27.279214287972348</v>
      </c>
      <c r="H19" s="121">
        <v>325.40360948225168</v>
      </c>
      <c r="I19" s="123">
        <v>3101297.9876265097</v>
      </c>
      <c r="J19" s="123">
        <v>31030.40153505791</v>
      </c>
      <c r="K19" s="121">
        <v>8.8298837032400286</v>
      </c>
      <c r="L19" s="121">
        <v>48.728247664929043</v>
      </c>
      <c r="M19" s="121">
        <v>430.26475994400096</v>
      </c>
      <c r="N19" s="123">
        <v>13351288.26744765</v>
      </c>
    </row>
    <row r="20" spans="3:14">
      <c r="C20" s="100"/>
      <c r="D20" s="98" t="s">
        <v>49</v>
      </c>
      <c r="E20" s="133">
        <v>14961.889404165471</v>
      </c>
      <c r="F20" s="134">
        <v>5.4724328588479487</v>
      </c>
      <c r="G20" s="134">
        <v>102.81341408883392</v>
      </c>
      <c r="H20" s="134">
        <v>562.63950559007537</v>
      </c>
      <c r="I20" s="133">
        <v>8418150.0570530482</v>
      </c>
      <c r="J20" s="133">
        <v>26609.584557878949</v>
      </c>
      <c r="K20" s="134">
        <v>5.4539010014385845</v>
      </c>
      <c r="L20" s="134">
        <v>93.872331183598632</v>
      </c>
      <c r="M20" s="134">
        <v>511.97040104960308</v>
      </c>
      <c r="N20" s="133">
        <v>13623319.67786061</v>
      </c>
    </row>
    <row r="21" spans="3:14">
      <c r="C21" s="127"/>
      <c r="D21" s="128" t="s">
        <v>42</v>
      </c>
      <c r="E21" s="116">
        <v>187039.9745122462</v>
      </c>
      <c r="F21" s="129">
        <v>5.9936146514636643</v>
      </c>
      <c r="G21" s="129">
        <v>44.869959599555521</v>
      </c>
      <c r="H21" s="129">
        <v>268.93324726647865</v>
      </c>
      <c r="I21" s="117">
        <v>50301267.714217767</v>
      </c>
      <c r="J21" s="116">
        <v>182458.02877354162</v>
      </c>
      <c r="K21" s="129">
        <v>5.5502693949795754</v>
      </c>
      <c r="L21" s="129">
        <v>58.064441971962097</v>
      </c>
      <c r="M21" s="129">
        <v>322.27329521354869</v>
      </c>
      <c r="N21" s="117">
        <v>58801350.171017736</v>
      </c>
    </row>
    <row r="22" spans="3:14">
      <c r="C22" s="100" t="s">
        <v>18</v>
      </c>
      <c r="D22" s="98" t="s">
        <v>45</v>
      </c>
      <c r="E22" s="133">
        <v>199474.28163004224</v>
      </c>
      <c r="F22" s="134">
        <v>5.6544456727676264</v>
      </c>
      <c r="G22" s="134">
        <v>45.752762125662642</v>
      </c>
      <c r="H22" s="134">
        <v>258.70650781861963</v>
      </c>
      <c r="I22" s="133">
        <v>51605294.800136052</v>
      </c>
      <c r="J22" s="133">
        <v>208472.63818797402</v>
      </c>
      <c r="K22" s="134">
        <v>4.1900151884403156</v>
      </c>
      <c r="L22" s="134">
        <v>62.769219304200071</v>
      </c>
      <c r="M22" s="134">
        <v>263.0039822511394</v>
      </c>
      <c r="N22" s="133">
        <v>54829134.033838123</v>
      </c>
    </row>
    <row r="23" spans="3:14">
      <c r="C23" s="100"/>
      <c r="D23" s="100" t="s">
        <v>46</v>
      </c>
      <c r="E23" s="123">
        <v>135262.37287165964</v>
      </c>
      <c r="F23" s="121">
        <v>4.8175162892715209</v>
      </c>
      <c r="G23" s="121">
        <v>56.724417341922077</v>
      </c>
      <c r="H23" s="121">
        <v>273.27080454414556</v>
      </c>
      <c r="I23" s="123">
        <v>36963257.45918864</v>
      </c>
      <c r="J23" s="123">
        <v>152826.72427377271</v>
      </c>
      <c r="K23" s="121">
        <v>3.1125634437872609</v>
      </c>
      <c r="L23" s="121">
        <v>79.893773905237623</v>
      </c>
      <c r="M23" s="121">
        <v>248.67444004364722</v>
      </c>
      <c r="N23" s="123">
        <v>38004100.082485296</v>
      </c>
    </row>
    <row r="24" spans="3:14">
      <c r="C24" s="100"/>
      <c r="D24" s="100" t="s">
        <v>55</v>
      </c>
      <c r="E24" s="123">
        <v>34073.900511253909</v>
      </c>
      <c r="F24" s="121">
        <v>10.641361674801837</v>
      </c>
      <c r="G24" s="121">
        <v>22.67904225757502</v>
      </c>
      <c r="H24" s="121">
        <v>241.33589110097017</v>
      </c>
      <c r="I24" s="123">
        <v>8223255.1431692652</v>
      </c>
      <c r="J24" s="123">
        <v>28933.869510765802</v>
      </c>
      <c r="K24" s="121">
        <v>12.896631351519888</v>
      </c>
      <c r="L24" s="121">
        <v>26.808075164960403</v>
      </c>
      <c r="M24" s="121">
        <v>345.73386264633001</v>
      </c>
      <c r="N24" s="123">
        <v>10003418.46726194</v>
      </c>
    </row>
    <row r="25" spans="3:14">
      <c r="C25" s="100"/>
      <c r="D25" s="100" t="s">
        <v>57</v>
      </c>
      <c r="E25" s="123">
        <v>30138.008247128677</v>
      </c>
      <c r="F25" s="121">
        <v>3.7724823755082832</v>
      </c>
      <c r="G25" s="121">
        <v>56.456099854703687</v>
      </c>
      <c r="H25" s="121">
        <v>212.9796416918054</v>
      </c>
      <c r="I25" s="123">
        <v>6418782.1977781421</v>
      </c>
      <c r="J25" s="123">
        <v>26712.04440343551</v>
      </c>
      <c r="K25" s="121">
        <v>0.92359821463283431</v>
      </c>
      <c r="L25" s="121">
        <v>276.50120165448396</v>
      </c>
      <c r="M25" s="121">
        <v>255.37601619191469</v>
      </c>
      <c r="N25" s="123">
        <v>6821615.4840908907</v>
      </c>
    </row>
    <row r="26" spans="3:14">
      <c r="C26" s="100"/>
      <c r="D26" s="98" t="s">
        <v>49</v>
      </c>
      <c r="E26" s="133">
        <v>11182.434769510959</v>
      </c>
      <c r="F26" s="134">
        <v>5.4965600787165485</v>
      </c>
      <c r="G26" s="134">
        <v>122.28266913853827</v>
      </c>
      <c r="H26" s="134">
        <v>672.13403750579357</v>
      </c>
      <c r="I26" s="133">
        <v>7516095.0307765687</v>
      </c>
      <c r="J26" s="133">
        <v>15057.999194534403</v>
      </c>
      <c r="K26" s="134">
        <v>6.0796823601756982</v>
      </c>
      <c r="L26" s="134">
        <v>116.97644504467243</v>
      </c>
      <c r="M26" s="134">
        <v>711.17962949415698</v>
      </c>
      <c r="N26" s="133">
        <v>10708942.288092291</v>
      </c>
    </row>
    <row r="27" spans="3:14">
      <c r="C27" s="127"/>
      <c r="D27" s="128" t="s">
        <v>42</v>
      </c>
      <c r="E27" s="116">
        <v>210656.7163995532</v>
      </c>
      <c r="F27" s="129">
        <v>5.6460645236322096</v>
      </c>
      <c r="G27" s="129">
        <v>49.707679284653246</v>
      </c>
      <c r="H27" s="129">
        <v>280.6527645611684</v>
      </c>
      <c r="I27" s="117">
        <v>59121389.83091262</v>
      </c>
      <c r="J27" s="116">
        <v>223530.63738250843</v>
      </c>
      <c r="K27" s="129">
        <v>4.3173114154055598</v>
      </c>
      <c r="L27" s="129">
        <v>67.911489680150794</v>
      </c>
      <c r="M27" s="129">
        <v>293.1950496333119</v>
      </c>
      <c r="N27" s="117">
        <v>65538076.321930416</v>
      </c>
    </row>
    <row r="28" spans="3:14">
      <c r="C28" s="100" t="s">
        <v>140</v>
      </c>
      <c r="D28" s="98" t="s">
        <v>45</v>
      </c>
      <c r="E28" s="133">
        <v>6856.9312182295489</v>
      </c>
      <c r="F28" s="134">
        <v>9.0712907700381535</v>
      </c>
      <c r="G28" s="134">
        <v>13.818078693781036</v>
      </c>
      <c r="H28" s="134">
        <v>125.34780971455676</v>
      </c>
      <c r="I28" s="133">
        <v>859501.30956844147</v>
      </c>
      <c r="J28" s="133">
        <v>5682.2124688953245</v>
      </c>
      <c r="K28" s="134">
        <v>9.0712907700381535</v>
      </c>
      <c r="L28" s="134">
        <v>16.423451805428162</v>
      </c>
      <c r="M28" s="134">
        <v>148.98190677474693</v>
      </c>
      <c r="N28" s="133">
        <v>846546.84831526782</v>
      </c>
    </row>
    <row r="29" spans="3:14">
      <c r="C29" s="100"/>
      <c r="D29" s="100" t="s">
        <v>46</v>
      </c>
      <c r="E29" s="123">
        <v>1862.6391757208198</v>
      </c>
      <c r="F29" s="121">
        <v>7.0014672265612825</v>
      </c>
      <c r="G29" s="121">
        <v>23.677888190499065</v>
      </c>
      <c r="H29" s="121">
        <v>165.77995815996164</v>
      </c>
      <c r="I29" s="123">
        <v>308788.24461810297</v>
      </c>
      <c r="J29" s="123">
        <v>1543.5347406133824</v>
      </c>
      <c r="K29" s="121">
        <v>7.0014672265612834</v>
      </c>
      <c r="L29" s="121">
        <v>25.482281621885633</v>
      </c>
      <c r="M29" s="121">
        <v>178.41335963363716</v>
      </c>
      <c r="N29" s="123">
        <v>275387.21878406825</v>
      </c>
    </row>
    <row r="30" spans="3:14">
      <c r="C30" s="100"/>
      <c r="D30" s="100" t="s">
        <v>55</v>
      </c>
      <c r="E30" s="123">
        <v>4246.5604741713414</v>
      </c>
      <c r="F30" s="121">
        <v>7.5955227860668666</v>
      </c>
      <c r="G30" s="121">
        <v>11.982253198142852</v>
      </c>
      <c r="H30" s="121">
        <v>91.011477194916608</v>
      </c>
      <c r="I30" s="123">
        <v>386485.74175187928</v>
      </c>
      <c r="J30" s="123">
        <v>3519.0463646629282</v>
      </c>
      <c r="K30" s="121">
        <v>7.5955227860668666</v>
      </c>
      <c r="L30" s="121">
        <v>13.903190437432132</v>
      </c>
      <c r="M30" s="121">
        <v>105.60199976654272</v>
      </c>
      <c r="N30" s="123">
        <v>371618.33337958757</v>
      </c>
    </row>
    <row r="31" spans="3:14">
      <c r="C31" s="100"/>
      <c r="D31" s="100" t="s">
        <v>57</v>
      </c>
      <c r="E31" s="123">
        <v>747.73156833738756</v>
      </c>
      <c r="F31" s="121">
        <v>22.608598591876678</v>
      </c>
      <c r="G31" s="121">
        <v>9.714625309139608</v>
      </c>
      <c r="H31" s="121">
        <v>219.63406408482328</v>
      </c>
      <c r="I31" s="123">
        <v>164227.3231984592</v>
      </c>
      <c r="J31" s="123">
        <v>619.63136361901365</v>
      </c>
      <c r="K31" s="121">
        <v>22.608598591876678</v>
      </c>
      <c r="L31" s="121">
        <v>14.243796280095847</v>
      </c>
      <c r="M31" s="121">
        <v>322.03227252115323</v>
      </c>
      <c r="N31" s="123">
        <v>199541.29615161198</v>
      </c>
    </row>
    <row r="32" spans="3:14">
      <c r="C32" s="100"/>
      <c r="D32" s="98" t="s">
        <v>49</v>
      </c>
      <c r="E32" s="133">
        <v>91.455553770452511</v>
      </c>
      <c r="F32" s="134">
        <v>11.676128739149677</v>
      </c>
      <c r="G32" s="134">
        <v>19.914801464316884</v>
      </c>
      <c r="H32" s="134">
        <v>232.52778571197044</v>
      </c>
      <c r="I32" s="133">
        <v>21265.957409305371</v>
      </c>
      <c r="J32" s="133">
        <v>75.787531104675452</v>
      </c>
      <c r="K32" s="134">
        <v>11.676128739149677</v>
      </c>
      <c r="L32" s="134">
        <v>9.1469074917638125</v>
      </c>
      <c r="M32" s="134">
        <v>106.80046943892692</v>
      </c>
      <c r="N32" s="133">
        <v>8094.1438995966146</v>
      </c>
    </row>
    <row r="33" spans="3:14">
      <c r="C33" s="130"/>
      <c r="D33" s="131" t="s">
        <v>42</v>
      </c>
      <c r="E33" s="136">
        <v>6948.3867720000017</v>
      </c>
      <c r="F33" s="137">
        <v>9.1055759799385836</v>
      </c>
      <c r="G33" s="137">
        <v>13.920978367674893</v>
      </c>
      <c r="H33" s="137">
        <v>126.75852624194515</v>
      </c>
      <c r="I33" s="138">
        <v>880767.26697774685</v>
      </c>
      <c r="J33" s="136">
        <v>5758</v>
      </c>
      <c r="K33" s="137">
        <v>9.1055759799385836</v>
      </c>
      <c r="L33" s="137">
        <v>16.300639260864248</v>
      </c>
      <c r="M33" s="137">
        <v>148.42670931136931</v>
      </c>
      <c r="N33" s="138">
        <v>854640.99221486447</v>
      </c>
    </row>
    <row r="34" spans="3:14">
      <c r="C34" s="104" t="s">
        <v>59</v>
      </c>
      <c r="E34" s="16"/>
      <c r="F34" s="20"/>
      <c r="G34" s="20"/>
      <c r="I34" s="16"/>
      <c r="M34" s="16"/>
      <c r="N34" s="16"/>
    </row>
    <row r="35" spans="3:14"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1" t="s">
        <v>43</v>
      </c>
      <c r="E37" s="17"/>
      <c r="F37" s="17"/>
      <c r="G37" s="16"/>
      <c r="M37" s="16"/>
      <c r="N37" s="16"/>
    </row>
    <row r="38" spans="3:14" ht="19.5" customHeight="1">
      <c r="C38" s="217" t="s">
        <v>31</v>
      </c>
      <c r="D38" s="224" t="s">
        <v>40</v>
      </c>
      <c r="E38" s="209" t="s">
        <v>139</v>
      </c>
      <c r="F38" s="210"/>
      <c r="G38" s="210"/>
      <c r="H38" s="210"/>
      <c r="I38" s="211"/>
      <c r="J38" s="210" t="s">
        <v>182</v>
      </c>
      <c r="K38" s="210"/>
      <c r="L38" s="210"/>
      <c r="M38" s="210"/>
      <c r="N38" s="210"/>
    </row>
    <row r="39" spans="3:14" ht="63.75">
      <c r="C39" s="218"/>
      <c r="D39" s="225"/>
      <c r="E39" s="105" t="s">
        <v>62</v>
      </c>
      <c r="F39" s="106" t="s">
        <v>32</v>
      </c>
      <c r="G39" s="106" t="s">
        <v>33</v>
      </c>
      <c r="H39" s="106" t="s">
        <v>34</v>
      </c>
      <c r="I39" s="107" t="s">
        <v>61</v>
      </c>
      <c r="J39" s="105" t="s">
        <v>62</v>
      </c>
      <c r="K39" s="106" t="s">
        <v>32</v>
      </c>
      <c r="L39" s="106" t="s">
        <v>33</v>
      </c>
      <c r="M39" s="106" t="s">
        <v>34</v>
      </c>
      <c r="N39" s="107" t="s">
        <v>61</v>
      </c>
    </row>
    <row r="40" spans="3:14">
      <c r="C40" s="100" t="s">
        <v>13</v>
      </c>
      <c r="D40" s="98" t="s">
        <v>45</v>
      </c>
      <c r="E40" s="133">
        <v>35556.88207568699</v>
      </c>
      <c r="F40" s="134">
        <v>8.7616800195117861</v>
      </c>
      <c r="G40" s="134">
        <v>85.511638848757499</v>
      </c>
      <c r="H40" s="134">
        <v>749.22561753686648</v>
      </c>
      <c r="I40" s="133">
        <v>26640126.930842116</v>
      </c>
      <c r="J40" s="133">
        <v>39120.380436227089</v>
      </c>
      <c r="K40" s="134">
        <v>8.7338826895178361</v>
      </c>
      <c r="L40" s="134">
        <v>79.124552651828878</v>
      </c>
      <c r="M40" s="134">
        <v>691.06456072165088</v>
      </c>
      <c r="N40" s="133">
        <v>27034708.521425135</v>
      </c>
    </row>
    <row r="41" spans="3:14">
      <c r="C41" s="100"/>
      <c r="D41" s="100" t="s">
        <v>46</v>
      </c>
      <c r="E41" s="123">
        <v>32416.700404668976</v>
      </c>
      <c r="F41" s="121">
        <v>8.4137308624901284</v>
      </c>
      <c r="G41" s="121">
        <v>89.29854405897683</v>
      </c>
      <c r="H41" s="121">
        <v>751.3339161244478</v>
      </c>
      <c r="I41" s="123">
        <v>24355766.462872915</v>
      </c>
      <c r="J41" s="123">
        <v>33646.10608001706</v>
      </c>
      <c r="K41" s="121">
        <v>7.9437425342874066</v>
      </c>
      <c r="L41" s="121">
        <v>89.42063331130818</v>
      </c>
      <c r="M41" s="121">
        <v>710.3344882779561</v>
      </c>
      <c r="N41" s="123">
        <v>23899989.544894747</v>
      </c>
    </row>
    <row r="42" spans="3:14">
      <c r="C42" s="100"/>
      <c r="D42" s="100" t="s">
        <v>55</v>
      </c>
      <c r="E42" s="123">
        <v>1702.1012084561951</v>
      </c>
      <c r="F42" s="121">
        <v>12.674937420131712</v>
      </c>
      <c r="G42" s="121">
        <v>43.84028013493834</v>
      </c>
      <c r="H42" s="121">
        <v>555.67280719138694</v>
      </c>
      <c r="I42" s="123">
        <v>945811.35662670597</v>
      </c>
      <c r="J42" s="123">
        <v>3992.4173198984031</v>
      </c>
      <c r="K42" s="121">
        <v>13.247062831667384</v>
      </c>
      <c r="L42" s="121">
        <v>34.697177461721289</v>
      </c>
      <c r="M42" s="121">
        <v>459.63568991693529</v>
      </c>
      <c r="N42" s="123">
        <v>1835057.4892678242</v>
      </c>
    </row>
    <row r="43" spans="3:14">
      <c r="C43" s="100"/>
      <c r="D43" s="100" t="s">
        <v>57</v>
      </c>
      <c r="E43" s="123">
        <v>1438.0804625618157</v>
      </c>
      <c r="F43" s="121">
        <v>11.97332467283335</v>
      </c>
      <c r="G43" s="121">
        <v>77.738537297894339</v>
      </c>
      <c r="H43" s="121">
        <v>930.78874665885382</v>
      </c>
      <c r="I43" s="123">
        <v>1338549.1113424972</v>
      </c>
      <c r="J43" s="123">
        <v>1481.857036311626</v>
      </c>
      <c r="K43" s="121">
        <v>14.514899821202373</v>
      </c>
      <c r="L43" s="121">
        <v>60.424059633215684</v>
      </c>
      <c r="M43" s="121">
        <v>877.04917236648384</v>
      </c>
      <c r="N43" s="123">
        <v>1299661.4872625622</v>
      </c>
    </row>
    <row r="44" spans="3:14">
      <c r="C44" s="100"/>
      <c r="D44" s="98" t="s">
        <v>49</v>
      </c>
      <c r="E44" s="133">
        <v>6892.2658424106849</v>
      </c>
      <c r="F44" s="134">
        <v>6.8561181343507593</v>
      </c>
      <c r="G44" s="134">
        <v>133.66849499144163</v>
      </c>
      <c r="H44" s="134">
        <v>916.44699250219662</v>
      </c>
      <c r="I44" s="133">
        <v>6316396.3028028905</v>
      </c>
      <c r="J44" s="133">
        <v>10407.662139695665</v>
      </c>
      <c r="K44" s="134">
        <v>7.693319364064731</v>
      </c>
      <c r="L44" s="134">
        <v>109.37896824044272</v>
      </c>
      <c r="M44" s="134">
        <v>841.48733438561919</v>
      </c>
      <c r="N44" s="133">
        <v>8757915.8711186349</v>
      </c>
    </row>
    <row r="45" spans="3:14">
      <c r="C45" s="127"/>
      <c r="D45" s="128" t="s">
        <v>42</v>
      </c>
      <c r="E45" s="116">
        <v>42449.147918097675</v>
      </c>
      <c r="F45" s="129">
        <v>8.4522830177855006</v>
      </c>
      <c r="G45" s="129">
        <v>91.854065180867195</v>
      </c>
      <c r="H45" s="129">
        <v>776.37655524280626</v>
      </c>
      <c r="I45" s="117">
        <v>32956523.233645007</v>
      </c>
      <c r="J45" s="116">
        <v>49528.042575922751</v>
      </c>
      <c r="K45" s="129">
        <v>8.5152220891181187</v>
      </c>
      <c r="L45" s="129">
        <v>84.868475145771029</v>
      </c>
      <c r="M45" s="129">
        <v>722.67391423104152</v>
      </c>
      <c r="N45" s="117">
        <v>35792624.39254377</v>
      </c>
    </row>
    <row r="46" spans="3:14">
      <c r="C46" s="100" t="s">
        <v>21</v>
      </c>
      <c r="D46" s="98" t="s">
        <v>45</v>
      </c>
      <c r="E46" s="133">
        <v>57887.493348662341</v>
      </c>
      <c r="F46" s="134">
        <v>13.791464325511662</v>
      </c>
      <c r="G46" s="134">
        <v>136.54676806230086</v>
      </c>
      <c r="H46" s="134">
        <v>1883.1798804951375</v>
      </c>
      <c r="I46" s="133">
        <v>109012562.80649701</v>
      </c>
      <c r="J46" s="133">
        <v>60268.436984178639</v>
      </c>
      <c r="K46" s="134">
        <v>13.319629073125251</v>
      </c>
      <c r="L46" s="134">
        <v>125.12464273180204</v>
      </c>
      <c r="M46" s="134">
        <v>1666.6138290949204</v>
      </c>
      <c r="N46" s="133">
        <v>100444210.5357679</v>
      </c>
    </row>
    <row r="47" spans="3:14">
      <c r="C47" s="100"/>
      <c r="D47" s="100" t="s">
        <v>46</v>
      </c>
      <c r="E47" s="123">
        <v>51272.815544337856</v>
      </c>
      <c r="F47" s="121">
        <v>12.306814939284562</v>
      </c>
      <c r="G47" s="121">
        <v>151.23154394969305</v>
      </c>
      <c r="H47" s="121">
        <v>1861.1786243711524</v>
      </c>
      <c r="I47" s="123">
        <v>95427868.302446574</v>
      </c>
      <c r="J47" s="123">
        <v>50954.851580910421</v>
      </c>
      <c r="K47" s="121">
        <v>11.315263223404338</v>
      </c>
      <c r="L47" s="121">
        <v>153.93501522046262</v>
      </c>
      <c r="M47" s="121">
        <v>1741.8152165182878</v>
      </c>
      <c r="N47" s="123">
        <v>88753935.839060709</v>
      </c>
    </row>
    <row r="48" spans="3:14">
      <c r="C48" s="100"/>
      <c r="D48" s="100" t="s">
        <v>55</v>
      </c>
      <c r="E48" s="123">
        <v>4902.1407497283026</v>
      </c>
      <c r="F48" s="121">
        <v>14.958727026580323</v>
      </c>
      <c r="G48" s="121">
        <v>113.5304924424093</v>
      </c>
      <c r="H48" s="121">
        <v>1698.2716456392411</v>
      </c>
      <c r="I48" s="123">
        <v>8325166.6381962672</v>
      </c>
      <c r="J48" s="123">
        <v>8028.1268824310482</v>
      </c>
      <c r="K48" s="121">
        <v>18.66453867794182</v>
      </c>
      <c r="L48" s="121">
        <v>57.173951006614672</v>
      </c>
      <c r="M48" s="121">
        <v>1067.1254199337102</v>
      </c>
      <c r="N48" s="123">
        <v>8567018.2706953399</v>
      </c>
    </row>
    <row r="49" spans="3:14">
      <c r="C49" s="100"/>
      <c r="D49" s="100" t="s">
        <v>57</v>
      </c>
      <c r="E49" s="123">
        <v>1712.5370545961839</v>
      </c>
      <c r="F49" s="121">
        <v>54.900103631474103</v>
      </c>
      <c r="G49" s="121">
        <v>55.941437105371882</v>
      </c>
      <c r="H49" s="121">
        <v>3071.1906943785066</v>
      </c>
      <c r="I49" s="123">
        <v>5259527.8658541767</v>
      </c>
      <c r="J49" s="123">
        <v>1285.4585208371755</v>
      </c>
      <c r="K49" s="121">
        <v>59.390778739792758</v>
      </c>
      <c r="L49" s="121">
        <v>40.910101307333925</v>
      </c>
      <c r="M49" s="121">
        <v>2429.6827749663753</v>
      </c>
      <c r="N49" s="123">
        <v>3123256.4260118408</v>
      </c>
    </row>
    <row r="50" spans="3:14">
      <c r="C50" s="100"/>
      <c r="D50" s="98" t="s">
        <v>49</v>
      </c>
      <c r="E50" s="133">
        <v>15741.23314542359</v>
      </c>
      <c r="F50" s="134">
        <v>8.6836907513393911</v>
      </c>
      <c r="G50" s="134">
        <v>244.85670834643722</v>
      </c>
      <c r="H50" s="134">
        <v>2126.2599336713638</v>
      </c>
      <c r="I50" s="133">
        <v>33469953.343693834</v>
      </c>
      <c r="J50" s="133">
        <v>17480.62727780065</v>
      </c>
      <c r="K50" s="134">
        <v>8.5339984185440727</v>
      </c>
      <c r="L50" s="134">
        <v>208.84472762569723</v>
      </c>
      <c r="M50" s="134">
        <v>1782.2805752789677</v>
      </c>
      <c r="N50" s="133">
        <v>31155382.440915756</v>
      </c>
    </row>
    <row r="51" spans="3:14">
      <c r="C51" s="127"/>
      <c r="D51" s="128" t="s">
        <v>42</v>
      </c>
      <c r="E51" s="116">
        <v>73628.726494085931</v>
      </c>
      <c r="F51" s="129">
        <v>12.699463166269318</v>
      </c>
      <c r="G51" s="129">
        <v>152.38033508786148</v>
      </c>
      <c r="H51" s="129">
        <v>1935.1484527120733</v>
      </c>
      <c r="I51" s="117">
        <v>142482516.15019083</v>
      </c>
      <c r="J51" s="116">
        <v>77749.064261979292</v>
      </c>
      <c r="K51" s="129">
        <v>12.24365694978151</v>
      </c>
      <c r="L51" s="129">
        <v>138.24461470670187</v>
      </c>
      <c r="M51" s="129">
        <v>1692.6196376235775</v>
      </c>
      <c r="N51" s="117">
        <v>131599592.97668365</v>
      </c>
    </row>
    <row r="52" spans="3:14">
      <c r="C52" s="100" t="s">
        <v>15</v>
      </c>
      <c r="D52" s="98" t="s">
        <v>45</v>
      </c>
      <c r="E52" s="133">
        <v>18908.661700039764</v>
      </c>
      <c r="F52" s="134">
        <v>11.731147460418967</v>
      </c>
      <c r="G52" s="134">
        <v>106.37644131272974</v>
      </c>
      <c r="H52" s="134">
        <v>1247.9177193542369</v>
      </c>
      <c r="I52" s="133">
        <v>23596453.984754428</v>
      </c>
      <c r="J52" s="133">
        <v>22100.102909215326</v>
      </c>
      <c r="K52" s="134">
        <v>10.281356292201416</v>
      </c>
      <c r="L52" s="134">
        <v>110.14966255328329</v>
      </c>
      <c r="M52" s="134">
        <v>1132.4879261760618</v>
      </c>
      <c r="N52" s="133">
        <v>25028099.711934816</v>
      </c>
    </row>
    <row r="53" spans="3:14">
      <c r="C53" s="100"/>
      <c r="D53" s="100" t="s">
        <v>46</v>
      </c>
      <c r="E53" s="123">
        <v>17914.529565392448</v>
      </c>
      <c r="F53" s="121">
        <v>8.944021306170777</v>
      </c>
      <c r="G53" s="121">
        <v>136.11951604709475</v>
      </c>
      <c r="H53" s="121">
        <v>1217.4558517108703</v>
      </c>
      <c r="I53" s="123">
        <v>21810148.850034431</v>
      </c>
      <c r="J53" s="123">
        <v>19726.921460941812</v>
      </c>
      <c r="K53" s="121">
        <v>9.4615181754394033</v>
      </c>
      <c r="L53" s="121">
        <v>123.62800190742045</v>
      </c>
      <c r="M53" s="121">
        <v>1169.7085870403159</v>
      </c>
      <c r="N53" s="123">
        <v>23074749.428733531</v>
      </c>
    </row>
    <row r="54" spans="3:14">
      <c r="C54" s="100"/>
      <c r="D54" s="100" t="s">
        <v>55</v>
      </c>
      <c r="E54" s="123">
        <v>643.32309134085665</v>
      </c>
      <c r="F54" s="121">
        <v>19.55807002912983</v>
      </c>
      <c r="G54" s="121">
        <v>52.259131511465313</v>
      </c>
      <c r="H54" s="121">
        <v>1022.087753762744</v>
      </c>
      <c r="I54" s="123">
        <v>657532.65337228077</v>
      </c>
      <c r="J54" s="123">
        <v>2113.2729797731363</v>
      </c>
      <c r="K54" s="121">
        <v>15.990811792385445</v>
      </c>
      <c r="L54" s="121">
        <v>50.317557311766855</v>
      </c>
      <c r="M54" s="121">
        <v>804.61858882503191</v>
      </c>
      <c r="N54" s="123">
        <v>1700378.7227871311</v>
      </c>
    </row>
    <row r="55" spans="3:14">
      <c r="C55" s="100"/>
      <c r="D55" s="100" t="s">
        <v>57</v>
      </c>
      <c r="E55" s="123">
        <v>350.80904330646155</v>
      </c>
      <c r="F55" s="121">
        <v>139.70622315124064</v>
      </c>
      <c r="G55" s="121">
        <v>23.031375752972021</v>
      </c>
      <c r="H55" s="121">
        <v>3217.6265204247825</v>
      </c>
      <c r="I55" s="123">
        <v>1128772.4813477166</v>
      </c>
      <c r="J55" s="123">
        <v>259.9084685003769</v>
      </c>
      <c r="K55" s="121">
        <v>26.084012227164749</v>
      </c>
      <c r="L55" s="121">
        <v>37.314435364201003</v>
      </c>
      <c r="M55" s="121">
        <v>973.31018828956769</v>
      </c>
      <c r="N55" s="123">
        <v>252971.56041415501</v>
      </c>
    </row>
    <row r="56" spans="3:14">
      <c r="C56" s="100"/>
      <c r="D56" s="98" t="s">
        <v>49</v>
      </c>
      <c r="E56" s="133">
        <v>3605.276266624368</v>
      </c>
      <c r="F56" s="134">
        <v>10.432365395626091</v>
      </c>
      <c r="G56" s="134">
        <v>155.90225008077212</v>
      </c>
      <c r="H56" s="134">
        <v>1626.4292388428921</v>
      </c>
      <c r="I56" s="133">
        <v>5863726.7341442145</v>
      </c>
      <c r="J56" s="133">
        <v>4296.5125603949791</v>
      </c>
      <c r="K56" s="134">
        <v>9.2155091011453383</v>
      </c>
      <c r="L56" s="134">
        <v>140.63536058827574</v>
      </c>
      <c r="M56" s="134">
        <v>1296.0264454441115</v>
      </c>
      <c r="N56" s="133">
        <v>5568393.9014546834</v>
      </c>
    </row>
    <row r="57" spans="3:14">
      <c r="C57" s="127"/>
      <c r="D57" s="128" t="s">
        <v>42</v>
      </c>
      <c r="E57" s="116">
        <v>22513.937966664133</v>
      </c>
      <c r="F57" s="129">
        <v>11.523166601599497</v>
      </c>
      <c r="G57" s="129">
        <v>113.55652671405511</v>
      </c>
      <c r="H57" s="129">
        <v>1308.530776025041</v>
      </c>
      <c r="I57" s="117">
        <v>29460180.718898643</v>
      </c>
      <c r="J57" s="116">
        <v>26396.615469610304</v>
      </c>
      <c r="K57" s="129">
        <v>10.107870950904298</v>
      </c>
      <c r="L57" s="129">
        <v>114.67367329247088</v>
      </c>
      <c r="M57" s="129">
        <v>1159.1066911064563</v>
      </c>
      <c r="N57" s="117">
        <v>30596493.613389499</v>
      </c>
    </row>
    <row r="58" spans="3:14">
      <c r="C58" s="100" t="s">
        <v>44</v>
      </c>
      <c r="D58" s="98" t="s">
        <v>45</v>
      </c>
      <c r="E58" s="133">
        <v>19553.562063525409</v>
      </c>
      <c r="F58" s="134">
        <v>11.618228141284515</v>
      </c>
      <c r="G58" s="134">
        <v>72.753848959841577</v>
      </c>
      <c r="H58" s="134">
        <v>845.27081537199444</v>
      </c>
      <c r="I58" s="133">
        <v>16528055.348863021</v>
      </c>
      <c r="J58" s="133">
        <v>20416.668975508772</v>
      </c>
      <c r="K58" s="134">
        <v>12.570230528580321</v>
      </c>
      <c r="L58" s="134">
        <v>65.259921994892537</v>
      </c>
      <c r="M58" s="134">
        <v>820.33226375296852</v>
      </c>
      <c r="N58" s="133">
        <v>16748452.278974114</v>
      </c>
    </row>
    <row r="59" spans="3:14">
      <c r="C59" s="100"/>
      <c r="D59" s="100" t="s">
        <v>46</v>
      </c>
      <c r="E59" s="123">
        <v>16497.128050129315</v>
      </c>
      <c r="F59" s="121">
        <v>9.9176190308238734</v>
      </c>
      <c r="G59" s="121">
        <v>86.625477554417557</v>
      </c>
      <c r="H59" s="121">
        <v>859.11848474789781</v>
      </c>
      <c r="I59" s="123">
        <v>14172987.653119139</v>
      </c>
      <c r="J59" s="123">
        <v>15419.272154212136</v>
      </c>
      <c r="K59" s="121">
        <v>8.9469149629454741</v>
      </c>
      <c r="L59" s="121">
        <v>96.805267022135183</v>
      </c>
      <c r="M59" s="121">
        <v>866.10849201227325</v>
      </c>
      <c r="N59" s="123">
        <v>13354762.55341151</v>
      </c>
    </row>
    <row r="60" spans="3:14">
      <c r="C60" s="100"/>
      <c r="D60" s="100" t="s">
        <v>55</v>
      </c>
      <c r="E60" s="123">
        <v>2448.8390004386433</v>
      </c>
      <c r="F60" s="121">
        <v>19.979561415652242</v>
      </c>
      <c r="G60" s="121">
        <v>34.492100463377085</v>
      </c>
      <c r="H60" s="121">
        <v>689.13703956288964</v>
      </c>
      <c r="I60" s="123">
        <v>1687585.6591284324</v>
      </c>
      <c r="J60" s="123">
        <v>4639.4603032364139</v>
      </c>
      <c r="K60" s="121">
        <v>21.993240609110433</v>
      </c>
      <c r="L60" s="121">
        <v>29.476385330824275</v>
      </c>
      <c r="M60" s="121">
        <v>648.2812348676714</v>
      </c>
      <c r="N60" s="123">
        <v>3007675.0545016439</v>
      </c>
    </row>
    <row r="61" spans="3:14">
      <c r="C61" s="100"/>
      <c r="D61" s="100" t="s">
        <v>57</v>
      </c>
      <c r="E61" s="123">
        <v>607.59501295745099</v>
      </c>
      <c r="F61" s="121">
        <v>24.09299682586467</v>
      </c>
      <c r="G61" s="121">
        <v>45.596820326729116</v>
      </c>
      <c r="H61" s="121">
        <v>1098.5640474014062</v>
      </c>
      <c r="I61" s="123">
        <v>667482.03661544726</v>
      </c>
      <c r="J61" s="123">
        <v>357.93651806022223</v>
      </c>
      <c r="K61" s="121">
        <v>46.518170982804612</v>
      </c>
      <c r="L61" s="121">
        <v>23.183295522404496</v>
      </c>
      <c r="M61" s="121">
        <v>1078.4445050561008</v>
      </c>
      <c r="N61" s="123">
        <v>386014.67106096045</v>
      </c>
    </row>
    <row r="62" spans="3:14">
      <c r="C62" s="100"/>
      <c r="D62" s="98" t="s">
        <v>49</v>
      </c>
      <c r="E62" s="133">
        <v>4205.9671922873795</v>
      </c>
      <c r="F62" s="134">
        <v>6.0363222218070653</v>
      </c>
      <c r="G62" s="134">
        <v>170.3332959607944</v>
      </c>
      <c r="H62" s="134">
        <v>1028.186659521783</v>
      </c>
      <c r="I62" s="133">
        <v>4324519.3574961731</v>
      </c>
      <c r="J62" s="133">
        <v>3390.1031928809157</v>
      </c>
      <c r="K62" s="134">
        <v>9.2093811032434107</v>
      </c>
      <c r="L62" s="134">
        <v>114.22931373798116</v>
      </c>
      <c r="M62" s="134">
        <v>1051.9812833750266</v>
      </c>
      <c r="N62" s="133">
        <v>3566325.1076206407</v>
      </c>
    </row>
    <row r="63" spans="3:14">
      <c r="C63" s="130"/>
      <c r="D63" s="131" t="s">
        <v>42</v>
      </c>
      <c r="E63" s="136">
        <v>23759.529255812788</v>
      </c>
      <c r="F63" s="137">
        <v>10.630106158101151</v>
      </c>
      <c r="G63" s="137">
        <v>82.562769455425325</v>
      </c>
      <c r="H63" s="137">
        <v>877.65100401800248</v>
      </c>
      <c r="I63" s="138">
        <v>20852574.706359193</v>
      </c>
      <c r="J63" s="136">
        <v>23806.772168389689</v>
      </c>
      <c r="K63" s="137">
        <v>12.091642911282291</v>
      </c>
      <c r="L63" s="137">
        <v>70.570994668842118</v>
      </c>
      <c r="M63" s="137">
        <v>853.31926742964515</v>
      </c>
      <c r="N63" s="138">
        <v>20314777.386594754</v>
      </c>
    </row>
    <row r="64" spans="3:14">
      <c r="C64" s="104" t="s">
        <v>59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1" t="s">
        <v>43</v>
      </c>
      <c r="E67" s="17"/>
      <c r="F67" s="17"/>
      <c r="G67" s="16"/>
      <c r="M67" s="16"/>
      <c r="N67" s="16"/>
    </row>
    <row r="68" spans="3:14" ht="16.5" customHeight="1">
      <c r="C68" s="217" t="s">
        <v>31</v>
      </c>
      <c r="D68" s="224" t="s">
        <v>40</v>
      </c>
      <c r="E68" s="209" t="s">
        <v>139</v>
      </c>
      <c r="F68" s="210"/>
      <c r="G68" s="210"/>
      <c r="H68" s="210"/>
      <c r="I68" s="211"/>
      <c r="J68" s="210" t="s">
        <v>182</v>
      </c>
      <c r="K68" s="210"/>
      <c r="L68" s="210"/>
      <c r="M68" s="210"/>
      <c r="N68" s="210"/>
    </row>
    <row r="69" spans="3:14" ht="63.75">
      <c r="C69" s="218"/>
      <c r="D69" s="225"/>
      <c r="E69" s="105" t="s">
        <v>62</v>
      </c>
      <c r="F69" s="106" t="s">
        <v>32</v>
      </c>
      <c r="G69" s="106" t="s">
        <v>33</v>
      </c>
      <c r="H69" s="106" t="s">
        <v>34</v>
      </c>
      <c r="I69" s="107" t="s">
        <v>61</v>
      </c>
      <c r="J69" s="105" t="s">
        <v>62</v>
      </c>
      <c r="K69" s="106" t="s">
        <v>32</v>
      </c>
      <c r="L69" s="106" t="s">
        <v>33</v>
      </c>
      <c r="M69" s="106" t="s">
        <v>34</v>
      </c>
      <c r="N69" s="107" t="s">
        <v>61</v>
      </c>
    </row>
    <row r="70" spans="3:14">
      <c r="C70" s="100" t="s">
        <v>16</v>
      </c>
      <c r="D70" s="98" t="s">
        <v>45</v>
      </c>
      <c r="E70" s="133">
        <v>58989.900346260336</v>
      </c>
      <c r="F70" s="134">
        <v>9.9424707497139462</v>
      </c>
      <c r="G70" s="134">
        <v>84.269572198012682</v>
      </c>
      <c r="H70" s="134">
        <v>837.84775666964867</v>
      </c>
      <c r="I70" s="133">
        <v>49424555.671280362</v>
      </c>
      <c r="J70" s="133">
        <v>63174.265274613397</v>
      </c>
      <c r="K70" s="134">
        <v>10.448712938350603</v>
      </c>
      <c r="L70" s="134">
        <v>80.241422855635719</v>
      </c>
      <c r="M70" s="134">
        <v>838.41959318334284</v>
      </c>
      <c r="N70" s="133">
        <v>52966541.791197971</v>
      </c>
    </row>
    <row r="71" spans="3:14">
      <c r="C71" s="100"/>
      <c r="D71" s="100" t="s">
        <v>46</v>
      </c>
      <c r="E71" s="123">
        <v>51167.426311150128</v>
      </c>
      <c r="F71" s="121">
        <v>8.4784323984835375</v>
      </c>
      <c r="G71" s="121">
        <v>99.880977476656355</v>
      </c>
      <c r="H71" s="121">
        <v>846.83411543028762</v>
      </c>
      <c r="I71" s="123">
        <v>43330322.199047245</v>
      </c>
      <c r="J71" s="123">
        <v>51571.398874265295</v>
      </c>
      <c r="K71" s="121">
        <v>8.208628643971462</v>
      </c>
      <c r="L71" s="121">
        <v>107.96524342213857</v>
      </c>
      <c r="M71" s="121">
        <v>886.2465897083182</v>
      </c>
      <c r="N71" s="123">
        <v>45704976.378805019</v>
      </c>
    </row>
    <row r="72" spans="3:14">
      <c r="C72" s="100"/>
      <c r="D72" s="100" t="s">
        <v>55</v>
      </c>
      <c r="E72" s="123">
        <v>5892.6321743680628</v>
      </c>
      <c r="F72" s="121">
        <v>13.968115148031517</v>
      </c>
      <c r="G72" s="121">
        <v>48.308344790552511</v>
      </c>
      <c r="H72" s="121">
        <v>674.77652264524602</v>
      </c>
      <c r="I72" s="123">
        <v>3976209.8478475763</v>
      </c>
      <c r="J72" s="123">
        <v>10563.95586983399</v>
      </c>
      <c r="K72" s="121">
        <v>19.714042341117437</v>
      </c>
      <c r="L72" s="121">
        <v>26.837790414137306</v>
      </c>
      <c r="M72" s="121">
        <v>529.08133656633856</v>
      </c>
      <c r="N72" s="123">
        <v>5589191.8910395848</v>
      </c>
    </row>
    <row r="73" spans="3:14">
      <c r="C73" s="100"/>
      <c r="D73" s="100" t="s">
        <v>57</v>
      </c>
      <c r="E73" s="123">
        <v>1929.8418607421461</v>
      </c>
      <c r="F73" s="121">
        <v>36.467666306153774</v>
      </c>
      <c r="G73" s="121">
        <v>30.095468273367146</v>
      </c>
      <c r="H73" s="121">
        <v>1097.5114943205911</v>
      </c>
      <c r="I73" s="123">
        <v>2118023.6243855427</v>
      </c>
      <c r="J73" s="123">
        <v>1038.9105305141138</v>
      </c>
      <c r="K73" s="121">
        <v>27.433572759116466</v>
      </c>
      <c r="L73" s="121">
        <v>58.677656929378088</v>
      </c>
      <c r="M73" s="121">
        <v>1609.7377707065682</v>
      </c>
      <c r="N73" s="123">
        <v>1672373.5213533677</v>
      </c>
    </row>
    <row r="74" spans="3:14">
      <c r="C74" s="100"/>
      <c r="D74" s="98" t="s">
        <v>49</v>
      </c>
      <c r="E74" s="133">
        <v>8391.2475602118175</v>
      </c>
      <c r="F74" s="134">
        <v>8.0714222476988606</v>
      </c>
      <c r="G74" s="134">
        <v>139.48864841210624</v>
      </c>
      <c r="H74" s="134">
        <v>1125.8717800949187</v>
      </c>
      <c r="I74" s="133">
        <v>9447468.8278328218</v>
      </c>
      <c r="J74" s="133">
        <v>11365.264917987533</v>
      </c>
      <c r="K74" s="134">
        <v>8.2188981688694813</v>
      </c>
      <c r="L74" s="134">
        <v>114.56353990071226</v>
      </c>
      <c r="M74" s="134">
        <v>941.58606830916972</v>
      </c>
      <c r="N74" s="133">
        <v>10701375.10942002</v>
      </c>
    </row>
    <row r="75" spans="3:14">
      <c r="C75" s="127"/>
      <c r="D75" s="128" t="s">
        <v>42</v>
      </c>
      <c r="E75" s="116">
        <v>67381.14790647215</v>
      </c>
      <c r="F75" s="129">
        <v>9.7094614931877015</v>
      </c>
      <c r="G75" s="129">
        <v>89.986098279026834</v>
      </c>
      <c r="H75" s="129">
        <v>873.71655616241515</v>
      </c>
      <c r="I75" s="117">
        <v>58872024.499113187</v>
      </c>
      <c r="J75" s="116">
        <v>74539.530192600927</v>
      </c>
      <c r="K75" s="129">
        <v>10.108726417001291</v>
      </c>
      <c r="L75" s="129">
        <v>84.49627170697012</v>
      </c>
      <c r="M75" s="129">
        <v>854.14969394236755</v>
      </c>
      <c r="N75" s="117">
        <v>63667916.900617987</v>
      </c>
    </row>
    <row r="76" spans="3:14">
      <c r="C76" s="98" t="s">
        <v>36</v>
      </c>
      <c r="D76" s="98" t="s">
        <v>45</v>
      </c>
      <c r="E76" s="133">
        <v>93836.042598517452</v>
      </c>
      <c r="F76" s="134">
        <v>9.2123219535423715</v>
      </c>
      <c r="G76" s="134">
        <v>98.325669901514431</v>
      </c>
      <c r="H76" s="134">
        <v>905.8077274304818</v>
      </c>
      <c r="I76" s="133">
        <v>84997412.497232944</v>
      </c>
      <c r="J76" s="133">
        <v>90897.83095076766</v>
      </c>
      <c r="K76" s="134">
        <v>9.4763198131426982</v>
      </c>
      <c r="L76" s="134">
        <v>91.778526912273378</v>
      </c>
      <c r="M76" s="134">
        <v>869.72267299982661</v>
      </c>
      <c r="N76" s="133">
        <v>79055904.504388019</v>
      </c>
    </row>
    <row r="77" spans="3:14">
      <c r="C77" s="100"/>
      <c r="D77" s="100" t="s">
        <v>46</v>
      </c>
      <c r="E77" s="123">
        <v>82884.711355640291</v>
      </c>
      <c r="F77" s="121">
        <v>7.1700774481119431</v>
      </c>
      <c r="G77" s="121">
        <v>114.69288147092747</v>
      </c>
      <c r="H77" s="121">
        <v>822.35684289367327</v>
      </c>
      <c r="I77" s="123">
        <v>68160809.554577738</v>
      </c>
      <c r="J77" s="123">
        <v>77142.225804007088</v>
      </c>
      <c r="K77" s="121">
        <v>7.2975648107475619</v>
      </c>
      <c r="L77" s="121">
        <v>116.03713847251156</v>
      </c>
      <c r="M77" s="121">
        <v>846.78853845684239</v>
      </c>
      <c r="N77" s="123">
        <v>65323152.641882874</v>
      </c>
    </row>
    <row r="78" spans="3:14">
      <c r="C78" s="100"/>
      <c r="D78" s="100" t="s">
        <v>55</v>
      </c>
      <c r="E78" s="123">
        <v>6550.1708316709701</v>
      </c>
      <c r="F78" s="121">
        <v>12.597882310580879</v>
      </c>
      <c r="G78" s="121">
        <v>74.006674855775074</v>
      </c>
      <c r="H78" s="121">
        <v>932.3273800304795</v>
      </c>
      <c r="I78" s="123">
        <v>6106903.6102438625</v>
      </c>
      <c r="J78" s="123">
        <v>10372.536744952693</v>
      </c>
      <c r="K78" s="121">
        <v>15.591809753358577</v>
      </c>
      <c r="L78" s="121">
        <v>49.762022609765445</v>
      </c>
      <c r="M78" s="121">
        <v>775.87998947379094</v>
      </c>
      <c r="N78" s="123">
        <v>8047843.7004904049</v>
      </c>
    </row>
    <row r="79" spans="3:14">
      <c r="C79" s="100"/>
      <c r="D79" s="100" t="s">
        <v>57</v>
      </c>
      <c r="E79" s="123">
        <v>4401.1604112061932</v>
      </c>
      <c r="F79" s="121">
        <v>42.634154812934725</v>
      </c>
      <c r="G79" s="121">
        <v>57.182441806334083</v>
      </c>
      <c r="H79" s="121">
        <v>2437.9250765528782</v>
      </c>
      <c r="I79" s="123">
        <v>10729699.332411354</v>
      </c>
      <c r="J79" s="123">
        <v>3383.0684018078709</v>
      </c>
      <c r="K79" s="121">
        <v>40.407076694138375</v>
      </c>
      <c r="L79" s="121">
        <v>41.58677497306526</v>
      </c>
      <c r="M79" s="121">
        <v>1680.4000057985224</v>
      </c>
      <c r="N79" s="123">
        <v>5684908.1620147442</v>
      </c>
    </row>
    <row r="80" spans="3:14">
      <c r="C80" s="100"/>
      <c r="D80" s="98" t="s">
        <v>49</v>
      </c>
      <c r="E80" s="133">
        <v>14430.265122504719</v>
      </c>
      <c r="F80" s="134">
        <v>7.2357709302662458</v>
      </c>
      <c r="G80" s="134">
        <v>194.6583705111899</v>
      </c>
      <c r="H80" s="134">
        <v>1408.5033786778642</v>
      </c>
      <c r="I80" s="133">
        <v>20325077.18026524</v>
      </c>
      <c r="J80" s="133">
        <v>18637.158522180885</v>
      </c>
      <c r="K80" s="134">
        <v>8.5633048609970164</v>
      </c>
      <c r="L80" s="134">
        <v>159.07214876858845</v>
      </c>
      <c r="M80" s="134">
        <v>1362.1833047992941</v>
      </c>
      <c r="N80" s="133">
        <v>25387226.187812686</v>
      </c>
    </row>
    <row r="81" spans="3:14">
      <c r="C81" s="127"/>
      <c r="D81" s="128" t="s">
        <v>42</v>
      </c>
      <c r="E81" s="116">
        <v>108266.30772102217</v>
      </c>
      <c r="F81" s="129">
        <v>8.9488775275300991</v>
      </c>
      <c r="G81" s="129">
        <v>108.70742942520893</v>
      </c>
      <c r="H81" s="129">
        <v>972.80947225881653</v>
      </c>
      <c r="I81" s="117">
        <v>105322489.67749819</v>
      </c>
      <c r="J81" s="116">
        <v>109534.98947294854</v>
      </c>
      <c r="K81" s="129">
        <v>9.3209721522889701</v>
      </c>
      <c r="L81" s="129">
        <v>102.2976836647496</v>
      </c>
      <c r="M81" s="129">
        <v>953.51386068279726</v>
      </c>
      <c r="N81" s="117">
        <v>104443130.69220071</v>
      </c>
    </row>
    <row r="82" spans="3:14">
      <c r="C82" s="100" t="s">
        <v>0</v>
      </c>
      <c r="D82" s="98" t="s">
        <v>45</v>
      </c>
      <c r="E82" s="133">
        <v>9629.7666431813959</v>
      </c>
      <c r="F82" s="134">
        <v>13.092856480038019</v>
      </c>
      <c r="G82" s="134">
        <v>75.300513277173437</v>
      </c>
      <c r="H82" s="134">
        <v>985.89881321122914</v>
      </c>
      <c r="I82" s="133">
        <v>9493975.5050136205</v>
      </c>
      <c r="J82" s="133">
        <v>10512.300864873956</v>
      </c>
      <c r="K82" s="134">
        <v>12.959635992905454</v>
      </c>
      <c r="L82" s="134">
        <v>79.071179106338747</v>
      </c>
      <c r="M82" s="134">
        <v>1024.7336987479812</v>
      </c>
      <c r="N82" s="133">
        <v>10772308.947613891</v>
      </c>
    </row>
    <row r="83" spans="3:14">
      <c r="C83" s="100"/>
      <c r="D83" s="100" t="s">
        <v>46</v>
      </c>
      <c r="E83" s="123">
        <v>7936.9143456041147</v>
      </c>
      <c r="F83" s="121">
        <v>7.5798816020940185</v>
      </c>
      <c r="G83" s="121">
        <v>101.68240353022064</v>
      </c>
      <c r="H83" s="121">
        <v>770.74057977541929</v>
      </c>
      <c r="I83" s="123">
        <v>6117301.9643587582</v>
      </c>
      <c r="J83" s="123">
        <v>8703.9573155097478</v>
      </c>
      <c r="K83" s="121">
        <v>7.987532224832889</v>
      </c>
      <c r="L83" s="121">
        <v>122.42346020681745</v>
      </c>
      <c r="M83" s="121">
        <v>977.86133347750126</v>
      </c>
      <c r="N83" s="123">
        <v>8511263.3070756141</v>
      </c>
    </row>
    <row r="84" spans="3:14">
      <c r="C84" s="100"/>
      <c r="D84" s="100" t="s">
        <v>55</v>
      </c>
      <c r="E84" s="123">
        <v>1126.7713235324197</v>
      </c>
      <c r="F84" s="121">
        <v>13.538348915320761</v>
      </c>
      <c r="G84" s="121">
        <v>106.8379243303072</v>
      </c>
      <c r="H84" s="121">
        <v>1446.4090969723359</v>
      </c>
      <c r="I84" s="123">
        <v>1629772.292564851</v>
      </c>
      <c r="J84" s="123">
        <v>1363.2699877124853</v>
      </c>
      <c r="K84" s="121">
        <v>25.796074945788792</v>
      </c>
      <c r="L84" s="121">
        <v>32.807864575736936</v>
      </c>
      <c r="M84" s="121">
        <v>846.31413340699919</v>
      </c>
      <c r="N84" s="123">
        <v>1153754.6582506625</v>
      </c>
    </row>
    <row r="85" spans="3:14">
      <c r="C85" s="100"/>
      <c r="D85" s="100" t="s">
        <v>57</v>
      </c>
      <c r="E85" s="123">
        <v>566.08097404486182</v>
      </c>
      <c r="F85" s="121">
        <v>89.502492694650925</v>
      </c>
      <c r="G85" s="121">
        <v>34.479000345284419</v>
      </c>
      <c r="H85" s="121">
        <v>3085.9564765226855</v>
      </c>
      <c r="I85" s="123">
        <v>1746901.2480900115</v>
      </c>
      <c r="J85" s="123">
        <v>445.07356165172371</v>
      </c>
      <c r="K85" s="121">
        <v>70.876909030549172</v>
      </c>
      <c r="L85" s="121">
        <v>35.101461273569811</v>
      </c>
      <c r="M85" s="121">
        <v>2487.8830775261522</v>
      </c>
      <c r="N85" s="123">
        <v>1107290.982287616</v>
      </c>
    </row>
    <row r="86" spans="3:14">
      <c r="C86" s="100"/>
      <c r="D86" s="98" t="s">
        <v>49</v>
      </c>
      <c r="E86" s="133">
        <v>2662.9396042954854</v>
      </c>
      <c r="F86" s="134">
        <v>7.9440884271405547</v>
      </c>
      <c r="G86" s="134">
        <v>217.9400769922328</v>
      </c>
      <c r="H86" s="134">
        <v>1731.3352434441181</v>
      </c>
      <c r="I86" s="133">
        <v>4610441.1880799076</v>
      </c>
      <c r="J86" s="133">
        <v>3267.7727125933752</v>
      </c>
      <c r="K86" s="134">
        <v>9.4472207012050742</v>
      </c>
      <c r="L86" s="134">
        <v>186.71508801131935</v>
      </c>
      <c r="M86" s="134">
        <v>1763.9386446878636</v>
      </c>
      <c r="N86" s="133">
        <v>5764150.569799942</v>
      </c>
    </row>
    <row r="87" spans="3:14">
      <c r="C87" s="127"/>
      <c r="D87" s="128" t="s">
        <v>42</v>
      </c>
      <c r="E87" s="116">
        <v>12292.706247476881</v>
      </c>
      <c r="F87" s="129">
        <v>11.977491149950007</v>
      </c>
      <c r="G87" s="129">
        <v>95.794763103751436</v>
      </c>
      <c r="H87" s="129">
        <v>1147.3809272867402</v>
      </c>
      <c r="I87" s="117">
        <v>14104416.693093527</v>
      </c>
      <c r="J87" s="116">
        <v>13780.07357746733</v>
      </c>
      <c r="K87" s="129">
        <v>12.126710480498742</v>
      </c>
      <c r="L87" s="129">
        <v>98.957333990218899</v>
      </c>
      <c r="M87" s="129">
        <v>1200.0269392214018</v>
      </c>
      <c r="N87" s="117">
        <v>16536459.517413832</v>
      </c>
    </row>
    <row r="88" spans="3:14">
      <c r="C88" s="100" t="s">
        <v>14</v>
      </c>
      <c r="D88" s="98" t="s">
        <v>45</v>
      </c>
      <c r="E88" s="133">
        <v>21949.174558551014</v>
      </c>
      <c r="F88" s="134">
        <v>13.043409178380927</v>
      </c>
      <c r="G88" s="134">
        <v>89.915188865781317</v>
      </c>
      <c r="H88" s="134">
        <v>1172.8005997277867</v>
      </c>
      <c r="I88" s="133">
        <v>25742005.085798509</v>
      </c>
      <c r="J88" s="133">
        <v>20346.974539940056</v>
      </c>
      <c r="K88" s="134">
        <v>13.546307646879097</v>
      </c>
      <c r="L88" s="134">
        <v>84.792610229255061</v>
      </c>
      <c r="M88" s="134">
        <v>1148.6267843473966</v>
      </c>
      <c r="N88" s="133">
        <v>23371079.937009692</v>
      </c>
    </row>
    <row r="89" spans="3:14">
      <c r="C89" s="100"/>
      <c r="D89" s="100" t="s">
        <v>46</v>
      </c>
      <c r="E89" s="123">
        <v>18165.681430944915</v>
      </c>
      <c r="F89" s="121">
        <v>9.7806504336671836</v>
      </c>
      <c r="G89" s="121">
        <v>109.6990528305264</v>
      </c>
      <c r="H89" s="121">
        <v>1072.9280886397673</v>
      </c>
      <c r="I89" s="123">
        <v>19490469.856542639</v>
      </c>
      <c r="J89" s="123">
        <v>16847.817284199602</v>
      </c>
      <c r="K89" s="121">
        <v>10.158141415239104</v>
      </c>
      <c r="L89" s="121">
        <v>109.28664581550639</v>
      </c>
      <c r="M89" s="121">
        <v>1110.1492029910628</v>
      </c>
      <c r="N89" s="123">
        <v>18703590.930193242</v>
      </c>
    </row>
    <row r="90" spans="3:14">
      <c r="C90" s="100"/>
      <c r="D90" s="100" t="s">
        <v>55</v>
      </c>
      <c r="E90" s="123">
        <v>2547.9882840710411</v>
      </c>
      <c r="F90" s="121">
        <v>13.778702580050787</v>
      </c>
      <c r="G90" s="121">
        <v>69.504456976550571</v>
      </c>
      <c r="H90" s="121">
        <v>957.68124066782639</v>
      </c>
      <c r="I90" s="123">
        <v>2440160.5810962408</v>
      </c>
      <c r="J90" s="123">
        <v>2771.9421911364298</v>
      </c>
      <c r="K90" s="121">
        <v>22.487785954132857</v>
      </c>
      <c r="L90" s="121">
        <v>43.926212933898547</v>
      </c>
      <c r="M90" s="121">
        <v>987.80327423317271</v>
      </c>
      <c r="N90" s="123">
        <v>2738133.5723896404</v>
      </c>
    </row>
    <row r="91" spans="3:14">
      <c r="C91" s="100"/>
      <c r="D91" s="100" t="s">
        <v>57</v>
      </c>
      <c r="E91" s="123">
        <v>1235.5048435350586</v>
      </c>
      <c r="F91" s="121">
        <v>59.499493320847769</v>
      </c>
      <c r="G91" s="121">
        <v>51.847034512270689</v>
      </c>
      <c r="H91" s="121">
        <v>3084.8722836686138</v>
      </c>
      <c r="I91" s="123">
        <v>3811374.6481596297</v>
      </c>
      <c r="J91" s="123">
        <v>727.21506460402327</v>
      </c>
      <c r="K91" s="121">
        <v>57.959502862718658</v>
      </c>
      <c r="L91" s="121">
        <v>45.774617506667425</v>
      </c>
      <c r="M91" s="121">
        <v>2653.0740744175423</v>
      </c>
      <c r="N91" s="123">
        <v>1929355.4344268122</v>
      </c>
    </row>
    <row r="92" spans="3:14">
      <c r="C92" s="100"/>
      <c r="D92" s="98" t="s">
        <v>49</v>
      </c>
      <c r="E92" s="133">
        <v>4106.0746616218021</v>
      </c>
      <c r="F92" s="134">
        <v>8.1260447299396468</v>
      </c>
      <c r="G92" s="134">
        <v>184.73179428484147</v>
      </c>
      <c r="H92" s="134">
        <v>1501.1388234006311</v>
      </c>
      <c r="I92" s="133">
        <v>6163788.0863420963</v>
      </c>
      <c r="J92" s="133">
        <v>5151.2506955016261</v>
      </c>
      <c r="K92" s="134">
        <v>9.8470243361012475</v>
      </c>
      <c r="L92" s="134">
        <v>143.45517144890488</v>
      </c>
      <c r="M92" s="134">
        <v>1412.6065643969432</v>
      </c>
      <c r="N92" s="133">
        <v>7276690.5473199161</v>
      </c>
    </row>
    <row r="93" spans="3:14">
      <c r="C93" s="130"/>
      <c r="D93" s="131" t="s">
        <v>42</v>
      </c>
      <c r="E93" s="136">
        <v>26055.249220172816</v>
      </c>
      <c r="F93" s="137">
        <v>12.268476442444092</v>
      </c>
      <c r="G93" s="137">
        <v>99.812212069907915</v>
      </c>
      <c r="H93" s="137">
        <v>1224.5437724478991</v>
      </c>
      <c r="I93" s="138">
        <v>31905793.172140606</v>
      </c>
      <c r="J93" s="136">
        <v>25498.225235441681</v>
      </c>
      <c r="K93" s="137">
        <v>12.798964035645524</v>
      </c>
      <c r="L93" s="137">
        <v>93.910491780137562</v>
      </c>
      <c r="M93" s="137">
        <v>1201.9570068637652</v>
      </c>
      <c r="N93" s="138">
        <v>30647770.484329607</v>
      </c>
    </row>
    <row r="94" spans="3:14">
      <c r="C94" s="104" t="s">
        <v>59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1" t="s">
        <v>43</v>
      </c>
      <c r="E97" s="17"/>
      <c r="F97" s="17"/>
      <c r="G97" s="16"/>
      <c r="J97" s="17"/>
      <c r="L97" s="16"/>
    </row>
    <row r="98" spans="3:14" ht="18.75" customHeight="1">
      <c r="C98" s="217" t="s">
        <v>31</v>
      </c>
      <c r="D98" s="224" t="s">
        <v>40</v>
      </c>
      <c r="E98" s="209" t="s">
        <v>139</v>
      </c>
      <c r="F98" s="210"/>
      <c r="G98" s="210"/>
      <c r="H98" s="210"/>
      <c r="I98" s="211"/>
      <c r="J98" s="210" t="s">
        <v>182</v>
      </c>
      <c r="K98" s="210"/>
      <c r="L98" s="210"/>
      <c r="M98" s="210"/>
      <c r="N98" s="210"/>
    </row>
    <row r="99" spans="3:14" ht="63.75">
      <c r="C99" s="218"/>
      <c r="D99" s="225"/>
      <c r="E99" s="105" t="s">
        <v>62</v>
      </c>
      <c r="F99" s="106" t="s">
        <v>32</v>
      </c>
      <c r="G99" s="106" t="s">
        <v>33</v>
      </c>
      <c r="H99" s="106" t="s">
        <v>34</v>
      </c>
      <c r="I99" s="107" t="s">
        <v>61</v>
      </c>
      <c r="J99" s="105" t="s">
        <v>62</v>
      </c>
      <c r="K99" s="106" t="s">
        <v>32</v>
      </c>
      <c r="L99" s="106" t="s">
        <v>33</v>
      </c>
      <c r="M99" s="106" t="s">
        <v>34</v>
      </c>
      <c r="N99" s="107" t="s">
        <v>61</v>
      </c>
    </row>
    <row r="100" spans="3:14">
      <c r="C100" s="98" t="s">
        <v>7</v>
      </c>
      <c r="D100" s="98" t="s">
        <v>45</v>
      </c>
      <c r="E100" s="133">
        <v>9316.8173127366317</v>
      </c>
      <c r="F100" s="134">
        <v>8.6003167731998627</v>
      </c>
      <c r="G100" s="134">
        <v>109.31074804377639</v>
      </c>
      <c r="H100" s="134">
        <v>940.1070598919141</v>
      </c>
      <c r="I100" s="133">
        <v>8758805.731426917</v>
      </c>
      <c r="J100" s="133">
        <v>8757.5256157286349</v>
      </c>
      <c r="K100" s="134">
        <v>11.193685827102822</v>
      </c>
      <c r="L100" s="134">
        <v>95.725888346608713</v>
      </c>
      <c r="M100" s="134">
        <v>1071.525519672261</v>
      </c>
      <c r="N100" s="133">
        <v>9383912.1864367649</v>
      </c>
    </row>
    <row r="101" spans="3:14">
      <c r="C101" s="100"/>
      <c r="D101" s="100" t="s">
        <v>46</v>
      </c>
      <c r="E101" s="123">
        <v>8341.0160904018448</v>
      </c>
      <c r="F101" s="121">
        <v>6.9458155914552577</v>
      </c>
      <c r="G101" s="121">
        <v>126.17944727114762</v>
      </c>
      <c r="H101" s="121">
        <v>876.41917217714376</v>
      </c>
      <c r="I101" s="123">
        <v>7310226.4170662211</v>
      </c>
      <c r="J101" s="123">
        <v>7369.7104335312488</v>
      </c>
      <c r="K101" s="121">
        <v>8.3987999920095024</v>
      </c>
      <c r="L101" s="121">
        <v>126.44834416249492</v>
      </c>
      <c r="M101" s="121">
        <v>1062.0143519415769</v>
      </c>
      <c r="N101" s="123">
        <v>7826738.2500637677</v>
      </c>
    </row>
    <row r="102" spans="3:14">
      <c r="C102" s="100"/>
      <c r="D102" s="100" t="s">
        <v>55</v>
      </c>
      <c r="E102" s="123">
        <v>546.46689156347475</v>
      </c>
      <c r="F102" s="121">
        <v>14.180245159801792</v>
      </c>
      <c r="G102" s="121">
        <v>77.224477551753154</v>
      </c>
      <c r="H102" s="121">
        <v>1095.0620240214698</v>
      </c>
      <c r="I102" s="123">
        <v>598415.14033621969</v>
      </c>
      <c r="J102" s="123">
        <v>1150.9786509120679</v>
      </c>
      <c r="K102" s="121">
        <v>15.88228196100702</v>
      </c>
      <c r="L102" s="121">
        <v>55.338421630603762</v>
      </c>
      <c r="M102" s="121">
        <v>878.90041561433884</v>
      </c>
      <c r="N102" s="123">
        <v>1011595.6146498475</v>
      </c>
    </row>
    <row r="103" spans="3:14">
      <c r="C103" s="100"/>
      <c r="D103" s="100" t="s">
        <v>57</v>
      </c>
      <c r="E103" s="123">
        <v>429.33433077131059</v>
      </c>
      <c r="F103" s="121">
        <v>33.641349104886551</v>
      </c>
      <c r="G103" s="121">
        <v>58.861832529548927</v>
      </c>
      <c r="H103" s="121">
        <v>1980.1914570799231</v>
      </c>
      <c r="I103" s="123">
        <v>850164.17402447516</v>
      </c>
      <c r="J103" s="123">
        <v>236.83653128531884</v>
      </c>
      <c r="K103" s="121">
        <v>75.37730295764824</v>
      </c>
      <c r="L103" s="121">
        <v>30.561018210572644</v>
      </c>
      <c r="M103" s="121">
        <v>2303.6071283525389</v>
      </c>
      <c r="N103" s="123">
        <v>545578.32172314962</v>
      </c>
    </row>
    <row r="104" spans="3:14">
      <c r="C104" s="100"/>
      <c r="D104" s="98" t="s">
        <v>49</v>
      </c>
      <c r="E104" s="133">
        <v>1537.4149433575813</v>
      </c>
      <c r="F104" s="134">
        <v>6.9612094239286293</v>
      </c>
      <c r="G104" s="134">
        <v>201.20929980087237</v>
      </c>
      <c r="H104" s="134">
        <v>1400.6600739559137</v>
      </c>
      <c r="I104" s="133">
        <v>2153395.7282641567</v>
      </c>
      <c r="J104" s="133">
        <v>1604.0909658835544</v>
      </c>
      <c r="K104" s="134">
        <v>9.8378696053239505</v>
      </c>
      <c r="L104" s="134">
        <v>157.05072678792627</v>
      </c>
      <c r="M104" s="134">
        <v>1545.0445715609756</v>
      </c>
      <c r="N104" s="133">
        <v>2478392.0391283878</v>
      </c>
    </row>
    <row r="105" spans="3:14">
      <c r="C105" s="127"/>
      <c r="D105" s="128" t="s">
        <v>42</v>
      </c>
      <c r="E105" s="116">
        <v>10854.232256094212</v>
      </c>
      <c r="F105" s="129">
        <v>8.3681503635376817</v>
      </c>
      <c r="G105" s="129">
        <v>120.13893833418963</v>
      </c>
      <c r="H105" s="129">
        <v>1005.3407004962801</v>
      </c>
      <c r="I105" s="117">
        <v>10912201.459691074</v>
      </c>
      <c r="J105" s="116">
        <v>10361.61658161219</v>
      </c>
      <c r="K105" s="129">
        <v>10.983790726697992</v>
      </c>
      <c r="L105" s="129">
        <v>104.22917265787424</v>
      </c>
      <c r="M105" s="129">
        <v>1144.8314200909629</v>
      </c>
      <c r="N105" s="117">
        <v>11862304.225565152</v>
      </c>
    </row>
    <row r="106" spans="3:14">
      <c r="C106" s="100" t="s">
        <v>8</v>
      </c>
      <c r="D106" s="98" t="s">
        <v>45</v>
      </c>
      <c r="E106" s="133">
        <v>52940.28408404842</v>
      </c>
      <c r="F106" s="134">
        <v>7.0257846930980667</v>
      </c>
      <c r="G106" s="134">
        <v>110.23780816568933</v>
      </c>
      <c r="H106" s="134">
        <v>774.50710521118117</v>
      </c>
      <c r="I106" s="133">
        <v>41002626.174993902</v>
      </c>
      <c r="J106" s="133">
        <v>51281.029930224999</v>
      </c>
      <c r="K106" s="134">
        <v>6.8541126624311808</v>
      </c>
      <c r="L106" s="134">
        <v>101.08114639427012</v>
      </c>
      <c r="M106" s="134">
        <v>692.82156543402675</v>
      </c>
      <c r="N106" s="133">
        <v>35528603.433327667</v>
      </c>
    </row>
    <row r="107" spans="3:14">
      <c r="C107" s="100"/>
      <c r="D107" s="100" t="s">
        <v>46</v>
      </c>
      <c r="E107" s="123">
        <v>48441.099488689426</v>
      </c>
      <c r="F107" s="121">
        <v>6.162568402347727</v>
      </c>
      <c r="G107" s="121">
        <v>118.05783100898479</v>
      </c>
      <c r="H107" s="121">
        <v>727.53945902567739</v>
      </c>
      <c r="I107" s="123">
        <v>35242811.31661012</v>
      </c>
      <c r="J107" s="123">
        <v>44220.740770766482</v>
      </c>
      <c r="K107" s="121">
        <v>5.8883685331597722</v>
      </c>
      <c r="L107" s="121">
        <v>116.29398438822003</v>
      </c>
      <c r="M107" s="121">
        <v>684.78183826736858</v>
      </c>
      <c r="N107" s="123">
        <v>30281560.154550247</v>
      </c>
    </row>
    <row r="108" spans="3:14">
      <c r="C108" s="100"/>
      <c r="D108" s="100" t="s">
        <v>55</v>
      </c>
      <c r="E108" s="123">
        <v>2328.9443325040347</v>
      </c>
      <c r="F108" s="121">
        <v>10.479705481768903</v>
      </c>
      <c r="G108" s="121">
        <v>58.941131031522382</v>
      </c>
      <c r="H108" s="121">
        <v>617.68569397270426</v>
      </c>
      <c r="I108" s="123">
        <v>1438555.5962465513</v>
      </c>
      <c r="J108" s="123">
        <v>5086.3459151917104</v>
      </c>
      <c r="K108" s="121">
        <v>9.0329276542185575</v>
      </c>
      <c r="L108" s="121">
        <v>68.438080199784494</v>
      </c>
      <c r="M108" s="121">
        <v>618.1962272382608</v>
      </c>
      <c r="N108" s="123">
        <v>3144359.8552002544</v>
      </c>
    </row>
    <row r="109" spans="3:14">
      <c r="C109" s="100"/>
      <c r="D109" s="100" t="s">
        <v>57</v>
      </c>
      <c r="E109" s="123">
        <v>2170.2402628549621</v>
      </c>
      <c r="F109" s="121">
        <v>22.586806923132507</v>
      </c>
      <c r="G109" s="121">
        <v>88.155145711749881</v>
      </c>
      <c r="H109" s="121">
        <v>1991.1432554719072</v>
      </c>
      <c r="I109" s="123">
        <v>4321259.262137237</v>
      </c>
      <c r="J109" s="123">
        <v>1973.9432442668053</v>
      </c>
      <c r="K109" s="121">
        <v>22.874691850720179</v>
      </c>
      <c r="L109" s="121">
        <v>46.567613009925587</v>
      </c>
      <c r="M109" s="121">
        <v>1065.2197978256359</v>
      </c>
      <c r="N109" s="123">
        <v>2102683.4235771662</v>
      </c>
    </row>
    <row r="110" spans="3:14">
      <c r="C110" s="100"/>
      <c r="D110" s="98" t="s">
        <v>49</v>
      </c>
      <c r="E110" s="133">
        <v>6123.8359132298483</v>
      </c>
      <c r="F110" s="134">
        <v>6.399755315966039</v>
      </c>
      <c r="G110" s="134">
        <v>188.75360333066629</v>
      </c>
      <c r="H110" s="134">
        <v>1207.9768763231766</v>
      </c>
      <c r="I110" s="133">
        <v>7397452.1775790798</v>
      </c>
      <c r="J110" s="133">
        <v>8614.0441482023307</v>
      </c>
      <c r="K110" s="134">
        <v>7.2229687198084882</v>
      </c>
      <c r="L110" s="134">
        <v>158.60103123223536</v>
      </c>
      <c r="M110" s="134">
        <v>1145.5702875198051</v>
      </c>
      <c r="N110" s="133">
        <v>9867993.0315644387</v>
      </c>
    </row>
    <row r="111" spans="3:14">
      <c r="C111" s="127"/>
      <c r="D111" s="128" t="s">
        <v>42</v>
      </c>
      <c r="E111" s="116">
        <v>59064.119997278271</v>
      </c>
      <c r="F111" s="129">
        <v>6.9608772470446132</v>
      </c>
      <c r="G111" s="129">
        <v>117.72219516225381</v>
      </c>
      <c r="H111" s="129">
        <v>819.44974977707807</v>
      </c>
      <c r="I111" s="117">
        <v>48400078.352572985</v>
      </c>
      <c r="J111" s="116">
        <v>59895.074078427329</v>
      </c>
      <c r="K111" s="129">
        <v>6.9071611378102995</v>
      </c>
      <c r="L111" s="129">
        <v>109.73182427890156</v>
      </c>
      <c r="M111" s="129">
        <v>757.93539224025756</v>
      </c>
      <c r="N111" s="117">
        <v>45396596.464892104</v>
      </c>
    </row>
    <row r="112" spans="3:14">
      <c r="C112" s="100" t="s">
        <v>17</v>
      </c>
      <c r="D112" s="98" t="s">
        <v>45</v>
      </c>
      <c r="E112" s="133">
        <v>16530.756775674126</v>
      </c>
      <c r="F112" s="134">
        <v>22.686474729071254</v>
      </c>
      <c r="G112" s="134">
        <v>70.291397670721395</v>
      </c>
      <c r="H112" s="134">
        <v>1594.664016927919</v>
      </c>
      <c r="I112" s="133">
        <v>26361003.002754916</v>
      </c>
      <c r="J112" s="133">
        <v>17981.165348040136</v>
      </c>
      <c r="K112" s="134">
        <v>17.86865464357561</v>
      </c>
      <c r="L112" s="134">
        <v>84.705925766434405</v>
      </c>
      <c r="M112" s="134">
        <v>1513.5809337847693</v>
      </c>
      <c r="N112" s="133">
        <v>27215949.038024925</v>
      </c>
    </row>
    <row r="113" spans="3:14">
      <c r="C113" s="100"/>
      <c r="D113" s="100" t="s">
        <v>46</v>
      </c>
      <c r="E113" s="123">
        <v>14698.741514965777</v>
      </c>
      <c r="F113" s="121">
        <v>13.134333155063178</v>
      </c>
      <c r="G113" s="121">
        <v>100.0782042300311</v>
      </c>
      <c r="H113" s="121">
        <v>1314.4604759176814</v>
      </c>
      <c r="I113" s="123">
        <v>19320914.767152898</v>
      </c>
      <c r="J113" s="123">
        <v>16279.902305639058</v>
      </c>
      <c r="K113" s="121">
        <v>12.863545269607096</v>
      </c>
      <c r="L113" s="121">
        <v>109.44904537284684</v>
      </c>
      <c r="M113" s="121">
        <v>1407.9027498688963</v>
      </c>
      <c r="N113" s="123">
        <v>22920519.223706216</v>
      </c>
    </row>
    <row r="114" spans="3:14">
      <c r="C114" s="100"/>
      <c r="D114" s="100" t="s">
        <v>55</v>
      </c>
      <c r="E114" s="123">
        <v>585.66701904086335</v>
      </c>
      <c r="F114" s="121">
        <v>26.708276045517099</v>
      </c>
      <c r="G114" s="121">
        <v>41.089674691406266</v>
      </c>
      <c r="H114" s="121">
        <v>1097.4343742785761</v>
      </c>
      <c r="I114" s="123">
        <v>642731.11857670883</v>
      </c>
      <c r="J114" s="123">
        <v>968.6959490412695</v>
      </c>
      <c r="K114" s="121">
        <v>34.174956153484295</v>
      </c>
      <c r="L114" s="121">
        <v>48.45150957778776</v>
      </c>
      <c r="M114" s="121">
        <v>1655.8282153910211</v>
      </c>
      <c r="N114" s="123">
        <v>1603994.0845575167</v>
      </c>
    </row>
    <row r="115" spans="3:14">
      <c r="C115" s="100"/>
      <c r="D115" s="100" t="s">
        <v>57</v>
      </c>
      <c r="E115" s="123">
        <v>1246.3482416674856</v>
      </c>
      <c r="F115" s="121">
        <v>133.44927673521863</v>
      </c>
      <c r="G115" s="121">
        <v>38.463160323889525</v>
      </c>
      <c r="H115" s="121">
        <v>5132.8809261738143</v>
      </c>
      <c r="I115" s="123">
        <v>6397357.1170253083</v>
      </c>
      <c r="J115" s="123">
        <v>732.56709335980872</v>
      </c>
      <c r="K115" s="121">
        <v>107.53531318742145</v>
      </c>
      <c r="L115" s="121">
        <v>34.165320789662751</v>
      </c>
      <c r="M115" s="121">
        <v>3673.9784712651053</v>
      </c>
      <c r="N115" s="123">
        <v>2691435.7297611916</v>
      </c>
    </row>
    <row r="116" spans="3:14">
      <c r="C116" s="100"/>
      <c r="D116" s="98" t="s">
        <v>49</v>
      </c>
      <c r="E116" s="133">
        <v>4327.8197405766687</v>
      </c>
      <c r="F116" s="134">
        <v>11.610676332527971</v>
      </c>
      <c r="G116" s="134">
        <v>182.32106466449576</v>
      </c>
      <c r="H116" s="134">
        <v>2116.8708704213627</v>
      </c>
      <c r="I116" s="133">
        <v>9161435.5412612893</v>
      </c>
      <c r="J116" s="133">
        <v>3501.1174456168969</v>
      </c>
      <c r="K116" s="134">
        <v>11.615363446988267</v>
      </c>
      <c r="L116" s="134">
        <v>164.29372886894981</v>
      </c>
      <c r="M116" s="134">
        <v>1908.3313728738008</v>
      </c>
      <c r="N116" s="133">
        <v>6681292.2615865078</v>
      </c>
    </row>
    <row r="117" spans="3:14">
      <c r="C117" s="127"/>
      <c r="D117" s="128" t="s">
        <v>42</v>
      </c>
      <c r="E117" s="116">
        <v>20858.576516250796</v>
      </c>
      <c r="F117" s="129">
        <v>20.388424384846552</v>
      </c>
      <c r="G117" s="129">
        <v>83.528453341885495</v>
      </c>
      <c r="H117" s="129">
        <v>1703.0135549442157</v>
      </c>
      <c r="I117" s="117">
        <v>35522438.544016205</v>
      </c>
      <c r="J117" s="116">
        <v>21482.282793657032</v>
      </c>
      <c r="K117" s="129">
        <v>16.849512166438174</v>
      </c>
      <c r="L117" s="129">
        <v>93.647587554459918</v>
      </c>
      <c r="M117" s="129">
        <v>1577.9161658564565</v>
      </c>
      <c r="N117" s="117">
        <v>33897241.299611434</v>
      </c>
    </row>
    <row r="118" spans="3:14">
      <c r="C118" s="98" t="s">
        <v>37</v>
      </c>
      <c r="D118" s="98" t="s">
        <v>45</v>
      </c>
      <c r="E118" s="133">
        <v>679672.59686471883</v>
      </c>
      <c r="F118" s="134">
        <v>8.2600835814038209</v>
      </c>
      <c r="G118" s="134">
        <v>76.753897801256429</v>
      </c>
      <c r="H118" s="134">
        <v>633.99361103690501</v>
      </c>
      <c r="I118" s="133">
        <v>430908084.009094</v>
      </c>
      <c r="J118" s="133">
        <v>683962.14575108304</v>
      </c>
      <c r="K118" s="134">
        <v>7.6958453730985115</v>
      </c>
      <c r="L118" s="134">
        <v>81.568151007741022</v>
      </c>
      <c r="M118" s="134">
        <v>627.73587752512447</v>
      </c>
      <c r="N118" s="133">
        <v>429347577.75702345</v>
      </c>
    </row>
    <row r="119" spans="3:14">
      <c r="C119" s="100"/>
      <c r="D119" s="100" t="s">
        <v>46</v>
      </c>
      <c r="E119" s="123">
        <v>523592.53492377838</v>
      </c>
      <c r="F119" s="121">
        <v>7.1356974863243448</v>
      </c>
      <c r="G119" s="121">
        <v>95.179398328779868</v>
      </c>
      <c r="H119" s="121">
        <v>679.17139340453809</v>
      </c>
      <c r="I119" s="123">
        <v>355609071.52039683</v>
      </c>
      <c r="J119" s="123">
        <v>502202.02251908375</v>
      </c>
      <c r="K119" s="121">
        <v>6.2814610005392497</v>
      </c>
      <c r="L119" s="121">
        <v>108.97973247844898</v>
      </c>
      <c r="M119" s="121">
        <v>684.55193941257789</v>
      </c>
      <c r="N119" s="123">
        <v>343783368.49235791</v>
      </c>
    </row>
    <row r="120" spans="3:14">
      <c r="C120" s="100"/>
      <c r="D120" s="100" t="s">
        <v>55</v>
      </c>
      <c r="E120" s="123">
        <v>103977.33053313688</v>
      </c>
      <c r="F120" s="121">
        <v>9.9487082369421813</v>
      </c>
      <c r="G120" s="121">
        <v>36.710963257553217</v>
      </c>
      <c r="H120" s="121">
        <v>365.22666254650147</v>
      </c>
      <c r="I120" s="123">
        <v>37975293.411112025</v>
      </c>
      <c r="J120" s="123">
        <v>114858.33936049567</v>
      </c>
      <c r="K120" s="121">
        <v>12.460290764288558</v>
      </c>
      <c r="L120" s="121">
        <v>34.993188767109267</v>
      </c>
      <c r="M120" s="121">
        <v>436.02530680781763</v>
      </c>
      <c r="N120" s="123">
        <v>50081142.659096561</v>
      </c>
    </row>
    <row r="121" spans="3:14">
      <c r="C121" s="100"/>
      <c r="D121" s="100" t="s">
        <v>57</v>
      </c>
      <c r="E121" s="123">
        <v>52102.731407803607</v>
      </c>
      <c r="F121" s="121">
        <v>16.189446795911298</v>
      </c>
      <c r="G121" s="121">
        <v>44.247874326678996</v>
      </c>
      <c r="H121" s="121">
        <v>716.348607243939</v>
      </c>
      <c r="I121" s="123">
        <v>37323719.077585153</v>
      </c>
      <c r="J121" s="123">
        <v>66901.783871503634</v>
      </c>
      <c r="K121" s="121">
        <v>10.133305145860328</v>
      </c>
      <c r="L121" s="121">
        <v>52.339832403909078</v>
      </c>
      <c r="M121" s="121">
        <v>530.3754930319991</v>
      </c>
      <c r="N121" s="123">
        <v>35483066.605568983</v>
      </c>
    </row>
    <row r="122" spans="3:14">
      <c r="C122" s="100"/>
      <c r="D122" s="98" t="s">
        <v>49</v>
      </c>
      <c r="E122" s="133">
        <v>83829.854597486104</v>
      </c>
      <c r="F122" s="134">
        <v>7.3213694688700688</v>
      </c>
      <c r="G122" s="134">
        <v>170.8581693454062</v>
      </c>
      <c r="H122" s="134">
        <v>1250.9157845524887</v>
      </c>
      <c r="I122" s="133">
        <v>104864088.33273539</v>
      </c>
      <c r="J122" s="133">
        <v>110821.81734007553</v>
      </c>
      <c r="K122" s="134">
        <v>7.5011907471825756</v>
      </c>
      <c r="L122" s="134">
        <v>139.73160482611766</v>
      </c>
      <c r="M122" s="134">
        <v>1048.153421210646</v>
      </c>
      <c r="N122" s="133">
        <v>116158266.98978145</v>
      </c>
    </row>
    <row r="123" spans="3:14">
      <c r="C123" s="130"/>
      <c r="D123" s="131" t="s">
        <v>42</v>
      </c>
      <c r="E123" s="136">
        <v>763502.45146220492</v>
      </c>
      <c r="F123" s="137">
        <v>8.1570161093719928</v>
      </c>
      <c r="G123" s="137">
        <v>86.027716858898799</v>
      </c>
      <c r="H123" s="137">
        <v>701.7294722705301</v>
      </c>
      <c r="I123" s="138">
        <v>535772172.34182942</v>
      </c>
      <c r="J123" s="136">
        <v>794783.96309115854</v>
      </c>
      <c r="K123" s="137">
        <v>7.6687034321441994</v>
      </c>
      <c r="L123" s="137">
        <v>89.501099350201656</v>
      </c>
      <c r="M123" s="137">
        <v>686.35738776757046</v>
      </c>
      <c r="N123" s="138">
        <v>545505844.74680495</v>
      </c>
    </row>
    <row r="124" spans="3:14">
      <c r="C124" s="104" t="s">
        <v>59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J98:N98"/>
    <mergeCell ref="E8:I8"/>
    <mergeCell ref="C68:C69"/>
    <mergeCell ref="D68:D69"/>
    <mergeCell ref="D8:D9"/>
    <mergeCell ref="D98:D99"/>
    <mergeCell ref="C98:C99"/>
    <mergeCell ref="E98:I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T30"/>
  <sheetViews>
    <sheetView zoomScaleNormal="100" workbookViewId="0">
      <selection activeCell="A39" sqref="A39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4.7109375" style="12" customWidth="1"/>
    <col min="5" max="5" width="16.140625" style="12" customWidth="1"/>
    <col min="6" max="8" width="14.7109375" style="12" customWidth="1"/>
    <col min="9" max="12" width="14.7109375" style="11" customWidth="1"/>
    <col min="13" max="13" width="15.7109375" style="11" customWidth="1"/>
    <col min="14" max="19" width="14.7109375" style="11" customWidth="1"/>
    <col min="20" max="16384" width="11.42578125" style="11"/>
  </cols>
  <sheetData>
    <row r="1" spans="2:20" ht="15" customHeight="1"/>
    <row r="2" spans="2:20" ht="15" customHeight="1">
      <c r="D2" s="124"/>
      <c r="E2" s="11"/>
      <c r="F2" s="11"/>
      <c r="G2" s="11"/>
      <c r="H2" s="11"/>
      <c r="J2" s="13"/>
      <c r="K2" s="13"/>
    </row>
    <row r="3" spans="2:20" s="13" customFormat="1" ht="15" customHeight="1">
      <c r="C3" s="11"/>
      <c r="D3" s="11"/>
      <c r="E3" s="11"/>
      <c r="F3" s="11"/>
      <c r="G3" s="11"/>
      <c r="H3" s="11"/>
      <c r="I3" s="11"/>
      <c r="J3" s="11"/>
      <c r="K3" s="11"/>
    </row>
    <row r="4" spans="2:20" ht="15" customHeight="1">
      <c r="C4" s="142" t="s">
        <v>103</v>
      </c>
      <c r="D4" s="143"/>
      <c r="E4" s="143"/>
      <c r="F4" s="11"/>
      <c r="G4" s="11"/>
      <c r="H4" s="11"/>
    </row>
    <row r="5" spans="2:20" ht="15" customHeight="1">
      <c r="C5" s="212" t="s">
        <v>183</v>
      </c>
      <c r="D5" s="212"/>
      <c r="E5" s="212"/>
      <c r="F5" s="14"/>
      <c r="G5" s="14"/>
      <c r="H5" s="14"/>
    </row>
    <row r="6" spans="2:20" ht="15" customHeight="1">
      <c r="C6" s="14"/>
      <c r="D6" s="14"/>
      <c r="E6" s="14"/>
      <c r="F6" s="14"/>
      <c r="G6" s="14"/>
      <c r="H6" s="14"/>
    </row>
    <row r="7" spans="2:20" ht="20.100000000000001" customHeight="1">
      <c r="C7" s="207" t="s">
        <v>64</v>
      </c>
      <c r="D7" s="227" t="s">
        <v>139</v>
      </c>
      <c r="E7" s="228"/>
      <c r="F7" s="228"/>
      <c r="G7" s="228"/>
      <c r="H7" s="228"/>
      <c r="I7" s="228"/>
      <c r="J7" s="228"/>
      <c r="K7" s="228"/>
      <c r="L7" s="227" t="s">
        <v>182</v>
      </c>
      <c r="M7" s="228"/>
      <c r="N7" s="228"/>
      <c r="O7" s="228"/>
      <c r="P7" s="228"/>
      <c r="Q7" s="228"/>
      <c r="R7" s="228"/>
      <c r="S7" s="228"/>
    </row>
    <row r="8" spans="2:20" ht="65.099999999999994" customHeight="1">
      <c r="C8" s="208"/>
      <c r="D8" s="118" t="s">
        <v>94</v>
      </c>
      <c r="E8" s="114" t="s">
        <v>95</v>
      </c>
      <c r="F8" s="114" t="s">
        <v>96</v>
      </c>
      <c r="G8" s="114" t="s">
        <v>97</v>
      </c>
      <c r="H8" s="114" t="s">
        <v>98</v>
      </c>
      <c r="I8" s="114" t="s">
        <v>99</v>
      </c>
      <c r="J8" s="114" t="s">
        <v>100</v>
      </c>
      <c r="K8" s="114" t="s">
        <v>101</v>
      </c>
      <c r="L8" s="118" t="s">
        <v>94</v>
      </c>
      <c r="M8" s="114" t="s">
        <v>95</v>
      </c>
      <c r="N8" s="114" t="s">
        <v>96</v>
      </c>
      <c r="O8" s="114" t="s">
        <v>97</v>
      </c>
      <c r="P8" s="114" t="s">
        <v>98</v>
      </c>
      <c r="Q8" s="114" t="s">
        <v>99</v>
      </c>
      <c r="R8" s="114" t="s">
        <v>100</v>
      </c>
      <c r="S8" s="114" t="s">
        <v>101</v>
      </c>
    </row>
    <row r="9" spans="2:20">
      <c r="C9" s="145"/>
      <c r="D9" s="120"/>
      <c r="E9" s="120"/>
      <c r="F9" s="120"/>
      <c r="G9" s="120"/>
      <c r="H9" s="120"/>
      <c r="I9" s="100"/>
      <c r="J9" s="100"/>
      <c r="K9" s="100"/>
      <c r="L9" s="147"/>
      <c r="M9" s="147"/>
      <c r="N9" s="147"/>
      <c r="O9" s="147"/>
      <c r="P9" s="147"/>
      <c r="Q9" s="148"/>
      <c r="R9" s="148"/>
      <c r="S9" s="148"/>
    </row>
    <row r="10" spans="2:20">
      <c r="B10" s="6"/>
      <c r="C10" s="98" t="s">
        <v>35</v>
      </c>
      <c r="D10" s="102">
        <v>912357</v>
      </c>
      <c r="E10" s="102">
        <v>156498.5172</v>
      </c>
      <c r="F10" s="102">
        <v>28264.068292959302</v>
      </c>
      <c r="G10" s="102">
        <v>143783.251732</v>
      </c>
      <c r="H10" s="102">
        <v>583811.16746285628</v>
      </c>
      <c r="I10" s="102">
        <v>36494.28</v>
      </c>
      <c r="J10" s="102">
        <v>620305.44538095407</v>
      </c>
      <c r="K10" s="102">
        <v>634377.56722493214</v>
      </c>
      <c r="L10" s="102">
        <v>945583</v>
      </c>
      <c r="M10" s="102">
        <v>164407.11430000002</v>
      </c>
      <c r="N10" s="102">
        <v>28643.989410697621</v>
      </c>
      <c r="O10" s="102">
        <v>148423.41828300001</v>
      </c>
      <c r="P10" s="102">
        <v>604108.47800630238</v>
      </c>
      <c r="Q10" s="102">
        <v>37823.32</v>
      </c>
      <c r="R10" s="102">
        <v>641931.79800630244</v>
      </c>
      <c r="S10" s="102">
        <v>663765.98990955285</v>
      </c>
      <c r="T10" s="39"/>
    </row>
    <row r="11" spans="2:20">
      <c r="B11" s="9"/>
      <c r="C11" s="100" t="s">
        <v>9</v>
      </c>
      <c r="D11" s="103">
        <v>236669</v>
      </c>
      <c r="E11" s="103">
        <v>0</v>
      </c>
      <c r="F11" s="101">
        <v>14128.675487753682</v>
      </c>
      <c r="G11" s="103">
        <v>44967.11</v>
      </c>
      <c r="H11" s="103">
        <v>177573.21451224628</v>
      </c>
      <c r="I11" s="103">
        <v>9466.76</v>
      </c>
      <c r="J11" s="103">
        <v>187039.97451224629</v>
      </c>
      <c r="K11" s="103">
        <v>187039.97451224618</v>
      </c>
      <c r="L11" s="103">
        <v>229611</v>
      </c>
      <c r="M11" s="103">
        <v>0</v>
      </c>
      <c r="N11" s="101">
        <v>13666.520807196113</v>
      </c>
      <c r="O11" s="103">
        <v>43626.090000000004</v>
      </c>
      <c r="P11" s="103">
        <v>172318.38919280388</v>
      </c>
      <c r="Q11" s="103">
        <v>9184.44</v>
      </c>
      <c r="R11" s="103">
        <v>181502.82919280388</v>
      </c>
      <c r="S11" s="103">
        <v>182457.47590754164</v>
      </c>
      <c r="T11" s="39"/>
    </row>
    <row r="12" spans="2:20">
      <c r="B12" s="9"/>
      <c r="C12" s="100" t="s">
        <v>18</v>
      </c>
      <c r="D12" s="103">
        <v>398386</v>
      </c>
      <c r="E12" s="103">
        <v>156498.5172</v>
      </c>
      <c r="F12" s="101">
        <v>1207.58466844686</v>
      </c>
      <c r="G12" s="103">
        <v>45958.621732</v>
      </c>
      <c r="H12" s="103">
        <v>194721.27639955314</v>
      </c>
      <c r="I12" s="103">
        <v>15935.44</v>
      </c>
      <c r="J12" s="103">
        <v>210656.71639955312</v>
      </c>
      <c r="K12" s="103">
        <v>210656.71639955312</v>
      </c>
      <c r="L12" s="103">
        <v>419022</v>
      </c>
      <c r="M12" s="103">
        <v>164407.11430000002</v>
      </c>
      <c r="N12" s="101">
        <v>1268.7014693265239</v>
      </c>
      <c r="O12" s="103">
        <v>48376.828282999995</v>
      </c>
      <c r="P12" s="103">
        <v>204969.35594767347</v>
      </c>
      <c r="Q12" s="103">
        <v>16760.88</v>
      </c>
      <c r="R12" s="103">
        <v>221730.2359476735</v>
      </c>
      <c r="S12" s="103">
        <v>223530.35979950835</v>
      </c>
      <c r="T12" s="39"/>
    </row>
    <row r="13" spans="2:20">
      <c r="B13" s="9"/>
      <c r="C13" s="100" t="s">
        <v>140</v>
      </c>
      <c r="D13" s="103">
        <v>9152</v>
      </c>
      <c r="E13" s="103">
        <v>0</v>
      </c>
      <c r="F13" s="101">
        <v>830.81322799999987</v>
      </c>
      <c r="G13" s="103">
        <v>1738.88</v>
      </c>
      <c r="H13" s="103">
        <v>6582.3067719999999</v>
      </c>
      <c r="I13" s="103">
        <v>366.08000000000004</v>
      </c>
      <c r="J13" s="103">
        <v>6948.3867719999998</v>
      </c>
      <c r="K13" s="103">
        <v>6948.3867719999998</v>
      </c>
      <c r="L13" s="103">
        <v>7797</v>
      </c>
      <c r="M13" s="103">
        <v>0</v>
      </c>
      <c r="N13" s="101">
        <v>869.3204659999999</v>
      </c>
      <c r="O13" s="103">
        <v>1481.4300000000003</v>
      </c>
      <c r="P13" s="103">
        <v>5446.2495340000005</v>
      </c>
      <c r="Q13" s="103">
        <v>311.88</v>
      </c>
      <c r="R13" s="103">
        <v>5758.1295340000006</v>
      </c>
      <c r="S13" s="103">
        <v>5758.1295340000006</v>
      </c>
      <c r="T13" s="39"/>
    </row>
    <row r="14" spans="2:20">
      <c r="B14" s="9"/>
      <c r="C14" s="100" t="s">
        <v>13</v>
      </c>
      <c r="D14" s="103">
        <v>51883</v>
      </c>
      <c r="E14" s="103">
        <v>0</v>
      </c>
      <c r="F14" s="101">
        <v>1481.2646878156397</v>
      </c>
      <c r="G14" s="103">
        <v>10027.91</v>
      </c>
      <c r="H14" s="103">
        <v>40373.83</v>
      </c>
      <c r="I14" s="103">
        <v>2075.3200000000002</v>
      </c>
      <c r="J14" s="103">
        <v>42449.14791809766</v>
      </c>
      <c r="K14" s="103">
        <v>42449.14791809766</v>
      </c>
      <c r="L14" s="103">
        <v>59234</v>
      </c>
      <c r="M14" s="103">
        <v>0</v>
      </c>
      <c r="N14" s="101">
        <v>1572.1771484659762</v>
      </c>
      <c r="O14" s="103">
        <v>11254.46</v>
      </c>
      <c r="P14" s="103">
        <v>46407.362851534024</v>
      </c>
      <c r="Q14" s="103">
        <v>2369.3599999999997</v>
      </c>
      <c r="R14" s="103">
        <v>48776.722851534025</v>
      </c>
      <c r="S14" s="103">
        <v>49528.042575922744</v>
      </c>
      <c r="T14" s="39"/>
    </row>
    <row r="15" spans="2:20">
      <c r="B15" s="9"/>
      <c r="C15" s="100" t="s">
        <v>21</v>
      </c>
      <c r="D15" s="103">
        <v>84712</v>
      </c>
      <c r="E15" s="103">
        <v>0</v>
      </c>
      <c r="F15" s="101">
        <v>4263.6402405888202</v>
      </c>
      <c r="G15" s="103">
        <v>16095.279999999999</v>
      </c>
      <c r="H15" s="103">
        <v>64353.079759411179</v>
      </c>
      <c r="I15" s="103">
        <v>3388.48</v>
      </c>
      <c r="J15" s="103">
        <v>67741.559759411175</v>
      </c>
      <c r="K15" s="103">
        <v>73628.726494085946</v>
      </c>
      <c r="L15" s="103">
        <v>91019</v>
      </c>
      <c r="M15" s="103">
        <v>0</v>
      </c>
      <c r="N15" s="101">
        <v>4525.3207010683882</v>
      </c>
      <c r="O15" s="103">
        <v>17293.61</v>
      </c>
      <c r="P15" s="103">
        <v>69200.069298931616</v>
      </c>
      <c r="Q15" s="103">
        <v>3640.76</v>
      </c>
      <c r="R15" s="103">
        <v>72840.829298931611</v>
      </c>
      <c r="S15" s="103">
        <v>77749.064261979249</v>
      </c>
      <c r="T15" s="39"/>
    </row>
    <row r="16" spans="2:20">
      <c r="B16" s="9"/>
      <c r="C16" s="100" t="s">
        <v>15</v>
      </c>
      <c r="D16" s="103">
        <v>26792</v>
      </c>
      <c r="E16" s="103">
        <v>0</v>
      </c>
      <c r="F16" s="101">
        <v>371.42822207763999</v>
      </c>
      <c r="G16" s="103">
        <v>5090.4800000000005</v>
      </c>
      <c r="H16" s="103">
        <v>21330.09177792236</v>
      </c>
      <c r="I16" s="103">
        <v>1071.68</v>
      </c>
      <c r="J16" s="103">
        <v>22401.77177792236</v>
      </c>
      <c r="K16" s="103">
        <v>22513.937966664158</v>
      </c>
      <c r="L16" s="103">
        <v>30520</v>
      </c>
      <c r="M16" s="103">
        <v>0</v>
      </c>
      <c r="N16" s="101">
        <v>394.22458919677598</v>
      </c>
      <c r="O16" s="103">
        <v>5798.8</v>
      </c>
      <c r="P16" s="103">
        <v>24326.975410803225</v>
      </c>
      <c r="Q16" s="103">
        <v>1220.8000000000002</v>
      </c>
      <c r="R16" s="103">
        <v>25547.775410803224</v>
      </c>
      <c r="S16" s="103">
        <v>26396.6154696103</v>
      </c>
      <c r="T16" s="39"/>
    </row>
    <row r="17" spans="2:20">
      <c r="B17" s="9"/>
      <c r="C17" s="100" t="s">
        <v>44</v>
      </c>
      <c r="D17" s="103">
        <v>31315</v>
      </c>
      <c r="E17" s="103">
        <v>0</v>
      </c>
      <c r="F17" s="101">
        <v>2797.9444047536799</v>
      </c>
      <c r="G17" s="103">
        <v>5949.85</v>
      </c>
      <c r="H17" s="103">
        <v>22567.20559524632</v>
      </c>
      <c r="I17" s="103">
        <v>1252.6000000000001</v>
      </c>
      <c r="J17" s="103">
        <v>23819.805595246322</v>
      </c>
      <c r="K17" s="103">
        <v>23759.529255812802</v>
      </c>
      <c r="L17" s="103">
        <v>31015</v>
      </c>
      <c r="M17" s="103">
        <v>0</v>
      </c>
      <c r="N17" s="101">
        <v>2969.6679411961122</v>
      </c>
      <c r="O17" s="103">
        <v>5892.85</v>
      </c>
      <c r="P17" s="103">
        <v>22152.482058803889</v>
      </c>
      <c r="Q17" s="103">
        <v>1240.5999999999999</v>
      </c>
      <c r="R17" s="103">
        <v>23393.082058803891</v>
      </c>
      <c r="S17" s="103">
        <v>23806.772168389682</v>
      </c>
      <c r="T17" s="39"/>
    </row>
    <row r="18" spans="2:20">
      <c r="B18" s="9"/>
      <c r="C18" s="100" t="s">
        <v>16</v>
      </c>
      <c r="D18" s="103">
        <v>73448</v>
      </c>
      <c r="E18" s="103">
        <v>0</v>
      </c>
      <c r="F18" s="101">
        <v>3182.7173535229799</v>
      </c>
      <c r="G18" s="103">
        <v>13955.12</v>
      </c>
      <c r="H18" s="103">
        <v>56310.162646477023</v>
      </c>
      <c r="I18" s="103">
        <v>2937.92</v>
      </c>
      <c r="J18" s="103">
        <v>59248.082646477022</v>
      </c>
      <c r="K18" s="103">
        <v>67381.147906472179</v>
      </c>
      <c r="L18" s="103">
        <v>77365</v>
      </c>
      <c r="M18" s="103">
        <v>0</v>
      </c>
      <c r="N18" s="101">
        <v>3378.0562882477325</v>
      </c>
      <c r="O18" s="103">
        <v>14699.350000000002</v>
      </c>
      <c r="P18" s="103">
        <v>59287.59371175227</v>
      </c>
      <c r="Q18" s="103">
        <v>3094.6000000000004</v>
      </c>
      <c r="R18" s="103">
        <v>62382.193711752261</v>
      </c>
      <c r="S18" s="103">
        <v>74539.530192600912</v>
      </c>
      <c r="T18" s="39"/>
    </row>
    <row r="19" spans="2:20">
      <c r="C19" s="100"/>
      <c r="D19" s="103"/>
      <c r="E19" s="103"/>
      <c r="F19" s="101"/>
      <c r="G19" s="103"/>
      <c r="H19" s="103"/>
      <c r="I19" s="103"/>
      <c r="J19" s="103"/>
      <c r="K19" s="103"/>
      <c r="L19" s="103"/>
      <c r="M19" s="103"/>
      <c r="N19" s="101"/>
      <c r="O19" s="103"/>
      <c r="P19" s="103"/>
      <c r="Q19" s="103"/>
      <c r="R19" s="103"/>
      <c r="S19" s="103"/>
      <c r="T19" s="39"/>
    </row>
    <row r="20" spans="2:20">
      <c r="C20" s="98" t="s">
        <v>36</v>
      </c>
      <c r="D20" s="102">
        <v>73378</v>
      </c>
      <c r="E20" s="102">
        <v>0</v>
      </c>
      <c r="F20" s="102">
        <v>9061.0695738854192</v>
      </c>
      <c r="G20" s="102">
        <v>13941.82</v>
      </c>
      <c r="H20" s="102">
        <v>50375.110426114581</v>
      </c>
      <c r="I20" s="102">
        <v>2935.12</v>
      </c>
      <c r="J20" s="102">
        <v>53310.230426114576</v>
      </c>
      <c r="K20" s="102">
        <v>108266.30772102217</v>
      </c>
      <c r="L20" s="102">
        <v>73556</v>
      </c>
      <c r="M20" s="102">
        <v>0</v>
      </c>
      <c r="N20" s="102">
        <v>9617.1917429088298</v>
      </c>
      <c r="O20" s="102">
        <v>13975.64</v>
      </c>
      <c r="P20" s="102">
        <v>49963.168257091165</v>
      </c>
      <c r="Q20" s="102">
        <v>2942.24</v>
      </c>
      <c r="R20" s="102">
        <v>52905.408257091171</v>
      </c>
      <c r="S20" s="102">
        <v>109534.98947294851</v>
      </c>
      <c r="T20" s="39"/>
    </row>
    <row r="21" spans="2:20">
      <c r="C21" s="100" t="s">
        <v>0</v>
      </c>
      <c r="D21" s="103">
        <v>4106</v>
      </c>
      <c r="E21" s="103">
        <v>0</v>
      </c>
      <c r="F21" s="101">
        <v>1752.050696418984</v>
      </c>
      <c r="G21" s="103">
        <v>2421.0272258300001</v>
      </c>
      <c r="H21" s="103">
        <v>8569.1706347510153</v>
      </c>
      <c r="I21" s="103">
        <v>509.68994228000003</v>
      </c>
      <c r="J21" s="103">
        <v>9078.8605770310151</v>
      </c>
      <c r="K21" s="103">
        <v>12292.706247476886</v>
      </c>
      <c r="L21" s="103">
        <v>12771.655759000001</v>
      </c>
      <c r="M21" s="103">
        <v>0</v>
      </c>
      <c r="N21" s="101">
        <v>1859.5826191778215</v>
      </c>
      <c r="O21" s="103">
        <v>2426.6145942100002</v>
      </c>
      <c r="P21" s="103">
        <v>8485.4585456121767</v>
      </c>
      <c r="Q21" s="103">
        <v>510.86623035999997</v>
      </c>
      <c r="R21" s="103">
        <v>8996.324775972178</v>
      </c>
      <c r="S21" s="103">
        <v>13780.07357746733</v>
      </c>
      <c r="T21" s="39"/>
    </row>
    <row r="22" spans="2:20">
      <c r="C22" s="100" t="s">
        <v>14</v>
      </c>
      <c r="D22" s="103">
        <v>33453</v>
      </c>
      <c r="E22" s="103">
        <v>0</v>
      </c>
      <c r="F22" s="101">
        <v>5581.3586774503983</v>
      </c>
      <c r="G22" s="103">
        <v>5158.7541326724149</v>
      </c>
      <c r="H22" s="103">
        <v>16411.22473025832</v>
      </c>
      <c r="I22" s="103">
        <v>1086.0535016152455</v>
      </c>
      <c r="J22" s="103">
        <v>17497.27823187357</v>
      </c>
      <c r="K22" s="103">
        <v>26055.249220172816</v>
      </c>
      <c r="L22" s="103">
        <v>27283.499334421045</v>
      </c>
      <c r="M22" s="103">
        <v>0</v>
      </c>
      <c r="N22" s="101">
        <v>5923.9139650454781</v>
      </c>
      <c r="O22" s="103">
        <v>5183.8648735399984</v>
      </c>
      <c r="P22" s="103">
        <v>16175.720495835569</v>
      </c>
      <c r="Q22" s="103">
        <v>1091.339973376842</v>
      </c>
      <c r="R22" s="103">
        <v>17267.060469212411</v>
      </c>
      <c r="S22" s="103">
        <v>25498.225235441678</v>
      </c>
      <c r="T22" s="39"/>
    </row>
    <row r="23" spans="2:20">
      <c r="C23" s="100" t="s">
        <v>7</v>
      </c>
      <c r="D23" s="103">
        <v>12372</v>
      </c>
      <c r="E23" s="103">
        <v>0</v>
      </c>
      <c r="F23" s="101">
        <v>1727.6602000160374</v>
      </c>
      <c r="G23" s="103">
        <v>1907.1086414975844</v>
      </c>
      <c r="H23" s="103">
        <v>6402.6450611052423</v>
      </c>
      <c r="I23" s="103">
        <v>401.49655610475452</v>
      </c>
      <c r="J23" s="103">
        <v>6804.1416172099962</v>
      </c>
      <c r="K23" s="103">
        <v>10854.232256094207</v>
      </c>
      <c r="L23" s="103">
        <v>9594.8449065789555</v>
      </c>
      <c r="M23" s="103">
        <v>0</v>
      </c>
      <c r="N23" s="101">
        <v>1833.6951586855298</v>
      </c>
      <c r="O23" s="103">
        <v>1823.0205322500015</v>
      </c>
      <c r="P23" s="103">
        <v>5938.1292156434247</v>
      </c>
      <c r="Q23" s="103">
        <v>383.79379626315824</v>
      </c>
      <c r="R23" s="103">
        <v>6321.9230119065815</v>
      </c>
      <c r="S23" s="103">
        <v>10361.61658161219</v>
      </c>
      <c r="T23" s="39"/>
    </row>
    <row r="24" spans="2:20">
      <c r="C24" s="100" t="s">
        <v>8</v>
      </c>
      <c r="D24" s="103">
        <v>23447</v>
      </c>
      <c r="E24" s="103">
        <v>0</v>
      </c>
      <c r="F24" s="101">
        <v>0</v>
      </c>
      <c r="G24" s="103">
        <v>4454.93</v>
      </c>
      <c r="H24" s="103">
        <v>18992.07</v>
      </c>
      <c r="I24" s="103">
        <v>937.88</v>
      </c>
      <c r="J24" s="103">
        <v>19929.95</v>
      </c>
      <c r="K24" s="103">
        <v>59064.119997278249</v>
      </c>
      <c r="L24" s="103">
        <v>23906</v>
      </c>
      <c r="M24" s="103">
        <v>0</v>
      </c>
      <c r="N24" s="101">
        <v>0</v>
      </c>
      <c r="O24" s="103">
        <v>4542.1399999999994</v>
      </c>
      <c r="P24" s="103">
        <v>19363.86</v>
      </c>
      <c r="Q24" s="103">
        <v>956.24</v>
      </c>
      <c r="R24" s="103">
        <v>20320.099999999999</v>
      </c>
      <c r="S24" s="103">
        <v>59895.074078427308</v>
      </c>
      <c r="T24" s="39"/>
    </row>
    <row r="25" spans="2:20">
      <c r="C25" s="100"/>
      <c r="D25" s="103"/>
      <c r="E25" s="103"/>
      <c r="F25" s="101"/>
      <c r="G25" s="103"/>
      <c r="H25" s="103"/>
      <c r="I25" s="103"/>
      <c r="J25" s="103"/>
      <c r="K25" s="103"/>
      <c r="L25" s="103"/>
      <c r="M25" s="103"/>
      <c r="N25" s="101"/>
      <c r="O25" s="103"/>
      <c r="P25" s="103"/>
      <c r="Q25" s="103"/>
      <c r="R25" s="103"/>
      <c r="S25" s="103"/>
      <c r="T25" s="39"/>
    </row>
    <row r="26" spans="2:20">
      <c r="C26" s="100" t="s">
        <v>17</v>
      </c>
      <c r="D26" s="103">
        <v>12227</v>
      </c>
      <c r="E26" s="103">
        <v>0</v>
      </c>
      <c r="F26" s="101">
        <v>742.85646919665999</v>
      </c>
      <c r="G26" s="103">
        <v>2323.13</v>
      </c>
      <c r="H26" s="103">
        <v>9161.0135308033405</v>
      </c>
      <c r="I26" s="103">
        <v>489.08000000000004</v>
      </c>
      <c r="J26" s="103">
        <v>9650.0935308033404</v>
      </c>
      <c r="K26" s="103">
        <v>20858.576516250796</v>
      </c>
      <c r="L26" s="103">
        <v>14886</v>
      </c>
      <c r="M26" s="103">
        <v>0</v>
      </c>
      <c r="N26" s="101">
        <v>788.44920497184398</v>
      </c>
      <c r="O26" s="103">
        <v>2828.34</v>
      </c>
      <c r="P26" s="103">
        <v>11269.210795028157</v>
      </c>
      <c r="Q26" s="103">
        <v>595.44000000000005</v>
      </c>
      <c r="R26" s="103">
        <v>11864.650795028156</v>
      </c>
      <c r="S26" s="103">
        <v>21482.282793657025</v>
      </c>
      <c r="T26" s="39"/>
    </row>
    <row r="27" spans="2:20">
      <c r="C27" s="100"/>
      <c r="D27" s="103"/>
      <c r="E27" s="103"/>
      <c r="F27" s="101"/>
      <c r="G27" s="103"/>
      <c r="H27" s="103"/>
      <c r="I27" s="103"/>
      <c r="J27" s="103"/>
      <c r="K27" s="103"/>
      <c r="L27" s="103"/>
      <c r="M27" s="103"/>
      <c r="N27" s="101"/>
      <c r="O27" s="103"/>
      <c r="P27" s="103"/>
      <c r="Q27" s="103"/>
      <c r="R27" s="103"/>
      <c r="S27" s="103"/>
      <c r="T27" s="39"/>
    </row>
    <row r="28" spans="2:20">
      <c r="C28" s="108" t="s">
        <v>37</v>
      </c>
      <c r="D28" s="109">
        <v>997962.00000000023</v>
      </c>
      <c r="E28" s="146">
        <v>156498.51719999997</v>
      </c>
      <c r="F28" s="110">
        <v>38067.994336041382</v>
      </c>
      <c r="G28" s="146">
        <v>159878.061732</v>
      </c>
      <c r="H28" s="146">
        <v>643517.42673195852</v>
      </c>
      <c r="I28" s="146">
        <v>39918.479999999996</v>
      </c>
      <c r="J28" s="146">
        <v>683435.90673195838</v>
      </c>
      <c r="K28" s="146">
        <v>763502.45146220515</v>
      </c>
      <c r="L28" s="109">
        <v>1034025.0000000002</v>
      </c>
      <c r="M28" s="146">
        <v>164407.11430000002</v>
      </c>
      <c r="N28" s="110">
        <v>39049.630358578288</v>
      </c>
      <c r="O28" s="146">
        <v>165227.39828300002</v>
      </c>
      <c r="P28" s="146">
        <v>665340.85705842148</v>
      </c>
      <c r="Q28" s="146">
        <v>41361.000000000007</v>
      </c>
      <c r="R28" s="146">
        <v>706701.85705842171</v>
      </c>
      <c r="S28" s="146">
        <v>794783.56217615795</v>
      </c>
      <c r="T28" s="39"/>
    </row>
    <row r="29" spans="2:20" ht="12.75" customHeight="1">
      <c r="C29" s="104" t="s">
        <v>102</v>
      </c>
      <c r="D29" s="10"/>
      <c r="E29" s="10"/>
      <c r="F29" s="10"/>
      <c r="G29" s="10"/>
      <c r="H29" s="10"/>
      <c r="I29" s="10"/>
      <c r="J29" s="10"/>
      <c r="K29" s="10"/>
    </row>
    <row r="30" spans="2:20">
      <c r="C30" s="10"/>
      <c r="D30" s="10"/>
      <c r="E30" s="10"/>
      <c r="F30" s="10"/>
      <c r="G30" s="10"/>
      <c r="H30" s="10"/>
      <c r="I30" s="10"/>
      <c r="J30" s="10"/>
      <c r="K30" s="10"/>
    </row>
  </sheetData>
  <mergeCells count="4">
    <mergeCell ref="L7:S7"/>
    <mergeCell ref="D7:K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1:AD28"/>
  <sheetViews>
    <sheetView zoomScaleNormal="100" workbookViewId="0">
      <selection activeCell="E29" sqref="E29"/>
    </sheetView>
  </sheetViews>
  <sheetFormatPr baseColWidth="10" defaultRowHeight="12.75"/>
  <cols>
    <col min="1" max="2" width="11.42578125" style="32"/>
    <col min="3" max="3" width="17.42578125" style="32" customWidth="1"/>
    <col min="4" max="13" width="11.42578125" style="32"/>
    <col min="14" max="14" width="13.140625" style="32" bestFit="1" customWidth="1"/>
    <col min="15" max="20" width="11.42578125" style="32"/>
    <col min="21" max="21" width="24.85546875" style="32" customWidth="1"/>
    <col min="22" max="22" width="14.140625" style="32" bestFit="1" customWidth="1"/>
    <col min="23" max="16384" width="11.42578125" style="32"/>
  </cols>
  <sheetData>
    <row r="1" spans="2:19" ht="15" customHeight="1"/>
    <row r="2" spans="2:19" ht="15" customHeight="1"/>
    <row r="3" spans="2:19" ht="15" customHeight="1"/>
    <row r="4" spans="2:19" ht="15" customHeight="1">
      <c r="C4" s="150" t="s">
        <v>127</v>
      </c>
    </row>
    <row r="5" spans="2:19" ht="15" customHeight="1">
      <c r="C5" s="89" t="s">
        <v>182</v>
      </c>
    </row>
    <row r="6" spans="2:19" ht="15" customHeight="1">
      <c r="C6" s="33"/>
    </row>
    <row r="7" spans="2:19" ht="36.75" customHeight="1">
      <c r="B7" s="2"/>
      <c r="C7" s="227" t="s">
        <v>126</v>
      </c>
      <c r="D7" s="228"/>
      <c r="E7" s="228"/>
      <c r="F7" s="228"/>
      <c r="G7" s="227" t="s">
        <v>122</v>
      </c>
      <c r="H7" s="228"/>
      <c r="I7" s="228"/>
      <c r="J7" s="228"/>
      <c r="K7" s="227" t="s">
        <v>124</v>
      </c>
      <c r="L7" s="228"/>
      <c r="M7" s="228"/>
      <c r="N7" s="227" t="s">
        <v>123</v>
      </c>
      <c r="O7" s="228"/>
      <c r="P7" s="229"/>
      <c r="Q7" s="227" t="s">
        <v>125</v>
      </c>
      <c r="R7" s="228"/>
      <c r="S7" s="228"/>
    </row>
    <row r="8" spans="2:19" ht="26.25" customHeight="1">
      <c r="B8" s="105" t="s">
        <v>64</v>
      </c>
      <c r="C8" s="105" t="s">
        <v>104</v>
      </c>
      <c r="D8" s="105" t="s">
        <v>105</v>
      </c>
      <c r="E8" s="105" t="s">
        <v>106</v>
      </c>
      <c r="F8" s="105" t="s">
        <v>187</v>
      </c>
      <c r="G8" s="105" t="s">
        <v>107</v>
      </c>
      <c r="H8" s="105" t="s">
        <v>105</v>
      </c>
      <c r="I8" s="105" t="s">
        <v>108</v>
      </c>
      <c r="J8" s="105" t="s">
        <v>187</v>
      </c>
      <c r="K8" s="105" t="s">
        <v>109</v>
      </c>
      <c r="L8" s="105" t="s">
        <v>105</v>
      </c>
      <c r="M8" s="105" t="s">
        <v>187</v>
      </c>
      <c r="N8" s="105" t="s">
        <v>110</v>
      </c>
      <c r="O8" s="105" t="s">
        <v>105</v>
      </c>
      <c r="P8" s="105" t="s">
        <v>187</v>
      </c>
      <c r="Q8" s="105" t="s">
        <v>111</v>
      </c>
      <c r="R8" s="105" t="s">
        <v>105</v>
      </c>
      <c r="S8" s="105" t="s">
        <v>187</v>
      </c>
    </row>
    <row r="9" spans="2:19" ht="15" customHeight="1">
      <c r="B9" s="100" t="s">
        <v>18</v>
      </c>
      <c r="C9" s="139">
        <v>223530.6373825084</v>
      </c>
      <c r="D9" s="152" t="s">
        <v>112</v>
      </c>
      <c r="E9" s="160">
        <f>C9/$C$24</f>
        <v>0.28124704040721865</v>
      </c>
      <c r="F9" s="160">
        <v>6.1113270931923536E-2</v>
      </c>
      <c r="G9" s="139">
        <v>65538076.321930423</v>
      </c>
      <c r="H9" s="152" t="s">
        <v>113</v>
      </c>
      <c r="I9" s="160">
        <f>G9/$G$24</f>
        <v>0.12014184073930459</v>
      </c>
      <c r="J9" s="153">
        <v>0.10853409416405047</v>
      </c>
      <c r="K9" s="140">
        <v>293.19504963331201</v>
      </c>
      <c r="L9" s="152" t="s">
        <v>115</v>
      </c>
      <c r="M9" s="153">
        <v>4.4689690093574708E-2</v>
      </c>
      <c r="N9" s="161">
        <v>67.911489680150808</v>
      </c>
      <c r="O9" s="152" t="s">
        <v>114</v>
      </c>
      <c r="P9" s="153">
        <v>0.36621726577200753</v>
      </c>
      <c r="Q9" s="161">
        <v>4.3173114154055607</v>
      </c>
      <c r="R9" s="152" t="s">
        <v>141</v>
      </c>
      <c r="S9" s="153">
        <v>-0.23534146708118753</v>
      </c>
    </row>
    <row r="10" spans="2:19" ht="15" customHeight="1">
      <c r="B10" s="100" t="s">
        <v>9</v>
      </c>
      <c r="C10" s="139">
        <v>182458.02877354159</v>
      </c>
      <c r="D10" s="152" t="s">
        <v>113</v>
      </c>
      <c r="E10" s="160">
        <f t="shared" ref="E10:E24" si="0">C10/$C$24</f>
        <v>0.22956933864632395</v>
      </c>
      <c r="F10" s="160">
        <v>-2.4497146936921732E-2</v>
      </c>
      <c r="G10" s="139">
        <v>58801350.171017729</v>
      </c>
      <c r="H10" s="152" t="s">
        <v>116</v>
      </c>
      <c r="I10" s="160">
        <f t="shared" ref="I10:I24" si="1">G10/$G$24</f>
        <v>0.10779233758404594</v>
      </c>
      <c r="J10" s="153">
        <v>0.16898346389781738</v>
      </c>
      <c r="K10" s="140">
        <v>322.27329521354869</v>
      </c>
      <c r="L10" s="152" t="s">
        <v>114</v>
      </c>
      <c r="M10" s="153">
        <v>0.19833935926195401</v>
      </c>
      <c r="N10" s="161">
        <v>58.064441971962076</v>
      </c>
      <c r="O10" s="152" t="s">
        <v>115</v>
      </c>
      <c r="P10" s="153">
        <v>0.29406049147718138</v>
      </c>
      <c r="Q10" s="161">
        <v>5.5502693949795763</v>
      </c>
      <c r="R10" s="152" t="s">
        <v>115</v>
      </c>
      <c r="S10" s="153">
        <v>-7.39695963563195E-2</v>
      </c>
    </row>
    <row r="11" spans="2:19" ht="15" customHeight="1">
      <c r="B11" s="100" t="s">
        <v>21</v>
      </c>
      <c r="C11" s="139">
        <v>77749.064261979292</v>
      </c>
      <c r="D11" s="152" t="s">
        <v>116</v>
      </c>
      <c r="E11" s="160">
        <f t="shared" si="0"/>
        <v>9.7824148287528792E-2</v>
      </c>
      <c r="F11" s="160">
        <v>5.5961008210896113E-2</v>
      </c>
      <c r="G11" s="139">
        <v>131599592.97668363</v>
      </c>
      <c r="H11" s="152" t="s">
        <v>112</v>
      </c>
      <c r="I11" s="160">
        <f t="shared" si="1"/>
        <v>0.24124323184431742</v>
      </c>
      <c r="J11" s="153">
        <v>-7.6380762128284596E-2</v>
      </c>
      <c r="K11" s="140">
        <v>1692.6196376235775</v>
      </c>
      <c r="L11" s="152" t="s">
        <v>112</v>
      </c>
      <c r="M11" s="153">
        <v>-0.12532827378106126</v>
      </c>
      <c r="N11" s="161">
        <v>138.24461470670187</v>
      </c>
      <c r="O11" s="152" t="s">
        <v>112</v>
      </c>
      <c r="P11" s="153">
        <v>-9.2766040795284055E-2</v>
      </c>
      <c r="Q11" s="161">
        <v>12.24365694978151</v>
      </c>
      <c r="R11" s="152" t="s">
        <v>113</v>
      </c>
      <c r="S11" s="153">
        <v>-3.5891770425261926E-2</v>
      </c>
    </row>
    <row r="12" spans="2:19" ht="15" customHeight="1">
      <c r="B12" s="100" t="s">
        <v>13</v>
      </c>
      <c r="C12" s="139">
        <v>49528.042575922751</v>
      </c>
      <c r="D12" s="152" t="s">
        <v>117</v>
      </c>
      <c r="E12" s="160">
        <f t="shared" si="0"/>
        <v>6.2316358754010349E-2</v>
      </c>
      <c r="F12" s="160">
        <v>0.1667617609541483</v>
      </c>
      <c r="G12" s="139">
        <v>35792624.39254377</v>
      </c>
      <c r="H12" s="152" t="s">
        <v>117</v>
      </c>
      <c r="I12" s="160">
        <f t="shared" si="1"/>
        <v>6.5613640508575738E-2</v>
      </c>
      <c r="J12" s="153">
        <v>8.6055836011348807E-2</v>
      </c>
      <c r="K12" s="140">
        <v>722.67391423104152</v>
      </c>
      <c r="L12" s="152" t="s">
        <v>118</v>
      </c>
      <c r="M12" s="153">
        <v>-6.9170869018539083E-2</v>
      </c>
      <c r="N12" s="101">
        <v>84.868475145771029</v>
      </c>
      <c r="O12" s="152" t="s">
        <v>120</v>
      </c>
      <c r="P12" s="153">
        <v>-7.6050962157646951E-2</v>
      </c>
      <c r="Q12" s="161">
        <v>8.5152220891181187</v>
      </c>
      <c r="R12" s="152" t="s">
        <v>114</v>
      </c>
      <c r="S12" s="153">
        <v>7.4463989433599664E-3</v>
      </c>
    </row>
    <row r="13" spans="2:19" ht="15" customHeight="1">
      <c r="B13" s="100" t="s">
        <v>15</v>
      </c>
      <c r="C13" s="139">
        <v>26396.615469610308</v>
      </c>
      <c r="D13" s="152" t="s">
        <v>119</v>
      </c>
      <c r="E13" s="160">
        <f t="shared" si="0"/>
        <v>3.3212315164168359E-2</v>
      </c>
      <c r="F13" s="160">
        <v>0.17245661370725851</v>
      </c>
      <c r="G13" s="139">
        <v>30596493.613389503</v>
      </c>
      <c r="H13" s="152" t="s">
        <v>120</v>
      </c>
      <c r="I13" s="160">
        <f t="shared" si="1"/>
        <v>5.6088296593028796E-2</v>
      </c>
      <c r="J13" s="153">
        <v>3.8571144737137297E-2</v>
      </c>
      <c r="K13" s="140">
        <v>1159.1066911064563</v>
      </c>
      <c r="L13" s="152" t="s">
        <v>117</v>
      </c>
      <c r="M13" s="153">
        <v>-0.11419225871973315</v>
      </c>
      <c r="N13" s="161">
        <v>114.67367329247088</v>
      </c>
      <c r="O13" s="152" t="s">
        <v>113</v>
      </c>
      <c r="P13" s="153">
        <v>9.8378015843054722E-3</v>
      </c>
      <c r="Q13" s="161">
        <v>10.107870950904298</v>
      </c>
      <c r="R13" s="152" t="s">
        <v>120</v>
      </c>
      <c r="S13" s="153">
        <v>-0.12282176415801771</v>
      </c>
    </row>
    <row r="14" spans="2:19" ht="15" customHeight="1">
      <c r="B14" s="100" t="s">
        <v>14</v>
      </c>
      <c r="C14" s="139">
        <v>25498.225235441685</v>
      </c>
      <c r="D14" s="152" t="s">
        <v>120</v>
      </c>
      <c r="E14" s="160">
        <f t="shared" si="0"/>
        <v>3.2081957386597575E-2</v>
      </c>
      <c r="F14" s="160">
        <v>-2.1378570591443991E-2</v>
      </c>
      <c r="G14" s="139">
        <v>30647770.484329611</v>
      </c>
      <c r="H14" s="152" t="s">
        <v>119</v>
      </c>
      <c r="I14" s="160">
        <f t="shared" si="1"/>
        <v>5.618229534929127E-2</v>
      </c>
      <c r="J14" s="153">
        <v>-3.9429287371845256E-2</v>
      </c>
      <c r="K14" s="140">
        <v>1201.9570068637652</v>
      </c>
      <c r="L14" s="152" t="s">
        <v>113</v>
      </c>
      <c r="M14" s="153">
        <v>-1.8445045487416323E-2</v>
      </c>
      <c r="N14" s="161">
        <v>93.910491780137562</v>
      </c>
      <c r="O14" s="152" t="s">
        <v>119</v>
      </c>
      <c r="P14" s="153">
        <v>-5.9128238593057381E-2</v>
      </c>
      <c r="Q14" s="161">
        <v>12.798964035645524</v>
      </c>
      <c r="R14" s="152" t="s">
        <v>112</v>
      </c>
      <c r="S14" s="153">
        <v>4.3239891741255976E-2</v>
      </c>
    </row>
    <row r="15" spans="2:19" ht="15" customHeight="1">
      <c r="B15" s="100" t="s">
        <v>44</v>
      </c>
      <c r="C15" s="139">
        <v>23806.772168389689</v>
      </c>
      <c r="D15" s="152" t="s">
        <v>118</v>
      </c>
      <c r="E15" s="160">
        <f t="shared" si="0"/>
        <v>2.9953765141155914E-2</v>
      </c>
      <c r="F15" s="160">
        <v>1.9883774660789388E-3</v>
      </c>
      <c r="G15" s="139">
        <v>20314777.386594754</v>
      </c>
      <c r="H15" s="152" t="s">
        <v>118</v>
      </c>
      <c r="I15" s="160">
        <f t="shared" si="1"/>
        <v>3.7240256144320159E-2</v>
      </c>
      <c r="J15" s="153">
        <v>-2.5790451651058532E-2</v>
      </c>
      <c r="K15" s="140">
        <v>853.31926742964515</v>
      </c>
      <c r="L15" s="152" t="s">
        <v>120</v>
      </c>
      <c r="M15" s="153">
        <v>-2.7723703928968835E-2</v>
      </c>
      <c r="N15" s="161">
        <v>70.570994668842118</v>
      </c>
      <c r="O15" s="152" t="s">
        <v>118</v>
      </c>
      <c r="P15" s="153">
        <v>-0.14524433792228142</v>
      </c>
      <c r="Q15" s="161">
        <v>12.091642911282291</v>
      </c>
      <c r="R15" s="152" t="s">
        <v>117</v>
      </c>
      <c r="S15" s="153">
        <v>0.13749032525581217</v>
      </c>
    </row>
    <row r="16" spans="2:19" ht="15" customHeight="1">
      <c r="B16" s="100" t="s">
        <v>0</v>
      </c>
      <c r="C16" s="139">
        <v>13780.07357746733</v>
      </c>
      <c r="D16" s="152" t="s">
        <v>114</v>
      </c>
      <c r="E16" s="160">
        <f t="shared" si="0"/>
        <v>1.7338137427776474E-2</v>
      </c>
      <c r="F16" s="160">
        <v>0.12099592230113987</v>
      </c>
      <c r="G16" s="139">
        <v>16536459.517413834</v>
      </c>
      <c r="H16" s="152" t="s">
        <v>114</v>
      </c>
      <c r="I16" s="160">
        <f t="shared" si="1"/>
        <v>3.031399145702865E-2</v>
      </c>
      <c r="J16" s="153">
        <v>0.17243129419958203</v>
      </c>
      <c r="K16" s="140">
        <v>1200.0269392214018</v>
      </c>
      <c r="L16" s="152" t="s">
        <v>116</v>
      </c>
      <c r="M16" s="153">
        <v>4.5883638713740682E-2</v>
      </c>
      <c r="N16" s="161">
        <v>98.957333990218899</v>
      </c>
      <c r="O16" s="152" t="s">
        <v>117</v>
      </c>
      <c r="P16" s="153">
        <v>3.3014026905022087E-2</v>
      </c>
      <c r="Q16" s="161">
        <v>12.126710480498742</v>
      </c>
      <c r="R16" s="152" t="s">
        <v>116</v>
      </c>
      <c r="S16" s="153">
        <v>1.2458312736833843E-2</v>
      </c>
    </row>
    <row r="17" spans="2:30" ht="15" customHeight="1">
      <c r="B17" s="100" t="s">
        <v>7</v>
      </c>
      <c r="C17" s="139">
        <v>10361.616581612188</v>
      </c>
      <c r="D17" s="152" t="s">
        <v>115</v>
      </c>
      <c r="E17" s="160">
        <f t="shared" si="0"/>
        <v>1.3037022716604252E-2</v>
      </c>
      <c r="F17" s="160">
        <v>-4.5384663130406122E-2</v>
      </c>
      <c r="G17" s="139">
        <v>11862304.22556515</v>
      </c>
      <c r="H17" s="152" t="s">
        <v>115</v>
      </c>
      <c r="I17" s="160">
        <f t="shared" si="1"/>
        <v>2.1745512609623846E-2</v>
      </c>
      <c r="J17" s="153">
        <v>8.7067927528985845E-2</v>
      </c>
      <c r="K17" s="140">
        <v>1144.8314200909629</v>
      </c>
      <c r="L17" s="152" t="s">
        <v>119</v>
      </c>
      <c r="M17" s="153">
        <v>0.13874969900833034</v>
      </c>
      <c r="N17" s="161">
        <v>104.22917265787424</v>
      </c>
      <c r="O17" s="152" t="s">
        <v>116</v>
      </c>
      <c r="P17" s="153">
        <v>-0.13242805286042492</v>
      </c>
      <c r="Q17" s="161">
        <v>10.983790726697992</v>
      </c>
      <c r="R17" s="152" t="s">
        <v>119</v>
      </c>
      <c r="S17" s="153">
        <v>0.31257090868698656</v>
      </c>
    </row>
    <row r="18" spans="2:30" ht="15" customHeight="1">
      <c r="B18" s="100" t="s">
        <v>140</v>
      </c>
      <c r="C18" s="139">
        <v>5758</v>
      </c>
      <c r="D18" s="152" t="s">
        <v>141</v>
      </c>
      <c r="E18" s="160">
        <f t="shared" si="0"/>
        <v>7.2447360130485942E-3</v>
      </c>
      <c r="F18" s="160">
        <v>-0.17131843851826423</v>
      </c>
      <c r="G18" s="139">
        <v>854640.99221486435</v>
      </c>
      <c r="H18" s="152" t="s">
        <v>141</v>
      </c>
      <c r="I18" s="160">
        <f t="shared" si="1"/>
        <v>1.5666944734781787E-3</v>
      </c>
      <c r="J18" s="153">
        <v>-2.9663085519210819E-2</v>
      </c>
      <c r="K18" s="140">
        <v>148.42670931136928</v>
      </c>
      <c r="L18" s="152" t="s">
        <v>141</v>
      </c>
      <c r="M18" s="153">
        <v>0.17094063580437879</v>
      </c>
      <c r="N18" s="161">
        <v>16.300639260864244</v>
      </c>
      <c r="O18" s="152" t="s">
        <v>141</v>
      </c>
      <c r="P18" s="153">
        <v>0.17094063580437902</v>
      </c>
      <c r="Q18" s="161">
        <v>9.1055759799385836</v>
      </c>
      <c r="R18" s="152" t="s">
        <v>118</v>
      </c>
      <c r="S18" s="153">
        <v>0</v>
      </c>
    </row>
    <row r="19" spans="2:30" ht="15" customHeight="1">
      <c r="B19" s="162" t="s">
        <v>16</v>
      </c>
      <c r="C19" s="163">
        <v>74539.530192600927</v>
      </c>
      <c r="D19" s="164" t="s">
        <v>121</v>
      </c>
      <c r="E19" s="165">
        <f t="shared" si="0"/>
        <v>9.3785901143115483E-2</v>
      </c>
      <c r="F19" s="166">
        <v>0.10623716734634581</v>
      </c>
      <c r="G19" s="163">
        <v>63667916.900617987</v>
      </c>
      <c r="H19" s="164" t="s">
        <v>121</v>
      </c>
      <c r="I19" s="165">
        <f t="shared" si="1"/>
        <v>0.11671353756103073</v>
      </c>
      <c r="J19" s="166">
        <v>8.1463011376091687E-2</v>
      </c>
      <c r="K19" s="167">
        <v>854.14969394236812</v>
      </c>
      <c r="L19" s="164" t="s">
        <v>121</v>
      </c>
      <c r="M19" s="166">
        <v>-2.2394977046090947E-2</v>
      </c>
      <c r="N19" s="167">
        <v>84.496271706970134</v>
      </c>
      <c r="O19" s="164" t="s">
        <v>121</v>
      </c>
      <c r="P19" s="166">
        <v>-6.1007496458330257E-2</v>
      </c>
      <c r="Q19" s="167">
        <v>10.108726417001295</v>
      </c>
      <c r="R19" s="164" t="s">
        <v>121</v>
      </c>
      <c r="S19" s="166">
        <v>4.1121222231915056E-2</v>
      </c>
    </row>
    <row r="20" spans="2:30" ht="15" customHeight="1">
      <c r="B20" s="100" t="s">
        <v>8</v>
      </c>
      <c r="C20" s="139">
        <v>59895.074078427337</v>
      </c>
      <c r="D20" s="154" t="s">
        <v>121</v>
      </c>
      <c r="E20" s="160">
        <f t="shared" si="0"/>
        <v>7.5360194543278192E-2</v>
      </c>
      <c r="F20" s="155">
        <v>1.4068677924725881E-2</v>
      </c>
      <c r="G20" s="139">
        <v>45396596.464892104</v>
      </c>
      <c r="H20" s="154" t="s">
        <v>121</v>
      </c>
      <c r="I20" s="160">
        <f t="shared" si="1"/>
        <v>8.3219266854900206E-2</v>
      </c>
      <c r="J20" s="155">
        <v>-6.2055310443959621E-2</v>
      </c>
      <c r="K20" s="140">
        <v>757.93539224025756</v>
      </c>
      <c r="L20" s="154" t="s">
        <v>121</v>
      </c>
      <c r="M20" s="155">
        <v>-7.5067882507200423E-2</v>
      </c>
      <c r="N20" s="140">
        <v>109.73182427890156</v>
      </c>
      <c r="O20" s="154" t="s">
        <v>121</v>
      </c>
      <c r="P20" s="155">
        <v>-6.7874803662464123E-2</v>
      </c>
      <c r="Q20" s="140">
        <v>6.9071611378102995</v>
      </c>
      <c r="R20" s="154" t="s">
        <v>121</v>
      </c>
      <c r="S20" s="155">
        <v>-7.7168591440281986E-3</v>
      </c>
    </row>
    <row r="21" spans="2:30" ht="15" customHeight="1">
      <c r="B21" s="168" t="s">
        <v>17</v>
      </c>
      <c r="C21" s="169">
        <v>21482.282793657036</v>
      </c>
      <c r="D21" s="170" t="s">
        <v>121</v>
      </c>
      <c r="E21" s="171">
        <f t="shared" si="0"/>
        <v>2.7029084369173548E-2</v>
      </c>
      <c r="F21" s="172">
        <v>2.9901670275549019E-2</v>
      </c>
      <c r="G21" s="169">
        <v>33897241.299611434</v>
      </c>
      <c r="H21" s="170" t="s">
        <v>121</v>
      </c>
      <c r="I21" s="171">
        <f t="shared" si="1"/>
        <v>6.2139098281054642E-2</v>
      </c>
      <c r="J21" s="172">
        <v>-4.5751285976354472E-2</v>
      </c>
      <c r="K21" s="173">
        <v>1577.9161658564565</v>
      </c>
      <c r="L21" s="170" t="s">
        <v>121</v>
      </c>
      <c r="M21" s="172">
        <v>-7.3456484667766997E-2</v>
      </c>
      <c r="N21" s="173">
        <v>93.647587554459918</v>
      </c>
      <c r="O21" s="170" t="s">
        <v>121</v>
      </c>
      <c r="P21" s="172">
        <v>0.12114595455462807</v>
      </c>
      <c r="Q21" s="173">
        <v>16.849512166438174</v>
      </c>
      <c r="R21" s="170" t="s">
        <v>121</v>
      </c>
      <c r="S21" s="172">
        <v>-0.1735745809292959</v>
      </c>
    </row>
    <row r="22" spans="2:30" ht="15" customHeight="1">
      <c r="B22" s="100" t="s">
        <v>35</v>
      </c>
      <c r="C22" s="139">
        <v>663766.6908245529</v>
      </c>
      <c r="D22" s="154" t="s">
        <v>121</v>
      </c>
      <c r="E22" s="160">
        <f t="shared" si="0"/>
        <v>0.83515360355656998</v>
      </c>
      <c r="F22" s="155">
        <v>4.6327495040820565E-2</v>
      </c>
      <c r="G22" s="139">
        <v>407165472.7549926</v>
      </c>
      <c r="H22" s="154" t="s">
        <v>121</v>
      </c>
      <c r="I22" s="160">
        <f t="shared" si="1"/>
        <v>0.7463998354481014</v>
      </c>
      <c r="J22" s="155">
        <v>3.0988565151887082E-2</v>
      </c>
      <c r="K22" s="140">
        <v>613.41654889189772</v>
      </c>
      <c r="L22" s="154" t="s">
        <v>121</v>
      </c>
      <c r="M22" s="155">
        <v>-1.4659779047796584E-2</v>
      </c>
      <c r="N22" s="140">
        <v>86.4098906296352</v>
      </c>
      <c r="O22" s="154" t="s">
        <v>121</v>
      </c>
      <c r="P22" s="155">
        <v>5.7625748876903415E-2</v>
      </c>
      <c r="Q22" s="140">
        <v>7.0989159275885019</v>
      </c>
      <c r="R22" s="154" t="s">
        <v>121</v>
      </c>
      <c r="S22" s="155">
        <v>-6.8346981908733007E-2</v>
      </c>
    </row>
    <row r="23" spans="2:30" ht="15" customHeight="1">
      <c r="B23" s="100" t="s">
        <v>36</v>
      </c>
      <c r="C23" s="139">
        <v>109534.98947294854</v>
      </c>
      <c r="D23" s="154" t="s">
        <v>121</v>
      </c>
      <c r="E23" s="160">
        <f t="shared" si="0"/>
        <v>0.13781731207425649</v>
      </c>
      <c r="F23" s="155">
        <v>1.17181584800643E-2</v>
      </c>
      <c r="G23" s="139">
        <v>104443130.69220069</v>
      </c>
      <c r="H23" s="154" t="s">
        <v>121</v>
      </c>
      <c r="I23" s="160">
        <f t="shared" si="1"/>
        <v>0.19146106627084394</v>
      </c>
      <c r="J23" s="155">
        <v>-8.3492043151480733E-3</v>
      </c>
      <c r="K23" s="140">
        <v>953.51386068279726</v>
      </c>
      <c r="L23" s="154" t="s">
        <v>121</v>
      </c>
      <c r="M23" s="155">
        <v>-1.983493389637303E-2</v>
      </c>
      <c r="N23" s="140">
        <v>102.2976836647496</v>
      </c>
      <c r="O23" s="154" t="s">
        <v>121</v>
      </c>
      <c r="P23" s="155">
        <v>-5.8963272283696799E-2</v>
      </c>
      <c r="Q23" s="140">
        <v>9.3209721522889701</v>
      </c>
      <c r="R23" s="154" t="s">
        <v>121</v>
      </c>
      <c r="S23" s="155">
        <v>4.158003320686543E-2</v>
      </c>
    </row>
    <row r="24" spans="2:30" ht="25.5">
      <c r="B24" s="185" t="s">
        <v>37</v>
      </c>
      <c r="C24" s="156">
        <v>794783.96309115842</v>
      </c>
      <c r="D24" s="144" t="s">
        <v>121</v>
      </c>
      <c r="E24" s="151">
        <f t="shared" si="0"/>
        <v>1</v>
      </c>
      <c r="F24" s="151">
        <v>4.097106901103631E-2</v>
      </c>
      <c r="G24" s="156">
        <v>545505844.74680471</v>
      </c>
      <c r="H24" s="182" t="s">
        <v>121</v>
      </c>
      <c r="I24" s="151">
        <f t="shared" si="1"/>
        <v>1</v>
      </c>
      <c r="J24" s="157">
        <v>1.8167558726370547E-2</v>
      </c>
      <c r="K24" s="158">
        <v>686.3573877675708</v>
      </c>
      <c r="L24" s="182" t="s">
        <v>121</v>
      </c>
      <c r="M24" s="151">
        <v>-2.1905998123779247E-2</v>
      </c>
      <c r="N24" s="159">
        <v>89.501099350201642</v>
      </c>
      <c r="O24" s="182" t="s">
        <v>121</v>
      </c>
      <c r="P24" s="151">
        <v>4.0375156032559589E-2</v>
      </c>
      <c r="Q24" s="159">
        <v>7.6687034321442038</v>
      </c>
      <c r="R24" s="182" t="s">
        <v>121</v>
      </c>
      <c r="S24" s="151">
        <v>-5.9864130544837524E-2</v>
      </c>
    </row>
    <row r="26" spans="2:30">
      <c r="B26" s="104" t="s">
        <v>186</v>
      </c>
      <c r="AD26" s="40"/>
    </row>
    <row r="27" spans="2:30" ht="12.75" customHeight="1">
      <c r="B27" s="104" t="s">
        <v>175</v>
      </c>
    </row>
    <row r="28" spans="2:30">
      <c r="B28" s="104" t="s">
        <v>129</v>
      </c>
    </row>
  </sheetData>
  <mergeCells count="5">
    <mergeCell ref="C7:F7"/>
    <mergeCell ref="G7:J7"/>
    <mergeCell ref="K7:M7"/>
    <mergeCell ref="N7:P7"/>
    <mergeCell ref="Q7:S7"/>
  </mergeCells>
  <conditionalFormatting sqref="J9:J18 M9:M18 S9:S18 P9:P18">
    <cfRule type="cellIs" dxfId="18" priority="7" stopIfTrue="1" operator="lessThan">
      <formula>0</formula>
    </cfRule>
  </conditionalFormatting>
  <conditionalFormatting sqref="F9:F24">
    <cfRule type="cellIs" dxfId="17" priority="2" operator="lessThan">
      <formula>0</formula>
    </cfRule>
    <cfRule type="cellIs" dxfId="16" priority="6" operator="lessThan">
      <formula>0</formula>
    </cfRule>
  </conditionalFormatting>
  <conditionalFormatting sqref="J9:J24">
    <cfRule type="cellIs" dxfId="15" priority="5" operator="lessThan">
      <formula>0</formula>
    </cfRule>
  </conditionalFormatting>
  <conditionalFormatting sqref="E9:E23">
    <cfRule type="cellIs" dxfId="14" priority="4" operator="lessThan">
      <formula>0</formula>
    </cfRule>
  </conditionalFormatting>
  <conditionalFormatting sqref="AB24:AB25">
    <cfRule type="uniqueValues" dxfId="13" priority="3"/>
  </conditionalFormatting>
  <conditionalFormatting sqref="J9:J24 M9:M24 P9:P24 S9:S24">
    <cfRule type="cellIs" dxfId="12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Rafael Basualto</cp:lastModifiedBy>
  <dcterms:created xsi:type="dcterms:W3CDTF">2012-06-25T19:12:41Z</dcterms:created>
  <dcterms:modified xsi:type="dcterms:W3CDTF">2018-10-31T16:21:51Z</dcterms:modified>
</cp:coreProperties>
</file>