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2915" windowHeight="6660" activeTab="3"/>
  </bookViews>
  <sheets>
    <sheet name="Índice" sheetId="4" r:id="rId1"/>
    <sheet name="C1" sheetId="11" r:id="rId2"/>
    <sheet name="C2" sheetId="9" r:id="rId3"/>
    <sheet name="C3" sheetId="5" r:id="rId4"/>
    <sheet name="C4.1" sheetId="1" r:id="rId5"/>
    <sheet name="C4.2" sheetId="3" r:id="rId6"/>
    <sheet name="C5.1" sheetId="12" r:id="rId7"/>
    <sheet name="C5.2" sheetId="10" r:id="rId8"/>
    <sheet name="C6" sheetId="7" r:id="rId9"/>
  </sheets>
  <definedNames>
    <definedName name="_xlnm._FilterDatabase" localSheetId="5" hidden="1">C4.2!#REF!</definedName>
  </definedNames>
  <calcPr calcId="144525"/>
</workbook>
</file>

<file path=xl/calcChain.xml><?xml version="1.0" encoding="utf-8"?>
<calcChain xmlns="http://schemas.openxmlformats.org/spreadsheetml/2006/main">
  <c r="F129" i="3" l="1"/>
  <c r="E129" i="3"/>
  <c r="D129" i="3"/>
  <c r="C129" i="3"/>
  <c r="F111" i="3"/>
  <c r="E111" i="3"/>
  <c r="D111" i="3"/>
  <c r="C111" i="3"/>
  <c r="F51" i="3"/>
  <c r="E51" i="3"/>
  <c r="D51" i="3"/>
  <c r="C51" i="3"/>
  <c r="G129" i="10"/>
  <c r="F129" i="10"/>
  <c r="E129" i="10"/>
  <c r="D129" i="10"/>
  <c r="C129" i="10"/>
  <c r="G111" i="10"/>
  <c r="F111" i="10"/>
  <c r="E111" i="10"/>
  <c r="D111" i="10"/>
  <c r="C111" i="10"/>
  <c r="G51" i="10"/>
  <c r="F51" i="10"/>
  <c r="E51" i="10"/>
  <c r="D51" i="10"/>
  <c r="C51" i="10"/>
</calcChain>
</file>

<file path=xl/sharedStrings.xml><?xml version="1.0" encoding="utf-8"?>
<sst xmlns="http://schemas.openxmlformats.org/spreadsheetml/2006/main" count="1054" uniqueCount="367">
  <si>
    <t>ABC1</t>
  </si>
  <si>
    <t>C2</t>
  </si>
  <si>
    <t>C3</t>
  </si>
  <si>
    <t>D</t>
  </si>
  <si>
    <t>Total</t>
  </si>
  <si>
    <t>01 abr 2012 - 31 jul 2012</t>
  </si>
  <si>
    <t>15 dic 2011 - 31 mar 2012</t>
  </si>
  <si>
    <t>01 ago 2012 - 14 dic 2012</t>
  </si>
  <si>
    <t>Grupo socioeconómico</t>
  </si>
  <si>
    <t>Grupo socioeconómico (GSE)</t>
  </si>
  <si>
    <t>Personales</t>
  </si>
  <si>
    <t>Negocios</t>
  </si>
  <si>
    <t>Colectivo</t>
  </si>
  <si>
    <t>Privado</t>
  </si>
  <si>
    <t>Otro</t>
  </si>
  <si>
    <t>Mes de realizacion del viaje (inicio)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</si>
  <si>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</si>
  <si>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</si>
  <si>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</si>
  <si>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</si>
  <si>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</si>
  <si>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</si>
  <si>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</si>
  <si>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</si>
  <si>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</si>
  <si>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</si>
  <si>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</si>
  <si>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Gasto per capita por noche (agrupado)</t>
  </si>
  <si>
    <t>Período de levantamiento</t>
  </si>
  <si>
    <t>%</t>
  </si>
  <si>
    <t>Número de veces que ha visitado el destino</t>
  </si>
  <si>
    <t>Principal motivo del viaje</t>
  </si>
  <si>
    <t>Ninguna</t>
  </si>
  <si>
    <t>Una vez</t>
  </si>
  <si>
    <t>Dos veces</t>
  </si>
  <si>
    <t>Más de dos veces</t>
  </si>
  <si>
    <t>Salud</t>
  </si>
  <si>
    <t>Compras</t>
  </si>
  <si>
    <t>Otro, Especifique</t>
  </si>
  <si>
    <t>Visita a familiares / amigos</t>
  </si>
  <si>
    <t>Negocios / profesionales</t>
  </si>
  <si>
    <t>Religiosos / peregrinaciones</t>
  </si>
  <si>
    <t>Duración del viaje (Tipo)</t>
  </si>
  <si>
    <t>Recomendación familiares/amigos</t>
  </si>
  <si>
    <t>Agencia de viajes</t>
  </si>
  <si>
    <t>Vía pública</t>
  </si>
  <si>
    <t>Televisión: comerciales/noticias</t>
  </si>
  <si>
    <t>Radio</t>
  </si>
  <si>
    <t>Diarios/revistas</t>
  </si>
  <si>
    <t>Experiencia de viajes anteriores</t>
  </si>
  <si>
    <t>Internet</t>
  </si>
  <si>
    <t>Otra, especifique</t>
  </si>
  <si>
    <t>Ninguna, no recurrí a alguna fuente de información</t>
  </si>
  <si>
    <t>Chiletourcopec</t>
  </si>
  <si>
    <t>Booking.com</t>
  </si>
  <si>
    <t>Lonelyplanet.com</t>
  </si>
  <si>
    <t>Chileestuyo.cl</t>
  </si>
  <si>
    <t>Sernatur.cl</t>
  </si>
  <si>
    <t>Tripadavisor</t>
  </si>
  <si>
    <t>Otra página/sitio de internet</t>
  </si>
  <si>
    <t>Tiempo de anticipación para planificar el viaje al destino</t>
  </si>
  <si>
    <t>El mismo día</t>
  </si>
  <si>
    <t>Entre un día y una semana</t>
  </si>
  <si>
    <t>Entre una y dos semanas</t>
  </si>
  <si>
    <t>Un mes</t>
  </si>
  <si>
    <t>Más de un mes</t>
  </si>
  <si>
    <t>Tipo de alojamiento utilizado en el destino</t>
  </si>
  <si>
    <t>Hotel</t>
  </si>
  <si>
    <t>Hostería</t>
  </si>
  <si>
    <t>Cabaña arrendada</t>
  </si>
  <si>
    <t>Residencial / Hostal</t>
  </si>
  <si>
    <t>Habitación arrendada</t>
  </si>
  <si>
    <t>Camping</t>
  </si>
  <si>
    <t>Casa/depto de familiares / amigos</t>
  </si>
  <si>
    <t>Casa/depto arrendado</t>
  </si>
  <si>
    <t>Casa/depto propio</t>
  </si>
  <si>
    <t>Otro tipo de alojamiento</t>
  </si>
  <si>
    <t>Principal medio de transporte utilizado para llegar al destino</t>
  </si>
  <si>
    <t>Auto</t>
  </si>
  <si>
    <t>Avión</t>
  </si>
  <si>
    <t>Bus</t>
  </si>
  <si>
    <t>Tren</t>
  </si>
  <si>
    <t>Otro medio de transporte</t>
  </si>
  <si>
    <t>Actividades de playa</t>
  </si>
  <si>
    <t>Actividades náuticas en el mar</t>
  </si>
  <si>
    <t>Actividades náuticas en ríos/lagos</t>
  </si>
  <si>
    <t>Visita a áreas protegidas</t>
  </si>
  <si>
    <t>Actividades de montaña</t>
  </si>
  <si>
    <t>Actividades culturales</t>
  </si>
  <si>
    <t>Actividades urbanas</t>
  </si>
  <si>
    <t>Actividades termales</t>
  </si>
  <si>
    <t>Actividades rurales</t>
  </si>
  <si>
    <t>Rutas temáticas</t>
  </si>
  <si>
    <t>Actividades terrestres</t>
  </si>
  <si>
    <t>Visitas a observatorios astronómicos</t>
  </si>
  <si>
    <t>Otra actividad</t>
  </si>
  <si>
    <t>No realizan actividades</t>
  </si>
  <si>
    <t>Por su cercanía</t>
  </si>
  <si>
    <t>Porque tengo casa/Depto en el lugar</t>
  </si>
  <si>
    <t>Porque ahí viven familiares/amigos</t>
  </si>
  <si>
    <t>Por recomendación de familiares/amigos</t>
  </si>
  <si>
    <t>Por la calidad del alojamiento</t>
  </si>
  <si>
    <t>Por la buena relación precio/calidad de servicios</t>
  </si>
  <si>
    <t>Por sus paisajes naturales</t>
  </si>
  <si>
    <t>Por la oportunidad de conocer otras personas</t>
  </si>
  <si>
    <t>Por la oportunidad de realizar diversas actividades</t>
  </si>
  <si>
    <t>Por la variedad de cosas que hacer y ver</t>
  </si>
  <si>
    <t>Por las actividades culturales</t>
  </si>
  <si>
    <t>Por su vida nocturna</t>
  </si>
  <si>
    <t>Porque es un lugar seguro/tranquilo</t>
  </si>
  <si>
    <t>Por su gastronomía</t>
  </si>
  <si>
    <t>Por razones profesionales</t>
  </si>
  <si>
    <t>Otra razón</t>
  </si>
  <si>
    <t>Otras razones</t>
  </si>
  <si>
    <t>2 quincena diciembre 2011</t>
  </si>
  <si>
    <t>1 quincena enero</t>
  </si>
  <si>
    <t>2 quincena enero</t>
  </si>
  <si>
    <t>1 quincena febrero</t>
  </si>
  <si>
    <t>2 quincena febrero</t>
  </si>
  <si>
    <t>1 quincena marzo</t>
  </si>
  <si>
    <t>2 quincena marzo</t>
  </si>
  <si>
    <t>Región Metropolitana</t>
  </si>
  <si>
    <t>Territorio Insular</t>
  </si>
  <si>
    <t>Lugares no identificables por región</t>
  </si>
  <si>
    <t>1 quincena abril</t>
  </si>
  <si>
    <t>2 quincena abril</t>
  </si>
  <si>
    <t>1 quincena mayo</t>
  </si>
  <si>
    <t>2 quincena mayo</t>
  </si>
  <si>
    <t>1 quincena junio</t>
  </si>
  <si>
    <t>2 quincena junio</t>
  </si>
  <si>
    <t>1 quincena julio</t>
  </si>
  <si>
    <t>2 quincena julio</t>
  </si>
  <si>
    <t>1 quincena agosto</t>
  </si>
  <si>
    <t>2 quincena agosto</t>
  </si>
  <si>
    <t>1 quincena septiembre</t>
  </si>
  <si>
    <t>2 quincena septiembre</t>
  </si>
  <si>
    <t>1 quincena octubre</t>
  </si>
  <si>
    <t>2 quincena octubre</t>
  </si>
  <si>
    <t>1 quincena noviembre</t>
  </si>
  <si>
    <t>2 quincena noviembre</t>
  </si>
  <si>
    <t>1 quincena diciembre 2012</t>
  </si>
  <si>
    <t>Litoral Algarrobo y Santo Domingo</t>
  </si>
  <si>
    <t>Valparaíso y Viña Del Mar</t>
  </si>
  <si>
    <t>Santiago y Farellones</t>
  </si>
  <si>
    <t>La Serena y Coquimbo</t>
  </si>
  <si>
    <t>Litoral Norte R. Valparaíso</t>
  </si>
  <si>
    <t>Chillán y Valle Las Trancas</t>
  </si>
  <si>
    <t>Concepción</t>
  </si>
  <si>
    <t>Iquique</t>
  </si>
  <si>
    <t>Valle del Maule y Talca</t>
  </si>
  <si>
    <t>Antofagasta</t>
  </si>
  <si>
    <t>Temuco y Lago Budi</t>
  </si>
  <si>
    <t>Rancagua y Valle del Cachapoal</t>
  </si>
  <si>
    <t>Puerto Montt y Angelmó</t>
  </si>
  <si>
    <t>Salto Del Laja y Antuco</t>
  </si>
  <si>
    <t>Pichilemú</t>
  </si>
  <si>
    <t>Valdivia</t>
  </si>
  <si>
    <t>Pucón y Villarrica</t>
  </si>
  <si>
    <t>Parque Nacional La Campana</t>
  </si>
  <si>
    <t>Valle de Colchagua</t>
  </si>
  <si>
    <t>Pomaire y Valle del Maipo</t>
  </si>
  <si>
    <t>Curicó y Reserva Radal Siete Tazas</t>
  </si>
  <si>
    <t>Lago Puyehue y Osorno</t>
  </si>
  <si>
    <t>Linares y Cordillera del Melado</t>
  </si>
  <si>
    <t>Lago Rapel</t>
  </si>
  <si>
    <t>Coyhaique y Puerto Aysén</t>
  </si>
  <si>
    <t>Arica</t>
  </si>
  <si>
    <t>Los Vilos y Pichidangui</t>
  </si>
  <si>
    <t>Lagos Panguipulli y Ranco</t>
  </si>
  <si>
    <t>Chiloé</t>
  </si>
  <si>
    <t>Los Andes y Portillo</t>
  </si>
  <si>
    <t>Araucanía Andina</t>
  </si>
  <si>
    <t>El Loa y Calama</t>
  </si>
  <si>
    <t>Ovalle y Parque Nacional Fray Jorge</t>
  </si>
  <si>
    <t>Parque Nacional Pan de Azúcar y Bahía Inglesa</t>
  </si>
  <si>
    <t>San Pedro de Atacama</t>
  </si>
  <si>
    <t>Costa del Maule</t>
  </si>
  <si>
    <t>Lagos Llanquihue y Todos Los Santos</t>
  </si>
  <si>
    <t>Arauco</t>
  </si>
  <si>
    <t>Valle del Elqui</t>
  </si>
  <si>
    <t>Punta Arenas y Estrecho de Magallanes</t>
  </si>
  <si>
    <t>Lago Calafquén</t>
  </si>
  <si>
    <t>Copiapó y Volcán Ojos del Salado</t>
  </si>
  <si>
    <t>Cajón del Maipo</t>
  </si>
  <si>
    <t>Valle del Huasco</t>
  </si>
  <si>
    <t>Bio Bío Centro</t>
  </si>
  <si>
    <t>Araucanía Norte Poniente</t>
  </si>
  <si>
    <t>Bio Bío Litoral Norte</t>
  </si>
  <si>
    <t>Norte Interior R. Valparaíso</t>
  </si>
  <si>
    <t>Alto Bio Bío Y Ralco</t>
  </si>
  <si>
    <t>Ruta Austral-Puelo-Futaleufu</t>
  </si>
  <si>
    <t>R. Valparaíso Oriente</t>
  </si>
  <si>
    <t>Litoral Norte Región Los Lagos</t>
  </si>
  <si>
    <t>Parque Nacional Lauca Y Putre</t>
  </si>
  <si>
    <t>Bio Bío Sur</t>
  </si>
  <si>
    <t>Raucanía Centro</t>
  </si>
  <si>
    <t>Principal destino del viaje</t>
  </si>
  <si>
    <t>Gasto per capita (tramo de gasto)</t>
  </si>
  <si>
    <t>Entre $10.001 - $20.000</t>
  </si>
  <si>
    <t>Entre $20001 - $50000</t>
  </si>
  <si>
    <t>Entre $50.001-100.000</t>
  </si>
  <si>
    <t>Entre $20001 - $40000</t>
  </si>
  <si>
    <t>Entre $40.001-100.000</t>
  </si>
  <si>
    <t>Entre $5.001 - $10.000</t>
  </si>
  <si>
    <t>AÑO 2012</t>
  </si>
  <si>
    <t>Subdirección de Estudios</t>
  </si>
  <si>
    <t>PUBLICACIÓN: JULIO 2013</t>
  </si>
  <si>
    <t>VOLVER AL INDICE</t>
  </si>
  <si>
    <t>Media</t>
  </si>
  <si>
    <t>Mínimo</t>
  </si>
  <si>
    <t>Mediana</t>
  </si>
  <si>
    <t>Máximo</t>
  </si>
  <si>
    <t>Desviación típica</t>
  </si>
  <si>
    <t>Gasto promedio diario individual (GPDI)</t>
  </si>
  <si>
    <t>Gasto promedio total del viaje (GPTV)</t>
  </si>
  <si>
    <t>Gasto promedio total individual (GPTI)</t>
  </si>
  <si>
    <t>Hombres</t>
  </si>
  <si>
    <t>Mujeres</t>
  </si>
  <si>
    <t>Habitantes</t>
  </si>
  <si>
    <t>No</t>
  </si>
  <si>
    <t>Sí</t>
  </si>
  <si>
    <t>.</t>
  </si>
  <si>
    <t>Hogares</t>
  </si>
  <si>
    <t>Hogares viajeros</t>
  </si>
  <si>
    <t>Tipo de viajes realizados</t>
  </si>
  <si>
    <t>Sólo dentro del país</t>
  </si>
  <si>
    <t>Sólo fuera del país</t>
  </si>
  <si>
    <t>Ambos</t>
  </si>
  <si>
    <t>Razones de no viaje</t>
  </si>
  <si>
    <t>Motivos de dinero/falta de dinero</t>
  </si>
  <si>
    <t>Motivos de trabajo/tuvo que trabajar</t>
  </si>
  <si>
    <t>Problemas de salud/enfermedad</t>
  </si>
  <si>
    <t>Por falta de tiempo</t>
  </si>
  <si>
    <t>No le correspondían vacaciones</t>
  </si>
  <si>
    <t>Toma vacaciones en otra fecha</t>
  </si>
  <si>
    <t>Prefiere descansar en su casa</t>
  </si>
  <si>
    <t>Porque recibe visitas en este periodo</t>
  </si>
  <si>
    <t>Trabajos menores ocasionales e informales</t>
  </si>
  <si>
    <t>Estudiante</t>
  </si>
  <si>
    <t>Cesante</t>
  </si>
  <si>
    <t>Básica completa</t>
  </si>
  <si>
    <t>Básica incompleta o menos</t>
  </si>
  <si>
    <t>Media incompleta. Media técnica completa</t>
  </si>
  <si>
    <t>Media completa. Superior técnica incompleta (instituto)</t>
  </si>
  <si>
    <t>Universitaria incompleta. Superior técnica completa</t>
  </si>
  <si>
    <t>Universitaria completa</t>
  </si>
  <si>
    <t>Postgrado (Máster, Doctorado ó equivalente)</t>
  </si>
  <si>
    <t>Número de viajes con pernoctacion (agrupado)</t>
  </si>
  <si>
    <t>Número de viajes sin pernoctacion (agrupado)</t>
  </si>
  <si>
    <t>Profesión o trabajo del principal sostenedor del hogar (hogares viajeros)</t>
  </si>
  <si>
    <t>Nivel de educacional del  principal sostenedor del hogar (hogares viajeros)</t>
  </si>
  <si>
    <t>Gasto promedio total de los hogares viajeros (agrupado) en pesos $</t>
  </si>
  <si>
    <t>Total (*)</t>
  </si>
  <si>
    <t>2 - 5</t>
  </si>
  <si>
    <t>1</t>
  </si>
  <si>
    <t>5 o más</t>
  </si>
  <si>
    <t>Ejecutivo Medio (Gerente, Subgerente, Gerente de Área)</t>
  </si>
  <si>
    <t>Empleado administrativo medio y bajo, vendedor, secretaria/o</t>
  </si>
  <si>
    <t>Obrero calificado, capataz, microempresario (kiosco, taxi)</t>
  </si>
  <si>
    <t>Oficio menor, obrero no calificado, jornalero, servicio de aseo</t>
  </si>
  <si>
    <t>Dueña/o de Casa</t>
  </si>
  <si>
    <t>(*) Debido a la existencia de no respuesta, el total absoluto de esta fila puede no cuadrar con el correspondiente a hogares no viajeros. Los porcentajes están calculados considerando las respuestas válidas.</t>
  </si>
  <si>
    <t>(*) Debido a la existencia de no respuesta, el total absoluto de esta fila puede no cuadrar con el correspondiente a hogares viajeros. Los porcentajes están calculados considerando las respuestas válidas.</t>
  </si>
  <si>
    <t>Turistas</t>
  </si>
  <si>
    <t>Excursionistas</t>
  </si>
  <si>
    <t>&lt;= 10 años</t>
  </si>
  <si>
    <t>11 a 20 años</t>
  </si>
  <si>
    <t>21 a 30 años</t>
  </si>
  <si>
    <t>31 a 40 años</t>
  </si>
  <si>
    <t>41 a 50 años</t>
  </si>
  <si>
    <t>51 a 60 años</t>
  </si>
  <si>
    <t>61 a 70 años</t>
  </si>
  <si>
    <t>71 a 80 años</t>
  </si>
  <si>
    <t>&gt; 80 años</t>
  </si>
  <si>
    <t>Viajes cortos (&lt;=4 noches)</t>
  </si>
  <si>
    <t>Viajes largos (&gt;4 noches)</t>
  </si>
  <si>
    <t>&lt; 2 noches</t>
  </si>
  <si>
    <t>3 a 4 noches</t>
  </si>
  <si>
    <t>5 a 6 noches</t>
  </si>
  <si>
    <t>7 a 12 noches</t>
  </si>
  <si>
    <t>&gt; 12 noches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</si>
  <si>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</si>
  <si>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</si>
  <si>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</si>
  <si>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</si>
  <si>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</si>
  <si>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</si>
  <si>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Bernardo O'Higgins</t>
  </si>
  <si>
    <t>Región del Maule</t>
  </si>
  <si>
    <t>Región del Bio-Bío</t>
  </si>
  <si>
    <t>Región de La Araucanía</t>
  </si>
  <si>
    <t>Región de Los Ríos</t>
  </si>
  <si>
    <t>Región de Los Lagos</t>
  </si>
  <si>
    <t>Región de Aysén</t>
  </si>
  <si>
    <t>Región de Magallanes</t>
  </si>
  <si>
    <t>&lt; $5.000</t>
  </si>
  <si>
    <t>¿En este viaje contrató servicios a través de una agencia de viajes, es decir, lo realizó con paquete turístico?</t>
  </si>
  <si>
    <t>Si</t>
  </si>
  <si>
    <t>$58.500,01 - $130.000,00</t>
  </si>
  <si>
    <t>&lt;= $58.500,0</t>
  </si>
  <si>
    <t>$130.000,01 - $260.000,00</t>
  </si>
  <si>
    <t>$260.000,01 - $520.000,00</t>
  </si>
  <si>
    <t>&gt; $520.000,01</t>
  </si>
  <si>
    <t>Alto Ejecutivo  (Gerente General de Empresas, Directores)</t>
  </si>
  <si>
    <t>&lt; $10.000</t>
  </si>
  <si>
    <t>Entre $100.001 - $300.000</t>
  </si>
  <si>
    <t>&gt; $300.000</t>
  </si>
  <si>
    <t>&gt; $100.000</t>
  </si>
  <si>
    <t>P.N. Torres Del Paine Y Pto Natales</t>
  </si>
  <si>
    <t>Lugares no Identificables Por Región</t>
  </si>
  <si>
    <t>Isla de Pascua</t>
  </si>
  <si>
    <t>Canales Patagónicos y P.N. Laguna San Rafael</t>
  </si>
  <si>
    <t>Oásis de Pica Y Mamiña</t>
  </si>
  <si>
    <t>Páginas/sitios de Internet (**)</t>
  </si>
  <si>
    <t>Medio de alojamiento (agrupado) (***)</t>
  </si>
  <si>
    <t>(**) Base "Fuentes de Información = Internet"</t>
  </si>
  <si>
    <t>(***) Colectivo =  "Hotel, Hostería, Residencial/Hostal, Cabaña arrendada, Camping" / Privado = "Habitación arrendada, Casa/depto familiares/amigos, Casa/depto arrendado, Casa/depto propio"</t>
  </si>
  <si>
    <t>(*) Personales = "Vacaciones/Descanso, Visita familiares/amigos, Educación/formación, Salud, Religiosos/peregrinaciones, Otro" / Negocios = "Negocios/profesionales, Asistencia a seminarios/congresos".</t>
  </si>
  <si>
    <t>Motivo de viaje (agrupado) (*)</t>
  </si>
  <si>
    <t>Vacaciones / descanso</t>
  </si>
  <si>
    <t>Educación / formación</t>
  </si>
  <si>
    <t>Asistencia a seminarios / congresos</t>
  </si>
  <si>
    <t>Fuentes de información (respuesta múltiple)</t>
  </si>
  <si>
    <t>Actividades Realizadas (respuesta múltiple)</t>
  </si>
  <si>
    <t>Razones para elegir el destino (respuesta múltiple)</t>
  </si>
  <si>
    <t>Región de destino del viaje</t>
  </si>
  <si>
    <t>Quincena de realización del viaje (inicio)</t>
  </si>
  <si>
    <t>GRUPO SOCIOECONÓMICO AÑO 2012</t>
  </si>
  <si>
    <t>CARACTERÍSTICAS</t>
  </si>
  <si>
    <t>Habitantes Viajeros</t>
  </si>
  <si>
    <t>Habitantes Turistas</t>
  </si>
  <si>
    <t>Habitantes Excursionistas</t>
  </si>
  <si>
    <t>Género (habitantes viajeros)</t>
  </si>
  <si>
    <t>Composición etaria (habitantes hombres viajeros)</t>
  </si>
  <si>
    <t>Composición etaria (habitantes mujeres viajeras)</t>
  </si>
  <si>
    <t>Composición etaria (habitantes viajeros)</t>
  </si>
  <si>
    <t>|</t>
  </si>
  <si>
    <t>Visitantes</t>
  </si>
  <si>
    <t>CUADRO 1.</t>
  </si>
  <si>
    <t>CUADRO 2.</t>
  </si>
  <si>
    <t>CUADRO 3.</t>
  </si>
  <si>
    <t>PERFIL DE LOS HABITANTES. PERÍODO DE LEVANTAMIENTO AÑO 2012.</t>
  </si>
  <si>
    <t>PERÍODO DE LEVANTAMIENTO Y ANUAL. AÑO 2012.</t>
  </si>
  <si>
    <t>PERÍODO DE LEVANTAMIENTO AÑO 2012.</t>
  </si>
  <si>
    <t>CUADRO 1. PERFIL DE LOS HOGARES VIAJEROS SEGÚN GRUPO SOCIOECONÓMICO. PERÍODO DE LEVANTAMIENTO AÑO 2012.</t>
  </si>
  <si>
    <t>RAZONES DE NO VIAJE DE LOS HOGARES NO VIAJEROS SEGÚN GRUPO SOCIOECONÓMICO. PERÍODO DE LEVANTAMIENTO AÑO 2012.</t>
  </si>
  <si>
    <t>CUADRO 4.1</t>
  </si>
  <si>
    <t>CUADRO 4.2. PERFIL DEL TURISTA NACIONAL QUE VIAJA DENTRO DEL PAÍS.</t>
  </si>
  <si>
    <t>PERFIL DEL TURISTA NACIONAL QUE VIAJA DENTRO DEL PAÍS. PERÍODO DE LEVANTAMIENTO AÑO 2012.</t>
  </si>
  <si>
    <t>NÚMERO DE VISITANTES. PERÍODO DE LEVANTAMIENTO AÑO 2012.</t>
  </si>
  <si>
    <t>CUADRO 4.2</t>
  </si>
  <si>
    <t>CUADRO 1. PERFIL DE LOS HOGARES VIAJEROS SEGÚN GRUPO SOCIOECONÓMICO.</t>
  </si>
  <si>
    <t>CUADRO 2. RAZONES DE NO VIAJE DE LOS HOGARES NO VIAJEROS SEGÚN GRUPO SOCIOECONÓMICO.</t>
  </si>
  <si>
    <t>GRUPO SOCIOECONÓMICO AÑO 2012.</t>
  </si>
  <si>
    <t>CUADRO 5.2. PERFIL DEL TURISTA NACIONAL QUE VIAJA DENTRO DEL PAÍS.</t>
  </si>
  <si>
    <t>NÚMERO DE VISITANTES. GRUPO SOCIOECONÓMICO. AÑO 2012.</t>
  </si>
  <si>
    <t>PERFIL DEL TURISTA NACIONAL QUE VIAJA DENTRO DEL PAÍS. GRUPO SOCIOECONÓMICO. AÑO 2012.</t>
  </si>
  <si>
    <t>CUADRO 5.1</t>
  </si>
  <si>
    <t>CUADRO 5.2</t>
  </si>
  <si>
    <t>CUADRO 6.</t>
  </si>
  <si>
    <t>GRUPO SOCIOECONÓMICO Y PERÍODO DE LEVANTAMIENTO AÑO 2012.</t>
  </si>
  <si>
    <t>GASTO PROMEDIO DIARIO INDIVIDUAL, GASTO PROMEDIO TOTAL INDIVIDUAL Y GASTO PROMEDIO TOTAL DE LOS TURISTAS NACIONALES. GRUPO SOCIOECONÓMICO Y PERÍODO DE LEVANTAMIENTO AÑO 2012</t>
  </si>
  <si>
    <t>CUADRO 5.1. NÚMERO DE VISITANTES. AÑO 2012.</t>
  </si>
  <si>
    <t>CUADRO 6. GASTO PROMEDIO DIARIO INDIVIDUAL, GASTO PROMEDIO TOTAL INDIVIDUAL Y GASTO PROMEDIO TOTAL DE LOS TURISTAS NACIONALES.</t>
  </si>
  <si>
    <t>CUADRO 4.1. NÚMERO DE VISITANTES.</t>
  </si>
  <si>
    <t>CUADRO 3. PERFIL DE LOS HABITANTES.</t>
  </si>
  <si>
    <t>MEDICIÓN Y COMPORTAMIENTO DEL TURISMO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</si>
</sst>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  <numFmt numFmtId="167" formatCode="_(* #,##0_);_(* \(#,##0\);_(* &quot;-&quot;??_);_(@_)"/>
    <numFmt numFmtId="168" formatCode="####.0%"/>
    <numFmt numFmtId="169" formatCode="0.0%"/>
    <numFmt numFmtId="170" formatCode="_-[$€]\ * #,##0.00_-;\-[$€]\ * #,##0.00_-;_-[$€]\ * &quot;-&quot;??_-;_-@_-"/>
    <numFmt numFmtId="171" formatCode="_-&quot;$&quot;\ * #,##0.0_-;\-&quot;$&quot;\ * #,##0.0_-;_-&quot;$&quot;\ 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8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8"/>
      <color theme="0"/>
      <name val="Arial Narrow"/>
      <family val="2"/>
    </font>
    <font>
      <sz val="8"/>
      <color indexed="8"/>
      <name val="Arial Narrow"/>
      <family val="2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sz val="10"/>
      <color theme="0"/>
      <name val="Arial Narrow"/>
      <family val="2"/>
    </font>
    <font>
      <sz val="9"/>
      <color theme="0"/>
      <name val="Arial Narrow"/>
      <family val="2"/>
    </font>
    <font>
      <sz val="8"/>
      <color theme="1"/>
      <name val="Arial Narrow"/>
      <family val="2"/>
    </font>
    <font>
      <sz val="10"/>
      <color indexed="8"/>
      <name val="Arial Narrow"/>
      <family val="2"/>
    </font>
    <font>
      <b/>
      <sz val="20"/>
      <color indexed="9"/>
      <name val="Arial Narrow"/>
      <family val="2"/>
    </font>
    <font>
      <b/>
      <sz val="16"/>
      <color indexed="9"/>
      <name val="Arial Narrow"/>
      <family val="2"/>
    </font>
    <font>
      <b/>
      <sz val="12"/>
      <color indexed="9"/>
      <name val="Arial Narrow"/>
      <family val="2"/>
    </font>
    <font>
      <sz val="9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theme="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4" tint="0.40000610370189521"/>
        </stop>
        <stop position="0.5">
          <color rgb="FF2286FE"/>
        </stop>
        <stop position="1">
          <color theme="4" tint="0.40000610370189521"/>
        </stop>
      </gradientFill>
    </fill>
    <fill>
      <patternFill patternType="solid">
        <fgColor rgb="FF0070C0"/>
        <bgColor auto="1"/>
      </patternFill>
    </fill>
    <fill>
      <patternFill patternType="solid">
        <fgColor rgb="FF99CCFF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6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6" borderId="0" applyNumberFormat="0" applyBorder="0" applyAlignment="0" applyProtection="0"/>
    <xf numFmtId="0" fontId="7" fillId="18" borderId="8" applyNumberFormat="0" applyAlignment="0" applyProtection="0"/>
    <xf numFmtId="0" fontId="8" fillId="19" borderId="9" applyNumberFormat="0" applyAlignment="0" applyProtection="0"/>
    <xf numFmtId="0" fontId="9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3" borderId="0" applyNumberFormat="0" applyBorder="0" applyAlignment="0" applyProtection="0"/>
    <xf numFmtId="0" fontId="11" fillId="9" borderId="8" applyNumberFormat="0" applyAlignment="0" applyProtection="0"/>
    <xf numFmtId="170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1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5" borderId="11" applyNumberFormat="0" applyFont="0" applyAlignment="0" applyProtection="0"/>
    <xf numFmtId="0" fontId="15" fillId="18" borderId="12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10" fillId="0" borderId="15" applyNumberFormat="0" applyFill="0" applyAlignment="0" applyProtection="0"/>
    <xf numFmtId="0" fontId="21" fillId="0" borderId="16" applyNumberFormat="0" applyFill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22" fillId="2" borderId="0" xfId="0" applyFont="1" applyFill="1" applyBorder="1"/>
    <xf numFmtId="0" fontId="23" fillId="2" borderId="0" xfId="0" applyFont="1" applyFill="1"/>
    <xf numFmtId="0" fontId="26" fillId="2" borderId="0" xfId="0" applyFont="1" applyFill="1" applyBorder="1"/>
    <xf numFmtId="0" fontId="26" fillId="2" borderId="0" xfId="1" applyFont="1" applyFill="1" applyBorder="1" applyAlignment="1">
      <alignment horizontal="center" vertical="center"/>
    </xf>
    <xf numFmtId="0" fontId="27" fillId="3" borderId="0" xfId="0" applyFont="1" applyFill="1" applyBorder="1"/>
    <xf numFmtId="0" fontId="27" fillId="3" borderId="1" xfId="1" applyFont="1" applyFill="1" applyBorder="1" applyAlignment="1">
      <alignment horizontal="center" wrapText="1"/>
    </xf>
    <xf numFmtId="0" fontId="27" fillId="3" borderId="3" xfId="1" applyFont="1" applyFill="1" applyBorder="1" applyAlignment="1">
      <alignment horizontal="center" wrapText="1"/>
    </xf>
    <xf numFmtId="0" fontId="27" fillId="3" borderId="2" xfId="1" applyFont="1" applyFill="1" applyBorder="1" applyAlignment="1">
      <alignment horizontal="center" wrapText="1"/>
    </xf>
    <xf numFmtId="0" fontId="27" fillId="3" borderId="0" xfId="1" applyFont="1" applyFill="1" applyBorder="1" applyAlignment="1">
      <alignment horizontal="center" wrapText="1"/>
    </xf>
    <xf numFmtId="0" fontId="26" fillId="2" borderId="0" xfId="1" applyFont="1" applyFill="1" applyBorder="1" applyAlignment="1">
      <alignment horizontal="left" vertical="top" wrapText="1"/>
    </xf>
    <xf numFmtId="169" fontId="26" fillId="2" borderId="17" xfId="1" applyNumberFormat="1" applyFont="1" applyFill="1" applyBorder="1" applyAlignment="1">
      <alignment horizontal="right" vertical="top"/>
    </xf>
    <xf numFmtId="169" fontId="26" fillId="2" borderId="0" xfId="1" applyNumberFormat="1" applyFont="1" applyFill="1" applyBorder="1" applyAlignment="1">
      <alignment horizontal="right" vertical="top"/>
    </xf>
    <xf numFmtId="169" fontId="26" fillId="2" borderId="4" xfId="1" applyNumberFormat="1" applyFont="1" applyFill="1" applyBorder="1" applyAlignment="1">
      <alignment horizontal="right" vertical="top"/>
    </xf>
    <xf numFmtId="169" fontId="28" fillId="2" borderId="0" xfId="1" applyNumberFormat="1" applyFont="1" applyFill="1" applyBorder="1" applyAlignment="1">
      <alignment horizontal="right" vertical="top"/>
    </xf>
    <xf numFmtId="0" fontId="28" fillId="2" borderId="0" xfId="1" applyFont="1" applyFill="1" applyBorder="1" applyAlignment="1">
      <alignment horizontal="left" vertical="top" wrapText="1"/>
    </xf>
    <xf numFmtId="0" fontId="24" fillId="0" borderId="0" xfId="0" applyFont="1" applyFill="1" applyAlignment="1">
      <alignment wrapText="1"/>
    </xf>
    <xf numFmtId="0" fontId="25" fillId="2" borderId="0" xfId="0" applyFont="1" applyFill="1" applyBorder="1"/>
    <xf numFmtId="0" fontId="27" fillId="3" borderId="3" xfId="1" applyFont="1" applyFill="1" applyBorder="1" applyAlignment="1">
      <alignment vertical="center"/>
    </xf>
    <xf numFmtId="0" fontId="25" fillId="28" borderId="0" xfId="0" applyFont="1" applyFill="1" applyBorder="1" applyAlignment="1">
      <alignment horizontal="left" vertical="center"/>
    </xf>
    <xf numFmtId="3" fontId="29" fillId="28" borderId="0" xfId="0" applyNumberFormat="1" applyFont="1" applyFill="1" applyBorder="1" applyAlignment="1">
      <alignment horizontal="right" vertical="center"/>
    </xf>
    <xf numFmtId="0" fontId="30" fillId="2" borderId="0" xfId="1" applyFont="1" applyFill="1" applyBorder="1" applyAlignment="1">
      <alignment horizontal="left" vertical="top" wrapText="1"/>
    </xf>
    <xf numFmtId="169" fontId="30" fillId="2" borderId="0" xfId="1" applyNumberFormat="1" applyFont="1" applyFill="1" applyBorder="1" applyAlignment="1">
      <alignment horizontal="right" vertical="top"/>
    </xf>
    <xf numFmtId="169" fontId="31" fillId="2" borderId="0" xfId="1" applyNumberFormat="1" applyFont="1" applyFill="1" applyBorder="1" applyAlignment="1">
      <alignment horizontal="right" vertical="top"/>
    </xf>
    <xf numFmtId="0" fontId="23" fillId="2" borderId="0" xfId="0" applyFont="1" applyFill="1" applyBorder="1"/>
    <xf numFmtId="3" fontId="29" fillId="28" borderId="17" xfId="0" applyNumberFormat="1" applyFont="1" applyFill="1" applyBorder="1" applyAlignment="1">
      <alignment horizontal="right" vertical="center"/>
    </xf>
    <xf numFmtId="3" fontId="29" fillId="28" borderId="4" xfId="0" applyNumberFormat="1" applyFont="1" applyFill="1" applyBorder="1" applyAlignment="1">
      <alignment horizontal="right" vertical="center"/>
    </xf>
    <xf numFmtId="169" fontId="30" fillId="2" borderId="17" xfId="1" applyNumberFormat="1" applyFont="1" applyFill="1" applyBorder="1" applyAlignment="1">
      <alignment horizontal="right" vertical="top"/>
    </xf>
    <xf numFmtId="169" fontId="30" fillId="2" borderId="4" xfId="1" applyNumberFormat="1" applyFont="1" applyFill="1" applyBorder="1" applyAlignment="1">
      <alignment horizontal="right" vertical="top"/>
    </xf>
    <xf numFmtId="0" fontId="22" fillId="2" borderId="0" xfId="0" applyFont="1" applyFill="1"/>
    <xf numFmtId="0" fontId="34" fillId="3" borderId="0" xfId="0" applyFont="1" applyFill="1" applyBorder="1"/>
    <xf numFmtId="0" fontId="27" fillId="3" borderId="2" xfId="7" applyFont="1" applyFill="1" applyBorder="1" applyAlignment="1">
      <alignment horizontal="center" vertical="center"/>
    </xf>
    <xf numFmtId="0" fontId="27" fillId="3" borderId="0" xfId="7" applyFont="1" applyFill="1" applyBorder="1" applyAlignment="1">
      <alignment horizontal="center" vertical="center"/>
    </xf>
    <xf numFmtId="0" fontId="27" fillId="3" borderId="3" xfId="7" applyFont="1" applyFill="1" applyBorder="1" applyAlignment="1">
      <alignment horizontal="center" vertical="center"/>
    </xf>
    <xf numFmtId="0" fontId="27" fillId="3" borderId="2" xfId="7" applyFont="1" applyFill="1" applyBorder="1" applyAlignment="1">
      <alignment horizontal="center" wrapText="1"/>
    </xf>
    <xf numFmtId="0" fontId="27" fillId="3" borderId="0" xfId="7" applyFont="1" applyFill="1" applyBorder="1" applyAlignment="1">
      <alignment horizontal="center" wrapText="1"/>
    </xf>
    <xf numFmtId="0" fontId="27" fillId="3" borderId="3" xfId="7" applyFont="1" applyFill="1" applyBorder="1" applyAlignment="1">
      <alignment horizontal="center" wrapText="1"/>
    </xf>
    <xf numFmtId="0" fontId="28" fillId="2" borderId="0" xfId="7" applyFont="1" applyFill="1" applyBorder="1" applyAlignment="1">
      <alignment horizontal="left" vertical="top" wrapText="1"/>
    </xf>
    <xf numFmtId="171" fontId="28" fillId="2" borderId="17" xfId="66" applyNumberFormat="1" applyFont="1" applyFill="1" applyBorder="1" applyAlignment="1">
      <alignment horizontal="left" vertical="top" wrapText="1"/>
    </xf>
    <xf numFmtId="171" fontId="28" fillId="2" borderId="0" xfId="66" applyNumberFormat="1" applyFont="1" applyFill="1" applyBorder="1" applyAlignment="1">
      <alignment horizontal="left" vertical="top" wrapText="1"/>
    </xf>
    <xf numFmtId="0" fontId="35" fillId="2" borderId="0" xfId="7" applyFont="1" applyFill="1" applyBorder="1" applyAlignment="1">
      <alignment horizontal="left" vertical="top" wrapText="1"/>
    </xf>
    <xf numFmtId="166" fontId="35" fillId="2" borderId="0" xfId="3" applyNumberFormat="1" applyFont="1" applyFill="1" applyBorder="1" applyAlignment="1">
      <alignment horizontal="right" vertical="top"/>
    </xf>
    <xf numFmtId="0" fontId="33" fillId="3" borderId="2" xfId="7" applyFont="1" applyFill="1" applyBorder="1" applyAlignment="1">
      <alignment horizontal="center" wrapText="1"/>
    </xf>
    <xf numFmtId="0" fontId="33" fillId="3" borderId="0" xfId="7" applyFont="1" applyFill="1" applyBorder="1" applyAlignment="1">
      <alignment horizontal="center" wrapText="1"/>
    </xf>
    <xf numFmtId="0" fontId="33" fillId="3" borderId="3" xfId="7" applyFont="1" applyFill="1" applyBorder="1" applyAlignment="1">
      <alignment horizontal="center" wrapText="1"/>
    </xf>
    <xf numFmtId="3" fontId="28" fillId="2" borderId="17" xfId="7" applyNumberFormat="1" applyFont="1" applyFill="1" applyBorder="1" applyAlignment="1">
      <alignment horizontal="right" vertical="top"/>
    </xf>
    <xf numFmtId="169" fontId="28" fillId="2" borderId="0" xfId="7" applyNumberFormat="1" applyFont="1" applyFill="1" applyBorder="1" applyAlignment="1">
      <alignment horizontal="right" vertical="top"/>
    </xf>
    <xf numFmtId="3" fontId="28" fillId="2" borderId="0" xfId="7" applyNumberFormat="1" applyFont="1" applyFill="1" applyBorder="1" applyAlignment="1">
      <alignment horizontal="right" vertical="top"/>
    </xf>
    <xf numFmtId="169" fontId="28" fillId="2" borderId="4" xfId="7" applyNumberFormat="1" applyFont="1" applyFill="1" applyBorder="1" applyAlignment="1">
      <alignment horizontal="right" vertical="top"/>
    </xf>
    <xf numFmtId="168" fontId="28" fillId="2" borderId="0" xfId="7" applyNumberFormat="1" applyFont="1" applyFill="1" applyBorder="1" applyAlignment="1">
      <alignment horizontal="right" vertical="top"/>
    </xf>
    <xf numFmtId="167" fontId="28" fillId="2" borderId="0" xfId="7" applyNumberFormat="1" applyFont="1" applyFill="1" applyBorder="1" applyAlignment="1">
      <alignment horizontal="right" vertical="top"/>
    </xf>
    <xf numFmtId="167" fontId="28" fillId="2" borderId="17" xfId="7" applyNumberFormat="1" applyFont="1" applyFill="1" applyBorder="1" applyAlignment="1">
      <alignment horizontal="right" vertical="top" wrapText="1"/>
    </xf>
    <xf numFmtId="167" fontId="28" fillId="2" borderId="0" xfId="7" applyNumberFormat="1" applyFont="1" applyFill="1" applyBorder="1" applyAlignment="1">
      <alignment horizontal="right" vertical="top" wrapText="1"/>
    </xf>
    <xf numFmtId="167" fontId="28" fillId="2" borderId="17" xfId="7" applyNumberFormat="1" applyFont="1" applyFill="1" applyBorder="1" applyAlignment="1">
      <alignment horizontal="right" vertical="top"/>
    </xf>
    <xf numFmtId="0" fontId="34" fillId="2" borderId="0" xfId="0" applyFont="1" applyFill="1" applyBorder="1"/>
    <xf numFmtId="0" fontId="27" fillId="3" borderId="2" xfId="1" applyFont="1" applyFill="1" applyBorder="1" applyAlignment="1">
      <alignment vertical="center"/>
    </xf>
    <xf numFmtId="0" fontId="34" fillId="2" borderId="4" xfId="0" applyFont="1" applyFill="1" applyBorder="1"/>
    <xf numFmtId="3" fontId="28" fillId="2" borderId="0" xfId="4" applyNumberFormat="1" applyFont="1" applyFill="1" applyBorder="1" applyAlignment="1">
      <alignment horizontal="right" vertical="top"/>
    </xf>
    <xf numFmtId="3" fontId="28" fillId="2" borderId="4" xfId="4" applyNumberFormat="1" applyFont="1" applyFill="1" applyBorder="1" applyAlignment="1">
      <alignment horizontal="right" vertical="top"/>
    </xf>
    <xf numFmtId="3" fontId="28" fillId="2" borderId="0" xfId="1" applyNumberFormat="1" applyFont="1" applyFill="1" applyBorder="1" applyAlignment="1">
      <alignment horizontal="right" vertical="top"/>
    </xf>
    <xf numFmtId="3" fontId="28" fillId="2" borderId="4" xfId="1" applyNumberFormat="1" applyFont="1" applyFill="1" applyBorder="1" applyAlignment="1">
      <alignment horizontal="right" vertical="top"/>
    </xf>
    <xf numFmtId="3" fontId="27" fillId="3" borderId="2" xfId="1" applyNumberFormat="1" applyFont="1" applyFill="1" applyBorder="1"/>
    <xf numFmtId="3" fontId="27" fillId="3" borderId="0" xfId="1" applyNumberFormat="1" applyFont="1" applyFill="1" applyBorder="1"/>
    <xf numFmtId="3" fontId="27" fillId="3" borderId="3" xfId="1" applyNumberFormat="1" applyFont="1" applyFill="1" applyBorder="1"/>
    <xf numFmtId="0" fontId="24" fillId="0" borderId="0" xfId="0" applyFont="1" applyFill="1" applyAlignment="1"/>
    <xf numFmtId="0" fontId="27" fillId="3" borderId="18" xfId="1" applyFont="1" applyFill="1" applyBorder="1" applyAlignment="1">
      <alignment horizontal="center" wrapText="1"/>
    </xf>
    <xf numFmtId="0" fontId="27" fillId="3" borderId="19" xfId="1" applyFont="1" applyFill="1" applyBorder="1" applyAlignment="1">
      <alignment horizontal="center" wrapText="1"/>
    </xf>
    <xf numFmtId="0" fontId="27" fillId="3" borderId="20" xfId="1" applyFont="1" applyFill="1" applyBorder="1" applyAlignment="1">
      <alignment horizontal="center" wrapText="1"/>
    </xf>
    <xf numFmtId="0" fontId="22" fillId="2" borderId="0" xfId="0" applyFont="1" applyFill="1" applyBorder="1" applyAlignment="1"/>
    <xf numFmtId="167" fontId="26" fillId="2" borderId="0" xfId="2" applyNumberFormat="1" applyFont="1" applyFill="1" applyBorder="1"/>
    <xf numFmtId="169" fontId="26" fillId="2" borderId="0" xfId="5" applyNumberFormat="1" applyFont="1" applyFill="1" applyBorder="1"/>
    <xf numFmtId="0" fontId="26" fillId="2" borderId="0" xfId="7" applyFont="1" applyFill="1" applyBorder="1"/>
    <xf numFmtId="0" fontId="22" fillId="2" borderId="0" xfId="0" applyFont="1" applyFill="1" applyBorder="1" applyAlignment="1">
      <alignment horizontal="left" wrapText="1"/>
    </xf>
    <xf numFmtId="0" fontId="27" fillId="3" borderId="3" xfId="7" applyFont="1" applyFill="1" applyBorder="1" applyAlignment="1">
      <alignment vertical="center"/>
    </xf>
    <xf numFmtId="0" fontId="22" fillId="2" borderId="0" xfId="0" applyFont="1" applyFill="1" applyBorder="1" applyAlignment="1">
      <alignment wrapText="1"/>
    </xf>
    <xf numFmtId="0" fontId="22" fillId="2" borderId="0" xfId="0" applyFont="1" applyFill="1" applyBorder="1" applyAlignment="1">
      <alignment horizontal="left" vertical="top"/>
    </xf>
    <xf numFmtId="3" fontId="31" fillId="2" borderId="0" xfId="7" applyNumberFormat="1" applyFont="1" applyFill="1" applyBorder="1" applyAlignment="1">
      <alignment horizontal="right" vertical="top"/>
    </xf>
    <xf numFmtId="169" fontId="31" fillId="2" borderId="0" xfId="7" applyNumberFormat="1" applyFont="1" applyFill="1" applyBorder="1" applyAlignment="1">
      <alignment horizontal="right" vertical="top"/>
    </xf>
    <xf numFmtId="0" fontId="31" fillId="2" borderId="0" xfId="7" applyFont="1" applyFill="1" applyBorder="1" applyAlignment="1">
      <alignment horizontal="left" vertical="top" wrapText="1"/>
    </xf>
    <xf numFmtId="171" fontId="31" fillId="2" borderId="17" xfId="66" applyNumberFormat="1" applyFont="1" applyFill="1" applyBorder="1" applyAlignment="1">
      <alignment horizontal="left" vertical="top" wrapText="1"/>
    </xf>
    <xf numFmtId="171" fontId="31" fillId="2" borderId="0" xfId="66" applyNumberFormat="1" applyFont="1" applyFill="1" applyBorder="1" applyAlignment="1">
      <alignment horizontal="left" vertical="top" wrapText="1"/>
    </xf>
    <xf numFmtId="0" fontId="25" fillId="28" borderId="17" xfId="0" applyFont="1" applyFill="1" applyBorder="1" applyAlignment="1">
      <alignment horizontal="left" vertical="center"/>
    </xf>
    <xf numFmtId="0" fontId="23" fillId="3" borderId="0" xfId="0" applyFont="1" applyFill="1"/>
    <xf numFmtId="0" fontId="36" fillId="3" borderId="0" xfId="7" applyFont="1" applyFill="1" applyAlignment="1">
      <alignment horizontal="left"/>
    </xf>
    <xf numFmtId="0" fontId="37" fillId="3" borderId="0" xfId="7" applyFont="1" applyFill="1" applyAlignment="1">
      <alignment horizontal="left"/>
    </xf>
    <xf numFmtId="49" fontId="38" fillId="3" borderId="0" xfId="7" applyNumberFormat="1" applyFont="1" applyFill="1" applyAlignment="1">
      <alignment horizontal="left"/>
    </xf>
    <xf numFmtId="0" fontId="24" fillId="3" borderId="0" xfId="0" applyFont="1" applyFill="1"/>
    <xf numFmtId="0" fontId="39" fillId="3" borderId="0" xfId="0" applyFont="1" applyFill="1"/>
    <xf numFmtId="0" fontId="33" fillId="3" borderId="0" xfId="0" applyFont="1" applyFill="1"/>
    <xf numFmtId="0" fontId="40" fillId="3" borderId="0" xfId="0" applyFont="1" applyFill="1"/>
    <xf numFmtId="0" fontId="41" fillId="3" borderId="0" xfId="0" applyFont="1" applyFill="1"/>
    <xf numFmtId="0" fontId="42" fillId="3" borderId="0" xfId="0" applyFont="1" applyFill="1"/>
    <xf numFmtId="0" fontId="32" fillId="3" borderId="0" xfId="7" applyFont="1" applyFill="1" applyBorder="1" applyAlignment="1">
      <alignment vertical="center"/>
    </xf>
    <xf numFmtId="0" fontId="30" fillId="2" borderId="0" xfId="7" applyFont="1" applyFill="1" applyBorder="1" applyAlignment="1">
      <alignment horizontal="left" vertical="top" wrapText="1"/>
    </xf>
    <xf numFmtId="3" fontId="30" fillId="2" borderId="0" xfId="7" applyNumberFormat="1" applyFont="1" applyFill="1" applyBorder="1" applyAlignment="1">
      <alignment horizontal="right" vertical="top"/>
    </xf>
    <xf numFmtId="169" fontId="30" fillId="2" borderId="0" xfId="7" applyNumberFormat="1" applyFont="1" applyFill="1" applyBorder="1" applyAlignment="1">
      <alignment horizontal="right" vertical="top"/>
    </xf>
    <xf numFmtId="0" fontId="28" fillId="2" borderId="0" xfId="7" quotePrefix="1" applyFont="1" applyFill="1" applyBorder="1" applyAlignment="1">
      <alignment horizontal="left" vertical="top" wrapText="1"/>
    </xf>
    <xf numFmtId="16" fontId="28" fillId="2" borderId="0" xfId="7" quotePrefix="1" applyNumberFormat="1" applyFont="1" applyFill="1" applyBorder="1" applyAlignment="1">
      <alignment horizontal="left" vertical="top" wrapText="1"/>
    </xf>
    <xf numFmtId="0" fontId="23" fillId="3" borderId="0" xfId="0" applyFont="1" applyFill="1" applyBorder="1"/>
    <xf numFmtId="0" fontId="25" fillId="28" borderId="4" xfId="0" applyFont="1" applyFill="1" applyBorder="1" applyAlignment="1">
      <alignment horizontal="left" vertical="center"/>
    </xf>
    <xf numFmtId="3" fontId="30" fillId="2" borderId="17" xfId="7" applyNumberFormat="1" applyFont="1" applyFill="1" applyBorder="1" applyAlignment="1">
      <alignment horizontal="right" vertical="top"/>
    </xf>
    <xf numFmtId="169" fontId="30" fillId="2" borderId="4" xfId="7" applyNumberFormat="1" applyFont="1" applyFill="1" applyBorder="1" applyAlignment="1">
      <alignment horizontal="right" vertical="top"/>
    </xf>
    <xf numFmtId="0" fontId="29" fillId="2" borderId="0" xfId="0" applyFont="1" applyFill="1" applyBorder="1" applyAlignment="1"/>
    <xf numFmtId="0" fontId="22" fillId="3" borderId="0" xfId="0" applyFont="1" applyFill="1" applyBorder="1"/>
    <xf numFmtId="0" fontId="32" fillId="3" borderId="2" xfId="7" applyFont="1" applyFill="1" applyBorder="1" applyAlignment="1">
      <alignment horizontal="center" wrapText="1"/>
    </xf>
    <xf numFmtId="0" fontId="32" fillId="3" borderId="3" xfId="7" applyFont="1" applyFill="1" applyBorder="1" applyAlignment="1">
      <alignment horizontal="center" wrapText="1"/>
    </xf>
    <xf numFmtId="0" fontId="32" fillId="3" borderId="0" xfId="7" applyFont="1" applyFill="1" applyBorder="1" applyAlignment="1">
      <alignment horizontal="center" wrapText="1"/>
    </xf>
    <xf numFmtId="3" fontId="35" fillId="2" borderId="17" xfId="7" applyNumberFormat="1" applyFont="1" applyFill="1" applyBorder="1" applyAlignment="1">
      <alignment horizontal="right" vertical="top"/>
    </xf>
    <xf numFmtId="169" fontId="35" fillId="2" borderId="0" xfId="7" applyNumberFormat="1" applyFont="1" applyFill="1" applyBorder="1" applyAlignment="1">
      <alignment horizontal="right" vertical="top"/>
    </xf>
    <xf numFmtId="3" fontId="35" fillId="2" borderId="0" xfId="7" applyNumberFormat="1" applyFont="1" applyFill="1" applyBorder="1" applyAlignment="1">
      <alignment horizontal="right" vertical="top"/>
    </xf>
    <xf numFmtId="169" fontId="35" fillId="2" borderId="4" xfId="7" applyNumberFormat="1" applyFont="1" applyFill="1" applyBorder="1" applyAlignment="1">
      <alignment horizontal="right" vertical="top"/>
    </xf>
    <xf numFmtId="3" fontId="35" fillId="2" borderId="17" xfId="7" applyNumberFormat="1" applyFont="1" applyFill="1" applyBorder="1" applyAlignment="1">
      <alignment horizontal="right" vertical="top" wrapText="1"/>
    </xf>
    <xf numFmtId="0" fontId="25" fillId="2" borderId="0" xfId="7" applyFont="1" applyFill="1" applyBorder="1" applyAlignment="1">
      <alignment horizontal="left" vertical="top" wrapText="1"/>
    </xf>
    <xf numFmtId="3" fontId="25" fillId="2" borderId="0" xfId="7" applyNumberFormat="1" applyFont="1" applyFill="1" applyBorder="1" applyAlignment="1">
      <alignment horizontal="right" vertical="top"/>
    </xf>
    <xf numFmtId="169" fontId="25" fillId="2" borderId="0" xfId="7" applyNumberFormat="1" applyFont="1" applyFill="1" applyBorder="1" applyAlignment="1">
      <alignment horizontal="right" vertical="top"/>
    </xf>
    <xf numFmtId="3" fontId="25" fillId="2" borderId="17" xfId="7" applyNumberFormat="1" applyFont="1" applyFill="1" applyBorder="1" applyAlignment="1">
      <alignment horizontal="right" vertical="top"/>
    </xf>
    <xf numFmtId="169" fontId="25" fillId="2" borderId="4" xfId="7" applyNumberFormat="1" applyFont="1" applyFill="1" applyBorder="1" applyAlignment="1">
      <alignment horizontal="right" vertical="top"/>
    </xf>
    <xf numFmtId="0" fontId="32" fillId="27" borderId="0" xfId="6" applyFont="1" applyFill="1"/>
    <xf numFmtId="0" fontId="32" fillId="3" borderId="0" xfId="0" applyFont="1" applyFill="1"/>
    <xf numFmtId="0" fontId="22" fillId="3" borderId="0" xfId="0" applyFont="1" applyFill="1"/>
    <xf numFmtId="0" fontId="29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36" fillId="3" borderId="0" xfId="7" applyFont="1" applyFill="1" applyAlignment="1">
      <alignment horizontal="left"/>
    </xf>
    <xf numFmtId="0" fontId="33" fillId="3" borderId="2" xfId="7" applyFont="1" applyFill="1" applyBorder="1" applyAlignment="1">
      <alignment horizontal="center" wrapText="1"/>
    </xf>
    <xf numFmtId="0" fontId="32" fillId="3" borderId="0" xfId="7" applyFont="1" applyFill="1" applyBorder="1" applyAlignment="1">
      <alignment horizontal="center" vertical="center"/>
    </xf>
    <xf numFmtId="0" fontId="32" fillId="3" borderId="3" xfId="7" applyFont="1" applyFill="1" applyBorder="1" applyAlignment="1">
      <alignment horizontal="center" vertical="center"/>
    </xf>
    <xf numFmtId="0" fontId="33" fillId="3" borderId="0" xfId="7" applyFont="1" applyFill="1" applyBorder="1" applyAlignment="1">
      <alignment horizontal="center" wrapText="1"/>
    </xf>
    <xf numFmtId="0" fontId="32" fillId="26" borderId="0" xfId="6" applyFont="1" applyFill="1" applyAlignment="1">
      <alignment horizontal="center" vertical="center"/>
    </xf>
    <xf numFmtId="0" fontId="32" fillId="3" borderId="2" xfId="7" applyFont="1" applyFill="1" applyBorder="1" applyAlignment="1">
      <alignment horizontal="center" wrapText="1"/>
    </xf>
    <xf numFmtId="0" fontId="32" fillId="3" borderId="0" xfId="7" applyFont="1" applyFill="1" applyBorder="1" applyAlignment="1">
      <alignment horizontal="center" wrapText="1"/>
    </xf>
    <xf numFmtId="0" fontId="27" fillId="3" borderId="2" xfId="7" applyFont="1" applyFill="1" applyBorder="1" applyAlignment="1">
      <alignment horizontal="center" wrapText="1"/>
    </xf>
    <xf numFmtId="0" fontId="27" fillId="3" borderId="0" xfId="7" applyFont="1" applyFill="1" applyBorder="1" applyAlignment="1">
      <alignment horizontal="center" vertical="center"/>
    </xf>
    <xf numFmtId="0" fontId="27" fillId="3" borderId="3" xfId="7" applyFont="1" applyFill="1" applyBorder="1" applyAlignment="1">
      <alignment horizontal="center" vertical="center"/>
    </xf>
    <xf numFmtId="0" fontId="27" fillId="3" borderId="0" xfId="7" applyFont="1" applyFill="1" applyBorder="1" applyAlignment="1">
      <alignment horizontal="center" wrapText="1"/>
    </xf>
    <xf numFmtId="0" fontId="27" fillId="3" borderId="5" xfId="1" applyFont="1" applyFill="1" applyBorder="1" applyAlignment="1">
      <alignment horizontal="center" wrapText="1"/>
    </xf>
    <xf numFmtId="0" fontId="27" fillId="3" borderId="6" xfId="1" applyFont="1" applyFill="1" applyBorder="1" applyAlignment="1">
      <alignment horizontal="center" vertical="center"/>
    </xf>
    <xf numFmtId="0" fontId="27" fillId="3" borderId="7" xfId="1" applyFont="1" applyFill="1" applyBorder="1" applyAlignment="1">
      <alignment horizontal="center" vertical="center"/>
    </xf>
    <xf numFmtId="0" fontId="27" fillId="3" borderId="2" xfId="1" applyFont="1" applyFill="1" applyBorder="1" applyAlignment="1">
      <alignment horizontal="center" wrapText="1"/>
    </xf>
    <xf numFmtId="0" fontId="27" fillId="3" borderId="0" xfId="1" applyFont="1" applyFill="1" applyBorder="1" applyAlignment="1">
      <alignment horizontal="center" vertical="center"/>
    </xf>
    <xf numFmtId="0" fontId="27" fillId="3" borderId="3" xfId="1" applyFont="1" applyFill="1" applyBorder="1" applyAlignment="1">
      <alignment horizontal="center" vertical="center"/>
    </xf>
    <xf numFmtId="0" fontId="27" fillId="3" borderId="6" xfId="1" applyFont="1" applyFill="1" applyBorder="1" applyAlignment="1">
      <alignment horizontal="center" wrapText="1"/>
    </xf>
    <xf numFmtId="0" fontId="27" fillId="3" borderId="7" xfId="1" applyFont="1" applyFill="1" applyBorder="1" applyAlignment="1">
      <alignment horizontal="center" wrapText="1"/>
    </xf>
    <xf numFmtId="0" fontId="27" fillId="3" borderId="0" xfId="1" applyFont="1" applyFill="1" applyBorder="1" applyAlignment="1">
      <alignment horizontal="center" wrapText="1"/>
    </xf>
    <xf numFmtId="0" fontId="27" fillId="3" borderId="3" xfId="1" applyFont="1" applyFill="1" applyBorder="1" applyAlignment="1">
      <alignment horizontal="center" wrapText="1"/>
    </xf>
    <xf numFmtId="0" fontId="27" fillId="3" borderId="2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</cellXfs>
  <cellStyles count="67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uro" xfId="38"/>
    <cellStyle name="Hipervínculo" xfId="6" builtinId="8"/>
    <cellStyle name="Hipervínculo 2" xfId="39"/>
    <cellStyle name="Incorrecto 2" xfId="40"/>
    <cellStyle name="Millares 2" xfId="2"/>
    <cellStyle name="Moneda" xfId="66" builtinId="4"/>
    <cellStyle name="Moneda 2" xfId="3"/>
    <cellStyle name="Neutral 2" xfId="41"/>
    <cellStyle name="Normal" xfId="0" builtinId="0"/>
    <cellStyle name="Normal 10" xfId="42"/>
    <cellStyle name="Normal 11" xfId="43"/>
    <cellStyle name="Normal 12" xfId="44"/>
    <cellStyle name="Normal 13" xfId="45"/>
    <cellStyle name="Normal 14" xfId="46"/>
    <cellStyle name="Normal 15" xfId="47"/>
    <cellStyle name="Normal 16" xfId="48"/>
    <cellStyle name="Normal 17" xfId="7"/>
    <cellStyle name="Normal 2" xfId="1"/>
    <cellStyle name="Normal 2 2" xfId="49"/>
    <cellStyle name="Normal 3" xfId="50"/>
    <cellStyle name="Normal 4" xfId="51"/>
    <cellStyle name="Normal 5" xfId="52"/>
    <cellStyle name="Normal 6" xfId="53"/>
    <cellStyle name="Normal 7" xfId="54"/>
    <cellStyle name="Normal 8" xfId="55"/>
    <cellStyle name="Normal 9" xfId="56"/>
    <cellStyle name="Normal_Qty Viajes" xfId="4"/>
    <cellStyle name="Notas 2" xfId="57"/>
    <cellStyle name="Porcentaje 2" xfId="5"/>
    <cellStyle name="Salida 2" xfId="58"/>
    <cellStyle name="Texto de advertencia 2" xfId="59"/>
    <cellStyle name="Texto explicativo 2" xfId="60"/>
    <cellStyle name="Título 1 2" xfId="62"/>
    <cellStyle name="Título 2 2" xfId="63"/>
    <cellStyle name="Título 3 2" xfId="64"/>
    <cellStyle name="Título 4" xfId="61"/>
    <cellStyle name="Total 2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1790700</xdr:colOff>
      <xdr:row>5</xdr:row>
      <xdr:rowOff>177723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700" cy="15016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1219200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1219200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1219200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1190625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1190625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workbookViewId="0">
      <selection activeCell="D24" sqref="D24"/>
    </sheetView>
  </sheetViews>
  <sheetFormatPr baseColWidth="10" defaultRowHeight="16.5" x14ac:dyDescent="0.3"/>
  <cols>
    <col min="1" max="1" width="27" style="82" customWidth="1"/>
    <col min="2" max="2" width="7.42578125" style="82" customWidth="1"/>
    <col min="3" max="16384" width="11.42578125" style="82"/>
  </cols>
  <sheetData>
    <row r="2" spans="2:13" ht="25.5" x14ac:dyDescent="0.35">
      <c r="C2" s="122" t="s">
        <v>366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2:13" ht="25.5" x14ac:dyDescent="0.35">
      <c r="C3" s="83" t="s">
        <v>204</v>
      </c>
      <c r="D3" s="83"/>
      <c r="E3" s="83"/>
      <c r="F3" s="83"/>
      <c r="G3" s="83"/>
      <c r="H3" s="83"/>
      <c r="I3" s="83"/>
      <c r="J3" s="83"/>
      <c r="K3" s="83"/>
      <c r="L3" s="83"/>
      <c r="M3" s="83"/>
    </row>
    <row r="5" spans="2:13" ht="20.25" x14ac:dyDescent="0.3">
      <c r="C5" s="84" t="s">
        <v>205</v>
      </c>
    </row>
    <row r="6" spans="2:13" x14ac:dyDescent="0.3">
      <c r="C6" s="85" t="s">
        <v>206</v>
      </c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2:13" x14ac:dyDescent="0.3">
      <c r="C7" s="86"/>
    </row>
    <row r="8" spans="2:13" x14ac:dyDescent="0.3">
      <c r="C8" s="87"/>
    </row>
    <row r="9" spans="2:13" x14ac:dyDescent="0.3">
      <c r="B9" s="90"/>
      <c r="C9" s="117" t="s">
        <v>338</v>
      </c>
      <c r="D9" s="118" t="s">
        <v>344</v>
      </c>
      <c r="E9" s="86"/>
      <c r="F9" s="87"/>
      <c r="G9" s="87"/>
      <c r="H9" s="87"/>
      <c r="I9" s="87"/>
      <c r="J9" s="87"/>
      <c r="K9" s="87"/>
      <c r="L9" s="87"/>
      <c r="M9" s="87"/>
    </row>
    <row r="10" spans="2:13" x14ac:dyDescent="0.3">
      <c r="B10" s="91"/>
      <c r="C10" s="118"/>
      <c r="D10" s="118"/>
      <c r="E10" s="118"/>
      <c r="F10" s="88"/>
      <c r="G10" s="88"/>
      <c r="H10" s="88"/>
      <c r="I10" s="88"/>
      <c r="J10" s="88"/>
      <c r="K10" s="88"/>
      <c r="L10" s="88"/>
      <c r="M10" s="88"/>
    </row>
    <row r="11" spans="2:13" x14ac:dyDescent="0.3">
      <c r="B11" s="90"/>
      <c r="C11" s="117" t="s">
        <v>339</v>
      </c>
      <c r="D11" s="118" t="s">
        <v>345</v>
      </c>
      <c r="E11" s="86"/>
      <c r="F11" s="87"/>
      <c r="G11" s="87"/>
      <c r="H11" s="87"/>
      <c r="I11" s="87"/>
      <c r="J11" s="87"/>
      <c r="K11" s="87"/>
      <c r="L11" s="87"/>
      <c r="M11" s="87"/>
    </row>
    <row r="12" spans="2:13" x14ac:dyDescent="0.3">
      <c r="B12" s="90"/>
      <c r="C12" s="118"/>
      <c r="D12" s="118"/>
      <c r="E12" s="86"/>
      <c r="F12" s="87"/>
      <c r="G12" s="87"/>
      <c r="H12" s="87"/>
      <c r="I12" s="87"/>
      <c r="J12" s="87"/>
      <c r="K12" s="87"/>
      <c r="L12" s="87"/>
      <c r="M12" s="87"/>
    </row>
    <row r="13" spans="2:13" x14ac:dyDescent="0.3">
      <c r="B13" s="90"/>
      <c r="C13" s="117" t="s">
        <v>340</v>
      </c>
      <c r="D13" s="118" t="s">
        <v>341</v>
      </c>
      <c r="E13" s="86"/>
      <c r="F13" s="87"/>
      <c r="G13" s="87"/>
      <c r="H13" s="87"/>
      <c r="I13" s="87"/>
      <c r="J13" s="87"/>
      <c r="K13" s="87"/>
      <c r="L13" s="87"/>
      <c r="M13" s="87"/>
    </row>
    <row r="14" spans="2:13" x14ac:dyDescent="0.3">
      <c r="B14" s="90"/>
      <c r="C14" s="118"/>
      <c r="D14" s="118"/>
      <c r="E14" s="86"/>
      <c r="F14" s="87"/>
      <c r="G14" s="87"/>
      <c r="H14" s="87"/>
      <c r="I14" s="87"/>
      <c r="J14" s="87"/>
      <c r="K14" s="87"/>
      <c r="L14" s="87"/>
      <c r="M14" s="87"/>
    </row>
    <row r="15" spans="2:13" x14ac:dyDescent="0.3">
      <c r="B15" s="90"/>
      <c r="C15" s="117" t="s">
        <v>346</v>
      </c>
      <c r="D15" s="118" t="s">
        <v>349</v>
      </c>
      <c r="E15" s="86"/>
      <c r="F15" s="87"/>
      <c r="G15" s="87"/>
      <c r="H15" s="87"/>
      <c r="I15" s="87"/>
      <c r="J15" s="87"/>
      <c r="K15" s="87"/>
      <c r="L15" s="87"/>
      <c r="M15" s="87"/>
    </row>
    <row r="16" spans="2:13" x14ac:dyDescent="0.3">
      <c r="B16" s="90"/>
      <c r="C16" s="118"/>
      <c r="D16" s="118"/>
      <c r="E16" s="86"/>
      <c r="F16" s="87"/>
      <c r="G16" s="87"/>
      <c r="H16" s="87"/>
      <c r="I16" s="87"/>
      <c r="J16" s="87"/>
      <c r="K16" s="87"/>
      <c r="L16" s="87"/>
      <c r="M16" s="87"/>
    </row>
    <row r="17" spans="2:13" x14ac:dyDescent="0.3">
      <c r="B17" s="90"/>
      <c r="C17" s="117" t="s">
        <v>350</v>
      </c>
      <c r="D17" s="118" t="s">
        <v>348</v>
      </c>
      <c r="E17" s="86"/>
      <c r="F17" s="87"/>
      <c r="G17" s="87"/>
      <c r="H17" s="87"/>
      <c r="I17" s="87"/>
      <c r="J17" s="87"/>
      <c r="K17" s="87"/>
      <c r="L17" s="87"/>
      <c r="M17" s="87"/>
    </row>
    <row r="18" spans="2:13" x14ac:dyDescent="0.3">
      <c r="B18" s="90"/>
      <c r="C18" s="118"/>
      <c r="D18" s="118"/>
      <c r="E18" s="86"/>
      <c r="F18" s="87"/>
      <c r="G18" s="87"/>
      <c r="H18" s="87"/>
      <c r="I18" s="87"/>
      <c r="J18" s="87"/>
      <c r="K18" s="87"/>
      <c r="L18" s="87"/>
      <c r="M18" s="87"/>
    </row>
    <row r="19" spans="2:13" x14ac:dyDescent="0.3">
      <c r="B19" s="90"/>
      <c r="C19" s="117" t="s">
        <v>357</v>
      </c>
      <c r="D19" s="118" t="s">
        <v>355</v>
      </c>
      <c r="E19" s="86"/>
      <c r="F19" s="87"/>
      <c r="G19" s="87"/>
      <c r="H19" s="87"/>
      <c r="I19" s="87"/>
      <c r="J19" s="87"/>
      <c r="K19" s="87"/>
      <c r="L19" s="87"/>
      <c r="M19" s="87"/>
    </row>
    <row r="20" spans="2:13" x14ac:dyDescent="0.3">
      <c r="B20" s="90"/>
      <c r="C20" s="118"/>
      <c r="D20" s="118"/>
      <c r="E20" s="86"/>
      <c r="F20" s="87"/>
      <c r="G20" s="87"/>
      <c r="H20" s="87"/>
      <c r="I20" s="87"/>
      <c r="J20" s="87"/>
      <c r="K20" s="87"/>
      <c r="L20" s="87"/>
      <c r="M20" s="87"/>
    </row>
    <row r="21" spans="2:13" x14ac:dyDescent="0.3">
      <c r="B21" s="90"/>
      <c r="C21" s="117" t="s">
        <v>358</v>
      </c>
      <c r="D21" s="118" t="s">
        <v>356</v>
      </c>
      <c r="E21" s="86"/>
      <c r="F21" s="87"/>
      <c r="G21" s="87"/>
      <c r="H21" s="87"/>
      <c r="I21" s="87"/>
      <c r="J21" s="87"/>
      <c r="K21" s="87"/>
      <c r="L21" s="87"/>
      <c r="M21" s="87"/>
    </row>
    <row r="22" spans="2:13" x14ac:dyDescent="0.3">
      <c r="B22" s="90"/>
      <c r="C22" s="118"/>
      <c r="D22" s="118"/>
      <c r="E22" s="86"/>
      <c r="F22" s="87"/>
      <c r="G22" s="87"/>
      <c r="H22" s="87"/>
      <c r="I22" s="87"/>
      <c r="J22" s="87"/>
      <c r="K22" s="87"/>
      <c r="L22" s="87"/>
      <c r="M22" s="87"/>
    </row>
    <row r="23" spans="2:13" x14ac:dyDescent="0.3">
      <c r="B23" s="90"/>
      <c r="C23" s="117" t="s">
        <v>359</v>
      </c>
      <c r="D23" s="118" t="s">
        <v>361</v>
      </c>
      <c r="E23" s="86"/>
      <c r="F23" s="87"/>
      <c r="G23" s="87"/>
      <c r="H23" s="87"/>
      <c r="I23" s="87"/>
      <c r="J23" s="87"/>
      <c r="K23" s="87"/>
      <c r="L23" s="87"/>
      <c r="M23" s="87"/>
    </row>
    <row r="24" spans="2:13" x14ac:dyDescent="0.3">
      <c r="B24" s="89"/>
      <c r="C24" s="118"/>
      <c r="D24" s="119"/>
      <c r="E24" s="119"/>
    </row>
    <row r="25" spans="2:13" x14ac:dyDescent="0.3">
      <c r="C25" s="118"/>
      <c r="D25" s="119"/>
      <c r="E25" s="119"/>
    </row>
  </sheetData>
  <mergeCells count="1">
    <mergeCell ref="C2:M2"/>
  </mergeCells>
  <hyperlinks>
    <hyperlink ref="C9" location="'C1'!A1" display="CUADRO 1."/>
    <hyperlink ref="C11" location="'C2'!A1" display="CUADRO 2."/>
    <hyperlink ref="C13" location="'C3'!A1" display="CUADRO 3."/>
    <hyperlink ref="C15" location="C4.1!A1" display="CUADRO 4.1"/>
    <hyperlink ref="C17" location="C4.2!A1" display="CUADRO 4.2"/>
    <hyperlink ref="C19" location="C5.1!A1" display="CUADRO 5.1"/>
    <hyperlink ref="C21" location="C5.2!A1" display="CUADRO 5.2"/>
    <hyperlink ref="C23" location="'C6'!A1" display="CUADRO 6.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workbookViewId="0">
      <selection activeCell="J113" activeCellId="3" sqref="D113:D114 F113:F114 H113:H114 J113:J114"/>
    </sheetView>
  </sheetViews>
  <sheetFormatPr baseColWidth="10" defaultRowHeight="16.5" x14ac:dyDescent="0.3"/>
  <cols>
    <col min="1" max="1" width="18.7109375" style="24" customWidth="1"/>
    <col min="2" max="2" width="56.5703125" style="24" customWidth="1"/>
    <col min="3" max="16384" width="11.42578125" style="24"/>
  </cols>
  <sheetData>
    <row r="1" spans="2:14" s="1" customFormat="1" x14ac:dyDescent="0.3">
      <c r="B1" s="2"/>
      <c r="C1" s="2"/>
      <c r="M1" s="127" t="s">
        <v>207</v>
      </c>
      <c r="N1" s="127"/>
    </row>
    <row r="2" spans="2:14" s="1" customFormat="1" ht="12.75" x14ac:dyDescent="0.2">
      <c r="B2" s="102" t="s">
        <v>351</v>
      </c>
      <c r="C2" s="68"/>
      <c r="D2" s="68"/>
      <c r="E2" s="68"/>
      <c r="F2" s="68"/>
      <c r="G2" s="68"/>
      <c r="H2" s="68"/>
    </row>
    <row r="3" spans="2:14" s="1" customFormat="1" ht="12.75" x14ac:dyDescent="0.2">
      <c r="B3" s="68" t="s">
        <v>343</v>
      </c>
      <c r="C3" s="68"/>
      <c r="D3" s="68"/>
      <c r="E3" s="68"/>
      <c r="F3" s="68"/>
      <c r="G3" s="68"/>
      <c r="H3" s="68"/>
    </row>
    <row r="5" spans="2:14" x14ac:dyDescent="0.3">
      <c r="B5" s="98"/>
      <c r="C5" s="123" t="s">
        <v>6</v>
      </c>
      <c r="D5" s="124"/>
      <c r="E5" s="124"/>
      <c r="F5" s="124"/>
      <c r="G5" s="124"/>
      <c r="H5" s="124"/>
      <c r="I5" s="124"/>
      <c r="J5" s="124"/>
      <c r="K5" s="124"/>
      <c r="L5" s="125"/>
    </row>
    <row r="6" spans="2:14" x14ac:dyDescent="0.3">
      <c r="B6" s="92"/>
      <c r="C6" s="123" t="s">
        <v>0</v>
      </c>
      <c r="D6" s="125"/>
      <c r="E6" s="123" t="s">
        <v>1</v>
      </c>
      <c r="F6" s="125"/>
      <c r="G6" s="123" t="s">
        <v>2</v>
      </c>
      <c r="H6" s="125"/>
      <c r="I6" s="123" t="s">
        <v>3</v>
      </c>
      <c r="J6" s="125"/>
      <c r="K6" s="126" t="s">
        <v>4</v>
      </c>
      <c r="L6" s="125"/>
    </row>
    <row r="7" spans="2:14" x14ac:dyDescent="0.3">
      <c r="B7" s="92" t="s">
        <v>328</v>
      </c>
      <c r="C7" s="42" t="s">
        <v>222</v>
      </c>
      <c r="D7" s="44" t="s">
        <v>29</v>
      </c>
      <c r="E7" s="42" t="s">
        <v>222</v>
      </c>
      <c r="F7" s="44" t="s">
        <v>29</v>
      </c>
      <c r="G7" s="42" t="s">
        <v>222</v>
      </c>
      <c r="H7" s="44" t="s">
        <v>29</v>
      </c>
      <c r="I7" s="42" t="s">
        <v>222</v>
      </c>
      <c r="J7" s="44" t="s">
        <v>29</v>
      </c>
      <c r="K7" s="43" t="s">
        <v>222</v>
      </c>
      <c r="L7" s="44" t="s">
        <v>29</v>
      </c>
    </row>
    <row r="8" spans="2:14" x14ac:dyDescent="0.3">
      <c r="B8" s="19" t="s">
        <v>223</v>
      </c>
      <c r="C8" s="81"/>
      <c r="D8" s="99"/>
      <c r="E8" s="81"/>
      <c r="F8" s="99"/>
      <c r="G8" s="81"/>
      <c r="H8" s="99"/>
      <c r="I8" s="81"/>
      <c r="J8" s="99"/>
      <c r="K8" s="19"/>
      <c r="L8" s="19"/>
    </row>
    <row r="9" spans="2:14" x14ac:dyDescent="0.3">
      <c r="B9" s="37" t="s">
        <v>220</v>
      </c>
      <c r="C9" s="45">
        <v>228723.59083666667</v>
      </c>
      <c r="D9" s="48">
        <v>0.91218335441733844</v>
      </c>
      <c r="E9" s="45">
        <v>479862.46623025235</v>
      </c>
      <c r="F9" s="48">
        <v>0.79635177343646746</v>
      </c>
      <c r="G9" s="45">
        <v>611567.27961784694</v>
      </c>
      <c r="H9" s="48">
        <v>0.72694769003204185</v>
      </c>
      <c r="I9" s="45">
        <v>848007.4711122273</v>
      </c>
      <c r="J9" s="48">
        <v>0.62660619707494813</v>
      </c>
      <c r="K9" s="47">
        <v>2168160.8077969919</v>
      </c>
      <c r="L9" s="49">
        <v>0.71135425104250627</v>
      </c>
    </row>
    <row r="10" spans="2:14" x14ac:dyDescent="0.3">
      <c r="B10" s="37" t="s">
        <v>219</v>
      </c>
      <c r="C10" s="45">
        <v>22019.409163333628</v>
      </c>
      <c r="D10" s="48">
        <v>8.7816645582662861E-2</v>
      </c>
      <c r="E10" s="45">
        <v>122713.53376974739</v>
      </c>
      <c r="F10" s="48">
        <v>0.20364822656353307</v>
      </c>
      <c r="G10" s="45">
        <v>229713.72038215335</v>
      </c>
      <c r="H10" s="48">
        <v>0.27305230996795732</v>
      </c>
      <c r="I10" s="45">
        <v>505326.52888777264</v>
      </c>
      <c r="J10" s="48">
        <v>0.37339380292505248</v>
      </c>
      <c r="K10" s="47">
        <v>879773.1922030081</v>
      </c>
      <c r="L10" s="46">
        <v>0.28864574895749301</v>
      </c>
    </row>
    <row r="11" spans="2:14" x14ac:dyDescent="0.3">
      <c r="B11" s="93" t="s">
        <v>4</v>
      </c>
      <c r="C11" s="100">
        <v>250742.99999999997</v>
      </c>
      <c r="D11" s="101">
        <v>1</v>
      </c>
      <c r="E11" s="100">
        <v>602575.99999999942</v>
      </c>
      <c r="F11" s="101">
        <v>1</v>
      </c>
      <c r="G11" s="100">
        <v>841281.00000000093</v>
      </c>
      <c r="H11" s="101">
        <v>1</v>
      </c>
      <c r="I11" s="100">
        <v>1353333.9999999991</v>
      </c>
      <c r="J11" s="101">
        <v>1</v>
      </c>
      <c r="K11" s="94">
        <v>3047934.0000000019</v>
      </c>
      <c r="L11" s="95">
        <v>1</v>
      </c>
    </row>
    <row r="12" spans="2:14" x14ac:dyDescent="0.3">
      <c r="B12" s="19" t="s">
        <v>224</v>
      </c>
      <c r="C12" s="81"/>
      <c r="D12" s="99"/>
      <c r="E12" s="81"/>
      <c r="F12" s="99"/>
      <c r="G12" s="81"/>
      <c r="H12" s="99"/>
      <c r="I12" s="81"/>
      <c r="J12" s="99"/>
      <c r="K12" s="19"/>
      <c r="L12" s="19"/>
    </row>
    <row r="13" spans="2:14" x14ac:dyDescent="0.3">
      <c r="B13" s="37" t="s">
        <v>225</v>
      </c>
      <c r="C13" s="45">
        <v>206563.86518434074</v>
      </c>
      <c r="D13" s="48">
        <v>0.90311569711167072</v>
      </c>
      <c r="E13" s="45">
        <v>453583.625076672</v>
      </c>
      <c r="F13" s="48">
        <v>0.9452367230135249</v>
      </c>
      <c r="G13" s="45">
        <v>585269.79992160352</v>
      </c>
      <c r="H13" s="48">
        <v>0.95699985827777434</v>
      </c>
      <c r="I13" s="45">
        <v>827584.13137080777</v>
      </c>
      <c r="J13" s="48">
        <v>0.97591608513232475</v>
      </c>
      <c r="K13" s="47">
        <v>2073001.4215534241</v>
      </c>
      <c r="L13" s="46">
        <v>0.95611054959513975</v>
      </c>
    </row>
    <row r="14" spans="2:14" x14ac:dyDescent="0.3">
      <c r="B14" s="37" t="s">
        <v>226</v>
      </c>
      <c r="C14" s="45">
        <v>2444.347911275524</v>
      </c>
      <c r="D14" s="48">
        <v>1.0686907731441889E-2</v>
      </c>
      <c r="E14" s="45">
        <v>3278.1423440375074</v>
      </c>
      <c r="F14" s="48">
        <v>6.8314206147237133E-3</v>
      </c>
      <c r="G14" s="45">
        <v>8508.1821397584681</v>
      </c>
      <c r="H14" s="48">
        <v>1.3912095076562986E-2</v>
      </c>
      <c r="I14" s="45">
        <v>9604.7072533091541</v>
      </c>
      <c r="J14" s="48">
        <v>1.1326205936265914E-2</v>
      </c>
      <c r="K14" s="47">
        <v>23835.379648380655</v>
      </c>
      <c r="L14" s="46">
        <v>1.0993363390144076E-2</v>
      </c>
    </row>
    <row r="15" spans="2:14" x14ac:dyDescent="0.3">
      <c r="B15" s="37" t="s">
        <v>227</v>
      </c>
      <c r="C15" s="45">
        <v>19715.377741050204</v>
      </c>
      <c r="D15" s="48">
        <v>8.6197395156886611E-2</v>
      </c>
      <c r="E15" s="45">
        <v>23000.698809542766</v>
      </c>
      <c r="F15" s="48">
        <v>4.7931856371751201E-2</v>
      </c>
      <c r="G15" s="45">
        <v>17789.297556484922</v>
      </c>
      <c r="H15" s="48">
        <v>2.9088046645662616E-2</v>
      </c>
      <c r="I15" s="45">
        <v>10818.632488109473</v>
      </c>
      <c r="J15" s="48">
        <v>1.2757708931408353E-2</v>
      </c>
      <c r="K15" s="47">
        <v>71324.006595187355</v>
      </c>
      <c r="L15" s="46">
        <v>3.2896087014716267E-2</v>
      </c>
    </row>
    <row r="16" spans="2:14" x14ac:dyDescent="0.3">
      <c r="B16" s="93" t="s">
        <v>4</v>
      </c>
      <c r="C16" s="100">
        <v>228723.59083666667</v>
      </c>
      <c r="D16" s="101">
        <v>1</v>
      </c>
      <c r="E16" s="100">
        <v>479862.46623025235</v>
      </c>
      <c r="F16" s="101">
        <v>1</v>
      </c>
      <c r="G16" s="100">
        <v>611567.27961784694</v>
      </c>
      <c r="H16" s="101">
        <v>1</v>
      </c>
      <c r="I16" s="100">
        <v>848007.4711122273</v>
      </c>
      <c r="J16" s="101">
        <v>1</v>
      </c>
      <c r="K16" s="94">
        <v>2168160.8077969919</v>
      </c>
      <c r="L16" s="95">
        <v>1</v>
      </c>
    </row>
    <row r="17" spans="1:12" x14ac:dyDescent="0.3">
      <c r="B17" s="19" t="s">
        <v>249</v>
      </c>
      <c r="C17" s="81"/>
      <c r="D17" s="99"/>
      <c r="E17" s="81"/>
      <c r="F17" s="99"/>
      <c r="G17" s="81"/>
      <c r="H17" s="99"/>
      <c r="I17" s="81"/>
      <c r="J17" s="99"/>
      <c r="K17" s="19"/>
      <c r="L17" s="19"/>
    </row>
    <row r="18" spans="1:12" x14ac:dyDescent="0.3">
      <c r="B18" s="37" t="s">
        <v>237</v>
      </c>
      <c r="C18" s="51" t="s">
        <v>221</v>
      </c>
      <c r="D18" s="48">
        <v>0</v>
      </c>
      <c r="E18" s="51" t="s">
        <v>221</v>
      </c>
      <c r="F18" s="48">
        <v>0</v>
      </c>
      <c r="G18" s="51" t="s">
        <v>221</v>
      </c>
      <c r="H18" s="48">
        <v>0</v>
      </c>
      <c r="I18" s="53">
        <v>8908.027401485424</v>
      </c>
      <c r="J18" s="48">
        <v>1.3799352014900181E-2</v>
      </c>
      <c r="K18" s="50">
        <v>8908.027401485424</v>
      </c>
      <c r="L18" s="46">
        <v>5.0038546957985822E-3</v>
      </c>
    </row>
    <row r="19" spans="1:12" x14ac:dyDescent="0.3">
      <c r="B19" s="37" t="s">
        <v>259</v>
      </c>
      <c r="C19" s="51" t="s">
        <v>221</v>
      </c>
      <c r="D19" s="48">
        <v>0</v>
      </c>
      <c r="E19" s="51">
        <v>436.7906976744186</v>
      </c>
      <c r="F19" s="48">
        <v>1.041155427644447E-3</v>
      </c>
      <c r="G19" s="53">
        <v>10075.074984453911</v>
      </c>
      <c r="H19" s="48">
        <v>1.9054780241738855E-2</v>
      </c>
      <c r="I19" s="53">
        <v>194556.86745620667</v>
      </c>
      <c r="J19" s="48">
        <v>0.3013864439277304</v>
      </c>
      <c r="K19" s="50">
        <v>205068.73313833494</v>
      </c>
      <c r="L19" s="46">
        <v>0.11519207306261928</v>
      </c>
    </row>
    <row r="20" spans="1:12" x14ac:dyDescent="0.3">
      <c r="B20" s="37" t="s">
        <v>258</v>
      </c>
      <c r="C20" s="51">
        <v>1033.7174603174603</v>
      </c>
      <c r="D20" s="48">
        <v>5.5449250231018746E-3</v>
      </c>
      <c r="E20" s="53">
        <v>51941.267105918116</v>
      </c>
      <c r="F20" s="48">
        <v>0.12380971585243504</v>
      </c>
      <c r="G20" s="53">
        <v>252262.43068860436</v>
      </c>
      <c r="H20" s="48">
        <v>0.47709870025138817</v>
      </c>
      <c r="I20" s="53">
        <v>406456.73511499586</v>
      </c>
      <c r="J20" s="48">
        <v>0.62963878689277342</v>
      </c>
      <c r="K20" s="50">
        <v>711694.15036983567</v>
      </c>
      <c r="L20" s="46">
        <v>0.39977583765701569</v>
      </c>
    </row>
    <row r="21" spans="1:12" x14ac:dyDescent="0.3">
      <c r="B21" s="37" t="s">
        <v>257</v>
      </c>
      <c r="C21" s="53">
        <v>13571.973697769135</v>
      </c>
      <c r="D21" s="48">
        <v>7.2800914619870274E-2</v>
      </c>
      <c r="E21" s="53">
        <v>327588.58537459082</v>
      </c>
      <c r="F21" s="48">
        <v>0.78085599238506165</v>
      </c>
      <c r="G21" s="53">
        <v>252036.28472771036</v>
      </c>
      <c r="H21" s="48">
        <v>0.47667099508849448</v>
      </c>
      <c r="I21" s="53">
        <v>7077.3142037575199</v>
      </c>
      <c r="J21" s="48">
        <v>1.0963409250561766E-2</v>
      </c>
      <c r="K21" s="50">
        <v>600274.15800382686</v>
      </c>
      <c r="L21" s="46">
        <v>0.33718852995368209</v>
      </c>
    </row>
    <row r="22" spans="1:12" x14ac:dyDescent="0.3">
      <c r="B22" s="37" t="s">
        <v>256</v>
      </c>
      <c r="C22" s="53">
        <v>150624.76332026883</v>
      </c>
      <c r="D22" s="48">
        <v>0.80796063846774979</v>
      </c>
      <c r="E22" s="53">
        <v>31436.801722127151</v>
      </c>
      <c r="F22" s="48">
        <v>7.4934280686472385E-2</v>
      </c>
      <c r="G22" s="51">
        <v>4102.7327174438333</v>
      </c>
      <c r="H22" s="48">
        <v>7.7594132492425959E-3</v>
      </c>
      <c r="I22" s="51">
        <v>2144.325497663147</v>
      </c>
      <c r="J22" s="48">
        <v>3.3217569999667448E-3</v>
      </c>
      <c r="K22" s="50">
        <v>188308.6232575032</v>
      </c>
      <c r="L22" s="46">
        <v>0.10577751350307914</v>
      </c>
    </row>
    <row r="23" spans="1:12" x14ac:dyDescent="0.3">
      <c r="B23" s="37" t="s">
        <v>303</v>
      </c>
      <c r="C23" s="53">
        <v>18463.457080759963</v>
      </c>
      <c r="D23" s="48">
        <v>9.9039137008126388E-2</v>
      </c>
      <c r="E23" s="53">
        <v>4252.5818189685015</v>
      </c>
      <c r="F23" s="48">
        <v>1.0136659653913825E-2</v>
      </c>
      <c r="G23" s="51" t="s">
        <v>221</v>
      </c>
      <c r="H23" s="48">
        <v>0</v>
      </c>
      <c r="I23" s="51" t="s">
        <v>221</v>
      </c>
      <c r="J23" s="48">
        <v>0</v>
      </c>
      <c r="K23" s="50">
        <v>22716.038899728461</v>
      </c>
      <c r="L23" s="46">
        <v>1.2760149109935974E-2</v>
      </c>
    </row>
    <row r="24" spans="1:12" x14ac:dyDescent="0.3">
      <c r="B24" s="37" t="s">
        <v>260</v>
      </c>
      <c r="C24" s="53">
        <v>1154.4520535470474</v>
      </c>
      <c r="D24" s="48">
        <v>6.1925529222641544E-3</v>
      </c>
      <c r="E24" s="53">
        <v>2464.1187066626467</v>
      </c>
      <c r="F24" s="48">
        <v>5.8735924997064884E-3</v>
      </c>
      <c r="G24" s="53">
        <v>3191.9503183046086</v>
      </c>
      <c r="H24" s="48">
        <v>6.0368693981625362E-3</v>
      </c>
      <c r="I24" s="53">
        <v>16173.030852285321</v>
      </c>
      <c r="J24" s="48">
        <v>2.5053509135065207E-2</v>
      </c>
      <c r="K24" s="50">
        <v>22983.551930799622</v>
      </c>
      <c r="L24" s="46">
        <v>1.2910417657211608E-2</v>
      </c>
    </row>
    <row r="25" spans="1:12" x14ac:dyDescent="0.3">
      <c r="A25" s="2"/>
      <c r="B25" s="37" t="s">
        <v>238</v>
      </c>
      <c r="C25" s="51">
        <v>1173.471211140132</v>
      </c>
      <c r="D25" s="48">
        <v>6.2945728715294259E-3</v>
      </c>
      <c r="E25" s="51">
        <v>436.7906976744186</v>
      </c>
      <c r="F25" s="48">
        <v>1.041155427644447E-3</v>
      </c>
      <c r="G25" s="51">
        <v>1986.9760877192984</v>
      </c>
      <c r="H25" s="48">
        <v>3.7579266412907418E-3</v>
      </c>
      <c r="I25" s="51" t="s">
        <v>221</v>
      </c>
      <c r="J25" s="48">
        <v>0</v>
      </c>
      <c r="K25" s="52">
        <v>3597.2379965338487</v>
      </c>
      <c r="L25" s="46">
        <v>2.020655688358059E-3</v>
      </c>
    </row>
    <row r="26" spans="1:12" x14ac:dyDescent="0.3">
      <c r="A26" s="2"/>
      <c r="B26" s="37" t="s">
        <v>239</v>
      </c>
      <c r="C26" s="51">
        <v>404.03315649867375</v>
      </c>
      <c r="D26" s="48">
        <v>2.1672590873567264E-3</v>
      </c>
      <c r="E26" s="51">
        <v>968.03207698476331</v>
      </c>
      <c r="F26" s="48">
        <v>2.3074480671240751E-3</v>
      </c>
      <c r="G26" s="51">
        <v>5087.1996502099537</v>
      </c>
      <c r="H26" s="48">
        <v>9.6213151296814427E-3</v>
      </c>
      <c r="I26" s="51">
        <v>10223.243059911316</v>
      </c>
      <c r="J26" s="48">
        <v>1.5836741779002298E-2</v>
      </c>
      <c r="K26" s="52">
        <v>16682.507943604702</v>
      </c>
      <c r="L26" s="46">
        <v>9.370968672299286E-3</v>
      </c>
    </row>
    <row r="27" spans="1:12" x14ac:dyDescent="0.3">
      <c r="A27" s="2"/>
      <c r="B27" s="93" t="s">
        <v>252</v>
      </c>
      <c r="C27" s="100">
        <v>186425.8679803015</v>
      </c>
      <c r="D27" s="101">
        <v>1</v>
      </c>
      <c r="E27" s="100">
        <v>419524.96820059989</v>
      </c>
      <c r="F27" s="101">
        <v>1</v>
      </c>
      <c r="G27" s="100">
        <v>528742.64917444694</v>
      </c>
      <c r="H27" s="101">
        <v>1</v>
      </c>
      <c r="I27" s="100">
        <v>645539.54358630523</v>
      </c>
      <c r="J27" s="101">
        <v>1</v>
      </c>
      <c r="K27" s="94">
        <v>1780233.0289416532</v>
      </c>
      <c r="L27" s="95">
        <v>1</v>
      </c>
    </row>
    <row r="28" spans="1:12" x14ac:dyDescent="0.3">
      <c r="A28" s="2"/>
      <c r="B28" s="19" t="s">
        <v>250</v>
      </c>
      <c r="C28" s="81"/>
      <c r="D28" s="99"/>
      <c r="E28" s="81"/>
      <c r="F28" s="99"/>
      <c r="G28" s="81"/>
      <c r="H28" s="99"/>
      <c r="I28" s="81"/>
      <c r="J28" s="99"/>
      <c r="K28" s="19"/>
      <c r="L28" s="19"/>
    </row>
    <row r="29" spans="1:12" x14ac:dyDescent="0.3">
      <c r="A29" s="2"/>
      <c r="B29" s="37" t="s">
        <v>241</v>
      </c>
      <c r="C29" s="53" t="s">
        <v>221</v>
      </c>
      <c r="D29" s="48">
        <v>0</v>
      </c>
      <c r="E29" s="51" t="s">
        <v>221</v>
      </c>
      <c r="F29" s="48">
        <v>0</v>
      </c>
      <c r="G29" s="53">
        <v>1738.7785877192982</v>
      </c>
      <c r="H29" s="48">
        <v>3.0880583022833913E-3</v>
      </c>
      <c r="I29" s="53">
        <v>65376.201608038558</v>
      </c>
      <c r="J29" s="48">
        <v>9.0180528996294973E-2</v>
      </c>
      <c r="K29" s="50">
        <v>67114.98019575786</v>
      </c>
      <c r="L29" s="46">
        <v>3.4694611534625074E-2</v>
      </c>
    </row>
    <row r="30" spans="1:12" x14ac:dyDescent="0.3">
      <c r="A30" s="2"/>
      <c r="B30" s="37" t="s">
        <v>240</v>
      </c>
      <c r="C30" s="51" t="s">
        <v>221</v>
      </c>
      <c r="D30" s="48">
        <v>0</v>
      </c>
      <c r="E30" s="51">
        <v>3407.2290789232743</v>
      </c>
      <c r="F30" s="48">
        <v>7.6999191325880382E-3</v>
      </c>
      <c r="G30" s="53">
        <v>10764.615477645253</v>
      </c>
      <c r="H30" s="48">
        <v>1.9117879890753024E-2</v>
      </c>
      <c r="I30" s="53">
        <v>199167.53182507146</v>
      </c>
      <c r="J30" s="48">
        <v>0.27473351062143836</v>
      </c>
      <c r="K30" s="50">
        <v>213339.37638164009</v>
      </c>
      <c r="L30" s="46">
        <v>0.11028427285549601</v>
      </c>
    </row>
    <row r="31" spans="1:12" x14ac:dyDescent="0.3">
      <c r="A31" s="2"/>
      <c r="B31" s="37" t="s">
        <v>242</v>
      </c>
      <c r="C31" s="53">
        <v>758.62210012210016</v>
      </c>
      <c r="D31" s="48">
        <v>3.7199332640184559E-3</v>
      </c>
      <c r="E31" s="51">
        <v>2961.0318777124189</v>
      </c>
      <c r="F31" s="48">
        <v>6.6915682741842293E-3</v>
      </c>
      <c r="G31" s="53">
        <v>49115.382408958401</v>
      </c>
      <c r="H31" s="48">
        <v>8.7228566931428553E-2</v>
      </c>
      <c r="I31" s="53">
        <v>345051.15368284652</v>
      </c>
      <c r="J31" s="48">
        <v>0.47596670966694532</v>
      </c>
      <c r="K31" s="50">
        <v>397886.1900696393</v>
      </c>
      <c r="L31" s="46">
        <v>0.20568443526607308</v>
      </c>
    </row>
    <row r="32" spans="1:12" x14ac:dyDescent="0.3">
      <c r="A32" s="2"/>
      <c r="B32" s="37" t="s">
        <v>243</v>
      </c>
      <c r="C32" s="53">
        <v>4395.92435926691</v>
      </c>
      <c r="D32" s="48">
        <v>2.1555587752471298E-2</v>
      </c>
      <c r="E32" s="53">
        <v>27079.389379192871</v>
      </c>
      <c r="F32" s="48">
        <v>6.119609323290346E-2</v>
      </c>
      <c r="G32" s="53">
        <v>468726.22811237414</v>
      </c>
      <c r="H32" s="48">
        <v>0.83245441969640066</v>
      </c>
      <c r="I32" s="53">
        <v>101349.84419844905</v>
      </c>
      <c r="J32" s="48">
        <v>0.13980289981216035</v>
      </c>
      <c r="K32" s="50">
        <v>601551.3860492825</v>
      </c>
      <c r="L32" s="46">
        <v>0.31096770938799007</v>
      </c>
    </row>
    <row r="33" spans="1:12" x14ac:dyDescent="0.3">
      <c r="A33" s="2"/>
      <c r="B33" s="37" t="s">
        <v>244</v>
      </c>
      <c r="C33" s="53">
        <v>9668.9548599282843</v>
      </c>
      <c r="D33" s="48">
        <v>4.741209991898615E-2</v>
      </c>
      <c r="E33" s="53">
        <v>282434.67669586948</v>
      </c>
      <c r="F33" s="48">
        <v>0.63826767159550113</v>
      </c>
      <c r="G33" s="53">
        <v>26797.306264189076</v>
      </c>
      <c r="H33" s="48">
        <v>4.7591823750545811E-2</v>
      </c>
      <c r="I33" s="53">
        <v>12026.924553933841</v>
      </c>
      <c r="J33" s="48">
        <v>1.6590049464405142E-2</v>
      </c>
      <c r="K33" s="50">
        <v>330927.86237392121</v>
      </c>
      <c r="L33" s="46">
        <v>0.17107080412686723</v>
      </c>
    </row>
    <row r="34" spans="1:12" x14ac:dyDescent="0.3">
      <c r="A34" s="2"/>
      <c r="B34" s="37" t="s">
        <v>245</v>
      </c>
      <c r="C34" s="53">
        <v>172332.39505273849</v>
      </c>
      <c r="D34" s="48">
        <v>0.84503866776550807</v>
      </c>
      <c r="E34" s="53">
        <v>120188.03026050572</v>
      </c>
      <c r="F34" s="48">
        <v>0.27161018301809858</v>
      </c>
      <c r="G34" s="53">
        <v>3196.563029147982</v>
      </c>
      <c r="H34" s="48">
        <v>5.6770730158808092E-3</v>
      </c>
      <c r="I34" s="51">
        <v>1976.4270013505334</v>
      </c>
      <c r="J34" s="48">
        <v>2.7263014387553003E-3</v>
      </c>
      <c r="K34" s="50">
        <v>297693.41534374282</v>
      </c>
      <c r="L34" s="46">
        <v>0.15389049317517012</v>
      </c>
    </row>
    <row r="35" spans="1:12" x14ac:dyDescent="0.3">
      <c r="A35" s="2"/>
      <c r="B35" s="37" t="s">
        <v>246</v>
      </c>
      <c r="C35" s="53">
        <v>16778.434240800154</v>
      </c>
      <c r="D35" s="48">
        <v>8.2273711299015811E-2</v>
      </c>
      <c r="E35" s="53">
        <v>6431.572955738935</v>
      </c>
      <c r="F35" s="48">
        <v>1.4534564746723681E-2</v>
      </c>
      <c r="G35" s="53">
        <v>2726.4628183046084</v>
      </c>
      <c r="H35" s="48">
        <v>4.8421784127075564E-3</v>
      </c>
      <c r="I35" s="53" t="s">
        <v>221</v>
      </c>
      <c r="J35" s="48">
        <v>0</v>
      </c>
      <c r="K35" s="50">
        <v>25936.4700148437</v>
      </c>
      <c r="L35" s="46">
        <v>1.3407673653777385E-2</v>
      </c>
    </row>
    <row r="36" spans="1:12" x14ac:dyDescent="0.3">
      <c r="A36" s="2"/>
      <c r="B36" s="93" t="s">
        <v>252</v>
      </c>
      <c r="C36" s="100">
        <v>203934.33061285596</v>
      </c>
      <c r="D36" s="101">
        <v>1</v>
      </c>
      <c r="E36" s="100">
        <v>442501.93024794309</v>
      </c>
      <c r="F36" s="101">
        <v>1</v>
      </c>
      <c r="G36" s="100">
        <v>563065.33669833886</v>
      </c>
      <c r="H36" s="101">
        <v>1</v>
      </c>
      <c r="I36" s="100">
        <v>724948.08286969038</v>
      </c>
      <c r="J36" s="101">
        <v>1</v>
      </c>
      <c r="K36" s="94">
        <v>1934449.6804288295</v>
      </c>
      <c r="L36" s="95">
        <v>1</v>
      </c>
    </row>
    <row r="37" spans="1:12" x14ac:dyDescent="0.3">
      <c r="A37" s="2"/>
      <c r="B37" s="19" t="s">
        <v>247</v>
      </c>
      <c r="C37" s="81"/>
      <c r="D37" s="99"/>
      <c r="E37" s="81"/>
      <c r="F37" s="99"/>
      <c r="G37" s="81"/>
      <c r="H37" s="99"/>
      <c r="I37" s="81"/>
      <c r="J37" s="99"/>
      <c r="K37" s="19"/>
      <c r="L37" s="19"/>
    </row>
    <row r="38" spans="1:12" x14ac:dyDescent="0.3">
      <c r="A38" s="2"/>
      <c r="B38" s="96" t="s">
        <v>254</v>
      </c>
      <c r="C38" s="53">
        <v>157224.19633451302</v>
      </c>
      <c r="D38" s="48">
        <v>0.74146859414958155</v>
      </c>
      <c r="E38" s="53">
        <v>311893.6982474036</v>
      </c>
      <c r="F38" s="48">
        <v>0.73622641719884585</v>
      </c>
      <c r="G38" s="53">
        <v>402058.65095369419</v>
      </c>
      <c r="H38" s="48">
        <v>0.78193012494140202</v>
      </c>
      <c r="I38" s="53">
        <v>558131.38347422285</v>
      </c>
      <c r="J38" s="48">
        <v>0.83686307907184754</v>
      </c>
      <c r="K38" s="50">
        <v>1429307.929009835</v>
      </c>
      <c r="L38" s="46">
        <v>0.78671606412610484</v>
      </c>
    </row>
    <row r="39" spans="1:12" x14ac:dyDescent="0.3">
      <c r="A39" s="2"/>
      <c r="B39" s="97" t="s">
        <v>253</v>
      </c>
      <c r="C39" s="53">
        <v>53846.122467208545</v>
      </c>
      <c r="D39" s="48">
        <v>0.25393806842059941</v>
      </c>
      <c r="E39" s="53">
        <v>105342.8998832411</v>
      </c>
      <c r="F39" s="48">
        <v>0.24866236860244398</v>
      </c>
      <c r="G39" s="53">
        <v>109823.09696758047</v>
      </c>
      <c r="H39" s="48">
        <v>0.21358572369880974</v>
      </c>
      <c r="I39" s="53">
        <v>106298.90867991785</v>
      </c>
      <c r="J39" s="48">
        <v>0.15938475178750036</v>
      </c>
      <c r="K39" s="50">
        <v>375311.02799794788</v>
      </c>
      <c r="L39" s="46">
        <v>0.20657774911681487</v>
      </c>
    </row>
    <row r="40" spans="1:12" x14ac:dyDescent="0.3">
      <c r="A40" s="2"/>
      <c r="B40" s="96" t="s">
        <v>255</v>
      </c>
      <c r="C40" s="53">
        <v>973.99106529209621</v>
      </c>
      <c r="D40" s="48">
        <v>4.5933374298180712E-3</v>
      </c>
      <c r="E40" s="53">
        <v>6401.6888980655394</v>
      </c>
      <c r="F40" s="48">
        <v>1.5111214198710263E-2</v>
      </c>
      <c r="G40" s="53">
        <v>2305.6943183046087</v>
      </c>
      <c r="H40" s="48">
        <v>4.4841513597881667E-3</v>
      </c>
      <c r="I40" s="53">
        <v>2502.4444331123577</v>
      </c>
      <c r="J40" s="48">
        <v>3.7521691406506119E-3</v>
      </c>
      <c r="K40" s="50">
        <v>12183.818714774601</v>
      </c>
      <c r="L40" s="46">
        <v>6.7061867570787793E-3</v>
      </c>
    </row>
    <row r="41" spans="1:12" x14ac:dyDescent="0.3">
      <c r="B41" s="93" t="s">
        <v>4</v>
      </c>
      <c r="C41" s="100">
        <v>212044.30986701389</v>
      </c>
      <c r="D41" s="101">
        <v>1</v>
      </c>
      <c r="E41" s="100">
        <v>423638.28702871018</v>
      </c>
      <c r="F41" s="101">
        <v>1</v>
      </c>
      <c r="G41" s="100">
        <v>514187.44223957928</v>
      </c>
      <c r="H41" s="101">
        <v>1</v>
      </c>
      <c r="I41" s="100">
        <v>666932.73658725398</v>
      </c>
      <c r="J41" s="101">
        <v>1</v>
      </c>
      <c r="K41" s="94">
        <v>1816802.7757225602</v>
      </c>
      <c r="L41" s="95">
        <v>1</v>
      </c>
    </row>
    <row r="42" spans="1:12" x14ac:dyDescent="0.3">
      <c r="B42" s="19" t="s">
        <v>248</v>
      </c>
      <c r="C42" s="81"/>
      <c r="D42" s="99"/>
      <c r="E42" s="81"/>
      <c r="F42" s="99"/>
      <c r="G42" s="81"/>
      <c r="H42" s="99"/>
      <c r="I42" s="81"/>
      <c r="J42" s="99"/>
      <c r="K42" s="19"/>
      <c r="L42" s="19"/>
    </row>
    <row r="43" spans="1:12" x14ac:dyDescent="0.3">
      <c r="B43" s="96" t="s">
        <v>254</v>
      </c>
      <c r="C43" s="53">
        <v>36213.692160336534</v>
      </c>
      <c r="D43" s="48">
        <v>0.50089800238978843</v>
      </c>
      <c r="E43" s="53">
        <v>88491.79613478572</v>
      </c>
      <c r="F43" s="48">
        <v>0.61512744733817304</v>
      </c>
      <c r="G43" s="53">
        <v>123164.53332953948</v>
      </c>
      <c r="H43" s="48">
        <v>0.60261795151350117</v>
      </c>
      <c r="I43" s="53">
        <v>193084.91905419057</v>
      </c>
      <c r="J43" s="48">
        <v>0.64180218682242485</v>
      </c>
      <c r="K43" s="50">
        <v>440954.94067885185</v>
      </c>
      <c r="L43" s="46">
        <v>0.61125964100653707</v>
      </c>
    </row>
    <row r="44" spans="1:12" x14ac:dyDescent="0.3">
      <c r="B44" s="97" t="s">
        <v>253</v>
      </c>
      <c r="C44" s="53">
        <v>28785.110780251922</v>
      </c>
      <c r="D44" s="48">
        <v>0.39814787248312883</v>
      </c>
      <c r="E44" s="53">
        <v>46408.556961008791</v>
      </c>
      <c r="F44" s="48">
        <v>0.32259687818509286</v>
      </c>
      <c r="G44" s="53">
        <v>65573.868408763374</v>
      </c>
      <c r="H44" s="48">
        <v>0.32083903689689414</v>
      </c>
      <c r="I44" s="53">
        <v>96347.82864456829</v>
      </c>
      <c r="J44" s="48">
        <v>0.3202541525385596</v>
      </c>
      <c r="K44" s="50">
        <v>237115.36479459234</v>
      </c>
      <c r="L44" s="46">
        <v>0.32869356796035071</v>
      </c>
    </row>
    <row r="45" spans="1:12" x14ac:dyDescent="0.3">
      <c r="B45" s="96" t="s">
        <v>255</v>
      </c>
      <c r="C45" s="53">
        <v>7298.7346570076561</v>
      </c>
      <c r="D45" s="48">
        <v>0.10095412512708225</v>
      </c>
      <c r="E45" s="53">
        <v>8958.9341425075636</v>
      </c>
      <c r="F45" s="48">
        <v>6.2275674476734662E-2</v>
      </c>
      <c r="G45" s="53">
        <v>15644.048237185771</v>
      </c>
      <c r="H45" s="48">
        <v>7.6543011589605456E-2</v>
      </c>
      <c r="I45" s="53">
        <v>11415.275288133145</v>
      </c>
      <c r="J45" s="48">
        <v>3.7943660639014741E-2</v>
      </c>
      <c r="K45" s="50">
        <v>43316.992324834129</v>
      </c>
      <c r="L45" s="46">
        <v>6.0046791033111363E-2</v>
      </c>
    </row>
    <row r="46" spans="1:12" x14ac:dyDescent="0.3">
      <c r="B46" s="93" t="s">
        <v>4</v>
      </c>
      <c r="C46" s="100">
        <v>72297.537597596151</v>
      </c>
      <c r="D46" s="101">
        <v>1</v>
      </c>
      <c r="E46" s="100">
        <v>143859.287238302</v>
      </c>
      <c r="F46" s="101">
        <v>1</v>
      </c>
      <c r="G46" s="100">
        <v>204382.44997548847</v>
      </c>
      <c r="H46" s="101">
        <v>1</v>
      </c>
      <c r="I46" s="100">
        <v>300848.02298689226</v>
      </c>
      <c r="J46" s="101">
        <v>1</v>
      </c>
      <c r="K46" s="94">
        <v>721387.29779827897</v>
      </c>
      <c r="L46" s="95">
        <v>1</v>
      </c>
    </row>
    <row r="47" spans="1:12" x14ac:dyDescent="0.3">
      <c r="B47" s="19" t="s">
        <v>251</v>
      </c>
      <c r="C47" s="81"/>
      <c r="D47" s="99"/>
      <c r="E47" s="81"/>
      <c r="F47" s="99"/>
      <c r="G47" s="81"/>
      <c r="H47" s="99"/>
      <c r="I47" s="81"/>
      <c r="J47" s="99"/>
      <c r="K47" s="19"/>
      <c r="L47" s="19"/>
    </row>
    <row r="48" spans="1:12" x14ac:dyDescent="0.3">
      <c r="B48" s="37" t="s">
        <v>299</v>
      </c>
      <c r="C48" s="53">
        <v>14838.162757576549</v>
      </c>
      <c r="D48" s="48">
        <v>6.4873774949487387E-2</v>
      </c>
      <c r="E48" s="53">
        <v>66194.352439161623</v>
      </c>
      <c r="F48" s="48">
        <v>0.13794442595016296</v>
      </c>
      <c r="G48" s="53">
        <v>118073.78644452625</v>
      </c>
      <c r="H48" s="48">
        <v>0.1930675338260536</v>
      </c>
      <c r="I48" s="53">
        <v>263906.87430276943</v>
      </c>
      <c r="J48" s="48">
        <v>0.31120819484837225</v>
      </c>
      <c r="K48" s="50">
        <v>463013.17594403401</v>
      </c>
      <c r="L48" s="46">
        <v>0.21355112327414905</v>
      </c>
    </row>
    <row r="49" spans="2:12" x14ac:dyDescent="0.3">
      <c r="B49" s="37" t="s">
        <v>298</v>
      </c>
      <c r="C49" s="53">
        <v>18345.834872028187</v>
      </c>
      <c r="D49" s="48">
        <v>8.0209631218710151E-2</v>
      </c>
      <c r="E49" s="53">
        <v>75339.113428174518</v>
      </c>
      <c r="F49" s="48">
        <v>0.15700147173424595</v>
      </c>
      <c r="G49" s="53">
        <v>124569.79799397239</v>
      </c>
      <c r="H49" s="48">
        <v>0.20368944210326773</v>
      </c>
      <c r="I49" s="53">
        <v>198990.06800924015</v>
      </c>
      <c r="J49" s="48">
        <v>0.2346560316835998</v>
      </c>
      <c r="K49" s="50">
        <v>417244.81430341519</v>
      </c>
      <c r="L49" s="46">
        <v>0.19244182110614116</v>
      </c>
    </row>
    <row r="50" spans="2:12" x14ac:dyDescent="0.3">
      <c r="B50" s="37" t="s">
        <v>300</v>
      </c>
      <c r="C50" s="53">
        <v>36134.153444269148</v>
      </c>
      <c r="D50" s="48">
        <v>0.15798175130117134</v>
      </c>
      <c r="E50" s="53">
        <v>108822.61095123744</v>
      </c>
      <c r="F50" s="48">
        <v>0.22677875143295975</v>
      </c>
      <c r="G50" s="53">
        <v>149709.72466407737</v>
      </c>
      <c r="H50" s="48">
        <v>0.24479681901495323</v>
      </c>
      <c r="I50" s="53">
        <v>190179.97428902029</v>
      </c>
      <c r="J50" s="48">
        <v>0.22426686175250857</v>
      </c>
      <c r="K50" s="50">
        <v>484846.46334860451</v>
      </c>
      <c r="L50" s="46">
        <v>0.22362108087418275</v>
      </c>
    </row>
    <row r="51" spans="2:12" x14ac:dyDescent="0.3">
      <c r="B51" s="37" t="s">
        <v>301</v>
      </c>
      <c r="C51" s="53">
        <v>59812.000336488774</v>
      </c>
      <c r="D51" s="48">
        <v>0.26150341605646177</v>
      </c>
      <c r="E51" s="53">
        <v>116805.19226503189</v>
      </c>
      <c r="F51" s="48">
        <v>0.24341389561605195</v>
      </c>
      <c r="G51" s="53">
        <v>131616.02914577082</v>
      </c>
      <c r="H51" s="48">
        <v>0.21521103815105083</v>
      </c>
      <c r="I51" s="53">
        <v>147505.2825311156</v>
      </c>
      <c r="J51" s="48">
        <v>0.17394337615640468</v>
      </c>
      <c r="K51" s="50">
        <v>455738.50427840702</v>
      </c>
      <c r="L51" s="46">
        <v>0.21019589628200611</v>
      </c>
    </row>
    <row r="52" spans="2:12" x14ac:dyDescent="0.3">
      <c r="B52" s="37" t="s">
        <v>302</v>
      </c>
      <c r="C52" s="53">
        <v>99593.439426303681</v>
      </c>
      <c r="D52" s="48">
        <v>0.43543142647416788</v>
      </c>
      <c r="E52" s="53">
        <v>112701.197146647</v>
      </c>
      <c r="F52" s="48">
        <v>0.23486145526657964</v>
      </c>
      <c r="G52" s="53">
        <v>87597.941369499793</v>
      </c>
      <c r="H52" s="48">
        <v>0.14323516690467408</v>
      </c>
      <c r="I52" s="53">
        <v>47425.271980081467</v>
      </c>
      <c r="J52" s="48">
        <v>5.5925535559114302E-2</v>
      </c>
      <c r="K52" s="50">
        <v>347317.84992253187</v>
      </c>
      <c r="L52" s="46">
        <v>0.16019007846352132</v>
      </c>
    </row>
    <row r="53" spans="2:12" x14ac:dyDescent="0.3">
      <c r="B53" s="93" t="s">
        <v>4</v>
      </c>
      <c r="C53" s="100">
        <v>228723.59083666667</v>
      </c>
      <c r="D53" s="101">
        <v>1</v>
      </c>
      <c r="E53" s="100">
        <v>479862.46623025235</v>
      </c>
      <c r="F53" s="101">
        <v>1</v>
      </c>
      <c r="G53" s="100">
        <v>611567.27961784694</v>
      </c>
      <c r="H53" s="101">
        <v>1</v>
      </c>
      <c r="I53" s="100">
        <v>848007.4711122273</v>
      </c>
      <c r="J53" s="101">
        <v>1</v>
      </c>
      <c r="K53" s="94">
        <v>2168160.8077969919</v>
      </c>
      <c r="L53" s="95">
        <v>1</v>
      </c>
    </row>
    <row r="55" spans="2:12" x14ac:dyDescent="0.3">
      <c r="B55" s="54" t="s">
        <v>262</v>
      </c>
    </row>
    <row r="57" spans="2:12" x14ac:dyDescent="0.3">
      <c r="B57" s="98"/>
      <c r="C57" s="123" t="s">
        <v>5</v>
      </c>
      <c r="D57" s="124"/>
      <c r="E57" s="124"/>
      <c r="F57" s="124"/>
      <c r="G57" s="124"/>
      <c r="H57" s="124"/>
      <c r="I57" s="124"/>
      <c r="J57" s="124"/>
      <c r="K57" s="124"/>
      <c r="L57" s="125"/>
    </row>
    <row r="58" spans="2:12" x14ac:dyDescent="0.3">
      <c r="B58" s="92"/>
      <c r="C58" s="123" t="s">
        <v>0</v>
      </c>
      <c r="D58" s="125"/>
      <c r="E58" s="123" t="s">
        <v>1</v>
      </c>
      <c r="F58" s="125"/>
      <c r="G58" s="123" t="s">
        <v>2</v>
      </c>
      <c r="H58" s="125"/>
      <c r="I58" s="123" t="s">
        <v>3</v>
      </c>
      <c r="J58" s="125"/>
      <c r="K58" s="126" t="s">
        <v>4</v>
      </c>
      <c r="L58" s="125"/>
    </row>
    <row r="59" spans="2:12" x14ac:dyDescent="0.3">
      <c r="B59" s="92" t="s">
        <v>328</v>
      </c>
      <c r="C59" s="42" t="s">
        <v>222</v>
      </c>
      <c r="D59" s="44" t="s">
        <v>29</v>
      </c>
      <c r="E59" s="42" t="s">
        <v>222</v>
      </c>
      <c r="F59" s="44" t="s">
        <v>29</v>
      </c>
      <c r="G59" s="42" t="s">
        <v>222</v>
      </c>
      <c r="H59" s="44" t="s">
        <v>29</v>
      </c>
      <c r="I59" s="42" t="s">
        <v>222</v>
      </c>
      <c r="J59" s="44" t="s">
        <v>29</v>
      </c>
      <c r="K59" s="43" t="s">
        <v>222</v>
      </c>
      <c r="L59" s="44" t="s">
        <v>29</v>
      </c>
    </row>
    <row r="60" spans="2:12" x14ac:dyDescent="0.3">
      <c r="B60" s="19" t="s">
        <v>223</v>
      </c>
      <c r="C60" s="81"/>
      <c r="D60" s="99"/>
      <c r="E60" s="81"/>
      <c r="F60" s="99"/>
      <c r="G60" s="81"/>
      <c r="H60" s="99"/>
      <c r="I60" s="81"/>
      <c r="J60" s="99"/>
      <c r="K60" s="19"/>
      <c r="L60" s="19"/>
    </row>
    <row r="61" spans="2:12" x14ac:dyDescent="0.3">
      <c r="B61" s="37" t="s">
        <v>220</v>
      </c>
      <c r="C61" s="45">
        <v>201737.89439500615</v>
      </c>
      <c r="D61" s="48">
        <v>0.80456042399989725</v>
      </c>
      <c r="E61" s="45">
        <v>394951.55728921096</v>
      </c>
      <c r="F61" s="48">
        <v>0.65543857918206339</v>
      </c>
      <c r="G61" s="45">
        <v>450579.98200072139</v>
      </c>
      <c r="H61" s="48">
        <v>0.53558796882459137</v>
      </c>
      <c r="I61" s="45">
        <v>599250.25438711711</v>
      </c>
      <c r="J61" s="48">
        <v>0.44279553634735991</v>
      </c>
      <c r="K61" s="47">
        <v>1646519.6880720546</v>
      </c>
      <c r="L61" s="49">
        <v>0.54020844548210578</v>
      </c>
    </row>
    <row r="62" spans="2:12" x14ac:dyDescent="0.3">
      <c r="B62" s="37" t="s">
        <v>219</v>
      </c>
      <c r="C62" s="45">
        <v>49005.105604993842</v>
      </c>
      <c r="D62" s="48">
        <v>0.19543957600010317</v>
      </c>
      <c r="E62" s="45">
        <v>207624.44271078933</v>
      </c>
      <c r="F62" s="48">
        <v>0.34456142081793728</v>
      </c>
      <c r="G62" s="45">
        <v>390701.01799927838</v>
      </c>
      <c r="H62" s="48">
        <v>0.46441203117540764</v>
      </c>
      <c r="I62" s="45">
        <v>754083.74561288278</v>
      </c>
      <c r="J62" s="48">
        <v>0.55720446365264142</v>
      </c>
      <c r="K62" s="47">
        <v>1401414.3119279449</v>
      </c>
      <c r="L62" s="46">
        <v>0.45979155451789522</v>
      </c>
    </row>
    <row r="63" spans="2:12" x14ac:dyDescent="0.3">
      <c r="B63" s="93" t="s">
        <v>4</v>
      </c>
      <c r="C63" s="100">
        <v>250742.99999999988</v>
      </c>
      <c r="D63" s="101">
        <v>1</v>
      </c>
      <c r="E63" s="100">
        <v>602575.99999999988</v>
      </c>
      <c r="F63" s="101">
        <v>1</v>
      </c>
      <c r="G63" s="100">
        <v>841281.00000000058</v>
      </c>
      <c r="H63" s="101">
        <v>1</v>
      </c>
      <c r="I63" s="100">
        <v>1353333.9999999981</v>
      </c>
      <c r="J63" s="101">
        <v>1</v>
      </c>
      <c r="K63" s="94">
        <v>3047933.9999999963</v>
      </c>
      <c r="L63" s="95">
        <v>1</v>
      </c>
    </row>
    <row r="64" spans="2:12" x14ac:dyDescent="0.3">
      <c r="B64" s="19" t="s">
        <v>224</v>
      </c>
      <c r="C64" s="81"/>
      <c r="D64" s="99"/>
      <c r="E64" s="81"/>
      <c r="F64" s="99"/>
      <c r="G64" s="81"/>
      <c r="H64" s="99"/>
      <c r="I64" s="81"/>
      <c r="J64" s="99"/>
      <c r="K64" s="19"/>
      <c r="L64" s="19"/>
    </row>
    <row r="65" spans="2:12" x14ac:dyDescent="0.3">
      <c r="B65" s="37" t="s">
        <v>225</v>
      </c>
      <c r="C65" s="45">
        <v>176889.67837533422</v>
      </c>
      <c r="D65" s="48">
        <v>0.87682920903784833</v>
      </c>
      <c r="E65" s="45">
        <v>371533.00561361521</v>
      </c>
      <c r="F65" s="48">
        <v>0.94070525550948247</v>
      </c>
      <c r="G65" s="45">
        <v>426568.55277257523</v>
      </c>
      <c r="H65" s="48">
        <v>0.94670995120216472</v>
      </c>
      <c r="I65" s="45">
        <v>576742.99054565001</v>
      </c>
      <c r="J65" s="48">
        <v>0.96244096072268437</v>
      </c>
      <c r="K65" s="47">
        <v>1551734.2273071769</v>
      </c>
      <c r="L65" s="46">
        <v>0.94243284094837387</v>
      </c>
    </row>
    <row r="66" spans="2:12" x14ac:dyDescent="0.3">
      <c r="B66" s="37" t="s">
        <v>226</v>
      </c>
      <c r="C66" s="45">
        <v>5414.0699300699307</v>
      </c>
      <c r="D66" s="48">
        <v>2.6837148996256954E-2</v>
      </c>
      <c r="E66" s="45">
        <v>6506.0890276302689</v>
      </c>
      <c r="F66" s="48">
        <v>1.6473131723509216E-2</v>
      </c>
      <c r="G66" s="45">
        <v>10620.388227761656</v>
      </c>
      <c r="H66" s="48">
        <v>2.3570483936289591E-2</v>
      </c>
      <c r="I66" s="45">
        <v>13161.019098144661</v>
      </c>
      <c r="J66" s="48">
        <v>2.1962475613139434E-2</v>
      </c>
      <c r="K66" s="47">
        <v>35701.566283606517</v>
      </c>
      <c r="L66" s="46">
        <v>2.1683048518788287E-2</v>
      </c>
    </row>
    <row r="67" spans="2:12" x14ac:dyDescent="0.3">
      <c r="B67" s="37" t="s">
        <v>227</v>
      </c>
      <c r="C67" s="45">
        <v>19434.146089601971</v>
      </c>
      <c r="D67" s="48">
        <v>9.6333641965894556E-2</v>
      </c>
      <c r="E67" s="45">
        <v>16912.46264796524</v>
      </c>
      <c r="F67" s="48">
        <v>4.2821612767007675E-2</v>
      </c>
      <c r="G67" s="45">
        <v>13391.04100038503</v>
      </c>
      <c r="H67" s="48">
        <v>2.97195648615468E-2</v>
      </c>
      <c r="I67" s="45">
        <v>9346.2447433228208</v>
      </c>
      <c r="J67" s="48">
        <v>1.559656366417681E-2</v>
      </c>
      <c r="K67" s="47">
        <v>59083.894481275056</v>
      </c>
      <c r="L67" s="46">
        <v>3.5884110532840123E-2</v>
      </c>
    </row>
    <row r="68" spans="2:12" x14ac:dyDescent="0.3">
      <c r="B68" s="93" t="s">
        <v>4</v>
      </c>
      <c r="C68" s="100">
        <v>201737.89439500615</v>
      </c>
      <c r="D68" s="101">
        <v>1</v>
      </c>
      <c r="E68" s="100">
        <v>394951.55728921096</v>
      </c>
      <c r="F68" s="101">
        <v>1</v>
      </c>
      <c r="G68" s="100">
        <v>450579.98200072139</v>
      </c>
      <c r="H68" s="101">
        <v>1</v>
      </c>
      <c r="I68" s="100">
        <v>599250.25438711711</v>
      </c>
      <c r="J68" s="101">
        <v>1</v>
      </c>
      <c r="K68" s="94">
        <v>1646519.6880720546</v>
      </c>
      <c r="L68" s="95">
        <v>1</v>
      </c>
    </row>
    <row r="69" spans="2:12" x14ac:dyDescent="0.3">
      <c r="B69" s="19" t="s">
        <v>249</v>
      </c>
      <c r="C69" s="81"/>
      <c r="D69" s="99"/>
      <c r="E69" s="81"/>
      <c r="F69" s="99"/>
      <c r="G69" s="81"/>
      <c r="H69" s="99"/>
      <c r="I69" s="81"/>
      <c r="J69" s="99"/>
      <c r="K69" s="19"/>
      <c r="L69" s="19"/>
    </row>
    <row r="70" spans="2:12" x14ac:dyDescent="0.3">
      <c r="B70" s="37" t="s">
        <v>237</v>
      </c>
      <c r="C70" s="51" t="s">
        <v>221</v>
      </c>
      <c r="D70" s="48">
        <v>0</v>
      </c>
      <c r="E70" s="51">
        <v>1185.0769230769231</v>
      </c>
      <c r="F70" s="48">
        <v>3.2060015216115517E-3</v>
      </c>
      <c r="G70" s="51" t="s">
        <v>221</v>
      </c>
      <c r="H70" s="48">
        <v>0</v>
      </c>
      <c r="I70" s="53">
        <v>2802.5454786294595</v>
      </c>
      <c r="J70" s="48">
        <v>5.1132670280054013E-3</v>
      </c>
      <c r="K70" s="50">
        <v>3987.6224017063823</v>
      </c>
      <c r="L70" s="46">
        <v>2.6119005267717086E-3</v>
      </c>
    </row>
    <row r="71" spans="2:12" x14ac:dyDescent="0.3">
      <c r="B71" s="37" t="s">
        <v>259</v>
      </c>
      <c r="C71" s="51" t="s">
        <v>221</v>
      </c>
      <c r="D71" s="48">
        <v>0</v>
      </c>
      <c r="E71" s="51" t="s">
        <v>221</v>
      </c>
      <c r="F71" s="48">
        <v>0</v>
      </c>
      <c r="G71" s="53">
        <v>3299.6924789693849</v>
      </c>
      <c r="H71" s="48">
        <v>7.8706433305329622E-3</v>
      </c>
      <c r="I71" s="53">
        <v>152369.63210665982</v>
      </c>
      <c r="J71" s="48">
        <v>0.27799963349793944</v>
      </c>
      <c r="K71" s="50">
        <v>155669.32458562919</v>
      </c>
      <c r="L71" s="46">
        <v>0.10196371419555972</v>
      </c>
    </row>
    <row r="72" spans="2:12" x14ac:dyDescent="0.3">
      <c r="B72" s="37" t="s">
        <v>258</v>
      </c>
      <c r="C72" s="51" t="s">
        <v>221</v>
      </c>
      <c r="D72" s="48">
        <v>0</v>
      </c>
      <c r="E72" s="53">
        <v>40714.964108923465</v>
      </c>
      <c r="F72" s="48">
        <v>0.11014663634378738</v>
      </c>
      <c r="G72" s="53">
        <v>208066.63031784596</v>
      </c>
      <c r="H72" s="48">
        <v>0.49629419912764411</v>
      </c>
      <c r="I72" s="53">
        <v>328279.97240529553</v>
      </c>
      <c r="J72" s="48">
        <v>0.59894948062552233</v>
      </c>
      <c r="K72" s="50">
        <v>577061.56683206512</v>
      </c>
      <c r="L72" s="46">
        <v>0.37797646280234709</v>
      </c>
    </row>
    <row r="73" spans="2:12" x14ac:dyDescent="0.3">
      <c r="B73" s="37" t="s">
        <v>257</v>
      </c>
      <c r="C73" s="53">
        <v>18113.454775060658</v>
      </c>
      <c r="D73" s="48">
        <v>9.5466491862727612E-2</v>
      </c>
      <c r="E73" s="53">
        <v>261721.00428127073</v>
      </c>
      <c r="F73" s="48">
        <v>0.7080366865847687</v>
      </c>
      <c r="G73" s="53">
        <v>159257.19114858811</v>
      </c>
      <c r="H73" s="48">
        <v>0.37987071745078149</v>
      </c>
      <c r="I73" s="53">
        <v>11028.947898518125</v>
      </c>
      <c r="J73" s="48">
        <v>2.0122405175262585E-2</v>
      </c>
      <c r="K73" s="50">
        <v>450120.59810343757</v>
      </c>
      <c r="L73" s="46">
        <v>0.29482987827384877</v>
      </c>
    </row>
    <row r="74" spans="2:12" x14ac:dyDescent="0.3">
      <c r="B74" s="37" t="s">
        <v>256</v>
      </c>
      <c r="C74" s="53">
        <v>143930.99372188494</v>
      </c>
      <c r="D74" s="48">
        <v>0.75858455560135485</v>
      </c>
      <c r="E74" s="53">
        <v>38729.217610367072</v>
      </c>
      <c r="F74" s="48">
        <v>0.10477457468944584</v>
      </c>
      <c r="G74" s="51">
        <v>980.48888888888894</v>
      </c>
      <c r="H74" s="48">
        <v>2.3387265277536816E-3</v>
      </c>
      <c r="I74" s="51">
        <v>881.02898550724638</v>
      </c>
      <c r="J74" s="48">
        <v>1.6074445523411524E-3</v>
      </c>
      <c r="K74" s="50">
        <v>184521.72920664813</v>
      </c>
      <c r="L74" s="46">
        <v>0.12086209604736745</v>
      </c>
    </row>
    <row r="75" spans="2:12" x14ac:dyDescent="0.3">
      <c r="B75" s="37" t="s">
        <v>303</v>
      </c>
      <c r="C75" s="53">
        <v>17913.799630761394</v>
      </c>
      <c r="D75" s="48">
        <v>9.4414214622118575E-2</v>
      </c>
      <c r="E75" s="53" t="s">
        <v>221</v>
      </c>
      <c r="F75" s="48">
        <v>0</v>
      </c>
      <c r="G75" s="51">
        <v>749.77852348993292</v>
      </c>
      <c r="H75" s="48">
        <v>1.7884210037433749E-3</v>
      </c>
      <c r="I75" s="51" t="s">
        <v>221</v>
      </c>
      <c r="J75" s="48">
        <v>0</v>
      </c>
      <c r="K75" s="50">
        <v>18663.578154251325</v>
      </c>
      <c r="L75" s="46">
        <v>1.2224680449100198E-2</v>
      </c>
    </row>
    <row r="76" spans="2:12" x14ac:dyDescent="0.3">
      <c r="B76" s="37" t="s">
        <v>260</v>
      </c>
      <c r="C76" s="53">
        <v>9026.7658206658198</v>
      </c>
      <c r="D76" s="48">
        <v>4.7575334273163544E-2</v>
      </c>
      <c r="E76" s="53">
        <v>25756.103364057508</v>
      </c>
      <c r="F76" s="48">
        <v>6.967826726518149E-2</v>
      </c>
      <c r="G76" s="53">
        <v>46886.722930949836</v>
      </c>
      <c r="H76" s="48">
        <v>0.11183729255954435</v>
      </c>
      <c r="I76" s="53">
        <v>51565.717067943158</v>
      </c>
      <c r="J76" s="48">
        <v>9.4082070342677349E-2</v>
      </c>
      <c r="K76" s="50">
        <v>133235.30918361634</v>
      </c>
      <c r="L76" s="46">
        <v>8.7269389923269575E-2</v>
      </c>
    </row>
    <row r="77" spans="2:12" x14ac:dyDescent="0.3">
      <c r="B77" s="37" t="s">
        <v>238</v>
      </c>
      <c r="C77" s="51" t="s">
        <v>221</v>
      </c>
      <c r="D77" s="48">
        <v>0</v>
      </c>
      <c r="E77" s="51">
        <v>1536.9152542372881</v>
      </c>
      <c r="F77" s="48">
        <v>4.1578335952061375E-3</v>
      </c>
      <c r="G77" s="51" t="s">
        <v>221</v>
      </c>
      <c r="H77" s="48">
        <v>0</v>
      </c>
      <c r="I77" s="51">
        <v>1165.0804597701149</v>
      </c>
      <c r="J77" s="48">
        <v>2.1256987782511411E-3</v>
      </c>
      <c r="K77" s="52">
        <v>2701.995714007403</v>
      </c>
      <c r="L77" s="46">
        <v>1.7698125142768932E-3</v>
      </c>
    </row>
    <row r="78" spans="2:12" x14ac:dyDescent="0.3">
      <c r="B78" s="37" t="s">
        <v>239</v>
      </c>
      <c r="C78" s="51">
        <v>751.24242424242436</v>
      </c>
      <c r="D78" s="48">
        <v>3.9594036406362465E-3</v>
      </c>
      <c r="E78" s="51" t="s">
        <v>221</v>
      </c>
      <c r="F78" s="48">
        <v>0</v>
      </c>
      <c r="G78" s="51" t="s">
        <v>221</v>
      </c>
      <c r="H78" s="48">
        <v>0</v>
      </c>
      <c r="I78" s="51" t="s">
        <v>221</v>
      </c>
      <c r="J78" s="48">
        <v>0</v>
      </c>
      <c r="K78" s="52">
        <v>751.24242424242436</v>
      </c>
      <c r="L78" s="46">
        <v>4.9206526745671603E-4</v>
      </c>
    </row>
    <row r="79" spans="2:12" x14ac:dyDescent="0.3">
      <c r="B79" s="93" t="s">
        <v>252</v>
      </c>
      <c r="C79" s="100">
        <v>189736.25637261508</v>
      </c>
      <c r="D79" s="101">
        <v>1</v>
      </c>
      <c r="E79" s="100">
        <v>369643.28154193261</v>
      </c>
      <c r="F79" s="101">
        <v>1</v>
      </c>
      <c r="G79" s="100">
        <v>419240.50428873213</v>
      </c>
      <c r="H79" s="101">
        <v>1</v>
      </c>
      <c r="I79" s="100">
        <v>548092.92440232378</v>
      </c>
      <c r="J79" s="101">
        <v>1</v>
      </c>
      <c r="K79" s="94">
        <v>1526712.9666056067</v>
      </c>
      <c r="L79" s="95">
        <v>1</v>
      </c>
    </row>
    <row r="80" spans="2:12" x14ac:dyDescent="0.3">
      <c r="B80" s="19" t="s">
        <v>250</v>
      </c>
      <c r="C80" s="81"/>
      <c r="D80" s="99"/>
      <c r="E80" s="81"/>
      <c r="F80" s="99"/>
      <c r="G80" s="81"/>
      <c r="H80" s="99"/>
      <c r="I80" s="81"/>
      <c r="J80" s="99"/>
      <c r="K80" s="19"/>
      <c r="L80" s="19"/>
    </row>
    <row r="81" spans="2:12" x14ac:dyDescent="0.3">
      <c r="B81" s="37" t="s">
        <v>241</v>
      </c>
      <c r="C81" s="53">
        <v>2051.2367371896785</v>
      </c>
      <c r="D81" s="48">
        <v>1.0264235186624327E-2</v>
      </c>
      <c r="E81" s="51" t="s">
        <v>221</v>
      </c>
      <c r="F81" s="48">
        <v>0</v>
      </c>
      <c r="G81" s="53">
        <v>2221.6801932367152</v>
      </c>
      <c r="H81" s="48">
        <v>5.0556641882119301E-3</v>
      </c>
      <c r="I81" s="53">
        <v>46042.888846762704</v>
      </c>
      <c r="J81" s="48">
        <v>7.7741330138715578E-2</v>
      </c>
      <c r="K81" s="50">
        <v>50315.805777189082</v>
      </c>
      <c r="L81" s="46">
        <v>3.1049548841295169E-2</v>
      </c>
    </row>
    <row r="82" spans="2:12" x14ac:dyDescent="0.3">
      <c r="B82" s="37" t="s">
        <v>240</v>
      </c>
      <c r="C82" s="51" t="s">
        <v>221</v>
      </c>
      <c r="D82" s="48">
        <v>0</v>
      </c>
      <c r="E82" s="51">
        <v>5161.0003591180066</v>
      </c>
      <c r="F82" s="48">
        <v>1.3268855795265292E-2</v>
      </c>
      <c r="G82" s="53">
        <v>10110.852597181709</v>
      </c>
      <c r="H82" s="48">
        <v>2.3008295948027446E-2</v>
      </c>
      <c r="I82" s="53">
        <v>186921.33956281908</v>
      </c>
      <c r="J82" s="48">
        <v>0.31560820645479093</v>
      </c>
      <c r="K82" s="50">
        <v>202193.19251911869</v>
      </c>
      <c r="L82" s="46">
        <v>0.12477207329840553</v>
      </c>
    </row>
    <row r="83" spans="2:12" x14ac:dyDescent="0.3">
      <c r="B83" s="37" t="s">
        <v>242</v>
      </c>
      <c r="C83" s="53" t="s">
        <v>221</v>
      </c>
      <c r="D83" s="48">
        <v>0</v>
      </c>
      <c r="E83" s="51">
        <v>3183.5975842339481</v>
      </c>
      <c r="F83" s="48">
        <v>8.1849824289828774E-3</v>
      </c>
      <c r="G83" s="53">
        <v>28155.582356807088</v>
      </c>
      <c r="H83" s="48">
        <v>6.4070953980186418E-2</v>
      </c>
      <c r="I83" s="53">
        <v>249248.88790670439</v>
      </c>
      <c r="J83" s="48">
        <v>0.42084544577452632</v>
      </c>
      <c r="K83" s="50">
        <v>280588.06784774509</v>
      </c>
      <c r="L83" s="46">
        <v>0.17314902906459845</v>
      </c>
    </row>
    <row r="84" spans="2:12" x14ac:dyDescent="0.3">
      <c r="B84" s="37" t="s">
        <v>243</v>
      </c>
      <c r="C84" s="53">
        <v>3491.6232003290829</v>
      </c>
      <c r="D84" s="48">
        <v>1.747182129760071E-2</v>
      </c>
      <c r="E84" s="53">
        <v>38697.1930744196</v>
      </c>
      <c r="F84" s="48">
        <v>9.9489912586202947E-2</v>
      </c>
      <c r="G84" s="53">
        <v>380937.31351454149</v>
      </c>
      <c r="H84" s="48">
        <v>0.86686244930839518</v>
      </c>
      <c r="I84" s="53">
        <v>101104.73859383597</v>
      </c>
      <c r="J84" s="48">
        <v>0.17071076681941474</v>
      </c>
      <c r="K84" s="50">
        <v>524230.86838312604</v>
      </c>
      <c r="L84" s="46">
        <v>0.3234993795797616</v>
      </c>
    </row>
    <row r="85" spans="2:12" x14ac:dyDescent="0.3">
      <c r="B85" s="37" t="s">
        <v>244</v>
      </c>
      <c r="C85" s="53">
        <v>16026.232748041575</v>
      </c>
      <c r="D85" s="48">
        <v>8.0194069801446E-2</v>
      </c>
      <c r="E85" s="53">
        <v>216529.85833111033</v>
      </c>
      <c r="F85" s="48">
        <v>0.5566950718166056</v>
      </c>
      <c r="G85" s="53">
        <v>12108.40236094128</v>
      </c>
      <c r="H85" s="48">
        <v>2.7553928049152469E-2</v>
      </c>
      <c r="I85" s="53">
        <v>5444.4424561403512</v>
      </c>
      <c r="J85" s="48">
        <v>9.1926942250020443E-3</v>
      </c>
      <c r="K85" s="50">
        <v>250108.93589623345</v>
      </c>
      <c r="L85" s="46">
        <v>0.15434055960751628</v>
      </c>
    </row>
    <row r="86" spans="2:12" x14ac:dyDescent="0.3">
      <c r="B86" s="37" t="s">
        <v>245</v>
      </c>
      <c r="C86" s="53">
        <v>153830.44815412461</v>
      </c>
      <c r="D86" s="48">
        <v>0.76975605501343392</v>
      </c>
      <c r="E86" s="53">
        <v>116871.72249156014</v>
      </c>
      <c r="F86" s="48">
        <v>0.3004754745938038</v>
      </c>
      <c r="G86" s="53">
        <v>4178.9825926057492</v>
      </c>
      <c r="H86" s="48">
        <v>9.5097092285896072E-3</v>
      </c>
      <c r="I86" s="51">
        <v>2330.1609195402298</v>
      </c>
      <c r="J86" s="48">
        <v>3.9343710583669596E-3</v>
      </c>
      <c r="K86" s="50">
        <v>277211.31415783078</v>
      </c>
      <c r="L86" s="46">
        <v>0.17106525683834606</v>
      </c>
    </row>
    <row r="87" spans="2:12" x14ac:dyDescent="0.3">
      <c r="B87" s="37" t="s">
        <v>246</v>
      </c>
      <c r="C87" s="53">
        <v>24443.574589189302</v>
      </c>
      <c r="D87" s="48">
        <v>0.12231381870089469</v>
      </c>
      <c r="E87" s="53">
        <v>8512.574229874157</v>
      </c>
      <c r="F87" s="48">
        <v>2.1885702779140037E-2</v>
      </c>
      <c r="G87" s="53">
        <v>1730.96875</v>
      </c>
      <c r="H87" s="48">
        <v>3.9389992974369322E-3</v>
      </c>
      <c r="I87" s="53">
        <v>1165.0804597701149</v>
      </c>
      <c r="J87" s="48">
        <v>1.9671855291834798E-3</v>
      </c>
      <c r="K87" s="50">
        <v>35852.198028833576</v>
      </c>
      <c r="L87" s="46">
        <v>2.2124152770077007E-2</v>
      </c>
    </row>
    <row r="88" spans="2:12" x14ac:dyDescent="0.3">
      <c r="B88" s="93" t="s">
        <v>252</v>
      </c>
      <c r="C88" s="100">
        <v>199843.1154288743</v>
      </c>
      <c r="D88" s="101">
        <v>1</v>
      </c>
      <c r="E88" s="100">
        <v>388955.94607031596</v>
      </c>
      <c r="F88" s="101">
        <v>1</v>
      </c>
      <c r="G88" s="100">
        <v>439443.78236531402</v>
      </c>
      <c r="H88" s="101">
        <v>1</v>
      </c>
      <c r="I88" s="100">
        <v>592257.53874557279</v>
      </c>
      <c r="J88" s="101">
        <v>1</v>
      </c>
      <c r="K88" s="94">
        <v>1620500.3826100766</v>
      </c>
      <c r="L88" s="95">
        <v>1</v>
      </c>
    </row>
    <row r="89" spans="2:12" x14ac:dyDescent="0.3">
      <c r="B89" s="19" t="s">
        <v>247</v>
      </c>
      <c r="C89" s="81"/>
      <c r="D89" s="99"/>
      <c r="E89" s="81"/>
      <c r="F89" s="99"/>
      <c r="G89" s="81"/>
      <c r="H89" s="99"/>
      <c r="I89" s="81"/>
      <c r="J89" s="99"/>
      <c r="K89" s="19"/>
      <c r="L89" s="19"/>
    </row>
    <row r="90" spans="2:12" x14ac:dyDescent="0.3">
      <c r="B90" s="96" t="s">
        <v>254</v>
      </c>
      <c r="C90" s="53">
        <v>123010.28109021348</v>
      </c>
      <c r="D90" s="48">
        <v>0.71728329964279791</v>
      </c>
      <c r="E90" s="53">
        <v>254707.14714301762</v>
      </c>
      <c r="F90" s="48">
        <v>0.77676976472372994</v>
      </c>
      <c r="G90" s="53">
        <v>277340.06861603481</v>
      </c>
      <c r="H90" s="48">
        <v>0.8491426815030837</v>
      </c>
      <c r="I90" s="53">
        <v>362161.35384062747</v>
      </c>
      <c r="J90" s="48">
        <v>0.83476323694164534</v>
      </c>
      <c r="K90" s="50">
        <v>1017218.850689895</v>
      </c>
      <c r="L90" s="46">
        <v>0.80740540654181625</v>
      </c>
    </row>
    <row r="91" spans="2:12" x14ac:dyDescent="0.3">
      <c r="B91" s="97" t="s">
        <v>253</v>
      </c>
      <c r="C91" s="53">
        <v>45085.004695728239</v>
      </c>
      <c r="D91" s="48">
        <v>0.2628944560239348</v>
      </c>
      <c r="E91" s="53">
        <v>68979.611110948696</v>
      </c>
      <c r="F91" s="48">
        <v>0.21036424338458087</v>
      </c>
      <c r="G91" s="53">
        <v>49271.789034448717</v>
      </c>
      <c r="H91" s="48">
        <v>0.15085731849691714</v>
      </c>
      <c r="I91" s="53">
        <v>69572.42212958273</v>
      </c>
      <c r="J91" s="48">
        <v>0.16036084381415847</v>
      </c>
      <c r="K91" s="50">
        <v>232908.82697070835</v>
      </c>
      <c r="L91" s="46">
        <v>0.18486862094614387</v>
      </c>
    </row>
    <row r="92" spans="2:12" x14ac:dyDescent="0.3">
      <c r="B92" s="96" t="s">
        <v>255</v>
      </c>
      <c r="C92" s="53">
        <v>3399.4097569097576</v>
      </c>
      <c r="D92" s="48">
        <v>1.9822244333267711E-2</v>
      </c>
      <c r="E92" s="53">
        <v>4218.8306480528045</v>
      </c>
      <c r="F92" s="48">
        <v>1.2865991891688751E-2</v>
      </c>
      <c r="G92" s="53" t="s">
        <v>221</v>
      </c>
      <c r="H92" s="48">
        <v>0</v>
      </c>
      <c r="I92" s="53">
        <v>2115.413612565445</v>
      </c>
      <c r="J92" s="48">
        <v>4.8759192441958843E-3</v>
      </c>
      <c r="K92" s="50">
        <v>9733.6540175280079</v>
      </c>
      <c r="L92" s="46">
        <v>7.7259725120405265E-3</v>
      </c>
    </row>
    <row r="93" spans="2:12" x14ac:dyDescent="0.3">
      <c r="B93" s="93" t="s">
        <v>4</v>
      </c>
      <c r="C93" s="100">
        <v>171494.6955428514</v>
      </c>
      <c r="D93" s="101">
        <v>1</v>
      </c>
      <c r="E93" s="100">
        <v>327905.58890201926</v>
      </c>
      <c r="F93" s="101">
        <v>1</v>
      </c>
      <c r="G93" s="100">
        <v>326611.85765048326</v>
      </c>
      <c r="H93" s="101">
        <v>1</v>
      </c>
      <c r="I93" s="100">
        <v>433849.18958277575</v>
      </c>
      <c r="J93" s="101">
        <v>1</v>
      </c>
      <c r="K93" s="94">
        <v>1259861.3316781304</v>
      </c>
      <c r="L93" s="95">
        <v>1</v>
      </c>
    </row>
    <row r="94" spans="2:12" x14ac:dyDescent="0.3">
      <c r="B94" s="19" t="s">
        <v>248</v>
      </c>
      <c r="C94" s="81"/>
      <c r="D94" s="99"/>
      <c r="E94" s="81"/>
      <c r="F94" s="99"/>
      <c r="G94" s="81"/>
      <c r="H94" s="99"/>
      <c r="I94" s="81"/>
      <c r="J94" s="99"/>
      <c r="K94" s="19"/>
      <c r="L94" s="19"/>
    </row>
    <row r="95" spans="2:12" x14ac:dyDescent="0.3">
      <c r="B95" s="96" t="s">
        <v>254</v>
      </c>
      <c r="C95" s="53">
        <v>39666.731755499415</v>
      </c>
      <c r="D95" s="48">
        <v>0.6502242494603081</v>
      </c>
      <c r="E95" s="53">
        <v>95875.137909611396</v>
      </c>
      <c r="F95" s="48">
        <v>0.65789865594951091</v>
      </c>
      <c r="G95" s="53">
        <v>113193.18886917233</v>
      </c>
      <c r="H95" s="48">
        <v>0.60194734167886965</v>
      </c>
      <c r="I95" s="53">
        <v>144670.7923762546</v>
      </c>
      <c r="J95" s="48">
        <v>0.65327456167376763</v>
      </c>
      <c r="K95" s="50">
        <v>393405.85091053759</v>
      </c>
      <c r="L95" s="46">
        <v>0.63840351168314036</v>
      </c>
    </row>
    <row r="96" spans="2:12" x14ac:dyDescent="0.3">
      <c r="B96" s="97" t="s">
        <v>253</v>
      </c>
      <c r="C96" s="53">
        <v>17423.759738168566</v>
      </c>
      <c r="D96" s="48">
        <v>0.28561342457856226</v>
      </c>
      <c r="E96" s="53">
        <v>38014.094712379272</v>
      </c>
      <c r="F96" s="48">
        <v>0.26085408963885898</v>
      </c>
      <c r="G96" s="53">
        <v>66515.489714202587</v>
      </c>
      <c r="H96" s="48">
        <v>0.35372112592577415</v>
      </c>
      <c r="I96" s="53">
        <v>70419.348294403244</v>
      </c>
      <c r="J96" s="48">
        <v>0.31798518646898172</v>
      </c>
      <c r="K96" s="50">
        <v>192372.69245915356</v>
      </c>
      <c r="L96" s="46">
        <v>0.31217482437949895</v>
      </c>
    </row>
    <row r="97" spans="2:12" x14ac:dyDescent="0.3">
      <c r="B97" s="96" t="s">
        <v>255</v>
      </c>
      <c r="C97" s="53">
        <v>3914.2030996560406</v>
      </c>
      <c r="D97" s="48">
        <v>6.4162325961130029E-2</v>
      </c>
      <c r="E97" s="53">
        <v>11840.108884627556</v>
      </c>
      <c r="F97" s="48">
        <v>8.1247254411630235E-2</v>
      </c>
      <c r="G97" s="53">
        <v>8336.3230831650035</v>
      </c>
      <c r="H97" s="48">
        <v>4.4331532395356081E-2</v>
      </c>
      <c r="I97" s="53">
        <v>6364.6669458987799</v>
      </c>
      <c r="J97" s="48">
        <v>2.8740251857250435E-2</v>
      </c>
      <c r="K97" s="50">
        <v>30455.302013347398</v>
      </c>
      <c r="L97" s="46">
        <v>4.9421663937359632E-2</v>
      </c>
    </row>
    <row r="98" spans="2:12" x14ac:dyDescent="0.3">
      <c r="B98" s="93" t="s">
        <v>4</v>
      </c>
      <c r="C98" s="100">
        <v>61004.694593323999</v>
      </c>
      <c r="D98" s="101">
        <v>1</v>
      </c>
      <c r="E98" s="100">
        <v>145729.34150661819</v>
      </c>
      <c r="F98" s="101">
        <v>1</v>
      </c>
      <c r="G98" s="100">
        <v>188045.00166653993</v>
      </c>
      <c r="H98" s="101">
        <v>1</v>
      </c>
      <c r="I98" s="100">
        <v>221454.80761655665</v>
      </c>
      <c r="J98" s="101">
        <v>1</v>
      </c>
      <c r="K98" s="94">
        <v>616233.84538303921</v>
      </c>
      <c r="L98" s="95">
        <v>1</v>
      </c>
    </row>
    <row r="99" spans="2:12" x14ac:dyDescent="0.3">
      <c r="B99" s="19" t="s">
        <v>251</v>
      </c>
      <c r="C99" s="81"/>
      <c r="D99" s="99"/>
      <c r="E99" s="81"/>
      <c r="F99" s="99"/>
      <c r="G99" s="81"/>
      <c r="H99" s="99"/>
      <c r="I99" s="81"/>
      <c r="J99" s="99"/>
      <c r="K99" s="19"/>
      <c r="L99" s="19"/>
    </row>
    <row r="100" spans="2:12" x14ac:dyDescent="0.3">
      <c r="B100" s="37" t="s">
        <v>299</v>
      </c>
      <c r="C100" s="53">
        <v>35814.543664602483</v>
      </c>
      <c r="D100" s="48">
        <v>0.17753007570544488</v>
      </c>
      <c r="E100" s="53">
        <v>82770.243304773947</v>
      </c>
      <c r="F100" s="48">
        <v>0.20957062145260469</v>
      </c>
      <c r="G100" s="53">
        <v>164656.96566798293</v>
      </c>
      <c r="H100" s="48">
        <v>0.36543337974504003</v>
      </c>
      <c r="I100" s="53">
        <v>273423.97419997759</v>
      </c>
      <c r="J100" s="48">
        <v>0.45627677618530477</v>
      </c>
      <c r="K100" s="50">
        <v>556665.72683733655</v>
      </c>
      <c r="L100" s="46">
        <v>0.33808628640763383</v>
      </c>
    </row>
    <row r="101" spans="2:12" x14ac:dyDescent="0.3">
      <c r="B101" s="37" t="s">
        <v>298</v>
      </c>
      <c r="C101" s="53">
        <v>31065.557823972529</v>
      </c>
      <c r="D101" s="48">
        <v>0.15398969993780967</v>
      </c>
      <c r="E101" s="53">
        <v>103065.06969890252</v>
      </c>
      <c r="F101" s="48">
        <v>0.26095623069902496</v>
      </c>
      <c r="G101" s="53">
        <v>127737.73390347655</v>
      </c>
      <c r="H101" s="48">
        <v>0.28349624707311571</v>
      </c>
      <c r="I101" s="53">
        <v>163791.15742479268</v>
      </c>
      <c r="J101" s="48">
        <v>0.27332680499620315</v>
      </c>
      <c r="K101" s="50">
        <v>425659.51885114436</v>
      </c>
      <c r="L101" s="46">
        <v>0.2585207586248533</v>
      </c>
    </row>
    <row r="102" spans="2:12" x14ac:dyDescent="0.3">
      <c r="B102" s="37" t="s">
        <v>300</v>
      </c>
      <c r="C102" s="53">
        <v>52306.324580559864</v>
      </c>
      <c r="D102" s="48">
        <v>0.25927862852649392</v>
      </c>
      <c r="E102" s="53">
        <v>79877.829390058585</v>
      </c>
      <c r="F102" s="48">
        <v>0.20224715643181143</v>
      </c>
      <c r="G102" s="53">
        <v>75184.083181544265</v>
      </c>
      <c r="H102" s="48">
        <v>0.16686068219831365</v>
      </c>
      <c r="I102" s="53">
        <v>102012.21509759841</v>
      </c>
      <c r="J102" s="48">
        <v>0.17023307766791249</v>
      </c>
      <c r="K102" s="50">
        <v>309380.45224976103</v>
      </c>
      <c r="L102" s="46">
        <v>0.18789963733262205</v>
      </c>
    </row>
    <row r="103" spans="2:12" x14ac:dyDescent="0.3">
      <c r="B103" s="37" t="s">
        <v>301</v>
      </c>
      <c r="C103" s="53">
        <v>42461.646078484308</v>
      </c>
      <c r="D103" s="48">
        <v>0.21047927661693394</v>
      </c>
      <c r="E103" s="53">
        <v>77288.482114432845</v>
      </c>
      <c r="F103" s="48">
        <v>0.1956910428329742</v>
      </c>
      <c r="G103" s="53">
        <v>50737.098720648384</v>
      </c>
      <c r="H103" s="48">
        <v>0.11260397875502413</v>
      </c>
      <c r="I103" s="53">
        <v>54085.663638051228</v>
      </c>
      <c r="J103" s="48">
        <v>9.0255553906051014E-2</v>
      </c>
      <c r="K103" s="50">
        <v>224572.89055161667</v>
      </c>
      <c r="L103" s="46">
        <v>0.13639247206000549</v>
      </c>
    </row>
    <row r="104" spans="2:12" x14ac:dyDescent="0.3">
      <c r="B104" s="37" t="s">
        <v>302</v>
      </c>
      <c r="C104" s="53">
        <v>40089.822247386968</v>
      </c>
      <c r="D104" s="48">
        <v>0.19872231921331759</v>
      </c>
      <c r="E104" s="53">
        <v>51949.932781042873</v>
      </c>
      <c r="F104" s="48">
        <v>0.13153494858358419</v>
      </c>
      <c r="G104" s="53">
        <v>32264.100527069379</v>
      </c>
      <c r="H104" s="48">
        <v>7.1605712228506688E-2</v>
      </c>
      <c r="I104" s="53">
        <v>5937.2440266973545</v>
      </c>
      <c r="J104" s="48">
        <v>9.9077872445288619E-3</v>
      </c>
      <c r="K104" s="50">
        <v>130241.09958219656</v>
      </c>
      <c r="L104" s="46">
        <v>7.9100845574885698E-2</v>
      </c>
    </row>
    <row r="105" spans="2:12" x14ac:dyDescent="0.3">
      <c r="B105" s="93" t="s">
        <v>4</v>
      </c>
      <c r="C105" s="100">
        <v>201737.89439500615</v>
      </c>
      <c r="D105" s="101">
        <v>1</v>
      </c>
      <c r="E105" s="100">
        <v>394951.55728921096</v>
      </c>
      <c r="F105" s="101">
        <v>1</v>
      </c>
      <c r="G105" s="100">
        <v>450579.98200072139</v>
      </c>
      <c r="H105" s="101">
        <v>1</v>
      </c>
      <c r="I105" s="100">
        <v>599250.25438711711</v>
      </c>
      <c r="J105" s="101">
        <v>1</v>
      </c>
      <c r="K105" s="94">
        <v>1646519.6880720546</v>
      </c>
      <c r="L105" s="95">
        <v>1</v>
      </c>
    </row>
    <row r="107" spans="2:12" x14ac:dyDescent="0.3">
      <c r="B107" s="54" t="s">
        <v>262</v>
      </c>
    </row>
    <row r="108" spans="2:12" x14ac:dyDescent="0.3">
      <c r="B108" s="54"/>
    </row>
    <row r="109" spans="2:12" x14ac:dyDescent="0.3">
      <c r="B109" s="98"/>
      <c r="C109" s="123" t="s">
        <v>7</v>
      </c>
      <c r="D109" s="124"/>
      <c r="E109" s="124"/>
      <c r="F109" s="124"/>
      <c r="G109" s="124"/>
      <c r="H109" s="124"/>
      <c r="I109" s="124"/>
      <c r="J109" s="124"/>
      <c r="K109" s="124"/>
      <c r="L109" s="125"/>
    </row>
    <row r="110" spans="2:12" x14ac:dyDescent="0.3">
      <c r="B110" s="92"/>
      <c r="C110" s="123" t="s">
        <v>0</v>
      </c>
      <c r="D110" s="125"/>
      <c r="E110" s="123" t="s">
        <v>1</v>
      </c>
      <c r="F110" s="125"/>
      <c r="G110" s="123" t="s">
        <v>2</v>
      </c>
      <c r="H110" s="125"/>
      <c r="I110" s="123" t="s">
        <v>3</v>
      </c>
      <c r="J110" s="125"/>
      <c r="K110" s="126" t="s">
        <v>4</v>
      </c>
      <c r="L110" s="125"/>
    </row>
    <row r="111" spans="2:12" x14ac:dyDescent="0.3">
      <c r="B111" s="92" t="s">
        <v>328</v>
      </c>
      <c r="C111" s="42" t="s">
        <v>222</v>
      </c>
      <c r="D111" s="44" t="s">
        <v>29</v>
      </c>
      <c r="E111" s="42" t="s">
        <v>222</v>
      </c>
      <c r="F111" s="44" t="s">
        <v>29</v>
      </c>
      <c r="G111" s="42" t="s">
        <v>222</v>
      </c>
      <c r="H111" s="44" t="s">
        <v>29</v>
      </c>
      <c r="I111" s="42" t="s">
        <v>222</v>
      </c>
      <c r="J111" s="44" t="s">
        <v>29</v>
      </c>
      <c r="K111" s="43" t="s">
        <v>222</v>
      </c>
      <c r="L111" s="44" t="s">
        <v>29</v>
      </c>
    </row>
    <row r="112" spans="2:12" x14ac:dyDescent="0.3">
      <c r="B112" s="19" t="s">
        <v>223</v>
      </c>
      <c r="C112" s="81"/>
      <c r="D112" s="99"/>
      <c r="E112" s="81"/>
      <c r="F112" s="99"/>
      <c r="G112" s="81"/>
      <c r="H112" s="99"/>
      <c r="I112" s="81"/>
      <c r="J112" s="99"/>
      <c r="K112" s="19"/>
      <c r="L112" s="19"/>
    </row>
    <row r="113" spans="2:12" x14ac:dyDescent="0.3">
      <c r="B113" s="37" t="s">
        <v>220</v>
      </c>
      <c r="C113" s="45">
        <v>222667.86116168677</v>
      </c>
      <c r="D113" s="48">
        <v>0.88803221290997869</v>
      </c>
      <c r="E113" s="45">
        <v>442613.72262907261</v>
      </c>
      <c r="F113" s="48">
        <v>0.73453593012179796</v>
      </c>
      <c r="G113" s="45">
        <v>559814.55322338396</v>
      </c>
      <c r="H113" s="48">
        <v>0.66543111424528112</v>
      </c>
      <c r="I113" s="45">
        <v>791449.50996965182</v>
      </c>
      <c r="J113" s="48">
        <v>0.58481462075854995</v>
      </c>
      <c r="K113" s="47">
        <v>2016545.6469837956</v>
      </c>
      <c r="L113" s="49">
        <v>0.6616106670891807</v>
      </c>
    </row>
    <row r="114" spans="2:12" x14ac:dyDescent="0.3">
      <c r="B114" s="37" t="s">
        <v>219</v>
      </c>
      <c r="C114" s="45">
        <v>28075.138838313102</v>
      </c>
      <c r="D114" s="48">
        <v>0.11196778709002085</v>
      </c>
      <c r="E114" s="45">
        <v>159962.27737092745</v>
      </c>
      <c r="F114" s="48">
        <v>0.26546406987820192</v>
      </c>
      <c r="G114" s="45">
        <v>281466.44677661615</v>
      </c>
      <c r="H114" s="48">
        <v>0.33456888575471966</v>
      </c>
      <c r="I114" s="45">
        <v>561884.49003034807</v>
      </c>
      <c r="J114" s="48">
        <v>0.41518537924144949</v>
      </c>
      <c r="K114" s="47">
        <v>1031388.3530162052</v>
      </c>
      <c r="L114" s="46">
        <v>0.33838933291081924</v>
      </c>
    </row>
    <row r="115" spans="2:12" x14ac:dyDescent="0.3">
      <c r="B115" s="93" t="s">
        <v>4</v>
      </c>
      <c r="C115" s="100">
        <v>250743</v>
      </c>
      <c r="D115" s="101">
        <v>1</v>
      </c>
      <c r="E115" s="100">
        <v>602576.00000000012</v>
      </c>
      <c r="F115" s="101">
        <v>1</v>
      </c>
      <c r="G115" s="100">
        <v>841280.99999999953</v>
      </c>
      <c r="H115" s="101">
        <v>1</v>
      </c>
      <c r="I115" s="100">
        <v>1353334.0000000005</v>
      </c>
      <c r="J115" s="101">
        <v>1</v>
      </c>
      <c r="K115" s="94">
        <v>3047934.0000000009</v>
      </c>
      <c r="L115" s="95">
        <v>1</v>
      </c>
    </row>
    <row r="116" spans="2:12" x14ac:dyDescent="0.3">
      <c r="B116" s="19" t="s">
        <v>224</v>
      </c>
      <c r="C116" s="81"/>
      <c r="D116" s="99"/>
      <c r="E116" s="81"/>
      <c r="F116" s="99"/>
      <c r="G116" s="81"/>
      <c r="H116" s="99"/>
      <c r="I116" s="81"/>
      <c r="J116" s="99"/>
      <c r="K116" s="19"/>
      <c r="L116" s="19"/>
    </row>
    <row r="117" spans="2:12" x14ac:dyDescent="0.3">
      <c r="B117" s="37" t="s">
        <v>225</v>
      </c>
      <c r="C117" s="45">
        <v>193844.83617335823</v>
      </c>
      <c r="D117" s="48">
        <v>0.87055597140083374</v>
      </c>
      <c r="E117" s="45">
        <v>401860.52998412505</v>
      </c>
      <c r="F117" s="48">
        <v>0.90792605253429914</v>
      </c>
      <c r="G117" s="45">
        <v>525194.74536594423</v>
      </c>
      <c r="H117" s="48">
        <v>0.93815843539954324</v>
      </c>
      <c r="I117" s="45">
        <v>776176.5645055779</v>
      </c>
      <c r="J117" s="48">
        <v>0.98070256501307385</v>
      </c>
      <c r="K117" s="47">
        <v>1897076.6760290044</v>
      </c>
      <c r="L117" s="46">
        <v>0.94075563271603391</v>
      </c>
    </row>
    <row r="118" spans="2:12" x14ac:dyDescent="0.3">
      <c r="B118" s="37" t="s">
        <v>226</v>
      </c>
      <c r="C118" s="45">
        <v>4477.9398109243702</v>
      </c>
      <c r="D118" s="48">
        <v>2.0110400250680022E-2</v>
      </c>
      <c r="E118" s="45">
        <v>7821.5538409855517</v>
      </c>
      <c r="F118" s="48">
        <v>1.767128636348294E-2</v>
      </c>
      <c r="G118" s="45">
        <v>9681.3968171753149</v>
      </c>
      <c r="H118" s="48">
        <v>1.7293935574611844E-2</v>
      </c>
      <c r="I118" s="45">
        <v>5892.2845101781177</v>
      </c>
      <c r="J118" s="48">
        <v>7.4449278645760449E-3</v>
      </c>
      <c r="K118" s="47">
        <v>27873.174979263349</v>
      </c>
      <c r="L118" s="46">
        <v>1.3822238549845893E-2</v>
      </c>
    </row>
    <row r="119" spans="2:12" x14ac:dyDescent="0.3">
      <c r="B119" s="37" t="s">
        <v>227</v>
      </c>
      <c r="C119" s="45">
        <v>24345.085177404297</v>
      </c>
      <c r="D119" s="48">
        <v>0.10933362834848669</v>
      </c>
      <c r="E119" s="45">
        <v>32931.638803961992</v>
      </c>
      <c r="F119" s="48">
        <v>7.4402661102217965E-2</v>
      </c>
      <c r="G119" s="45">
        <v>24938.411040264218</v>
      </c>
      <c r="H119" s="48">
        <v>4.4547629025844547E-2</v>
      </c>
      <c r="I119" s="45">
        <v>9380.6609538954872</v>
      </c>
      <c r="J119" s="48">
        <v>1.1852507122349712E-2</v>
      </c>
      <c r="K119" s="47">
        <v>91595.795975526038</v>
      </c>
      <c r="L119" s="46">
        <v>4.5422128734119396E-2</v>
      </c>
    </row>
    <row r="120" spans="2:12" x14ac:dyDescent="0.3">
      <c r="B120" s="93" t="s">
        <v>4</v>
      </c>
      <c r="C120" s="100">
        <v>222667.86116168677</v>
      </c>
      <c r="D120" s="101">
        <v>1</v>
      </c>
      <c r="E120" s="100">
        <v>442613.72262907261</v>
      </c>
      <c r="F120" s="101">
        <v>1</v>
      </c>
      <c r="G120" s="100">
        <v>559814.55322338396</v>
      </c>
      <c r="H120" s="101">
        <v>1</v>
      </c>
      <c r="I120" s="100">
        <v>791449.50996965182</v>
      </c>
      <c r="J120" s="101">
        <v>1</v>
      </c>
      <c r="K120" s="94">
        <v>2016545.6469837956</v>
      </c>
      <c r="L120" s="95">
        <v>1</v>
      </c>
    </row>
    <row r="121" spans="2:12" x14ac:dyDescent="0.3">
      <c r="B121" s="19" t="s">
        <v>249</v>
      </c>
      <c r="C121" s="81"/>
      <c r="D121" s="99"/>
      <c r="E121" s="81"/>
      <c r="F121" s="99"/>
      <c r="G121" s="81"/>
      <c r="H121" s="99"/>
      <c r="I121" s="81"/>
      <c r="J121" s="99"/>
      <c r="K121" s="19"/>
      <c r="L121" s="19"/>
    </row>
    <row r="122" spans="2:12" x14ac:dyDescent="0.3">
      <c r="B122" s="37" t="s">
        <v>237</v>
      </c>
      <c r="C122" s="51" t="s">
        <v>221</v>
      </c>
      <c r="D122" s="48">
        <v>0</v>
      </c>
      <c r="E122" s="51" t="s">
        <v>221</v>
      </c>
      <c r="F122" s="48">
        <v>0</v>
      </c>
      <c r="G122" s="51" t="s">
        <v>221</v>
      </c>
      <c r="H122" s="48">
        <v>0</v>
      </c>
      <c r="I122" s="53">
        <v>6403.8131744490183</v>
      </c>
      <c r="J122" s="48">
        <v>8.1237597727627196E-3</v>
      </c>
      <c r="K122" s="50">
        <v>6403.8131744490183</v>
      </c>
      <c r="L122" s="46">
        <v>3.1992698663308628E-3</v>
      </c>
    </row>
    <row r="123" spans="2:12" x14ac:dyDescent="0.3">
      <c r="B123" s="37" t="s">
        <v>259</v>
      </c>
      <c r="C123" s="51" t="s">
        <v>221</v>
      </c>
      <c r="D123" s="48">
        <v>0</v>
      </c>
      <c r="E123" s="51" t="s">
        <v>221</v>
      </c>
      <c r="F123" s="48">
        <v>0</v>
      </c>
      <c r="G123" s="53">
        <v>8183.1599636891788</v>
      </c>
      <c r="H123" s="48">
        <v>1.4751453804478539E-2</v>
      </c>
      <c r="I123" s="53">
        <v>208548.83934154763</v>
      </c>
      <c r="J123" s="48">
        <v>0.26456122712308644</v>
      </c>
      <c r="K123" s="50">
        <v>216731.99930523688</v>
      </c>
      <c r="L123" s="46">
        <v>0.10827676191639433</v>
      </c>
    </row>
    <row r="124" spans="2:12" x14ac:dyDescent="0.3">
      <c r="B124" s="37" t="s">
        <v>258</v>
      </c>
      <c r="C124" s="51" t="s">
        <v>221</v>
      </c>
      <c r="D124" s="48">
        <v>0</v>
      </c>
      <c r="E124" s="53">
        <v>64192.741221740638</v>
      </c>
      <c r="F124" s="48">
        <v>0.14724365851322291</v>
      </c>
      <c r="G124" s="53">
        <v>305262.91459312855</v>
      </c>
      <c r="H124" s="48">
        <v>0.55028519579506219</v>
      </c>
      <c r="I124" s="53">
        <v>427798.93799739215</v>
      </c>
      <c r="J124" s="48">
        <v>0.54269787525974222</v>
      </c>
      <c r="K124" s="50">
        <v>797254.59381226136</v>
      </c>
      <c r="L124" s="46">
        <v>0.3982990334499999</v>
      </c>
    </row>
    <row r="125" spans="2:12" x14ac:dyDescent="0.3">
      <c r="B125" s="37" t="s">
        <v>257</v>
      </c>
      <c r="C125" s="53">
        <v>12170.824171335204</v>
      </c>
      <c r="D125" s="48">
        <v>5.4659096772378624E-2</v>
      </c>
      <c r="E125" s="53">
        <v>294989.4620524557</v>
      </c>
      <c r="F125" s="48">
        <v>0.67663923971423334</v>
      </c>
      <c r="G125" s="53">
        <v>184586.04677772228</v>
      </c>
      <c r="H125" s="48">
        <v>0.33274585295596815</v>
      </c>
      <c r="I125" s="53">
        <v>5373.4572422456276</v>
      </c>
      <c r="J125" s="48">
        <v>6.8166691619593331E-3</v>
      </c>
      <c r="K125" s="50">
        <v>497119.79024375865</v>
      </c>
      <c r="L125" s="46">
        <v>0.24835520986609907</v>
      </c>
    </row>
    <row r="126" spans="2:12" x14ac:dyDescent="0.3">
      <c r="B126" s="37" t="s">
        <v>256</v>
      </c>
      <c r="C126" s="53">
        <v>183777.4720510426</v>
      </c>
      <c r="D126" s="48">
        <v>0.82534350081889674</v>
      </c>
      <c r="E126" s="53">
        <v>31375.152802929406</v>
      </c>
      <c r="F126" s="48">
        <v>7.1967518401443581E-2</v>
      </c>
      <c r="G126" s="51" t="s">
        <v>221</v>
      </c>
      <c r="H126" s="48">
        <v>0</v>
      </c>
      <c r="I126" s="51" t="s">
        <v>221</v>
      </c>
      <c r="J126" s="48">
        <v>0</v>
      </c>
      <c r="K126" s="50">
        <v>215152.62485397208</v>
      </c>
      <c r="L126" s="46">
        <v>0.10748772498606274</v>
      </c>
    </row>
    <row r="127" spans="2:12" x14ac:dyDescent="0.3">
      <c r="B127" s="37" t="s">
        <v>303</v>
      </c>
      <c r="C127" s="53">
        <v>4534.2392857142859</v>
      </c>
      <c r="D127" s="48">
        <v>2.0363240846966325E-2</v>
      </c>
      <c r="E127" s="53">
        <v>767.68571428571431</v>
      </c>
      <c r="F127" s="48">
        <v>1.7608977433959819E-3</v>
      </c>
      <c r="G127" s="51" t="s">
        <v>221</v>
      </c>
      <c r="H127" s="48">
        <v>0</v>
      </c>
      <c r="I127" s="51" t="s">
        <v>221</v>
      </c>
      <c r="J127" s="48">
        <v>0</v>
      </c>
      <c r="K127" s="50">
        <v>5301.9250000000002</v>
      </c>
      <c r="L127" s="46">
        <v>2.6487794730997421E-3</v>
      </c>
    </row>
    <row r="128" spans="2:12" x14ac:dyDescent="0.3">
      <c r="B128" s="37" t="s">
        <v>260</v>
      </c>
      <c r="C128" s="53">
        <v>22185.325653594766</v>
      </c>
      <c r="D128" s="48">
        <v>9.9634161561758749E-2</v>
      </c>
      <c r="E128" s="53">
        <v>44637.646652491283</v>
      </c>
      <c r="F128" s="48">
        <v>0.10238868562770362</v>
      </c>
      <c r="G128" s="53">
        <v>56703.708242119748</v>
      </c>
      <c r="H128" s="48">
        <v>0.10221749744449085</v>
      </c>
      <c r="I128" s="53">
        <v>140156.89971401752</v>
      </c>
      <c r="J128" s="48">
        <v>0.17780046868244856</v>
      </c>
      <c r="K128" s="50">
        <v>263683.58026222326</v>
      </c>
      <c r="L128" s="46">
        <v>0.13173322044201405</v>
      </c>
    </row>
    <row r="129" spans="2:12" x14ac:dyDescent="0.3">
      <c r="B129" s="37" t="s">
        <v>238</v>
      </c>
      <c r="C129" s="51" t="s">
        <v>221</v>
      </c>
      <c r="D129" s="48">
        <v>0</v>
      </c>
      <c r="E129" s="51" t="s">
        <v>221</v>
      </c>
      <c r="F129" s="48">
        <v>0</v>
      </c>
      <c r="G129" s="51" t="s">
        <v>221</v>
      </c>
      <c r="H129" s="48">
        <v>0</v>
      </c>
      <c r="I129" s="51" t="s">
        <v>221</v>
      </c>
      <c r="J129" s="48">
        <v>0</v>
      </c>
      <c r="K129" s="52" t="s">
        <v>221</v>
      </c>
      <c r="L129" s="46">
        <v>0</v>
      </c>
    </row>
    <row r="130" spans="2:12" x14ac:dyDescent="0.3">
      <c r="B130" s="37" t="s">
        <v>239</v>
      </c>
      <c r="C130" s="51" t="s">
        <v>221</v>
      </c>
      <c r="D130" s="48">
        <v>0</v>
      </c>
      <c r="E130" s="51" t="s">
        <v>221</v>
      </c>
      <c r="F130" s="48">
        <v>0</v>
      </c>
      <c r="G130" s="51" t="s">
        <v>221</v>
      </c>
      <c r="H130" s="48">
        <v>0</v>
      </c>
      <c r="I130" s="51" t="s">
        <v>221</v>
      </c>
      <c r="J130" s="48">
        <v>0</v>
      </c>
      <c r="K130" s="52" t="s">
        <v>221</v>
      </c>
      <c r="L130" s="46">
        <v>0</v>
      </c>
    </row>
    <row r="131" spans="2:12" x14ac:dyDescent="0.3">
      <c r="B131" s="93" t="s">
        <v>252</v>
      </c>
      <c r="C131" s="100">
        <v>222667.86116168677</v>
      </c>
      <c r="D131" s="101">
        <v>1</v>
      </c>
      <c r="E131" s="100">
        <v>435962.688443903</v>
      </c>
      <c r="F131" s="101">
        <v>1</v>
      </c>
      <c r="G131" s="100">
        <v>554735.82957665995</v>
      </c>
      <c r="H131" s="101">
        <v>1</v>
      </c>
      <c r="I131" s="100">
        <v>788281.94746965251</v>
      </c>
      <c r="J131" s="101">
        <v>1</v>
      </c>
      <c r="K131" s="94">
        <v>2001648.3266518998</v>
      </c>
      <c r="L131" s="95">
        <v>1</v>
      </c>
    </row>
    <row r="132" spans="2:12" x14ac:dyDescent="0.3">
      <c r="B132" s="19" t="s">
        <v>250</v>
      </c>
      <c r="C132" s="81"/>
      <c r="D132" s="99"/>
      <c r="E132" s="81"/>
      <c r="F132" s="99"/>
      <c r="G132" s="81"/>
      <c r="H132" s="99"/>
      <c r="I132" s="81"/>
      <c r="J132" s="99"/>
      <c r="K132" s="19"/>
      <c r="L132" s="19"/>
    </row>
    <row r="133" spans="2:12" x14ac:dyDescent="0.3">
      <c r="B133" s="37" t="s">
        <v>241</v>
      </c>
      <c r="C133" s="53">
        <v>309.81481481481478</v>
      </c>
      <c r="D133" s="48">
        <v>1.4228843161462703E-3</v>
      </c>
      <c r="E133" s="51" t="s">
        <v>221</v>
      </c>
      <c r="F133" s="48">
        <v>0</v>
      </c>
      <c r="G133" s="53">
        <v>4756.6628287652793</v>
      </c>
      <c r="H133" s="48">
        <v>8.7625463476973062E-3</v>
      </c>
      <c r="I133" s="53">
        <v>53296.907871297408</v>
      </c>
      <c r="J133" s="48">
        <v>7.0809973816707783E-2</v>
      </c>
      <c r="K133" s="50">
        <v>58363.385514877496</v>
      </c>
      <c r="L133" s="46">
        <v>3.0062770405854457E-2</v>
      </c>
    </row>
    <row r="134" spans="2:12" x14ac:dyDescent="0.3">
      <c r="B134" s="37" t="s">
        <v>240</v>
      </c>
      <c r="C134" s="51" t="s">
        <v>221</v>
      </c>
      <c r="D134" s="48">
        <v>0</v>
      </c>
      <c r="E134" s="51" t="s">
        <v>221</v>
      </c>
      <c r="F134" s="48">
        <v>0</v>
      </c>
      <c r="G134" s="53">
        <v>9043.3155066756062</v>
      </c>
      <c r="H134" s="48">
        <v>1.6659257575476351E-2</v>
      </c>
      <c r="I134" s="53">
        <v>217888.6413004715</v>
      </c>
      <c r="J134" s="48">
        <v>0.28948563062423749</v>
      </c>
      <c r="K134" s="50">
        <v>226931.95680714704</v>
      </c>
      <c r="L134" s="46">
        <v>0.11689183646664025</v>
      </c>
    </row>
    <row r="135" spans="2:12" x14ac:dyDescent="0.3">
      <c r="B135" s="37" t="s">
        <v>242</v>
      </c>
      <c r="C135" s="53">
        <v>673.48571428571427</v>
      </c>
      <c r="D135" s="48">
        <v>3.0931130926663717E-3</v>
      </c>
      <c r="E135" s="51" t="s">
        <v>221</v>
      </c>
      <c r="F135" s="48">
        <v>0</v>
      </c>
      <c r="G135" s="53">
        <v>25374.716252986422</v>
      </c>
      <c r="H135" s="48">
        <v>4.6744353180100819E-2</v>
      </c>
      <c r="I135" s="53">
        <v>334286.64597587637</v>
      </c>
      <c r="J135" s="48">
        <v>0.44413136885891624</v>
      </c>
      <c r="K135" s="50">
        <v>360334.84794314875</v>
      </c>
      <c r="L135" s="46">
        <v>0.18560718689257644</v>
      </c>
    </row>
    <row r="136" spans="2:12" x14ac:dyDescent="0.3">
      <c r="B136" s="37" t="s">
        <v>243</v>
      </c>
      <c r="C136" s="53">
        <v>476.35714285714283</v>
      </c>
      <c r="D136" s="48">
        <v>2.1877620922060108E-3</v>
      </c>
      <c r="E136" s="53">
        <v>22503.58475913716</v>
      </c>
      <c r="F136" s="48">
        <v>5.2562312674682199E-2</v>
      </c>
      <c r="G136" s="53">
        <v>477408.25804267474</v>
      </c>
      <c r="H136" s="48">
        <v>0.87946363626497881</v>
      </c>
      <c r="I136" s="53">
        <v>142032.44233767921</v>
      </c>
      <c r="J136" s="48">
        <v>0.18870350879155601</v>
      </c>
      <c r="K136" s="50">
        <v>642420.64228234824</v>
      </c>
      <c r="L136" s="46">
        <v>0.33090856711855238</v>
      </c>
    </row>
    <row r="137" spans="2:12" x14ac:dyDescent="0.3">
      <c r="B137" s="37" t="s">
        <v>244</v>
      </c>
      <c r="C137" s="53">
        <v>5456.7922268907569</v>
      </c>
      <c r="D137" s="48">
        <v>2.506137119605702E-2</v>
      </c>
      <c r="E137" s="53">
        <v>265561.665688432</v>
      </c>
      <c r="F137" s="48">
        <v>0.62028052222467278</v>
      </c>
      <c r="G137" s="53">
        <v>20325.193304589382</v>
      </c>
      <c r="H137" s="48">
        <v>3.7442310873987729E-2</v>
      </c>
      <c r="I137" s="53">
        <v>3084.3053435114502</v>
      </c>
      <c r="J137" s="48">
        <v>4.0977908351488975E-3</v>
      </c>
      <c r="K137" s="50">
        <v>294427.9565634235</v>
      </c>
      <c r="L137" s="46">
        <v>0.15165878369024335</v>
      </c>
    </row>
    <row r="138" spans="2:12" x14ac:dyDescent="0.3">
      <c r="B138" s="37" t="s">
        <v>245</v>
      </c>
      <c r="C138" s="53">
        <v>185378.55158341103</v>
      </c>
      <c r="D138" s="48">
        <v>0.85138676714221095</v>
      </c>
      <c r="E138" s="53">
        <v>136173.39121454419</v>
      </c>
      <c r="F138" s="48">
        <v>0.31806436368252344</v>
      </c>
      <c r="G138" s="53">
        <v>3179.8217283950617</v>
      </c>
      <c r="H138" s="48">
        <v>5.8577486518440851E-3</v>
      </c>
      <c r="I138" s="51" t="s">
        <v>221</v>
      </c>
      <c r="J138" s="48">
        <v>0</v>
      </c>
      <c r="K138" s="50">
        <v>324731.76452635031</v>
      </c>
      <c r="L138" s="46">
        <v>0.16726816640811781</v>
      </c>
    </row>
    <row r="139" spans="2:12" x14ac:dyDescent="0.3">
      <c r="B139" s="37" t="s">
        <v>246</v>
      </c>
      <c r="C139" s="53">
        <v>25442.17595315904</v>
      </c>
      <c r="D139" s="48">
        <v>0.11684810216071277</v>
      </c>
      <c r="E139" s="53">
        <v>3892.9152276295135</v>
      </c>
      <c r="F139" s="48">
        <v>9.0928014181212487E-3</v>
      </c>
      <c r="G139" s="53">
        <v>2752.2799102132431</v>
      </c>
      <c r="H139" s="48">
        <v>5.0701471059154167E-3</v>
      </c>
      <c r="I139" s="53">
        <v>2086.2100988700563</v>
      </c>
      <c r="J139" s="48">
        <v>2.7717270734330117E-3</v>
      </c>
      <c r="K139" s="50">
        <v>34173.581189871853</v>
      </c>
      <c r="L139" s="46">
        <v>1.7602689018015583E-2</v>
      </c>
    </row>
    <row r="140" spans="2:12" x14ac:dyDescent="0.3">
      <c r="B140" s="93" t="s">
        <v>252</v>
      </c>
      <c r="C140" s="100">
        <v>217737.17743541862</v>
      </c>
      <c r="D140" s="101">
        <v>1</v>
      </c>
      <c r="E140" s="100">
        <v>428131.55688974302</v>
      </c>
      <c r="F140" s="101">
        <v>1</v>
      </c>
      <c r="G140" s="100">
        <v>542840.24757429946</v>
      </c>
      <c r="H140" s="101">
        <v>1</v>
      </c>
      <c r="I140" s="100">
        <v>752675.15292770637</v>
      </c>
      <c r="J140" s="101">
        <v>1</v>
      </c>
      <c r="K140" s="94">
        <v>1941384.1348271666</v>
      </c>
      <c r="L140" s="95">
        <v>1</v>
      </c>
    </row>
    <row r="141" spans="2:12" x14ac:dyDescent="0.3">
      <c r="B141" s="19" t="s">
        <v>247</v>
      </c>
      <c r="C141" s="81"/>
      <c r="D141" s="99"/>
      <c r="E141" s="81"/>
      <c r="F141" s="99"/>
      <c r="G141" s="81"/>
      <c r="H141" s="99"/>
      <c r="I141" s="81"/>
      <c r="J141" s="99"/>
      <c r="K141" s="19"/>
      <c r="L141" s="19"/>
    </row>
    <row r="142" spans="2:12" x14ac:dyDescent="0.3">
      <c r="B142" s="96" t="s">
        <v>254</v>
      </c>
      <c r="C142" s="53">
        <v>141582.89164721448</v>
      </c>
      <c r="D142" s="48">
        <v>0.76319001841921075</v>
      </c>
      <c r="E142" s="53">
        <v>255245.11693975827</v>
      </c>
      <c r="F142" s="48">
        <v>0.7773466589703939</v>
      </c>
      <c r="G142" s="53">
        <v>307313.75147739932</v>
      </c>
      <c r="H142" s="48">
        <v>0.75335552769854208</v>
      </c>
      <c r="I142" s="53">
        <v>408929.37985959818</v>
      </c>
      <c r="J142" s="48">
        <v>0.78510024087608532</v>
      </c>
      <c r="K142" s="50">
        <v>1113071.1399239707</v>
      </c>
      <c r="L142" s="46">
        <v>0.77154186526800583</v>
      </c>
    </row>
    <row r="143" spans="2:12" x14ac:dyDescent="0.3">
      <c r="B143" s="97" t="s">
        <v>253</v>
      </c>
      <c r="C143" s="53">
        <v>38190.70964441332</v>
      </c>
      <c r="D143" s="48">
        <v>0.20586363265971599</v>
      </c>
      <c r="E143" s="53">
        <v>68419.784061159065</v>
      </c>
      <c r="F143" s="48">
        <v>0.20837182385734138</v>
      </c>
      <c r="G143" s="53">
        <v>99657.99237629713</v>
      </c>
      <c r="H143" s="48">
        <v>0.24430374194154486</v>
      </c>
      <c r="I143" s="53">
        <v>108588.24863906407</v>
      </c>
      <c r="J143" s="48">
        <v>0.20847770877238531</v>
      </c>
      <c r="K143" s="50">
        <v>314856.73472093348</v>
      </c>
      <c r="L143" s="46">
        <v>0.21824764265775137</v>
      </c>
    </row>
    <row r="144" spans="2:12" x14ac:dyDescent="0.3">
      <c r="B144" s="96" t="s">
        <v>255</v>
      </c>
      <c r="C144" s="53">
        <v>5740.9995681605978</v>
      </c>
      <c r="D144" s="48">
        <v>3.0946348921072973E-2</v>
      </c>
      <c r="E144" s="53">
        <v>4689.3975533900066</v>
      </c>
      <c r="F144" s="48">
        <v>1.4281517172263884E-2</v>
      </c>
      <c r="G144" s="53">
        <v>954.84615384615392</v>
      </c>
      <c r="H144" s="48">
        <v>2.3407303599123019E-3</v>
      </c>
      <c r="I144" s="53">
        <v>3345.0060654008439</v>
      </c>
      <c r="J144" s="48">
        <v>6.4220503515297345E-3</v>
      </c>
      <c r="K144" s="50">
        <v>14730.249340797602</v>
      </c>
      <c r="L144" s="46">
        <v>1.0210492074242525E-2</v>
      </c>
    </row>
    <row r="145" spans="2:12" x14ac:dyDescent="0.3">
      <c r="B145" s="93" t="s">
        <v>4</v>
      </c>
      <c r="C145" s="100">
        <v>185514.60085978845</v>
      </c>
      <c r="D145" s="101">
        <v>1</v>
      </c>
      <c r="E145" s="100">
        <v>328354.29855430761</v>
      </c>
      <c r="F145" s="101">
        <v>1</v>
      </c>
      <c r="G145" s="100">
        <v>407926.59000754292</v>
      </c>
      <c r="H145" s="101">
        <v>1</v>
      </c>
      <c r="I145" s="100">
        <v>520862.63456406293</v>
      </c>
      <c r="J145" s="101">
        <v>1</v>
      </c>
      <c r="K145" s="94">
        <v>1442658.1239857022</v>
      </c>
      <c r="L145" s="95">
        <v>1</v>
      </c>
    </row>
    <row r="146" spans="2:12" x14ac:dyDescent="0.3">
      <c r="B146" s="19" t="s">
        <v>248</v>
      </c>
      <c r="C146" s="81"/>
      <c r="D146" s="99"/>
      <c r="E146" s="81"/>
      <c r="F146" s="99"/>
      <c r="G146" s="81"/>
      <c r="H146" s="99"/>
      <c r="I146" s="81"/>
      <c r="J146" s="99"/>
      <c r="K146" s="19"/>
      <c r="L146" s="19"/>
    </row>
    <row r="147" spans="2:12" x14ac:dyDescent="0.3">
      <c r="B147" s="96" t="s">
        <v>254</v>
      </c>
      <c r="C147" s="53">
        <v>53573.397377840025</v>
      </c>
      <c r="D147" s="48">
        <v>0.60039185193415445</v>
      </c>
      <c r="E147" s="53">
        <v>129049.58096049122</v>
      </c>
      <c r="F147" s="48">
        <v>0.6832832285023922</v>
      </c>
      <c r="G147" s="53">
        <v>142314.00287969009</v>
      </c>
      <c r="H147" s="48">
        <v>0.58267022220424192</v>
      </c>
      <c r="I147" s="53">
        <v>217556.32068944577</v>
      </c>
      <c r="J147" s="48">
        <v>0.60963405790778213</v>
      </c>
      <c r="K147" s="50">
        <v>542493.30190746777</v>
      </c>
      <c r="L147" s="46">
        <v>0.61702644738328583</v>
      </c>
    </row>
    <row r="148" spans="2:12" x14ac:dyDescent="0.3">
      <c r="B148" s="97" t="s">
        <v>253</v>
      </c>
      <c r="C148" s="53">
        <v>32754.549229691867</v>
      </c>
      <c r="D148" s="48">
        <v>0.36707704632929533</v>
      </c>
      <c r="E148" s="53">
        <v>50976.875124660612</v>
      </c>
      <c r="F148" s="48">
        <v>0.26990900361625481</v>
      </c>
      <c r="G148" s="53">
        <v>96368.653056419687</v>
      </c>
      <c r="H148" s="48">
        <v>0.39455811342315206</v>
      </c>
      <c r="I148" s="53">
        <v>118298.91016778038</v>
      </c>
      <c r="J148" s="48">
        <v>0.33149597503351613</v>
      </c>
      <c r="K148" s="50">
        <v>298398.98757855262</v>
      </c>
      <c r="L148" s="46">
        <v>0.33939601938121</v>
      </c>
    </row>
    <row r="149" spans="2:12" x14ac:dyDescent="0.3">
      <c r="B149" s="96" t="s">
        <v>255</v>
      </c>
      <c r="C149" s="53">
        <v>2902.7736383442266</v>
      </c>
      <c r="D149" s="48">
        <v>3.2531101736549974E-2</v>
      </c>
      <c r="E149" s="53">
        <v>8840.4377259836947</v>
      </c>
      <c r="F149" s="48">
        <v>4.6807767881352547E-2</v>
      </c>
      <c r="G149" s="53">
        <v>5561.8540052358676</v>
      </c>
      <c r="H149" s="48">
        <v>2.2771664372605641E-2</v>
      </c>
      <c r="I149" s="53">
        <v>21008.559587951124</v>
      </c>
      <c r="J149" s="48">
        <v>5.8869967058702032E-2</v>
      </c>
      <c r="K149" s="50">
        <v>38313.624957514905</v>
      </c>
      <c r="L149" s="46">
        <v>4.3577533235504069E-2</v>
      </c>
    </row>
    <row r="150" spans="2:12" x14ac:dyDescent="0.3">
      <c r="B150" s="93" t="s">
        <v>4</v>
      </c>
      <c r="C150" s="100">
        <v>89230.720245876146</v>
      </c>
      <c r="D150" s="101">
        <v>1</v>
      </c>
      <c r="E150" s="100">
        <v>188866.89381113561</v>
      </c>
      <c r="F150" s="101">
        <v>1</v>
      </c>
      <c r="G150" s="100">
        <v>244244.50994134575</v>
      </c>
      <c r="H150" s="101">
        <v>1</v>
      </c>
      <c r="I150" s="100">
        <v>356863.79044517718</v>
      </c>
      <c r="J150" s="101">
        <v>1</v>
      </c>
      <c r="K150" s="94">
        <v>879205.91444353538</v>
      </c>
      <c r="L150" s="95">
        <v>1</v>
      </c>
    </row>
    <row r="151" spans="2:12" x14ac:dyDescent="0.3">
      <c r="B151" s="19" t="s">
        <v>251</v>
      </c>
      <c r="C151" s="81"/>
      <c r="D151" s="99"/>
      <c r="E151" s="81"/>
      <c r="F151" s="99"/>
      <c r="G151" s="81"/>
      <c r="H151" s="99"/>
      <c r="I151" s="81"/>
      <c r="J151" s="99"/>
      <c r="K151" s="19"/>
      <c r="L151" s="19"/>
    </row>
    <row r="152" spans="2:12" x14ac:dyDescent="0.3">
      <c r="B152" s="37" t="s">
        <v>299</v>
      </c>
      <c r="C152" s="53">
        <v>45029.194440553998</v>
      </c>
      <c r="D152" s="48">
        <v>0.20222583629999821</v>
      </c>
      <c r="E152" s="53">
        <v>118952.52352412259</v>
      </c>
      <c r="F152" s="48">
        <v>0.26875019332333128</v>
      </c>
      <c r="G152" s="53">
        <v>181912.39082478403</v>
      </c>
      <c r="H152" s="48">
        <v>0.32495116423347992</v>
      </c>
      <c r="I152" s="53">
        <v>339009.46985725127</v>
      </c>
      <c r="J152" s="48">
        <v>0.42833998326722145</v>
      </c>
      <c r="K152" s="50">
        <v>684903.57864671154</v>
      </c>
      <c r="L152" s="46">
        <v>0.33964199108070836</v>
      </c>
    </row>
    <row r="153" spans="2:12" x14ac:dyDescent="0.3">
      <c r="B153" s="37" t="s">
        <v>298</v>
      </c>
      <c r="C153" s="53">
        <v>30921.509154217245</v>
      </c>
      <c r="D153" s="48">
        <v>0.1388683081289584</v>
      </c>
      <c r="E153" s="53">
        <v>95025.087787771728</v>
      </c>
      <c r="F153" s="48">
        <v>0.21469078550781043</v>
      </c>
      <c r="G153" s="53">
        <v>149661.60483497565</v>
      </c>
      <c r="H153" s="48">
        <v>0.26734139720597055</v>
      </c>
      <c r="I153" s="53">
        <v>214566.49623791399</v>
      </c>
      <c r="J153" s="48">
        <v>0.27110572883688</v>
      </c>
      <c r="K153" s="50">
        <v>490174.69801487838</v>
      </c>
      <c r="L153" s="46">
        <v>0.24307642068407753</v>
      </c>
    </row>
    <row r="154" spans="2:12" x14ac:dyDescent="0.3">
      <c r="B154" s="37" t="s">
        <v>300</v>
      </c>
      <c r="C154" s="53">
        <v>33583.192254123867</v>
      </c>
      <c r="D154" s="48">
        <v>0.15082191062022174</v>
      </c>
      <c r="E154" s="53">
        <v>108088.57299562103</v>
      </c>
      <c r="F154" s="48">
        <v>0.24420520076419641</v>
      </c>
      <c r="G154" s="53">
        <v>103547.5699261844</v>
      </c>
      <c r="H154" s="48">
        <v>0.18496762781525189</v>
      </c>
      <c r="I154" s="53">
        <v>129348.33818304994</v>
      </c>
      <c r="J154" s="48">
        <v>0.16343220452307794</v>
      </c>
      <c r="K154" s="50">
        <v>374567.6733589794</v>
      </c>
      <c r="L154" s="46">
        <v>0.18574718302024595</v>
      </c>
    </row>
    <row r="155" spans="2:12" x14ac:dyDescent="0.3">
      <c r="B155" s="37" t="s">
        <v>301</v>
      </c>
      <c r="C155" s="53">
        <v>55290.38255913477</v>
      </c>
      <c r="D155" s="48">
        <v>0.24830876926143611</v>
      </c>
      <c r="E155" s="53">
        <v>72678.506496326285</v>
      </c>
      <c r="F155" s="48">
        <v>0.1642030121990449</v>
      </c>
      <c r="G155" s="53">
        <v>73511.083096832706</v>
      </c>
      <c r="H155" s="48">
        <v>0.13131327628686965</v>
      </c>
      <c r="I155" s="53">
        <v>84207.964669779991</v>
      </c>
      <c r="J155" s="48">
        <v>0.10639714044804822</v>
      </c>
      <c r="K155" s="50">
        <v>285687.93682207377</v>
      </c>
      <c r="L155" s="46">
        <v>0.14167194144570211</v>
      </c>
    </row>
    <row r="156" spans="2:12" x14ac:dyDescent="0.3">
      <c r="B156" s="37" t="s">
        <v>302</v>
      </c>
      <c r="C156" s="53">
        <v>57843.582753657</v>
      </c>
      <c r="D156" s="48">
        <v>0.25977517568938607</v>
      </c>
      <c r="E156" s="53">
        <v>47869.031825231039</v>
      </c>
      <c r="F156" s="48">
        <v>0.10815080820561711</v>
      </c>
      <c r="G156" s="53">
        <v>51181.904540606803</v>
      </c>
      <c r="H156" s="48">
        <v>9.1426534458427314E-2</v>
      </c>
      <c r="I156" s="53">
        <v>24317.241021656817</v>
      </c>
      <c r="J156" s="48">
        <v>3.0724942924772628E-2</v>
      </c>
      <c r="K156" s="50">
        <v>181211.76014115149</v>
      </c>
      <c r="L156" s="46">
        <v>8.9862463769265558E-2</v>
      </c>
    </row>
    <row r="157" spans="2:12" x14ac:dyDescent="0.3">
      <c r="B157" s="93" t="s">
        <v>4</v>
      </c>
      <c r="C157" s="100">
        <v>222667.86116168677</v>
      </c>
      <c r="D157" s="101">
        <v>1</v>
      </c>
      <c r="E157" s="100">
        <v>442613.72262907261</v>
      </c>
      <c r="F157" s="101">
        <v>1</v>
      </c>
      <c r="G157" s="100">
        <v>559814.55322338396</v>
      </c>
      <c r="H157" s="101">
        <v>1</v>
      </c>
      <c r="I157" s="100">
        <v>791449.50996965182</v>
      </c>
      <c r="J157" s="101">
        <v>1</v>
      </c>
      <c r="K157" s="94">
        <v>2016545.6469837956</v>
      </c>
      <c r="L157" s="95">
        <v>1</v>
      </c>
    </row>
    <row r="159" spans="2:12" x14ac:dyDescent="0.3">
      <c r="B159" s="54" t="s">
        <v>262</v>
      </c>
    </row>
  </sheetData>
  <mergeCells count="19">
    <mergeCell ref="C57:L57"/>
    <mergeCell ref="I6:J6"/>
    <mergeCell ref="K6:L6"/>
    <mergeCell ref="M1:N1"/>
    <mergeCell ref="C5:L5"/>
    <mergeCell ref="C6:D6"/>
    <mergeCell ref="E6:F6"/>
    <mergeCell ref="G6:H6"/>
    <mergeCell ref="C58:D58"/>
    <mergeCell ref="E58:F58"/>
    <mergeCell ref="G58:H58"/>
    <mergeCell ref="I58:J58"/>
    <mergeCell ref="K58:L58"/>
    <mergeCell ref="C109:L109"/>
    <mergeCell ref="C110:D110"/>
    <mergeCell ref="E110:F110"/>
    <mergeCell ref="G110:H110"/>
    <mergeCell ref="I110:J110"/>
    <mergeCell ref="K110:L110"/>
  </mergeCells>
  <hyperlinks>
    <hyperlink ref="M1:N1" location="Índice!A1" display="VOLVER AL I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2"/>
  <sheetViews>
    <sheetView workbookViewId="0">
      <selection activeCell="E5" sqref="E5"/>
    </sheetView>
  </sheetViews>
  <sheetFormatPr baseColWidth="10" defaultRowHeight="12.75" x14ac:dyDescent="0.2"/>
  <cols>
    <col min="1" max="1" width="18.7109375" style="1" customWidth="1"/>
    <col min="2" max="2" width="51" style="1" bestFit="1" customWidth="1"/>
    <col min="3" max="16384" width="11.42578125" style="1"/>
  </cols>
  <sheetData>
    <row r="1" spans="2:14" ht="16.5" customHeight="1" x14ac:dyDescent="0.2">
      <c r="B1" s="29"/>
      <c r="C1" s="29"/>
      <c r="M1" s="127" t="s">
        <v>207</v>
      </c>
      <c r="N1" s="127"/>
    </row>
    <row r="2" spans="2:14" x14ac:dyDescent="0.2">
      <c r="B2" s="102" t="s">
        <v>352</v>
      </c>
      <c r="C2" s="68"/>
      <c r="D2" s="68"/>
      <c r="E2" s="68"/>
      <c r="F2" s="68"/>
      <c r="G2" s="68"/>
      <c r="H2" s="68"/>
    </row>
    <row r="3" spans="2:14" x14ac:dyDescent="0.2">
      <c r="B3" s="68" t="s">
        <v>343</v>
      </c>
      <c r="C3" s="68"/>
      <c r="D3" s="68"/>
      <c r="E3" s="68"/>
      <c r="F3" s="68"/>
      <c r="G3" s="68"/>
      <c r="H3" s="68"/>
    </row>
    <row r="4" spans="2:14" x14ac:dyDescent="0.2">
      <c r="B4" s="68"/>
      <c r="C4" s="68"/>
      <c r="D4" s="68"/>
      <c r="E4" s="68"/>
      <c r="F4" s="68"/>
      <c r="G4" s="68"/>
      <c r="H4" s="68"/>
    </row>
    <row r="6" spans="2:14" ht="16.5" customHeight="1" x14ac:dyDescent="0.2">
      <c r="B6" s="103"/>
      <c r="C6" s="128" t="s">
        <v>6</v>
      </c>
      <c r="D6" s="124"/>
      <c r="E6" s="124"/>
      <c r="F6" s="124"/>
      <c r="G6" s="124"/>
      <c r="H6" s="124"/>
      <c r="I6" s="124"/>
      <c r="J6" s="124"/>
      <c r="K6" s="124"/>
      <c r="L6" s="125"/>
    </row>
    <row r="7" spans="2:14" x14ac:dyDescent="0.2">
      <c r="B7" s="92"/>
      <c r="C7" s="128" t="s">
        <v>0</v>
      </c>
      <c r="D7" s="125"/>
      <c r="E7" s="128" t="s">
        <v>1</v>
      </c>
      <c r="F7" s="125"/>
      <c r="G7" s="128" t="s">
        <v>2</v>
      </c>
      <c r="H7" s="125"/>
      <c r="I7" s="128" t="s">
        <v>3</v>
      </c>
      <c r="J7" s="125"/>
      <c r="K7" s="129" t="s">
        <v>4</v>
      </c>
      <c r="L7" s="125"/>
    </row>
    <row r="8" spans="2:14" x14ac:dyDescent="0.2">
      <c r="B8" s="92" t="s">
        <v>228</v>
      </c>
      <c r="C8" s="104" t="s">
        <v>222</v>
      </c>
      <c r="D8" s="105" t="s">
        <v>29</v>
      </c>
      <c r="E8" s="104" t="s">
        <v>222</v>
      </c>
      <c r="F8" s="105" t="s">
        <v>29</v>
      </c>
      <c r="G8" s="104" t="s">
        <v>222</v>
      </c>
      <c r="H8" s="105" t="s">
        <v>29</v>
      </c>
      <c r="I8" s="104" t="s">
        <v>222</v>
      </c>
      <c r="J8" s="105" t="s">
        <v>29</v>
      </c>
      <c r="K8" s="106" t="s">
        <v>222</v>
      </c>
      <c r="L8" s="105" t="s">
        <v>29</v>
      </c>
    </row>
    <row r="9" spans="2:14" x14ac:dyDescent="0.2">
      <c r="B9" s="40" t="s">
        <v>229</v>
      </c>
      <c r="C9" s="107">
        <v>9231.5987302711055</v>
      </c>
      <c r="D9" s="110">
        <v>0.42160359999952512</v>
      </c>
      <c r="E9" s="107">
        <v>45665.145945179553</v>
      </c>
      <c r="F9" s="110">
        <v>0.38049707898023255</v>
      </c>
      <c r="G9" s="107">
        <v>121155.62305076582</v>
      </c>
      <c r="H9" s="110">
        <v>0.5326147280343202</v>
      </c>
      <c r="I9" s="107">
        <v>349252.64108851558</v>
      </c>
      <c r="J9" s="110">
        <v>0.69904407057876194</v>
      </c>
      <c r="K9" s="109">
        <v>525305.00881473219</v>
      </c>
      <c r="L9" s="108">
        <v>0.60449454908206457</v>
      </c>
    </row>
    <row r="10" spans="2:14" x14ac:dyDescent="0.2">
      <c r="B10" s="40" t="s">
        <v>230</v>
      </c>
      <c r="C10" s="107">
        <v>2691.754440814952</v>
      </c>
      <c r="D10" s="110">
        <v>0.1229314006945539</v>
      </c>
      <c r="E10" s="107">
        <v>37751.104284178073</v>
      </c>
      <c r="F10" s="110">
        <v>0.31455466989313746</v>
      </c>
      <c r="G10" s="107">
        <v>78633.97120154195</v>
      </c>
      <c r="H10" s="110">
        <v>0.34568441918885495</v>
      </c>
      <c r="I10" s="107">
        <v>94143.19483601753</v>
      </c>
      <c r="J10" s="110">
        <v>0.18843162339545499</v>
      </c>
      <c r="K10" s="109">
        <v>213220.02476255261</v>
      </c>
      <c r="L10" s="108">
        <v>0.24536286645148617</v>
      </c>
    </row>
    <row r="11" spans="2:14" x14ac:dyDescent="0.2">
      <c r="B11" s="40" t="s">
        <v>231</v>
      </c>
      <c r="C11" s="107">
        <v>4242.7004271806718</v>
      </c>
      <c r="D11" s="110">
        <v>0.1937625135236315</v>
      </c>
      <c r="E11" s="107">
        <v>20699.978841282929</v>
      </c>
      <c r="F11" s="110">
        <v>0.17247906080309375</v>
      </c>
      <c r="G11" s="107">
        <v>25639.687467193766</v>
      </c>
      <c r="H11" s="110">
        <v>0.11271515777276221</v>
      </c>
      <c r="I11" s="107">
        <v>103844.87541096653</v>
      </c>
      <c r="J11" s="110">
        <v>0.20784995122664934</v>
      </c>
      <c r="K11" s="109">
        <v>154427.2421466239</v>
      </c>
      <c r="L11" s="108">
        <v>0.17770709310014143</v>
      </c>
    </row>
    <row r="12" spans="2:14" x14ac:dyDescent="0.2">
      <c r="B12" s="40" t="s">
        <v>232</v>
      </c>
      <c r="C12" s="107">
        <v>6515.902518214878</v>
      </c>
      <c r="D12" s="110">
        <v>0.29757878772582746</v>
      </c>
      <c r="E12" s="107">
        <v>14895.282029925649</v>
      </c>
      <c r="F12" s="110">
        <v>0.12411240970908878</v>
      </c>
      <c r="G12" s="107">
        <v>22672.381153360366</v>
      </c>
      <c r="H12" s="110">
        <v>9.967052141548248E-2</v>
      </c>
      <c r="I12" s="107">
        <v>28984.488581178051</v>
      </c>
      <c r="J12" s="110">
        <v>5.8013691230169501E-2</v>
      </c>
      <c r="K12" s="109">
        <v>73068.054282678975</v>
      </c>
      <c r="L12" s="108">
        <v>8.4083037063691371E-2</v>
      </c>
    </row>
    <row r="13" spans="2:14" x14ac:dyDescent="0.2">
      <c r="B13" s="40" t="s">
        <v>233</v>
      </c>
      <c r="C13" s="107">
        <v>177.37931034482759</v>
      </c>
      <c r="D13" s="110">
        <v>8.1008455839388632E-3</v>
      </c>
      <c r="E13" s="107">
        <v>7227.1167372541204</v>
      </c>
      <c r="F13" s="110">
        <v>6.0218723734630331E-2</v>
      </c>
      <c r="G13" s="107">
        <v>10243.207676250391</v>
      </c>
      <c r="H13" s="110">
        <v>4.5030376084147242E-2</v>
      </c>
      <c r="I13" s="107">
        <v>10462.963420676702</v>
      </c>
      <c r="J13" s="110">
        <v>2.0942067945744842E-2</v>
      </c>
      <c r="K13" s="109">
        <v>28110.66714452604</v>
      </c>
      <c r="L13" s="108">
        <v>3.2348340059173857E-2</v>
      </c>
    </row>
    <row r="14" spans="2:14" x14ac:dyDescent="0.2">
      <c r="B14" s="40" t="s">
        <v>234</v>
      </c>
      <c r="C14" s="107">
        <v>682.21019460415744</v>
      </c>
      <c r="D14" s="110">
        <v>3.1156279903973114E-2</v>
      </c>
      <c r="E14" s="107">
        <v>8580.8759285239703</v>
      </c>
      <c r="F14" s="110">
        <v>7.1498692456052851E-2</v>
      </c>
      <c r="G14" s="107">
        <v>10001.95321807172</v>
      </c>
      <c r="H14" s="110">
        <v>4.3969792395216353E-2</v>
      </c>
      <c r="I14" s="107">
        <v>14505.294421769217</v>
      </c>
      <c r="J14" s="110">
        <v>2.9032966009746204E-2</v>
      </c>
      <c r="K14" s="109">
        <v>33770.333762969058</v>
      </c>
      <c r="L14" s="108">
        <v>3.886119937530718E-2</v>
      </c>
    </row>
    <row r="15" spans="2:14" x14ac:dyDescent="0.2">
      <c r="B15" s="40" t="s">
        <v>235</v>
      </c>
      <c r="C15" s="107">
        <v>2096.7719450753721</v>
      </c>
      <c r="D15" s="110">
        <v>9.5758776594465633E-2</v>
      </c>
      <c r="E15" s="107">
        <v>5208.6811040402608</v>
      </c>
      <c r="F15" s="110">
        <v>4.3400451359688723E-2</v>
      </c>
      <c r="G15" s="107">
        <v>7638.6996366092171</v>
      </c>
      <c r="H15" s="110">
        <v>3.3580644686905942E-2</v>
      </c>
      <c r="I15" s="107">
        <v>36154.55281422496</v>
      </c>
      <c r="J15" s="110">
        <v>7.2364880879469795E-2</v>
      </c>
      <c r="K15" s="109">
        <v>51098.705499949821</v>
      </c>
      <c r="L15" s="108">
        <v>5.8801816890277296E-2</v>
      </c>
    </row>
    <row r="16" spans="2:14" x14ac:dyDescent="0.2">
      <c r="B16" s="40" t="s">
        <v>236</v>
      </c>
      <c r="C16" s="107">
        <v>492.63797313797318</v>
      </c>
      <c r="D16" s="110">
        <v>2.2498588710358657E-2</v>
      </c>
      <c r="E16" s="107">
        <v>3651.537037037037</v>
      </c>
      <c r="F16" s="110">
        <v>3.0425812676667725E-2</v>
      </c>
      <c r="G16" s="107">
        <v>1526.7480813953489</v>
      </c>
      <c r="H16" s="110">
        <v>6.7117686630902432E-3</v>
      </c>
      <c r="I16" s="107">
        <v>1120.4104810593058</v>
      </c>
      <c r="J16" s="110">
        <v>2.2425494076659122E-3</v>
      </c>
      <c r="K16" s="109">
        <v>6791.3335726296646</v>
      </c>
      <c r="L16" s="108">
        <v>7.8151246547518601E-3</v>
      </c>
    </row>
    <row r="17" spans="2:12" x14ac:dyDescent="0.2">
      <c r="B17" s="40" t="s">
        <v>112</v>
      </c>
      <c r="C17" s="111" t="s">
        <v>221</v>
      </c>
      <c r="D17" s="110">
        <v>0</v>
      </c>
      <c r="E17" s="107">
        <v>4440.7307458119585</v>
      </c>
      <c r="F17" s="110">
        <v>3.7001635324840659E-2</v>
      </c>
      <c r="G17" s="107">
        <v>6311.3546751632439</v>
      </c>
      <c r="H17" s="110">
        <v>2.7745476183401615E-2</v>
      </c>
      <c r="I17" s="107">
        <v>10659.309923828589</v>
      </c>
      <c r="J17" s="110">
        <v>2.1335063853748334E-2</v>
      </c>
      <c r="K17" s="109">
        <v>21411.395344803794</v>
      </c>
      <c r="L17" s="108">
        <v>2.4639155456330001E-2</v>
      </c>
    </row>
    <row r="18" spans="2:12" x14ac:dyDescent="0.2">
      <c r="B18" s="112" t="s">
        <v>252</v>
      </c>
      <c r="C18" s="115">
        <v>21896.394457451275</v>
      </c>
      <c r="D18" s="116">
        <v>1</v>
      </c>
      <c r="E18" s="115">
        <v>120014.44549210831</v>
      </c>
      <c r="F18" s="116">
        <v>1</v>
      </c>
      <c r="G18" s="115">
        <v>227473.28730075766</v>
      </c>
      <c r="H18" s="116">
        <v>1</v>
      </c>
      <c r="I18" s="115">
        <v>499614.62486815406</v>
      </c>
      <c r="J18" s="116">
        <v>1</v>
      </c>
      <c r="K18" s="113">
        <v>868998.75211847131</v>
      </c>
      <c r="L18" s="114">
        <v>1</v>
      </c>
    </row>
    <row r="20" spans="2:12" x14ac:dyDescent="0.2">
      <c r="B20" s="1" t="s">
        <v>261</v>
      </c>
    </row>
    <row r="22" spans="2:12" ht="12.75" customHeight="1" x14ac:dyDescent="0.2">
      <c r="B22" s="103"/>
      <c r="C22" s="128" t="s">
        <v>5</v>
      </c>
      <c r="D22" s="124"/>
      <c r="E22" s="124"/>
      <c r="F22" s="124"/>
      <c r="G22" s="124"/>
      <c r="H22" s="124"/>
      <c r="I22" s="124"/>
      <c r="J22" s="124"/>
      <c r="K22" s="124"/>
      <c r="L22" s="125"/>
    </row>
    <row r="23" spans="2:12" x14ac:dyDescent="0.2">
      <c r="B23" s="92"/>
      <c r="C23" s="128" t="s">
        <v>0</v>
      </c>
      <c r="D23" s="125"/>
      <c r="E23" s="128" t="s">
        <v>1</v>
      </c>
      <c r="F23" s="125"/>
      <c r="G23" s="128" t="s">
        <v>2</v>
      </c>
      <c r="H23" s="125"/>
      <c r="I23" s="128" t="s">
        <v>3</v>
      </c>
      <c r="J23" s="125"/>
      <c r="K23" s="129" t="s">
        <v>4</v>
      </c>
      <c r="L23" s="125"/>
    </row>
    <row r="24" spans="2:12" x14ac:dyDescent="0.2">
      <c r="B24" s="92" t="s">
        <v>228</v>
      </c>
      <c r="C24" s="104" t="s">
        <v>222</v>
      </c>
      <c r="D24" s="105" t="s">
        <v>29</v>
      </c>
      <c r="E24" s="104" t="s">
        <v>222</v>
      </c>
      <c r="F24" s="105" t="s">
        <v>29</v>
      </c>
      <c r="G24" s="104" t="s">
        <v>222</v>
      </c>
      <c r="H24" s="105" t="s">
        <v>29</v>
      </c>
      <c r="I24" s="104" t="s">
        <v>222</v>
      </c>
      <c r="J24" s="105" t="s">
        <v>29</v>
      </c>
      <c r="K24" s="106" t="s">
        <v>222</v>
      </c>
      <c r="L24" s="105" t="s">
        <v>29</v>
      </c>
    </row>
    <row r="25" spans="2:12" x14ac:dyDescent="0.2">
      <c r="B25" s="40" t="s">
        <v>229</v>
      </c>
      <c r="C25" s="107">
        <v>13905.912732365672</v>
      </c>
      <c r="D25" s="110">
        <v>0.30055795422391396</v>
      </c>
      <c r="E25" s="107">
        <v>66628.060745436742</v>
      </c>
      <c r="F25" s="110">
        <v>0.32738760669220168</v>
      </c>
      <c r="G25" s="107">
        <v>193429.98873314177</v>
      </c>
      <c r="H25" s="110">
        <v>0.5040952322149046</v>
      </c>
      <c r="I25" s="107">
        <v>425151.06083039794</v>
      </c>
      <c r="J25" s="110">
        <v>0.57786792339843362</v>
      </c>
      <c r="K25" s="109">
        <v>699115.02304134145</v>
      </c>
      <c r="L25" s="108">
        <v>0.51059287944429088</v>
      </c>
    </row>
    <row r="26" spans="2:12" x14ac:dyDescent="0.2">
      <c r="B26" s="40" t="s">
        <v>230</v>
      </c>
      <c r="C26" s="107">
        <v>14399.488303853013</v>
      </c>
      <c r="D26" s="110">
        <v>0.31122593890613176</v>
      </c>
      <c r="E26" s="107">
        <v>76079.067011028936</v>
      </c>
      <c r="F26" s="110">
        <v>0.37382663384544423</v>
      </c>
      <c r="G26" s="107">
        <v>122466.0127492452</v>
      </c>
      <c r="H26" s="110">
        <v>0.31915699080370574</v>
      </c>
      <c r="I26" s="107">
        <v>165142.52330435306</v>
      </c>
      <c r="J26" s="110">
        <v>0.22446272818952998</v>
      </c>
      <c r="K26" s="109">
        <v>378087.09136848035</v>
      </c>
      <c r="L26" s="108">
        <v>0.27613278258953011</v>
      </c>
    </row>
    <row r="27" spans="2:12" x14ac:dyDescent="0.2">
      <c r="B27" s="40" t="s">
        <v>231</v>
      </c>
      <c r="C27" s="107">
        <v>3842.9499618029031</v>
      </c>
      <c r="D27" s="110">
        <v>8.3060292476598574E-2</v>
      </c>
      <c r="E27" s="107">
        <v>26829.323235120279</v>
      </c>
      <c r="F27" s="110">
        <v>0.13183016021847943</v>
      </c>
      <c r="G27" s="107">
        <v>40667.903535659323</v>
      </c>
      <c r="H27" s="110">
        <v>0.10598406385053481</v>
      </c>
      <c r="I27" s="107">
        <v>85752.88439354513</v>
      </c>
      <c r="J27" s="110">
        <v>0.11655584519332056</v>
      </c>
      <c r="K27" s="109">
        <v>157093.06112612772</v>
      </c>
      <c r="L27" s="108">
        <v>0.1147316189432885</v>
      </c>
    </row>
    <row r="28" spans="2:12" x14ac:dyDescent="0.2">
      <c r="B28" s="40" t="s">
        <v>232</v>
      </c>
      <c r="C28" s="107">
        <v>10380.777212983096</v>
      </c>
      <c r="D28" s="110">
        <v>0.22436680154957681</v>
      </c>
      <c r="E28" s="107">
        <v>54855.820499422</v>
      </c>
      <c r="F28" s="110">
        <v>0.26954282603329072</v>
      </c>
      <c r="G28" s="107">
        <v>43311.662508001355</v>
      </c>
      <c r="H28" s="110">
        <v>0.11287392773261161</v>
      </c>
      <c r="I28" s="107">
        <v>78709.883961739048</v>
      </c>
      <c r="J28" s="110">
        <v>0.10698295590998502</v>
      </c>
      <c r="K28" s="109">
        <v>187258.14418214548</v>
      </c>
      <c r="L28" s="108">
        <v>0.13676243806264465</v>
      </c>
    </row>
    <row r="29" spans="2:12" x14ac:dyDescent="0.2">
      <c r="B29" s="40" t="s">
        <v>233</v>
      </c>
      <c r="C29" s="107">
        <v>5465.3964274993687</v>
      </c>
      <c r="D29" s="110">
        <v>0.11812733194050812</v>
      </c>
      <c r="E29" s="107">
        <v>14069.604659299717</v>
      </c>
      <c r="F29" s="110">
        <v>6.9133247238162443E-2</v>
      </c>
      <c r="G29" s="107">
        <v>27145.034659746372</v>
      </c>
      <c r="H29" s="110">
        <v>7.0742301335521687E-2</v>
      </c>
      <c r="I29" s="107">
        <v>51598.428814791543</v>
      </c>
      <c r="J29" s="110">
        <v>7.0132900178085586E-2</v>
      </c>
      <c r="K29" s="109">
        <v>98278.464561336979</v>
      </c>
      <c r="L29" s="108">
        <v>7.1776864398420154E-2</v>
      </c>
    </row>
    <row r="30" spans="2:12" x14ac:dyDescent="0.2">
      <c r="B30" s="40" t="s">
        <v>234</v>
      </c>
      <c r="C30" s="107">
        <v>3796.2400050929464</v>
      </c>
      <c r="D30" s="110">
        <v>8.2050718398231415E-2</v>
      </c>
      <c r="E30" s="107">
        <v>21956.357859256041</v>
      </c>
      <c r="F30" s="110">
        <v>0.10788606738357848</v>
      </c>
      <c r="G30" s="107">
        <v>27341.157334056232</v>
      </c>
      <c r="H30" s="110">
        <v>7.1253413938569155E-2</v>
      </c>
      <c r="I30" s="107">
        <v>32458.031290658168</v>
      </c>
      <c r="J30" s="110">
        <v>4.4117154742361976E-2</v>
      </c>
      <c r="K30" s="109">
        <v>85551.786489063394</v>
      </c>
      <c r="L30" s="108">
        <v>6.2482040244286031E-2</v>
      </c>
    </row>
    <row r="31" spans="2:12" x14ac:dyDescent="0.2">
      <c r="B31" s="40" t="s">
        <v>235</v>
      </c>
      <c r="C31" s="107">
        <v>8978.7232579291413</v>
      </c>
      <c r="D31" s="110">
        <v>0.19406325538523411</v>
      </c>
      <c r="E31" s="107">
        <v>16302.236433973556</v>
      </c>
      <c r="F31" s="110">
        <v>8.0103639669785065E-2</v>
      </c>
      <c r="G31" s="107">
        <v>19162.266081768255</v>
      </c>
      <c r="H31" s="110">
        <v>4.9938517980163161E-2</v>
      </c>
      <c r="I31" s="107">
        <v>65275.190351012709</v>
      </c>
      <c r="J31" s="110">
        <v>8.8722438146813645E-2</v>
      </c>
      <c r="K31" s="109">
        <v>109718.41612468366</v>
      </c>
      <c r="L31" s="108">
        <v>8.0131938480538664E-2</v>
      </c>
    </row>
    <row r="32" spans="2:12" x14ac:dyDescent="0.2">
      <c r="B32" s="40" t="s">
        <v>236</v>
      </c>
      <c r="C32" s="107">
        <v>697.72619047619048</v>
      </c>
      <c r="D32" s="110">
        <v>1.5080430925607669E-2</v>
      </c>
      <c r="E32" s="107">
        <v>1680.9530812780633</v>
      </c>
      <c r="F32" s="110">
        <v>8.2596311536682083E-3</v>
      </c>
      <c r="G32" s="107" t="s">
        <v>221</v>
      </c>
      <c r="H32" s="110">
        <v>0</v>
      </c>
      <c r="I32" s="107">
        <v>999.13259668508283</v>
      </c>
      <c r="J32" s="110">
        <v>1.3580271391500016E-3</v>
      </c>
      <c r="K32" s="109">
        <v>3377.8118684393366</v>
      </c>
      <c r="L32" s="108">
        <v>2.4669569831652057E-3</v>
      </c>
    </row>
    <row r="33" spans="2:12" x14ac:dyDescent="0.2">
      <c r="B33" s="40" t="s">
        <v>112</v>
      </c>
      <c r="C33" s="111">
        <v>2547.4531135531133</v>
      </c>
      <c r="D33" s="110">
        <v>5.5059837568864865E-2</v>
      </c>
      <c r="E33" s="107">
        <v>7620.8135941076262</v>
      </c>
      <c r="F33" s="110">
        <v>3.7446083462562244E-2</v>
      </c>
      <c r="G33" s="107">
        <v>11616.846473094678</v>
      </c>
      <c r="H33" s="110">
        <v>3.0274503756181043E-2</v>
      </c>
      <c r="I33" s="107">
        <v>12509.685437775697</v>
      </c>
      <c r="J33" s="110">
        <v>1.7003240994331779E-2</v>
      </c>
      <c r="K33" s="109">
        <v>34294.798618531117</v>
      </c>
      <c r="L33" s="108">
        <v>2.5046922751597651E-2</v>
      </c>
    </row>
    <row r="34" spans="2:12" x14ac:dyDescent="0.2">
      <c r="B34" s="112" t="s">
        <v>252</v>
      </c>
      <c r="C34" s="115">
        <v>46266.992894175237</v>
      </c>
      <c r="D34" s="116">
        <v>1</v>
      </c>
      <c r="E34" s="115">
        <v>203514.30348454852</v>
      </c>
      <c r="F34" s="116">
        <v>1</v>
      </c>
      <c r="G34" s="115">
        <v>383717.15575099742</v>
      </c>
      <c r="H34" s="116">
        <v>1</v>
      </c>
      <c r="I34" s="115">
        <v>735723.58598845592</v>
      </c>
      <c r="J34" s="116">
        <v>1</v>
      </c>
      <c r="K34" s="113">
        <v>1369222.0381181787</v>
      </c>
      <c r="L34" s="114">
        <v>1</v>
      </c>
    </row>
    <row r="36" spans="2:12" x14ac:dyDescent="0.2">
      <c r="B36" s="1" t="s">
        <v>261</v>
      </c>
    </row>
    <row r="38" spans="2:12" ht="12.75" customHeight="1" x14ac:dyDescent="0.2">
      <c r="B38" s="103"/>
      <c r="C38" s="128" t="s">
        <v>7</v>
      </c>
      <c r="D38" s="124"/>
      <c r="E38" s="124"/>
      <c r="F38" s="124"/>
      <c r="G38" s="124"/>
      <c r="H38" s="124"/>
      <c r="I38" s="124"/>
      <c r="J38" s="124"/>
      <c r="K38" s="124"/>
      <c r="L38" s="125"/>
    </row>
    <row r="39" spans="2:12" x14ac:dyDescent="0.2">
      <c r="B39" s="92"/>
      <c r="C39" s="128" t="s">
        <v>0</v>
      </c>
      <c r="D39" s="125"/>
      <c r="E39" s="128" t="s">
        <v>1</v>
      </c>
      <c r="F39" s="125"/>
      <c r="G39" s="128" t="s">
        <v>2</v>
      </c>
      <c r="H39" s="125"/>
      <c r="I39" s="128" t="s">
        <v>3</v>
      </c>
      <c r="J39" s="125"/>
      <c r="K39" s="129" t="s">
        <v>4</v>
      </c>
      <c r="L39" s="125"/>
    </row>
    <row r="40" spans="2:12" x14ac:dyDescent="0.2">
      <c r="B40" s="92" t="s">
        <v>228</v>
      </c>
      <c r="C40" s="104" t="s">
        <v>222</v>
      </c>
      <c r="D40" s="105" t="s">
        <v>29</v>
      </c>
      <c r="E40" s="104" t="s">
        <v>222</v>
      </c>
      <c r="F40" s="105" t="s">
        <v>29</v>
      </c>
      <c r="G40" s="104" t="s">
        <v>222</v>
      </c>
      <c r="H40" s="105" t="s">
        <v>29</v>
      </c>
      <c r="I40" s="104" t="s">
        <v>222</v>
      </c>
      <c r="J40" s="105" t="s">
        <v>29</v>
      </c>
      <c r="K40" s="106" t="s">
        <v>222</v>
      </c>
      <c r="L40" s="105" t="s">
        <v>29</v>
      </c>
    </row>
    <row r="41" spans="2:12" x14ac:dyDescent="0.2">
      <c r="B41" s="40" t="s">
        <v>229</v>
      </c>
      <c r="C41" s="107">
        <v>5374.6107142857145</v>
      </c>
      <c r="D41" s="110">
        <v>0.19143665665336559</v>
      </c>
      <c r="E41" s="107">
        <v>42752.411265530071</v>
      </c>
      <c r="F41" s="110">
        <v>0.26726558266230438</v>
      </c>
      <c r="G41" s="107">
        <v>131799.39898495184</v>
      </c>
      <c r="H41" s="110">
        <v>0.4710660796253166</v>
      </c>
      <c r="I41" s="107">
        <v>331186.74845353269</v>
      </c>
      <c r="J41" s="110">
        <v>0.59747990042753585</v>
      </c>
      <c r="K41" s="109">
        <v>511113.1694183005</v>
      </c>
      <c r="L41" s="108">
        <v>0.50004559673810878</v>
      </c>
    </row>
    <row r="42" spans="2:12" x14ac:dyDescent="0.2">
      <c r="B42" s="40" t="s">
        <v>230</v>
      </c>
      <c r="C42" s="107">
        <v>10599.933061002177</v>
      </c>
      <c r="D42" s="110">
        <v>0.37755585545090314</v>
      </c>
      <c r="E42" s="107">
        <v>77541.839381581929</v>
      </c>
      <c r="F42" s="110">
        <v>0.48475078409751915</v>
      </c>
      <c r="G42" s="107">
        <v>95483.042644344008</v>
      </c>
      <c r="H42" s="110">
        <v>0.34126728130454909</v>
      </c>
      <c r="I42" s="107">
        <v>153688.50699083591</v>
      </c>
      <c r="J42" s="110">
        <v>0.27726288652103165</v>
      </c>
      <c r="K42" s="109">
        <v>337313.32207776414</v>
      </c>
      <c r="L42" s="108">
        <v>0.33000918684614533</v>
      </c>
    </row>
    <row r="43" spans="2:12" x14ac:dyDescent="0.2">
      <c r="B43" s="40" t="s">
        <v>231</v>
      </c>
      <c r="C43" s="107">
        <v>917.27142857142849</v>
      </c>
      <c r="D43" s="110">
        <v>3.2672017540289498E-2</v>
      </c>
      <c r="E43" s="107">
        <v>17666.5624189392</v>
      </c>
      <c r="F43" s="110">
        <v>0.11044205364726842</v>
      </c>
      <c r="G43" s="107">
        <v>29860.426392922738</v>
      </c>
      <c r="H43" s="110">
        <v>0.10672456858821075</v>
      </c>
      <c r="I43" s="107">
        <v>85846.998877029793</v>
      </c>
      <c r="J43" s="110">
        <v>0.15487291258045932</v>
      </c>
      <c r="K43" s="109">
        <v>134291.25911746314</v>
      </c>
      <c r="L43" s="108">
        <v>0.13138333508121003</v>
      </c>
    </row>
    <row r="44" spans="2:12" x14ac:dyDescent="0.2">
      <c r="B44" s="40" t="s">
        <v>232</v>
      </c>
      <c r="C44" s="107">
        <v>5699.1911686896974</v>
      </c>
      <c r="D44" s="110">
        <v>0.20299779108882704</v>
      </c>
      <c r="E44" s="107">
        <v>27308.882399180795</v>
      </c>
      <c r="F44" s="110">
        <v>0.17072076522051369</v>
      </c>
      <c r="G44" s="107">
        <v>52107.497583790682</v>
      </c>
      <c r="H44" s="110">
        <v>0.18623813761612429</v>
      </c>
      <c r="I44" s="107">
        <v>56160.456161546041</v>
      </c>
      <c r="J44" s="110">
        <v>0.10131668586393766</v>
      </c>
      <c r="K44" s="109">
        <v>141276.02731320725</v>
      </c>
      <c r="L44" s="108">
        <v>0.13821685608888293</v>
      </c>
    </row>
    <row r="45" spans="2:12" x14ac:dyDescent="0.2">
      <c r="B45" s="40" t="s">
        <v>233</v>
      </c>
      <c r="C45" s="107">
        <v>3055.4243697478992</v>
      </c>
      <c r="D45" s="110">
        <v>0.1088302496861841</v>
      </c>
      <c r="E45" s="107">
        <v>16005.852137057476</v>
      </c>
      <c r="F45" s="110">
        <v>0.10006016668506422</v>
      </c>
      <c r="G45" s="107">
        <v>8247.9595934711615</v>
      </c>
      <c r="H45" s="110">
        <v>2.9479148012261324E-2</v>
      </c>
      <c r="I45" s="107">
        <v>21463.914578771495</v>
      </c>
      <c r="J45" s="110">
        <v>3.87221336759156E-2</v>
      </c>
      <c r="K45" s="109">
        <v>48773.15067904802</v>
      </c>
      <c r="L45" s="108">
        <v>4.7717023734409419E-2</v>
      </c>
    </row>
    <row r="46" spans="2:12" x14ac:dyDescent="0.2">
      <c r="B46" s="40" t="s">
        <v>234</v>
      </c>
      <c r="C46" s="107">
        <v>3689.5070378151258</v>
      </c>
      <c r="D46" s="110">
        <v>0.1314154511955678</v>
      </c>
      <c r="E46" s="107">
        <v>11242.902766505731</v>
      </c>
      <c r="F46" s="110">
        <v>7.028471306666384E-2</v>
      </c>
      <c r="G46" s="107">
        <v>10714.84721790555</v>
      </c>
      <c r="H46" s="110">
        <v>3.829608565437604E-2</v>
      </c>
      <c r="I46" s="107">
        <v>6200.3151180045861</v>
      </c>
      <c r="J46" s="110">
        <v>1.1185724297916755E-2</v>
      </c>
      <c r="K46" s="109">
        <v>31847.572140230994</v>
      </c>
      <c r="L46" s="108">
        <v>3.1157949292612321E-2</v>
      </c>
    </row>
    <row r="47" spans="2:12" x14ac:dyDescent="0.2">
      <c r="B47" s="40" t="s">
        <v>235</v>
      </c>
      <c r="C47" s="107">
        <v>1757.6428571428571</v>
      </c>
      <c r="D47" s="110">
        <v>6.260495690743538E-2</v>
      </c>
      <c r="E47" s="107">
        <v>12726.289748406973</v>
      </c>
      <c r="F47" s="110">
        <v>7.9558068049360789E-2</v>
      </c>
      <c r="G47" s="107">
        <v>19302.41553798633</v>
      </c>
      <c r="H47" s="110">
        <v>6.8989033977432432E-2</v>
      </c>
      <c r="I47" s="107">
        <v>40784.577270080052</v>
      </c>
      <c r="J47" s="110">
        <v>7.3577717949441221E-2</v>
      </c>
      <c r="K47" s="109">
        <v>74570.92541361622</v>
      </c>
      <c r="L47" s="108">
        <v>7.2956177083449647E-2</v>
      </c>
    </row>
    <row r="48" spans="2:12" x14ac:dyDescent="0.2">
      <c r="B48" s="40" t="s">
        <v>236</v>
      </c>
      <c r="C48" s="107" t="s">
        <v>221</v>
      </c>
      <c r="D48" s="110">
        <v>0</v>
      </c>
      <c r="E48" s="107" t="s">
        <v>221</v>
      </c>
      <c r="F48" s="110">
        <v>0</v>
      </c>
      <c r="G48" s="107" t="s">
        <v>221</v>
      </c>
      <c r="H48" s="110">
        <v>0</v>
      </c>
      <c r="I48" s="107">
        <v>1144.5759493670887</v>
      </c>
      <c r="J48" s="110">
        <v>2.0648806978324796E-3</v>
      </c>
      <c r="K48" s="109">
        <v>1144.5759493670887</v>
      </c>
      <c r="L48" s="108">
        <v>1.1197914627493074E-3</v>
      </c>
    </row>
    <row r="49" spans="2:12" x14ac:dyDescent="0.2">
      <c r="B49" s="40" t="s">
        <v>112</v>
      </c>
      <c r="C49" s="111" t="s">
        <v>221</v>
      </c>
      <c r="D49" s="110">
        <v>0</v>
      </c>
      <c r="E49" s="107">
        <v>4741.7618574973412</v>
      </c>
      <c r="F49" s="110">
        <v>2.9643000433795641E-2</v>
      </c>
      <c r="G49" s="107">
        <v>2726.3644505477528</v>
      </c>
      <c r="H49" s="110">
        <v>9.7443374039664216E-3</v>
      </c>
      <c r="I49" s="107">
        <v>31131.158625180688</v>
      </c>
      <c r="J49" s="110">
        <v>5.616239672154786E-2</v>
      </c>
      <c r="K49" s="109">
        <v>38599.284933225776</v>
      </c>
      <c r="L49" s="108">
        <v>3.7763461446446704E-2</v>
      </c>
    </row>
    <row r="50" spans="2:12" x14ac:dyDescent="0.2">
      <c r="B50" s="112" t="s">
        <v>252</v>
      </c>
      <c r="C50" s="115">
        <v>28075.138838313102</v>
      </c>
      <c r="D50" s="116">
        <v>1</v>
      </c>
      <c r="E50" s="115">
        <v>159962.27737092745</v>
      </c>
      <c r="F50" s="116">
        <v>1</v>
      </c>
      <c r="G50" s="115">
        <v>279789.61909077462</v>
      </c>
      <c r="H50" s="116">
        <v>1</v>
      </c>
      <c r="I50" s="115">
        <v>554306.09166358062</v>
      </c>
      <c r="J50" s="116">
        <v>1</v>
      </c>
      <c r="K50" s="113">
        <v>1022133.126963596</v>
      </c>
      <c r="L50" s="114">
        <v>1</v>
      </c>
    </row>
    <row r="52" spans="2:12" x14ac:dyDescent="0.2">
      <c r="B52" s="1" t="s">
        <v>261</v>
      </c>
    </row>
  </sheetData>
  <mergeCells count="19">
    <mergeCell ref="M1:N1"/>
    <mergeCell ref="C6:L6"/>
    <mergeCell ref="C7:D7"/>
    <mergeCell ref="E7:F7"/>
    <mergeCell ref="G7:H7"/>
    <mergeCell ref="I7:J7"/>
    <mergeCell ref="K7:L7"/>
    <mergeCell ref="C38:L38"/>
    <mergeCell ref="C22:L22"/>
    <mergeCell ref="C23:D23"/>
    <mergeCell ref="E23:F23"/>
    <mergeCell ref="G23:H23"/>
    <mergeCell ref="I23:J23"/>
    <mergeCell ref="K23:L23"/>
    <mergeCell ref="C39:D39"/>
    <mergeCell ref="E39:F39"/>
    <mergeCell ref="G39:H39"/>
    <mergeCell ref="I39:J39"/>
    <mergeCell ref="K39:L39"/>
  </mergeCells>
  <hyperlinks>
    <hyperlink ref="M1:N1" location="Í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6"/>
  <sheetViews>
    <sheetView tabSelected="1" workbookViewId="0">
      <selection activeCell="K14" sqref="K14"/>
    </sheetView>
  </sheetViews>
  <sheetFormatPr baseColWidth="10" defaultRowHeight="16.5" x14ac:dyDescent="0.3"/>
  <cols>
    <col min="1" max="1" width="18.28515625" style="24" customWidth="1"/>
    <col min="2" max="2" width="15.7109375" style="24" bestFit="1" customWidth="1"/>
    <col min="3" max="16384" width="11.42578125" style="24"/>
  </cols>
  <sheetData>
    <row r="1" spans="2:10" s="1" customFormat="1" x14ac:dyDescent="0.3">
      <c r="B1" s="2"/>
      <c r="C1" s="2"/>
      <c r="I1" s="127" t="s">
        <v>207</v>
      </c>
      <c r="J1" s="127"/>
    </row>
    <row r="2" spans="2:10" s="54" customFormat="1" ht="13.5" customHeight="1" x14ac:dyDescent="0.25">
      <c r="B2" s="121" t="s">
        <v>365</v>
      </c>
      <c r="C2" s="74"/>
      <c r="D2" s="74"/>
      <c r="E2" s="74"/>
      <c r="F2" s="74"/>
      <c r="G2" s="74"/>
      <c r="H2" s="74"/>
      <c r="I2" s="68"/>
    </row>
    <row r="3" spans="2:10" s="54" customFormat="1" ht="13.5" x14ac:dyDescent="0.25">
      <c r="B3" s="75" t="s">
        <v>343</v>
      </c>
      <c r="C3" s="72"/>
      <c r="D3" s="72"/>
      <c r="E3" s="72"/>
      <c r="F3" s="72"/>
      <c r="G3" s="72"/>
      <c r="H3" s="72"/>
      <c r="I3" s="68"/>
    </row>
    <row r="4" spans="2:10" s="54" customFormat="1" ht="12.75" x14ac:dyDescent="0.25"/>
    <row r="5" spans="2:10" x14ac:dyDescent="0.3">
      <c r="B5" s="73"/>
      <c r="C5" s="130" t="s">
        <v>28</v>
      </c>
      <c r="D5" s="131"/>
      <c r="E5" s="131"/>
      <c r="F5" s="131"/>
      <c r="G5" s="131"/>
      <c r="H5" s="132"/>
    </row>
    <row r="6" spans="2:10" x14ac:dyDescent="0.3">
      <c r="B6" s="73"/>
      <c r="C6" s="130" t="s">
        <v>6</v>
      </c>
      <c r="D6" s="132"/>
      <c r="E6" s="130" t="s">
        <v>5</v>
      </c>
      <c r="F6" s="132"/>
      <c r="G6" s="133" t="s">
        <v>7</v>
      </c>
      <c r="H6" s="132"/>
    </row>
    <row r="7" spans="2:10" x14ac:dyDescent="0.3">
      <c r="B7" s="73" t="s">
        <v>328</v>
      </c>
      <c r="C7" s="34" t="s">
        <v>218</v>
      </c>
      <c r="D7" s="36" t="s">
        <v>29</v>
      </c>
      <c r="E7" s="34" t="s">
        <v>218</v>
      </c>
      <c r="F7" s="36" t="s">
        <v>29</v>
      </c>
      <c r="G7" s="35" t="s">
        <v>218</v>
      </c>
      <c r="H7" s="36" t="s">
        <v>29</v>
      </c>
    </row>
    <row r="8" spans="2:10" x14ac:dyDescent="0.3">
      <c r="B8" s="19" t="s">
        <v>329</v>
      </c>
      <c r="C8" s="19"/>
      <c r="D8" s="19"/>
      <c r="E8" s="19"/>
      <c r="F8" s="19"/>
      <c r="G8" s="19"/>
      <c r="H8" s="19"/>
    </row>
    <row r="9" spans="2:10" x14ac:dyDescent="0.3">
      <c r="B9" s="37" t="s">
        <v>219</v>
      </c>
      <c r="C9" s="47">
        <v>5186217.7829037365</v>
      </c>
      <c r="D9" s="46">
        <v>0.39533136638013772</v>
      </c>
      <c r="E9" s="47">
        <v>8105516.0716012632</v>
      </c>
      <c r="F9" s="46">
        <v>0.61786158582955064</v>
      </c>
      <c r="G9" s="47">
        <v>6574660.0114978468</v>
      </c>
      <c r="H9" s="46">
        <v>0.50116856540861487</v>
      </c>
    </row>
    <row r="10" spans="2:10" x14ac:dyDescent="0.3">
      <c r="B10" s="37" t="s">
        <v>220</v>
      </c>
      <c r="C10" s="47">
        <v>7932442.2171652596</v>
      </c>
      <c r="D10" s="46">
        <v>0.60466863361986167</v>
      </c>
      <c r="E10" s="47">
        <v>5013143.9284677329</v>
      </c>
      <c r="F10" s="46">
        <v>0.38213841417045663</v>
      </c>
      <c r="G10" s="47">
        <v>6543999.9869347392</v>
      </c>
      <c r="H10" s="46">
        <v>0.49883143459138424</v>
      </c>
    </row>
    <row r="11" spans="2:10" x14ac:dyDescent="0.3">
      <c r="B11" s="21" t="s">
        <v>4</v>
      </c>
      <c r="C11" s="76">
        <v>13118660.000069004</v>
      </c>
      <c r="D11" s="77">
        <v>1</v>
      </c>
      <c r="E11" s="76">
        <v>13118660.000068901</v>
      </c>
      <c r="F11" s="77">
        <v>1</v>
      </c>
      <c r="G11" s="76">
        <v>13118659.998432597</v>
      </c>
      <c r="H11" s="77">
        <v>1</v>
      </c>
    </row>
    <row r="12" spans="2:10" x14ac:dyDescent="0.3">
      <c r="B12" s="19" t="s">
        <v>330</v>
      </c>
      <c r="C12" s="19"/>
      <c r="D12" s="19"/>
      <c r="E12" s="19"/>
      <c r="F12" s="19"/>
      <c r="G12" s="19"/>
      <c r="H12" s="19"/>
    </row>
    <row r="13" spans="2:10" x14ac:dyDescent="0.3">
      <c r="B13" s="37" t="s">
        <v>219</v>
      </c>
      <c r="C13" s="47">
        <v>6531021.7685151352</v>
      </c>
      <c r="D13" s="46">
        <v>0.49784214001131077</v>
      </c>
      <c r="E13" s="47">
        <v>9409160.7416686285</v>
      </c>
      <c r="F13" s="46">
        <v>0.71723489606554414</v>
      </c>
      <c r="G13" s="47">
        <v>8674267.4801238589</v>
      </c>
      <c r="H13" s="46">
        <v>0.66121596879256339</v>
      </c>
    </row>
    <row r="14" spans="2:10" x14ac:dyDescent="0.3">
      <c r="B14" s="37" t="s">
        <v>220</v>
      </c>
      <c r="C14" s="47">
        <v>6587638.2315538665</v>
      </c>
      <c r="D14" s="46">
        <v>0.50215785998868911</v>
      </c>
      <c r="E14" s="47">
        <v>3709499.2584003811</v>
      </c>
      <c r="F14" s="46">
        <v>0.28276510393446425</v>
      </c>
      <c r="G14" s="47">
        <v>4444392.5183087299</v>
      </c>
      <c r="H14" s="46">
        <v>0.33878403120743594</v>
      </c>
    </row>
    <row r="15" spans="2:10" x14ac:dyDescent="0.3">
      <c r="B15" s="21" t="s">
        <v>4</v>
      </c>
      <c r="C15" s="76">
        <v>13118660.000069004</v>
      </c>
      <c r="D15" s="77">
        <v>1</v>
      </c>
      <c r="E15" s="76">
        <v>13118660.000068901</v>
      </c>
      <c r="F15" s="77">
        <v>1</v>
      </c>
      <c r="G15" s="76">
        <v>13118659.998432597</v>
      </c>
      <c r="H15" s="77">
        <v>1</v>
      </c>
    </row>
    <row r="16" spans="2:10" x14ac:dyDescent="0.3">
      <c r="B16" s="19" t="s">
        <v>331</v>
      </c>
      <c r="C16" s="19"/>
      <c r="D16" s="19"/>
      <c r="E16" s="19"/>
      <c r="F16" s="19"/>
      <c r="G16" s="19"/>
      <c r="H16" s="19"/>
    </row>
    <row r="17" spans="2:8" x14ac:dyDescent="0.3">
      <c r="B17" s="37" t="s">
        <v>219</v>
      </c>
      <c r="C17" s="47">
        <v>10459517.307498032</v>
      </c>
      <c r="D17" s="46">
        <v>0.79730073860005635</v>
      </c>
      <c r="E17" s="47">
        <v>11101282.358492704</v>
      </c>
      <c r="F17" s="46">
        <v>0.8462207541345228</v>
      </c>
      <c r="G17" s="47">
        <v>10071646.510697752</v>
      </c>
      <c r="H17" s="46">
        <v>0.76773439603595961</v>
      </c>
    </row>
    <row r="18" spans="2:8" x14ac:dyDescent="0.3">
      <c r="B18" s="37" t="s">
        <v>220</v>
      </c>
      <c r="C18" s="47">
        <v>2659142.6925709164</v>
      </c>
      <c r="D18" s="46">
        <v>0.20269926139993941</v>
      </c>
      <c r="E18" s="47">
        <v>2017377.6415763409</v>
      </c>
      <c r="F18" s="46">
        <v>0.15377924586548819</v>
      </c>
      <c r="G18" s="47">
        <v>3047013.4877348454</v>
      </c>
      <c r="H18" s="46">
        <v>0.23226560396404047</v>
      </c>
    </row>
    <row r="19" spans="2:8" x14ac:dyDescent="0.3">
      <c r="B19" s="21" t="s">
        <v>4</v>
      </c>
      <c r="C19" s="76">
        <v>13118660.000069004</v>
      </c>
      <c r="D19" s="77">
        <v>1</v>
      </c>
      <c r="E19" s="76">
        <v>13118660.000068901</v>
      </c>
      <c r="F19" s="77">
        <v>1</v>
      </c>
      <c r="G19" s="76">
        <v>13118659.998432597</v>
      </c>
      <c r="H19" s="77">
        <v>1</v>
      </c>
    </row>
    <row r="20" spans="2:8" x14ac:dyDescent="0.3">
      <c r="B20" s="19" t="s">
        <v>332</v>
      </c>
      <c r="C20" s="19"/>
      <c r="D20" s="19"/>
      <c r="E20" s="19"/>
      <c r="F20" s="19"/>
      <c r="G20" s="19"/>
      <c r="H20" s="19"/>
    </row>
    <row r="21" spans="2:8" x14ac:dyDescent="0.3">
      <c r="B21" s="37" t="s">
        <v>216</v>
      </c>
      <c r="C21" s="69">
        <v>3784659.0192277068</v>
      </c>
      <c r="D21" s="70">
        <v>0.47711145138100908</v>
      </c>
      <c r="E21" s="69">
        <v>2385002.3815685762</v>
      </c>
      <c r="F21" s="70">
        <v>0.47574983196174703</v>
      </c>
      <c r="G21" s="69">
        <v>3133933.3804436456</v>
      </c>
      <c r="H21" s="70">
        <v>0.47890180114618314</v>
      </c>
    </row>
    <row r="22" spans="2:8" x14ac:dyDescent="0.3">
      <c r="B22" s="37" t="s">
        <v>217</v>
      </c>
      <c r="C22" s="69">
        <v>4147783.1979375617</v>
      </c>
      <c r="D22" s="70">
        <v>0.52288854861899203</v>
      </c>
      <c r="E22" s="69">
        <v>2628141.5468991711</v>
      </c>
      <c r="F22" s="70">
        <v>0.52425016803825586</v>
      </c>
      <c r="G22" s="69">
        <v>3410066.6064910917</v>
      </c>
      <c r="H22" s="70">
        <v>0.52109819885381659</v>
      </c>
    </row>
    <row r="23" spans="2:8" x14ac:dyDescent="0.3">
      <c r="B23" s="21" t="s">
        <v>4</v>
      </c>
      <c r="C23" s="76">
        <v>7932442.2171652596</v>
      </c>
      <c r="D23" s="77">
        <v>1</v>
      </c>
      <c r="E23" s="76">
        <v>5013143.9284677329</v>
      </c>
      <c r="F23" s="77">
        <v>1</v>
      </c>
      <c r="G23" s="76">
        <v>6543999.9869347392</v>
      </c>
      <c r="H23" s="77">
        <v>1</v>
      </c>
    </row>
    <row r="24" spans="2:8" x14ac:dyDescent="0.3">
      <c r="B24" s="19" t="s">
        <v>333</v>
      </c>
      <c r="C24" s="19"/>
      <c r="D24" s="19"/>
      <c r="E24" s="19"/>
      <c r="F24" s="19"/>
      <c r="G24" s="19"/>
      <c r="H24" s="19"/>
    </row>
    <row r="25" spans="2:8" ht="16.5" customHeight="1" x14ac:dyDescent="0.3">
      <c r="B25" s="71" t="s">
        <v>265</v>
      </c>
      <c r="C25" s="47">
        <v>672619.15248416306</v>
      </c>
      <c r="D25" s="46">
        <v>0.17772252376421932</v>
      </c>
      <c r="E25" s="47">
        <v>422285.11363101378</v>
      </c>
      <c r="F25" s="46">
        <v>0.17705857104984687</v>
      </c>
      <c r="G25" s="47">
        <v>557370.3462658308</v>
      </c>
      <c r="H25" s="46">
        <v>0.17785009398857368</v>
      </c>
    </row>
    <row r="26" spans="2:8" x14ac:dyDescent="0.3">
      <c r="B26" s="71" t="s">
        <v>266</v>
      </c>
      <c r="C26" s="47">
        <v>730164.89896350133</v>
      </c>
      <c r="D26" s="46">
        <v>0.19292752537387053</v>
      </c>
      <c r="E26" s="47">
        <v>421815.34186909505</v>
      </c>
      <c r="F26" s="46">
        <v>0.17686160195432346</v>
      </c>
      <c r="G26" s="47">
        <v>491413.04059802188</v>
      </c>
      <c r="H26" s="46">
        <v>0.15680392048680258</v>
      </c>
    </row>
    <row r="27" spans="2:8" x14ac:dyDescent="0.3">
      <c r="B27" s="71" t="s">
        <v>267</v>
      </c>
      <c r="C27" s="47">
        <v>597226.78254794644</v>
      </c>
      <c r="D27" s="46">
        <v>0.15780200528337579</v>
      </c>
      <c r="E27" s="47">
        <v>372475.8591816983</v>
      </c>
      <c r="F27" s="46">
        <v>0.15617420848725827</v>
      </c>
      <c r="G27" s="47">
        <v>501372.62164478604</v>
      </c>
      <c r="H27" s="46">
        <v>0.15998190158522474</v>
      </c>
    </row>
    <row r="28" spans="2:8" x14ac:dyDescent="0.3">
      <c r="B28" s="71" t="s">
        <v>268</v>
      </c>
      <c r="C28" s="47">
        <v>517638.96318894491</v>
      </c>
      <c r="D28" s="46">
        <v>0.13677294587415004</v>
      </c>
      <c r="E28" s="47">
        <v>366506.63894673559</v>
      </c>
      <c r="F28" s="46">
        <v>0.15367139327789278</v>
      </c>
      <c r="G28" s="47">
        <v>510961.19997861132</v>
      </c>
      <c r="H28" s="46">
        <v>0.16304150023325598</v>
      </c>
    </row>
    <row r="29" spans="2:8" x14ac:dyDescent="0.3">
      <c r="B29" s="71" t="s">
        <v>269</v>
      </c>
      <c r="C29" s="47">
        <v>544219.68631416326</v>
      </c>
      <c r="D29" s="46">
        <v>0.14379622670081812</v>
      </c>
      <c r="E29" s="47">
        <v>307353.63921449118</v>
      </c>
      <c r="F29" s="46">
        <v>0.12886932172048809</v>
      </c>
      <c r="G29" s="47">
        <v>450564.75131325115</v>
      </c>
      <c r="H29" s="46">
        <v>0.14376972852226627</v>
      </c>
    </row>
    <row r="30" spans="2:8" x14ac:dyDescent="0.3">
      <c r="B30" s="71" t="s">
        <v>270</v>
      </c>
      <c r="C30" s="47">
        <v>424077.0171988043</v>
      </c>
      <c r="D30" s="46">
        <v>0.11205157850266283</v>
      </c>
      <c r="E30" s="47">
        <v>271231.25780134194</v>
      </c>
      <c r="F30" s="46">
        <v>0.1137236842602051</v>
      </c>
      <c r="G30" s="47">
        <v>331251.0304131172</v>
      </c>
      <c r="H30" s="46">
        <v>0.10569817229689313</v>
      </c>
    </row>
    <row r="31" spans="2:8" x14ac:dyDescent="0.3">
      <c r="B31" s="71" t="s">
        <v>271</v>
      </c>
      <c r="C31" s="47">
        <v>173040.83275608157</v>
      </c>
      <c r="D31" s="46">
        <v>4.5721644110330466E-2</v>
      </c>
      <c r="E31" s="47">
        <v>140459.55110075951</v>
      </c>
      <c r="F31" s="46">
        <v>5.8892834735192849E-2</v>
      </c>
      <c r="G31" s="47">
        <v>171713.46056013275</v>
      </c>
      <c r="H31" s="46">
        <v>5.4791675417115805E-2</v>
      </c>
    </row>
    <row r="32" spans="2:8" x14ac:dyDescent="0.3">
      <c r="B32" s="71" t="s">
        <v>272</v>
      </c>
      <c r="C32" s="47">
        <v>66162.948260326739</v>
      </c>
      <c r="D32" s="46">
        <v>1.7481878268079187E-2</v>
      </c>
      <c r="E32" s="47">
        <v>61435.857752229756</v>
      </c>
      <c r="F32" s="46">
        <v>2.5759243775607645E-2</v>
      </c>
      <c r="G32" s="47">
        <v>57801.908686775147</v>
      </c>
      <c r="H32" s="46">
        <v>1.844388558080727E-2</v>
      </c>
    </row>
    <row r="33" spans="2:8" x14ac:dyDescent="0.3">
      <c r="B33" s="71" t="s">
        <v>273</v>
      </c>
      <c r="C33" s="47">
        <v>59508.737513768749</v>
      </c>
      <c r="D33" s="46">
        <v>1.5723672122492035E-2</v>
      </c>
      <c r="E33" s="47">
        <v>21439.122071208614</v>
      </c>
      <c r="F33" s="46">
        <v>8.9891407391838579E-3</v>
      </c>
      <c r="G33" s="47">
        <v>61485.020983120834</v>
      </c>
      <c r="H33" s="46">
        <v>1.9619121889060991E-2</v>
      </c>
    </row>
    <row r="34" spans="2:8" x14ac:dyDescent="0.3">
      <c r="B34" s="21" t="s">
        <v>4</v>
      </c>
      <c r="C34" s="76">
        <v>3784659.0192277068</v>
      </c>
      <c r="D34" s="77">
        <v>1</v>
      </c>
      <c r="E34" s="76">
        <v>2385002.3815685762</v>
      </c>
      <c r="F34" s="77">
        <v>1</v>
      </c>
      <c r="G34" s="76">
        <v>3133933.3804436456</v>
      </c>
      <c r="H34" s="77">
        <v>1</v>
      </c>
    </row>
    <row r="35" spans="2:8" x14ac:dyDescent="0.3">
      <c r="B35" s="19" t="s">
        <v>334</v>
      </c>
      <c r="C35" s="19"/>
      <c r="D35" s="19"/>
      <c r="E35" s="19"/>
      <c r="F35" s="19"/>
      <c r="G35" s="19"/>
      <c r="H35" s="19"/>
    </row>
    <row r="36" spans="2:8" ht="16.5" customHeight="1" x14ac:dyDescent="0.3">
      <c r="B36" s="71" t="s">
        <v>265</v>
      </c>
      <c r="C36" s="47">
        <v>676925.21901812439</v>
      </c>
      <c r="D36" s="46">
        <v>0.16320168791722714</v>
      </c>
      <c r="E36" s="47">
        <v>413545.10869414598</v>
      </c>
      <c r="F36" s="46">
        <v>0.15735267728713839</v>
      </c>
      <c r="G36" s="47">
        <v>526714.32343169732</v>
      </c>
      <c r="H36" s="46">
        <v>0.15445866143174214</v>
      </c>
    </row>
    <row r="37" spans="2:8" x14ac:dyDescent="0.3">
      <c r="B37" s="71" t="s">
        <v>266</v>
      </c>
      <c r="C37" s="47">
        <v>657166.55114384613</v>
      </c>
      <c r="D37" s="46">
        <v>0.15843801852290995</v>
      </c>
      <c r="E37" s="47">
        <v>423532.16330344847</v>
      </c>
      <c r="F37" s="46">
        <v>0.16115272170296746</v>
      </c>
      <c r="G37" s="47">
        <v>540343.29015127313</v>
      </c>
      <c r="H37" s="46">
        <v>0.15845534779957815</v>
      </c>
    </row>
    <row r="38" spans="2:8" x14ac:dyDescent="0.3">
      <c r="B38" s="71" t="s">
        <v>267</v>
      </c>
      <c r="C38" s="47">
        <v>737369.88922173635</v>
      </c>
      <c r="D38" s="46">
        <v>0.17777445301104097</v>
      </c>
      <c r="E38" s="47">
        <v>405269.37359265634</v>
      </c>
      <c r="F38" s="46">
        <v>0.15420378482689256</v>
      </c>
      <c r="G38" s="47">
        <v>523393.77006213507</v>
      </c>
      <c r="H38" s="46">
        <v>0.15348491113512283</v>
      </c>
    </row>
    <row r="39" spans="2:8" x14ac:dyDescent="0.3">
      <c r="B39" s="71" t="s">
        <v>268</v>
      </c>
      <c r="C39" s="47">
        <v>554634.42036209977</v>
      </c>
      <c r="D39" s="46">
        <v>0.13371827646099863</v>
      </c>
      <c r="E39" s="47">
        <v>390221.74983359466</v>
      </c>
      <c r="F39" s="46">
        <v>0.14847820898155206</v>
      </c>
      <c r="G39" s="47">
        <v>533508.92348953022</v>
      </c>
      <c r="H39" s="46">
        <v>0.15645117384921201</v>
      </c>
    </row>
    <row r="40" spans="2:8" x14ac:dyDescent="0.3">
      <c r="B40" s="71" t="s">
        <v>269</v>
      </c>
      <c r="C40" s="47">
        <v>606952.66425179981</v>
      </c>
      <c r="D40" s="46">
        <v>0.14633181998364816</v>
      </c>
      <c r="E40" s="47">
        <v>379697.61825436907</v>
      </c>
      <c r="F40" s="46">
        <v>0.14447380838461979</v>
      </c>
      <c r="G40" s="47">
        <v>496226.94312172639</v>
      </c>
      <c r="H40" s="46">
        <v>0.1455182553259089</v>
      </c>
    </row>
    <row r="41" spans="2:8" x14ac:dyDescent="0.3">
      <c r="B41" s="71" t="s">
        <v>270</v>
      </c>
      <c r="C41" s="47">
        <v>508137.95544713904</v>
      </c>
      <c r="D41" s="46">
        <v>0.12250832099898686</v>
      </c>
      <c r="E41" s="47">
        <v>351835.30654683348</v>
      </c>
      <c r="F41" s="46">
        <v>0.13387228209300545</v>
      </c>
      <c r="G41" s="47">
        <v>423667.01125418482</v>
      </c>
      <c r="H41" s="46">
        <v>0.12424009855048901</v>
      </c>
    </row>
    <row r="42" spans="2:8" x14ac:dyDescent="0.3">
      <c r="B42" s="71" t="s">
        <v>271</v>
      </c>
      <c r="C42" s="47">
        <v>222302.8184771809</v>
      </c>
      <c r="D42" s="46">
        <v>5.3595573314371509E-2</v>
      </c>
      <c r="E42" s="47">
        <v>169826.87990027017</v>
      </c>
      <c r="F42" s="46">
        <v>6.4618619990480144E-2</v>
      </c>
      <c r="G42" s="47">
        <v>198491.99468933913</v>
      </c>
      <c r="H42" s="46">
        <v>5.8207659144108179E-2</v>
      </c>
    </row>
    <row r="43" spans="2:8" x14ac:dyDescent="0.3">
      <c r="B43" s="71" t="s">
        <v>272</v>
      </c>
      <c r="C43" s="47">
        <v>103048.33557133978</v>
      </c>
      <c r="D43" s="46">
        <v>2.4844195237248515E-2</v>
      </c>
      <c r="E43" s="47">
        <v>66910.571937030123</v>
      </c>
      <c r="F43" s="46">
        <v>2.5459272547924586E-2</v>
      </c>
      <c r="G43" s="47">
        <v>85596.420515075704</v>
      </c>
      <c r="H43" s="46">
        <v>2.5101099301738615E-2</v>
      </c>
    </row>
    <row r="44" spans="2:8" x14ac:dyDescent="0.3">
      <c r="B44" s="71" t="s">
        <v>273</v>
      </c>
      <c r="C44" s="47">
        <v>81245.344444285802</v>
      </c>
      <c r="D44" s="46">
        <v>1.9587654553565897E-2</v>
      </c>
      <c r="E44" s="47">
        <v>27302.774836817436</v>
      </c>
      <c r="F44" s="46">
        <v>1.0388624185417557E-2</v>
      </c>
      <c r="G44" s="47">
        <v>82123.929776131074</v>
      </c>
      <c r="H44" s="46">
        <v>2.408279346210055E-2</v>
      </c>
    </row>
    <row r="45" spans="2:8" x14ac:dyDescent="0.3">
      <c r="B45" s="21" t="s">
        <v>4</v>
      </c>
      <c r="C45" s="76">
        <v>4147783.1979375617</v>
      </c>
      <c r="D45" s="77">
        <v>1</v>
      </c>
      <c r="E45" s="76">
        <v>2628141.5468991711</v>
      </c>
      <c r="F45" s="77">
        <v>1</v>
      </c>
      <c r="G45" s="76">
        <v>3410066.6064910917</v>
      </c>
      <c r="H45" s="77">
        <v>1</v>
      </c>
    </row>
    <row r="46" spans="2:8" x14ac:dyDescent="0.3">
      <c r="B46" s="19" t="s">
        <v>335</v>
      </c>
      <c r="C46" s="19"/>
      <c r="D46" s="19"/>
      <c r="E46" s="19"/>
      <c r="F46" s="19"/>
      <c r="G46" s="19"/>
      <c r="H46" s="19"/>
    </row>
    <row r="47" spans="2:8" x14ac:dyDescent="0.3">
      <c r="B47" s="71" t="s">
        <v>265</v>
      </c>
      <c r="C47" s="47">
        <v>1349544.3715022891</v>
      </c>
      <c r="D47" s="46">
        <v>0.17012974498345135</v>
      </c>
      <c r="E47" s="47">
        <v>835830.22232515959</v>
      </c>
      <c r="F47" s="46">
        <v>0.16672775293340339</v>
      </c>
      <c r="G47" s="47">
        <v>1084084.6696975282</v>
      </c>
      <c r="H47" s="46">
        <v>0.1656608606145982</v>
      </c>
    </row>
    <row r="48" spans="2:8" x14ac:dyDescent="0.3">
      <c r="B48" s="71" t="s">
        <v>266</v>
      </c>
      <c r="C48" s="47">
        <v>1387331.4501073465</v>
      </c>
      <c r="D48" s="46">
        <v>0.17489335719398708</v>
      </c>
      <c r="E48" s="47">
        <v>845347.50517254346</v>
      </c>
      <c r="F48" s="46">
        <v>0.16862621884285772</v>
      </c>
      <c r="G48" s="47">
        <v>1031756.3307492953</v>
      </c>
      <c r="H48" s="46">
        <v>0.15766447628502794</v>
      </c>
    </row>
    <row r="49" spans="2:8" x14ac:dyDescent="0.3">
      <c r="B49" s="71" t="s">
        <v>267</v>
      </c>
      <c r="C49" s="47">
        <v>1334596.6717696823</v>
      </c>
      <c r="D49" s="46">
        <v>0.16824536948806343</v>
      </c>
      <c r="E49" s="47">
        <v>777745.23277435475</v>
      </c>
      <c r="F49" s="46">
        <v>0.15514121355220545</v>
      </c>
      <c r="G49" s="47">
        <v>1024766.3917069209</v>
      </c>
      <c r="H49" s="46">
        <v>0.15659633156370611</v>
      </c>
    </row>
    <row r="50" spans="2:8" x14ac:dyDescent="0.3">
      <c r="B50" s="71" t="s">
        <v>268</v>
      </c>
      <c r="C50" s="47">
        <v>1072273.3835510442</v>
      </c>
      <c r="D50" s="46">
        <v>0.13517569421819656</v>
      </c>
      <c r="E50" s="47">
        <v>756728.38878033124</v>
      </c>
      <c r="F50" s="46">
        <v>0.15094886553788317</v>
      </c>
      <c r="G50" s="47">
        <v>1044470.1234681408</v>
      </c>
      <c r="H50" s="46">
        <v>0.15960729302467172</v>
      </c>
    </row>
    <row r="51" spans="2:8" x14ac:dyDescent="0.3">
      <c r="B51" s="71" t="s">
        <v>269</v>
      </c>
      <c r="C51" s="47">
        <v>1151172.3505659632</v>
      </c>
      <c r="D51" s="46">
        <v>0.14512205939236536</v>
      </c>
      <c r="E51" s="47">
        <v>687051.25746886129</v>
      </c>
      <c r="F51" s="46">
        <v>0.13704997647631045</v>
      </c>
      <c r="G51" s="47">
        <v>946791.69443497714</v>
      </c>
      <c r="H51" s="46">
        <v>0.14468088269029197</v>
      </c>
    </row>
    <row r="52" spans="2:8" x14ac:dyDescent="0.3">
      <c r="B52" s="71" t="s">
        <v>270</v>
      </c>
      <c r="C52" s="47">
        <v>932214.97264594317</v>
      </c>
      <c r="D52" s="46">
        <v>0.11751928940984835</v>
      </c>
      <c r="E52" s="47">
        <v>623066.56434817577</v>
      </c>
      <c r="F52" s="46">
        <v>0.1242865900597863</v>
      </c>
      <c r="G52" s="47">
        <v>754918.04166730237</v>
      </c>
      <c r="H52" s="46">
        <v>0.11536033667092227</v>
      </c>
    </row>
    <row r="53" spans="2:8" x14ac:dyDescent="0.3">
      <c r="B53" s="71" t="s">
        <v>271</v>
      </c>
      <c r="C53" s="47">
        <v>395343.65123326244</v>
      </c>
      <c r="D53" s="46">
        <v>4.9838831523760237E-2</v>
      </c>
      <c r="E53" s="47">
        <v>310286.43100102991</v>
      </c>
      <c r="F53" s="46">
        <v>6.1894578617428392E-2</v>
      </c>
      <c r="G53" s="47">
        <v>370205.45524947194</v>
      </c>
      <c r="H53" s="46">
        <v>5.6571738384565473E-2</v>
      </c>
    </row>
    <row r="54" spans="2:8" x14ac:dyDescent="0.3">
      <c r="B54" s="71" t="s">
        <v>272</v>
      </c>
      <c r="C54" s="47">
        <v>169211.28383166663</v>
      </c>
      <c r="D54" s="46">
        <v>2.1331549502561144E-2</v>
      </c>
      <c r="E54" s="47">
        <v>128346.42968925979</v>
      </c>
      <c r="F54" s="46">
        <v>2.5601983809088215E-2</v>
      </c>
      <c r="G54" s="47">
        <v>143398.32920185084</v>
      </c>
      <c r="H54" s="46">
        <v>2.1912947660169501E-2</v>
      </c>
    </row>
    <row r="55" spans="2:8" x14ac:dyDescent="0.3">
      <c r="B55" s="71" t="s">
        <v>273</v>
      </c>
      <c r="C55" s="47">
        <v>140754.08195805462</v>
      </c>
      <c r="D55" s="46">
        <v>1.7744104287765558E-2</v>
      </c>
      <c r="E55" s="47">
        <v>48741.896908026029</v>
      </c>
      <c r="F55" s="46">
        <v>9.7228201710386538E-3</v>
      </c>
      <c r="G55" s="47">
        <v>143608.95075925195</v>
      </c>
      <c r="H55" s="46">
        <v>2.1945133106046889E-2</v>
      </c>
    </row>
    <row r="56" spans="2:8" x14ac:dyDescent="0.3">
      <c r="B56" s="21" t="s">
        <v>4</v>
      </c>
      <c r="C56" s="76">
        <v>7932442.2171652596</v>
      </c>
      <c r="D56" s="77">
        <v>1</v>
      </c>
      <c r="E56" s="76">
        <v>5013143.9284677329</v>
      </c>
      <c r="F56" s="77">
        <v>1</v>
      </c>
      <c r="G56" s="76">
        <v>6543999.9869347392</v>
      </c>
      <c r="H56" s="77">
        <v>1</v>
      </c>
    </row>
  </sheetData>
  <mergeCells count="5">
    <mergeCell ref="I1:J1"/>
    <mergeCell ref="C5:H5"/>
    <mergeCell ref="C6:D6"/>
    <mergeCell ref="E6:F6"/>
    <mergeCell ref="G6:H6"/>
  </mergeCells>
  <hyperlinks>
    <hyperlink ref="I1:J1" location="Índice!A1" display="VOLVER AL I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D7" sqref="D7"/>
    </sheetView>
  </sheetViews>
  <sheetFormatPr baseColWidth="10" defaultRowHeight="12.75" x14ac:dyDescent="0.2"/>
  <cols>
    <col min="1" max="1" width="18.42578125" style="1" customWidth="1"/>
    <col min="2" max="2" width="24" style="1" bestFit="1" customWidth="1"/>
    <col min="3" max="3" width="16.7109375" style="1" bestFit="1" customWidth="1"/>
    <col min="4" max="4" width="15.7109375" style="1" bestFit="1" customWidth="1"/>
    <col min="5" max="5" width="16.5703125" style="1" bestFit="1" customWidth="1"/>
    <col min="6" max="10" width="11.7109375" style="1" customWidth="1"/>
    <col min="11" max="16384" width="11.42578125" style="1"/>
  </cols>
  <sheetData>
    <row r="1" spans="2:10" ht="16.5" x14ac:dyDescent="0.3">
      <c r="C1" s="2"/>
      <c r="D1" s="2"/>
      <c r="G1" s="127" t="s">
        <v>207</v>
      </c>
      <c r="H1" s="127"/>
    </row>
    <row r="2" spans="2:10" x14ac:dyDescent="0.2">
      <c r="B2" s="102" t="s">
        <v>364</v>
      </c>
      <c r="C2" s="68"/>
      <c r="D2" s="68"/>
      <c r="E2" s="68"/>
      <c r="F2" s="68"/>
      <c r="G2" s="68"/>
      <c r="H2" s="68"/>
      <c r="I2" s="68"/>
      <c r="J2" s="68"/>
    </row>
    <row r="3" spans="2:10" x14ac:dyDescent="0.2">
      <c r="B3" s="68" t="s">
        <v>342</v>
      </c>
      <c r="C3" s="68"/>
      <c r="D3" s="68"/>
      <c r="E3" s="68"/>
      <c r="F3" s="68"/>
      <c r="G3" s="68"/>
      <c r="H3" s="68"/>
      <c r="I3" s="68"/>
      <c r="J3" s="68"/>
    </row>
    <row r="5" spans="2:10" ht="12.75" customHeight="1" x14ac:dyDescent="0.25">
      <c r="B5" s="30"/>
      <c r="C5" s="134" t="s">
        <v>28</v>
      </c>
      <c r="D5" s="135"/>
      <c r="E5" s="136"/>
      <c r="F5" s="55"/>
    </row>
    <row r="6" spans="2:10" ht="13.5" x14ac:dyDescent="0.25">
      <c r="B6" s="5" t="s">
        <v>337</v>
      </c>
      <c r="C6" s="8" t="s">
        <v>6</v>
      </c>
      <c r="D6" s="6" t="s">
        <v>5</v>
      </c>
      <c r="E6" s="7" t="s">
        <v>7</v>
      </c>
      <c r="F6" s="8" t="s">
        <v>4</v>
      </c>
    </row>
    <row r="7" spans="2:10" ht="13.5" x14ac:dyDescent="0.25">
      <c r="B7" s="56" t="s">
        <v>263</v>
      </c>
      <c r="C7" s="57">
        <v>8453620.1934547722</v>
      </c>
      <c r="D7" s="57">
        <v>4819899.454447859</v>
      </c>
      <c r="E7" s="58">
        <v>7232575.0062740156</v>
      </c>
      <c r="F7" s="57">
        <v>20506094.654176656</v>
      </c>
    </row>
    <row r="8" spans="2:10" ht="13.5" x14ac:dyDescent="0.25">
      <c r="B8" s="56" t="s">
        <v>264</v>
      </c>
      <c r="C8" s="59">
        <v>6413189.9632351175</v>
      </c>
      <c r="D8" s="59">
        <v>5288249.3293372123</v>
      </c>
      <c r="E8" s="60">
        <v>9215561.1235300954</v>
      </c>
      <c r="F8" s="59">
        <v>20917000.416102443</v>
      </c>
    </row>
    <row r="9" spans="2:10" ht="13.5" x14ac:dyDescent="0.25">
      <c r="B9" s="5" t="s">
        <v>4</v>
      </c>
      <c r="C9" s="61">
        <v>14866810.15668989</v>
      </c>
      <c r="D9" s="62">
        <v>10108148.783785071</v>
      </c>
      <c r="E9" s="63">
        <v>16448136.129804112</v>
      </c>
      <c r="F9" s="61">
        <v>41423095.070279099</v>
      </c>
    </row>
  </sheetData>
  <mergeCells count="2">
    <mergeCell ref="C5:E5"/>
    <mergeCell ref="G1:H1"/>
  </mergeCells>
  <hyperlinks>
    <hyperlink ref="G1:H1" location="Índice!A1" display="VOLVER AL I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3"/>
  <sheetViews>
    <sheetView showGridLines="0" workbookViewId="0"/>
  </sheetViews>
  <sheetFormatPr baseColWidth="10" defaultRowHeight="12.75" x14ac:dyDescent="0.25"/>
  <cols>
    <col min="1" max="1" width="18.28515625" style="3" customWidth="1"/>
    <col min="2" max="2" width="43.5703125" style="3" bestFit="1" customWidth="1"/>
    <col min="3" max="5" width="23.140625" style="3" customWidth="1"/>
    <col min="6" max="16384" width="11.42578125" style="3"/>
  </cols>
  <sheetData>
    <row r="1" spans="2:8" s="1" customFormat="1" ht="16.5" x14ac:dyDescent="0.3">
      <c r="B1" s="2"/>
      <c r="C1" s="2"/>
      <c r="G1" s="127" t="s">
        <v>207</v>
      </c>
      <c r="H1" s="127"/>
    </row>
    <row r="2" spans="2:8" ht="13.5" x14ac:dyDescent="0.25">
      <c r="B2" s="17" t="s">
        <v>347</v>
      </c>
    </row>
    <row r="3" spans="2:8" ht="13.5" x14ac:dyDescent="0.25">
      <c r="B3" s="16" t="s">
        <v>343</v>
      </c>
    </row>
    <row r="4" spans="2:8" x14ac:dyDescent="0.25">
      <c r="F4" s="4"/>
    </row>
    <row r="5" spans="2:8" ht="12.75" customHeight="1" x14ac:dyDescent="0.25">
      <c r="B5" s="18"/>
      <c r="C5" s="137" t="s">
        <v>28</v>
      </c>
      <c r="D5" s="138"/>
      <c r="E5" s="139"/>
      <c r="F5" s="5"/>
    </row>
    <row r="6" spans="2:8" x14ac:dyDescent="0.25">
      <c r="B6" s="18"/>
      <c r="C6" s="6" t="s">
        <v>6</v>
      </c>
      <c r="D6" s="7" t="s">
        <v>5</v>
      </c>
      <c r="E6" s="7" t="s">
        <v>7</v>
      </c>
      <c r="F6" s="9" t="s">
        <v>4</v>
      </c>
    </row>
    <row r="7" spans="2:8" x14ac:dyDescent="0.25">
      <c r="B7" s="18" t="s">
        <v>328</v>
      </c>
      <c r="C7" s="6" t="s">
        <v>29</v>
      </c>
      <c r="D7" s="7" t="s">
        <v>29</v>
      </c>
      <c r="E7" s="7" t="s">
        <v>29</v>
      </c>
      <c r="F7" s="9" t="s">
        <v>29</v>
      </c>
    </row>
    <row r="8" spans="2:8" x14ac:dyDescent="0.25">
      <c r="B8" s="19" t="s">
        <v>30</v>
      </c>
      <c r="C8" s="25"/>
      <c r="D8" s="20"/>
      <c r="E8" s="26"/>
      <c r="F8" s="20"/>
    </row>
    <row r="9" spans="2:8" x14ac:dyDescent="0.25">
      <c r="B9" s="10" t="s">
        <v>32</v>
      </c>
      <c r="C9" s="11">
        <v>8.4481734918747373E-2</v>
      </c>
      <c r="D9" s="12">
        <v>7.9625679606628891E-2</v>
      </c>
      <c r="E9" s="13">
        <v>6.6846458720595678E-2</v>
      </c>
      <c r="F9" s="12">
        <v>7.710828646135473E-2</v>
      </c>
    </row>
    <row r="10" spans="2:8" x14ac:dyDescent="0.25">
      <c r="B10" s="10" t="s">
        <v>33</v>
      </c>
      <c r="C10" s="11">
        <v>4.6679719024855099E-2</v>
      </c>
      <c r="D10" s="12">
        <v>1.9999961209228277E-2</v>
      </c>
      <c r="E10" s="13">
        <v>1.8383726423344061E-2</v>
      </c>
      <c r="F10" s="12">
        <v>3.0400194470218911E-2</v>
      </c>
    </row>
    <row r="11" spans="2:8" x14ac:dyDescent="0.25">
      <c r="B11" s="10" t="s">
        <v>34</v>
      </c>
      <c r="C11" s="11">
        <v>5.5681080129062151E-2</v>
      </c>
      <c r="D11" s="12">
        <v>4.33603910444256E-2</v>
      </c>
      <c r="E11" s="13">
        <v>3.4119369498912144E-2</v>
      </c>
      <c r="F11" s="12">
        <v>4.5162458790530061E-2</v>
      </c>
    </row>
    <row r="12" spans="2:8" x14ac:dyDescent="0.25">
      <c r="B12" s="10" t="s">
        <v>35</v>
      </c>
      <c r="C12" s="11">
        <v>0.81315746592733418</v>
      </c>
      <c r="D12" s="12">
        <v>0.85701396813971398</v>
      </c>
      <c r="E12" s="13">
        <v>0.88065044535714743</v>
      </c>
      <c r="F12" s="12">
        <v>0.84732906027789046</v>
      </c>
    </row>
    <row r="13" spans="2:8" x14ac:dyDescent="0.25">
      <c r="B13" s="21" t="s">
        <v>4</v>
      </c>
      <c r="C13" s="27">
        <v>1</v>
      </c>
      <c r="D13" s="22">
        <v>1</v>
      </c>
      <c r="E13" s="28">
        <v>1</v>
      </c>
      <c r="F13" s="22">
        <v>1</v>
      </c>
    </row>
    <row r="14" spans="2:8" x14ac:dyDescent="0.25">
      <c r="B14" s="19" t="s">
        <v>31</v>
      </c>
      <c r="C14" s="25"/>
      <c r="D14" s="20"/>
      <c r="E14" s="26"/>
      <c r="F14" s="20"/>
    </row>
    <row r="15" spans="2:8" x14ac:dyDescent="0.25">
      <c r="B15" s="10" t="s">
        <v>319</v>
      </c>
      <c r="C15" s="11">
        <v>0.78841522803279818</v>
      </c>
      <c r="D15" s="12">
        <v>0.58229893291499624</v>
      </c>
      <c r="E15" s="13">
        <v>0.47219913092711041</v>
      </c>
      <c r="F15" s="12">
        <v>0.62838976103182265</v>
      </c>
    </row>
    <row r="16" spans="2:8" x14ac:dyDescent="0.25">
      <c r="B16" s="10" t="s">
        <v>39</v>
      </c>
      <c r="C16" s="11">
        <v>0.18129690504125529</v>
      </c>
      <c r="D16" s="12">
        <v>0.32211925511483114</v>
      </c>
      <c r="E16" s="13">
        <v>0.41029227458169593</v>
      </c>
      <c r="F16" s="12">
        <v>0.29520219220074706</v>
      </c>
    </row>
    <row r="17" spans="2:6" x14ac:dyDescent="0.25">
      <c r="B17" s="10" t="s">
        <v>320</v>
      </c>
      <c r="C17" s="11">
        <v>2.5003812711810345E-3</v>
      </c>
      <c r="D17" s="12">
        <v>3.2163729005872861E-3</v>
      </c>
      <c r="E17" s="13">
        <v>8.904337376799569E-3</v>
      </c>
      <c r="F17" s="12">
        <v>4.9296690778404574E-3</v>
      </c>
    </row>
    <row r="18" spans="2:6" x14ac:dyDescent="0.25">
      <c r="B18" s="10" t="s">
        <v>36</v>
      </c>
      <c r="C18" s="11">
        <v>8.2360974347276111E-3</v>
      </c>
      <c r="D18" s="12">
        <v>2.3461042417972595E-2</v>
      </c>
      <c r="E18" s="13">
        <v>2.6946505077421502E-2</v>
      </c>
      <c r="F18" s="12">
        <v>1.8415574071246246E-2</v>
      </c>
    </row>
    <row r="19" spans="2:6" x14ac:dyDescent="0.25">
      <c r="B19" s="10" t="s">
        <v>41</v>
      </c>
      <c r="C19" s="11">
        <v>1.1767177508121742E-3</v>
      </c>
      <c r="D19" s="12">
        <v>4.0722391238643879E-2</v>
      </c>
      <c r="E19" s="13">
        <v>1.8230304775813836E-2</v>
      </c>
      <c r="F19" s="12">
        <v>1.647833846302009E-2</v>
      </c>
    </row>
    <row r="20" spans="2:6" x14ac:dyDescent="0.25">
      <c r="B20" s="10" t="s">
        <v>37</v>
      </c>
      <c r="C20" s="11">
        <v>7.9921844813156872E-4</v>
      </c>
      <c r="D20" s="12">
        <v>2.6427797259000445E-3</v>
      </c>
      <c r="E20" s="13">
        <v>5.8982321581371186E-3</v>
      </c>
      <c r="F20" s="12">
        <v>3.0323230703875347E-3</v>
      </c>
    </row>
    <row r="21" spans="2:6" x14ac:dyDescent="0.25">
      <c r="B21" s="10" t="s">
        <v>40</v>
      </c>
      <c r="C21" s="11">
        <v>1.0919828005164795E-2</v>
      </c>
      <c r="D21" s="12">
        <v>2.1636999080255407E-2</v>
      </c>
      <c r="E21" s="13">
        <v>2.5720457878262791E-2</v>
      </c>
      <c r="F21" s="12">
        <v>1.8660933312977884E-2</v>
      </c>
    </row>
    <row r="22" spans="2:6" x14ac:dyDescent="0.25">
      <c r="B22" s="10" t="s">
        <v>321</v>
      </c>
      <c r="C22" s="11">
        <v>2.7138600117292914E-3</v>
      </c>
      <c r="D22" s="12">
        <v>7.3661584967913058E-4</v>
      </c>
      <c r="E22" s="13">
        <v>3.9687876484442806E-3</v>
      </c>
      <c r="F22" s="12">
        <v>2.6929955075637897E-3</v>
      </c>
    </row>
    <row r="23" spans="2:6" x14ac:dyDescent="0.25">
      <c r="B23" s="10" t="s">
        <v>38</v>
      </c>
      <c r="C23" s="11">
        <v>3.9417640042016307E-3</v>
      </c>
      <c r="D23" s="12">
        <v>3.1656107571322134E-3</v>
      </c>
      <c r="E23" s="13">
        <v>2.783996957631734E-2</v>
      </c>
      <c r="F23" s="12">
        <v>1.2198213264395928E-2</v>
      </c>
    </row>
    <row r="24" spans="2:6" x14ac:dyDescent="0.25">
      <c r="B24" s="21" t="s">
        <v>4</v>
      </c>
      <c r="C24" s="27">
        <v>1</v>
      </c>
      <c r="D24" s="22">
        <v>1</v>
      </c>
      <c r="E24" s="28">
        <v>1</v>
      </c>
      <c r="F24" s="22">
        <v>1</v>
      </c>
    </row>
    <row r="25" spans="2:6" x14ac:dyDescent="0.25">
      <c r="B25" s="19" t="s">
        <v>318</v>
      </c>
      <c r="C25" s="25"/>
      <c r="D25" s="20"/>
      <c r="E25" s="26"/>
      <c r="F25" s="20"/>
    </row>
    <row r="26" spans="2:6" x14ac:dyDescent="0.25">
      <c r="B26" s="10" t="s">
        <v>10</v>
      </c>
      <c r="C26" s="11">
        <v>0.98636631198310676</v>
      </c>
      <c r="D26" s="12">
        <v>0.97762638507006683</v>
      </c>
      <c r="E26" s="13">
        <v>0.97031075447329429</v>
      </c>
      <c r="F26" s="12">
        <v>0.9786460711794619</v>
      </c>
    </row>
    <row r="27" spans="2:6" x14ac:dyDescent="0.25">
      <c r="B27" s="10" t="s">
        <v>11</v>
      </c>
      <c r="C27" s="11">
        <v>1.363368801689409E-2</v>
      </c>
      <c r="D27" s="12">
        <v>2.2373614929934536E-2</v>
      </c>
      <c r="E27" s="13">
        <v>2.9689245526707084E-2</v>
      </c>
      <c r="F27" s="12">
        <v>2.1353928820541691E-2</v>
      </c>
    </row>
    <row r="28" spans="2:6" x14ac:dyDescent="0.25">
      <c r="B28" s="21" t="s">
        <v>4</v>
      </c>
      <c r="C28" s="27">
        <v>1</v>
      </c>
      <c r="D28" s="22">
        <v>1</v>
      </c>
      <c r="E28" s="28">
        <v>1</v>
      </c>
      <c r="F28" s="22">
        <v>1</v>
      </c>
    </row>
    <row r="29" spans="2:6" x14ac:dyDescent="0.25">
      <c r="B29" s="19" t="s">
        <v>318</v>
      </c>
      <c r="C29" s="25"/>
      <c r="D29" s="20"/>
      <c r="E29" s="26"/>
      <c r="F29" s="20"/>
    </row>
    <row r="30" spans="2:6" x14ac:dyDescent="0.25">
      <c r="B30" s="15" t="s">
        <v>276</v>
      </c>
      <c r="C30" s="11">
        <v>0.22588764920945859</v>
      </c>
      <c r="D30" s="12">
        <v>0.40956598650334142</v>
      </c>
      <c r="E30" s="13">
        <v>0.41303690537175314</v>
      </c>
      <c r="F30" s="12">
        <v>0.33506895301383033</v>
      </c>
    </row>
    <row r="31" spans="2:6" x14ac:dyDescent="0.25">
      <c r="B31" s="15" t="s">
        <v>277</v>
      </c>
      <c r="C31" s="11">
        <v>0.16364636423573706</v>
      </c>
      <c r="D31" s="12">
        <v>0.26696899198108198</v>
      </c>
      <c r="E31" s="13">
        <v>0.29696948040162918</v>
      </c>
      <c r="F31" s="12">
        <v>0.23495560860928999</v>
      </c>
    </row>
    <row r="32" spans="2:6" x14ac:dyDescent="0.25">
      <c r="B32" s="15" t="s">
        <v>278</v>
      </c>
      <c r="C32" s="11">
        <v>0.14266633029441661</v>
      </c>
      <c r="D32" s="12">
        <v>0.11823640897749747</v>
      </c>
      <c r="E32" s="13">
        <v>0.15222654730381363</v>
      </c>
      <c r="F32" s="12">
        <v>0.14029607020098628</v>
      </c>
    </row>
    <row r="33" spans="2:6" x14ac:dyDescent="0.25">
      <c r="B33" s="15" t="s">
        <v>279</v>
      </c>
      <c r="C33" s="11">
        <v>0.24122027911480992</v>
      </c>
      <c r="D33" s="12">
        <v>0.13416046338817711</v>
      </c>
      <c r="E33" s="13">
        <v>9.5836279932678251E-2</v>
      </c>
      <c r="F33" s="12">
        <v>0.16477870149380433</v>
      </c>
    </row>
    <row r="34" spans="2:6" x14ac:dyDescent="0.25">
      <c r="B34" s="15" t="s">
        <v>280</v>
      </c>
      <c r="C34" s="11">
        <v>0.22657937714557941</v>
      </c>
      <c r="D34" s="12">
        <v>7.106814914990045E-2</v>
      </c>
      <c r="E34" s="13">
        <v>4.1930786990126395E-2</v>
      </c>
      <c r="F34" s="12">
        <v>0.12490066668208909</v>
      </c>
    </row>
    <row r="35" spans="2:6" x14ac:dyDescent="0.25">
      <c r="B35" s="21" t="s">
        <v>4</v>
      </c>
      <c r="C35" s="27">
        <v>1</v>
      </c>
      <c r="D35" s="22">
        <v>1</v>
      </c>
      <c r="E35" s="28">
        <v>1</v>
      </c>
      <c r="F35" s="22">
        <v>1</v>
      </c>
    </row>
    <row r="36" spans="2:6" x14ac:dyDescent="0.25">
      <c r="B36" s="19" t="s">
        <v>42</v>
      </c>
      <c r="C36" s="25"/>
      <c r="D36" s="20"/>
      <c r="E36" s="26"/>
      <c r="F36" s="20"/>
    </row>
    <row r="37" spans="2:6" x14ac:dyDescent="0.25">
      <c r="B37" s="10" t="s">
        <v>274</v>
      </c>
      <c r="C37" s="11">
        <v>0.38953401344519567</v>
      </c>
      <c r="D37" s="12">
        <v>0.67653497848442201</v>
      </c>
      <c r="E37" s="13">
        <v>0.71000638577338304</v>
      </c>
      <c r="F37" s="12">
        <v>0.57002456162311965</v>
      </c>
    </row>
    <row r="38" spans="2:6" x14ac:dyDescent="0.25">
      <c r="B38" s="10" t="s">
        <v>275</v>
      </c>
      <c r="C38" s="11">
        <v>0.61046598655480633</v>
      </c>
      <c r="D38" s="12">
        <v>0.32346502151557543</v>
      </c>
      <c r="E38" s="13">
        <v>0.28999361422661829</v>
      </c>
      <c r="F38" s="12">
        <v>0.42997543837688029</v>
      </c>
    </row>
    <row r="39" spans="2:6" x14ac:dyDescent="0.25">
      <c r="B39" s="21" t="s">
        <v>4</v>
      </c>
      <c r="C39" s="27">
        <v>1</v>
      </c>
      <c r="D39" s="22">
        <v>1</v>
      </c>
      <c r="E39" s="28">
        <v>1</v>
      </c>
      <c r="F39" s="22">
        <v>1</v>
      </c>
    </row>
    <row r="40" spans="2:6" x14ac:dyDescent="0.25">
      <c r="B40" s="19" t="s">
        <v>322</v>
      </c>
      <c r="C40" s="25"/>
      <c r="D40" s="20"/>
      <c r="E40" s="26"/>
      <c r="F40" s="20"/>
    </row>
    <row r="41" spans="2:6" x14ac:dyDescent="0.25">
      <c r="B41" s="10" t="s">
        <v>43</v>
      </c>
      <c r="C41" s="11">
        <v>0.32342522177100463</v>
      </c>
      <c r="D41" s="12">
        <v>0.26553912993904355</v>
      </c>
      <c r="E41" s="13">
        <v>0.27410550028288527</v>
      </c>
      <c r="F41" s="12">
        <v>0.29252364153458577</v>
      </c>
    </row>
    <row r="42" spans="2:6" x14ac:dyDescent="0.25">
      <c r="B42" s="10" t="s">
        <v>44</v>
      </c>
      <c r="C42" s="11">
        <v>3.9858214398116546E-3</v>
      </c>
      <c r="D42" s="12">
        <v>4.9180973426377018E-3</v>
      </c>
      <c r="E42" s="13">
        <v>2.728600946075741E-3</v>
      </c>
      <c r="F42" s="12">
        <v>3.7538519213311306E-3</v>
      </c>
    </row>
    <row r="43" spans="2:6" x14ac:dyDescent="0.25">
      <c r="B43" s="10" t="s">
        <v>45</v>
      </c>
      <c r="C43" s="11">
        <v>1.2058463770835508E-3</v>
      </c>
      <c r="D43" s="12">
        <v>2.8153785809052283E-3</v>
      </c>
      <c r="E43" s="13">
        <v>7.0571848605760501E-4</v>
      </c>
      <c r="F43" s="12">
        <v>1.3994602781245335E-3</v>
      </c>
    </row>
    <row r="44" spans="2:6" x14ac:dyDescent="0.25">
      <c r="B44" s="10" t="s">
        <v>46</v>
      </c>
      <c r="C44" s="11">
        <v>8.2603930381066528E-3</v>
      </c>
      <c r="D44" s="12">
        <v>2.8241434465961931E-3</v>
      </c>
      <c r="E44" s="13">
        <v>1.7774871858367253E-3</v>
      </c>
      <c r="F44" s="12">
        <v>4.6999548257859354E-3</v>
      </c>
    </row>
    <row r="45" spans="2:6" x14ac:dyDescent="0.25">
      <c r="B45" s="10" t="s">
        <v>47</v>
      </c>
      <c r="C45" s="11">
        <v>3.4854543095070604E-3</v>
      </c>
      <c r="D45" s="12">
        <v>1.6868147210020007E-3</v>
      </c>
      <c r="E45" s="13">
        <v>2.331706556655268E-4</v>
      </c>
      <c r="F45" s="12">
        <v>1.9136060099201803E-3</v>
      </c>
    </row>
    <row r="46" spans="2:6" x14ac:dyDescent="0.25">
      <c r="B46" s="10" t="s">
        <v>48</v>
      </c>
      <c r="C46" s="11">
        <v>3.8681281352071738E-3</v>
      </c>
      <c r="D46" s="12">
        <v>3.6161295829211055E-3</v>
      </c>
      <c r="E46" s="13">
        <v>1.5486002158822416E-3</v>
      </c>
      <c r="F46" s="12">
        <v>2.9849991951057366E-3</v>
      </c>
    </row>
    <row r="47" spans="2:6" x14ac:dyDescent="0.25">
      <c r="B47" s="10" t="s">
        <v>49</v>
      </c>
      <c r="C47" s="11">
        <v>0.52762676653208829</v>
      </c>
      <c r="D47" s="12">
        <v>0.5104734384693892</v>
      </c>
      <c r="E47" s="13">
        <v>0.46527121305454783</v>
      </c>
      <c r="F47" s="12">
        <v>0.50149022043500535</v>
      </c>
    </row>
    <row r="48" spans="2:6" x14ac:dyDescent="0.25">
      <c r="B48" s="10" t="s">
        <v>50</v>
      </c>
      <c r="C48" s="11">
        <v>3.259623505422158E-2</v>
      </c>
      <c r="D48" s="12">
        <v>1.7621764303120915E-2</v>
      </c>
      <c r="E48" s="13">
        <v>1.2756991169309362E-2</v>
      </c>
      <c r="F48" s="12">
        <v>2.2083984974853269E-2</v>
      </c>
    </row>
    <row r="49" spans="2:6" x14ac:dyDescent="0.25">
      <c r="B49" s="10" t="s">
        <v>51</v>
      </c>
      <c r="C49" s="11">
        <v>2.9624315240529093E-3</v>
      </c>
      <c r="D49" s="12">
        <v>1.4370949301550291E-2</v>
      </c>
      <c r="E49" s="13">
        <v>1.0950343413231072E-2</v>
      </c>
      <c r="F49" s="12">
        <v>8.4365784683055646E-3</v>
      </c>
    </row>
    <row r="50" spans="2:6" x14ac:dyDescent="0.25">
      <c r="B50" s="10" t="s">
        <v>52</v>
      </c>
      <c r="C50" s="11">
        <v>0.18379707136307677</v>
      </c>
      <c r="D50" s="12">
        <v>0.24240817299288453</v>
      </c>
      <c r="E50" s="13">
        <v>0.29370738550018338</v>
      </c>
      <c r="F50" s="12">
        <v>0.23641571205948286</v>
      </c>
    </row>
    <row r="51" spans="2:6" x14ac:dyDescent="0.25">
      <c r="B51" s="21" t="s">
        <v>4</v>
      </c>
      <c r="C51" s="27">
        <f>SUM(C41:C50)</f>
        <v>1.0912133695441604</v>
      </c>
      <c r="D51" s="22">
        <f t="shared" ref="D51:F51" si="0">SUM(D41:D50)</f>
        <v>1.0662740186800508</v>
      </c>
      <c r="E51" s="28">
        <f t="shared" si="0"/>
        <v>1.0637850109096747</v>
      </c>
      <c r="F51" s="22">
        <f t="shared" si="0"/>
        <v>1.0757020097025003</v>
      </c>
    </row>
    <row r="52" spans="2:6" x14ac:dyDescent="0.25">
      <c r="B52" s="19" t="s">
        <v>313</v>
      </c>
      <c r="C52" s="25"/>
      <c r="D52" s="20"/>
      <c r="E52" s="26"/>
      <c r="F52" s="20"/>
    </row>
    <row r="53" spans="2:6" x14ac:dyDescent="0.25">
      <c r="B53" s="10" t="s">
        <v>53</v>
      </c>
      <c r="C53" s="11">
        <v>1.1961565661396532E-2</v>
      </c>
      <c r="D53" s="12">
        <v>2.9644977577606667E-2</v>
      </c>
      <c r="E53" s="13">
        <v>0</v>
      </c>
      <c r="F53" s="12">
        <v>1.2432310969617682E-2</v>
      </c>
    </row>
    <row r="54" spans="2:6" x14ac:dyDescent="0.25">
      <c r="B54" s="10" t="s">
        <v>54</v>
      </c>
      <c r="C54" s="11">
        <v>2.5636984007232022E-2</v>
      </c>
      <c r="D54" s="12">
        <v>1.8336931508583523E-2</v>
      </c>
      <c r="E54" s="13">
        <v>0</v>
      </c>
      <c r="F54" s="12">
        <v>1.8268586978034834E-2</v>
      </c>
    </row>
    <row r="55" spans="2:6" x14ac:dyDescent="0.25">
      <c r="B55" s="10" t="s">
        <v>55</v>
      </c>
      <c r="C55" s="11">
        <v>0</v>
      </c>
      <c r="D55" s="12">
        <v>0</v>
      </c>
      <c r="E55" s="13">
        <v>0</v>
      </c>
      <c r="F55" s="12">
        <v>0</v>
      </c>
    </row>
    <row r="56" spans="2:6" x14ac:dyDescent="0.25">
      <c r="B56" s="10" t="s">
        <v>56</v>
      </c>
      <c r="C56" s="11">
        <v>0.11767266690047437</v>
      </c>
      <c r="D56" s="12">
        <v>0</v>
      </c>
      <c r="E56" s="13">
        <v>2.7511524249506539E-2</v>
      </c>
      <c r="F56" s="12">
        <v>7.4708277897905351E-2</v>
      </c>
    </row>
    <row r="57" spans="2:6" x14ac:dyDescent="0.25">
      <c r="B57" s="10" t="s">
        <v>57</v>
      </c>
      <c r="C57" s="11">
        <v>0.25628492411662385</v>
      </c>
      <c r="D57" s="12">
        <v>0.20919721908648092</v>
      </c>
      <c r="E57" s="13">
        <v>0.1474732767536672</v>
      </c>
      <c r="F57" s="12">
        <v>0.22202641231701126</v>
      </c>
    </row>
    <row r="58" spans="2:6" x14ac:dyDescent="0.25">
      <c r="B58" s="10" t="s">
        <v>58</v>
      </c>
      <c r="C58" s="11">
        <v>5.5007192395837741E-3</v>
      </c>
      <c r="D58" s="12">
        <v>9.1543250345635721E-3</v>
      </c>
      <c r="E58" s="13">
        <v>0</v>
      </c>
      <c r="F58" s="12">
        <v>4.8871863542411572E-3</v>
      </c>
    </row>
    <row r="59" spans="2:6" x14ac:dyDescent="0.25">
      <c r="B59" s="10" t="s">
        <v>59</v>
      </c>
      <c r="C59" s="11">
        <v>0.58294314007468939</v>
      </c>
      <c r="D59" s="12">
        <v>0.73366654679276477</v>
      </c>
      <c r="E59" s="13">
        <v>0.82501519899682607</v>
      </c>
      <c r="F59" s="12">
        <v>0.66767722548318942</v>
      </c>
    </row>
    <row r="60" spans="2:6" x14ac:dyDescent="0.25">
      <c r="B60" s="21" t="s">
        <v>4</v>
      </c>
      <c r="C60" s="27">
        <v>1</v>
      </c>
      <c r="D60" s="22">
        <v>1</v>
      </c>
      <c r="E60" s="28">
        <v>1</v>
      </c>
      <c r="F60" s="22">
        <v>1</v>
      </c>
    </row>
    <row r="61" spans="2:6" x14ac:dyDescent="0.25">
      <c r="B61" s="19" t="s">
        <v>60</v>
      </c>
      <c r="C61" s="25"/>
      <c r="D61" s="20"/>
      <c r="E61" s="26"/>
      <c r="F61" s="20"/>
    </row>
    <row r="62" spans="2:6" ht="12.75" customHeight="1" x14ac:dyDescent="0.25">
      <c r="B62" s="10" t="s">
        <v>61</v>
      </c>
      <c r="C62" s="11">
        <v>6.8811215766831024E-2</v>
      </c>
      <c r="D62" s="12">
        <v>6.9891362684000868E-2</v>
      </c>
      <c r="E62" s="13">
        <v>6.6545862661108138E-2</v>
      </c>
      <c r="F62" s="12">
        <v>6.8264705052166932E-2</v>
      </c>
    </row>
    <row r="63" spans="2:6" x14ac:dyDescent="0.25">
      <c r="B63" s="10" t="s">
        <v>62</v>
      </c>
      <c r="C63" s="11">
        <v>0.34730963977598089</v>
      </c>
      <c r="D63" s="12">
        <v>0.38549641043257377</v>
      </c>
      <c r="E63" s="13">
        <v>0.39827411629861492</v>
      </c>
      <c r="F63" s="12">
        <v>0.37437504971903252</v>
      </c>
    </row>
    <row r="64" spans="2:6" x14ac:dyDescent="0.25">
      <c r="B64" s="10" t="s">
        <v>63</v>
      </c>
      <c r="C64" s="11">
        <v>0.2090331691066756</v>
      </c>
      <c r="D64" s="12">
        <v>0.28308643038197917</v>
      </c>
      <c r="E64" s="13">
        <v>0.22056369326822245</v>
      </c>
      <c r="F64" s="12">
        <v>0.23061870521184333</v>
      </c>
    </row>
    <row r="65" spans="2:6" x14ac:dyDescent="0.25">
      <c r="B65" s="10" t="s">
        <v>64</v>
      </c>
      <c r="C65" s="11">
        <v>0.18391747890280949</v>
      </c>
      <c r="D65" s="12">
        <v>0.12845193111374487</v>
      </c>
      <c r="E65" s="13">
        <v>0.15519324621229025</v>
      </c>
      <c r="F65" s="12">
        <v>0.16063982428593776</v>
      </c>
    </row>
    <row r="66" spans="2:6" x14ac:dyDescent="0.25">
      <c r="B66" s="10" t="s">
        <v>65</v>
      </c>
      <c r="C66" s="11">
        <v>0.19092849644770449</v>
      </c>
      <c r="D66" s="12">
        <v>0.13307386538770019</v>
      </c>
      <c r="E66" s="13">
        <v>0.15942308155976506</v>
      </c>
      <c r="F66" s="12">
        <v>0.16610171573101928</v>
      </c>
    </row>
    <row r="67" spans="2:6" x14ac:dyDescent="0.25">
      <c r="B67" s="21" t="s">
        <v>4</v>
      </c>
      <c r="C67" s="27">
        <v>1</v>
      </c>
      <c r="D67" s="22">
        <v>1</v>
      </c>
      <c r="E67" s="28">
        <v>1</v>
      </c>
      <c r="F67" s="22">
        <v>1</v>
      </c>
    </row>
    <row r="68" spans="2:6" x14ac:dyDescent="0.25">
      <c r="B68" s="19" t="s">
        <v>66</v>
      </c>
      <c r="C68" s="25"/>
      <c r="D68" s="20"/>
      <c r="E68" s="26"/>
      <c r="F68" s="20"/>
    </row>
    <row r="69" spans="2:6" x14ac:dyDescent="0.25">
      <c r="B69" s="10" t="s">
        <v>67</v>
      </c>
      <c r="C69" s="11">
        <v>3.4294468585535691E-2</v>
      </c>
      <c r="D69" s="12">
        <v>4.0112604374377081E-2</v>
      </c>
      <c r="E69" s="13">
        <v>5.5104072523164883E-2</v>
      </c>
      <c r="F69" s="12">
        <v>4.2998524639313647E-2</v>
      </c>
    </row>
    <row r="70" spans="2:6" x14ac:dyDescent="0.25">
      <c r="B70" s="10" t="s">
        <v>68</v>
      </c>
      <c r="C70" s="11">
        <v>1.8616283974574988E-2</v>
      </c>
      <c r="D70" s="12">
        <v>1.0098011991909477E-2</v>
      </c>
      <c r="E70" s="13">
        <v>2.1361131117153976E-2</v>
      </c>
      <c r="F70" s="12">
        <v>1.7580104845377319E-2</v>
      </c>
    </row>
    <row r="71" spans="2:6" x14ac:dyDescent="0.25">
      <c r="B71" s="10" t="s">
        <v>70</v>
      </c>
      <c r="C71" s="11">
        <v>5.693140426912837E-2</v>
      </c>
      <c r="D71" s="12">
        <v>5.6416730439947688E-2</v>
      </c>
      <c r="E71" s="13">
        <v>5.2776091761612694E-2</v>
      </c>
      <c r="F71" s="12">
        <v>5.5345575368574297E-2</v>
      </c>
    </row>
    <row r="72" spans="2:6" x14ac:dyDescent="0.25">
      <c r="B72" s="10" t="s">
        <v>69</v>
      </c>
      <c r="C72" s="11">
        <v>0.12876048551194749</v>
      </c>
      <c r="D72" s="12">
        <v>5.7763616767657705E-2</v>
      </c>
      <c r="E72" s="13">
        <v>7.850077417051772E-2</v>
      </c>
      <c r="F72" s="12">
        <v>9.4343210524221205E-2</v>
      </c>
    </row>
    <row r="73" spans="2:6" x14ac:dyDescent="0.25">
      <c r="B73" s="10" t="s">
        <v>71</v>
      </c>
      <c r="C73" s="11">
        <v>7.5179887951839133E-3</v>
      </c>
      <c r="D73" s="12">
        <v>5.8047389914312308E-3</v>
      </c>
      <c r="E73" s="13">
        <v>5.3388394698239182E-3</v>
      </c>
      <c r="F73" s="12">
        <v>6.3468242358238579E-3</v>
      </c>
    </row>
    <row r="74" spans="2:6" x14ac:dyDescent="0.25">
      <c r="B74" s="10" t="s">
        <v>72</v>
      </c>
      <c r="C74" s="11">
        <v>6.7626874707807857E-2</v>
      </c>
      <c r="D74" s="12">
        <v>8.982562188446782E-3</v>
      </c>
      <c r="E74" s="13">
        <v>2.0090879833742623E-2</v>
      </c>
      <c r="F74" s="12">
        <v>3.7075403248114133E-2</v>
      </c>
    </row>
    <row r="75" spans="2:6" x14ac:dyDescent="0.25">
      <c r="B75" s="10" t="s">
        <v>73</v>
      </c>
      <c r="C75" s="11">
        <v>0.5569568757980794</v>
      </c>
      <c r="D75" s="12">
        <v>0.66954474271278641</v>
      </c>
      <c r="E75" s="13">
        <v>0.64491096918552215</v>
      </c>
      <c r="F75" s="12">
        <v>0.61444497854300162</v>
      </c>
    </row>
    <row r="76" spans="2:6" x14ac:dyDescent="0.25">
      <c r="B76" s="10" t="s">
        <v>74</v>
      </c>
      <c r="C76" s="11">
        <v>5.5634972040443917E-2</v>
      </c>
      <c r="D76" s="12">
        <v>1.9057777869397427E-2</v>
      </c>
      <c r="E76" s="13">
        <v>3.0056690952438774E-2</v>
      </c>
      <c r="F76" s="12">
        <v>3.8014507020800024E-2</v>
      </c>
    </row>
    <row r="77" spans="2:6" x14ac:dyDescent="0.25">
      <c r="B77" s="10" t="s">
        <v>75</v>
      </c>
      <c r="C77" s="11">
        <v>5.9055708863868357E-2</v>
      </c>
      <c r="D77" s="12">
        <v>0.1088844947826681</v>
      </c>
      <c r="E77" s="13">
        <v>8.0012871181442832E-2</v>
      </c>
      <c r="F77" s="12">
        <v>7.8164376275988573E-2</v>
      </c>
    </row>
    <row r="78" spans="2:6" x14ac:dyDescent="0.25">
      <c r="B78" s="10" t="s">
        <v>76</v>
      </c>
      <c r="C78" s="11">
        <v>1.4604937453426073E-2</v>
      </c>
      <c r="D78" s="12">
        <v>2.333471988137813E-2</v>
      </c>
      <c r="E78" s="13">
        <v>1.1847679804580005E-2</v>
      </c>
      <c r="F78" s="12">
        <v>1.5686495298785026E-2</v>
      </c>
    </row>
    <row r="79" spans="2:6" x14ac:dyDescent="0.25">
      <c r="B79" s="21" t="s">
        <v>4</v>
      </c>
      <c r="C79" s="27">
        <v>1</v>
      </c>
      <c r="D79" s="22">
        <v>1</v>
      </c>
      <c r="E79" s="28">
        <v>1</v>
      </c>
      <c r="F79" s="22">
        <v>1</v>
      </c>
    </row>
    <row r="80" spans="2:6" x14ac:dyDescent="0.25">
      <c r="B80" s="19" t="s">
        <v>314</v>
      </c>
      <c r="C80" s="25"/>
      <c r="D80" s="20"/>
      <c r="E80" s="26"/>
      <c r="F80" s="20"/>
    </row>
    <row r="81" spans="2:6" x14ac:dyDescent="0.25">
      <c r="B81" s="10" t="s">
        <v>12</v>
      </c>
      <c r="C81" s="11">
        <v>0.30622951704899465</v>
      </c>
      <c r="D81" s="12">
        <v>0.17337352576233872</v>
      </c>
      <c r="E81" s="13">
        <v>0.22783294940619173</v>
      </c>
      <c r="F81" s="12">
        <v>0.24734281862560009</v>
      </c>
    </row>
    <row r="82" spans="2:6" x14ac:dyDescent="0.25">
      <c r="B82" s="10" t="s">
        <v>13</v>
      </c>
      <c r="C82" s="11">
        <v>0.67916554549757724</v>
      </c>
      <c r="D82" s="12">
        <v>0.80329175435628497</v>
      </c>
      <c r="E82" s="13">
        <v>0.76031937078922762</v>
      </c>
      <c r="F82" s="12">
        <v>0.73697068607561278</v>
      </c>
    </row>
    <row r="83" spans="2:6" x14ac:dyDescent="0.25">
      <c r="B83" s="10" t="s">
        <v>14</v>
      </c>
      <c r="C83" s="11">
        <v>1.4604937453426073E-2</v>
      </c>
      <c r="D83" s="12">
        <v>2.333471988137813E-2</v>
      </c>
      <c r="E83" s="13">
        <v>1.1847679804580005E-2</v>
      </c>
      <c r="F83" s="12">
        <v>1.5686495298785026E-2</v>
      </c>
    </row>
    <row r="84" spans="2:6" x14ac:dyDescent="0.25">
      <c r="B84" s="21" t="s">
        <v>4</v>
      </c>
      <c r="C84" s="27">
        <v>1</v>
      </c>
      <c r="D84" s="22">
        <v>1</v>
      </c>
      <c r="E84" s="28">
        <v>1</v>
      </c>
      <c r="F84" s="22">
        <v>1</v>
      </c>
    </row>
    <row r="85" spans="2:6" x14ac:dyDescent="0.25">
      <c r="B85" s="19" t="s">
        <v>77</v>
      </c>
      <c r="C85" s="25"/>
      <c r="D85" s="20"/>
      <c r="E85" s="26"/>
      <c r="F85" s="20"/>
    </row>
    <row r="86" spans="2:6" ht="12.75" customHeight="1" x14ac:dyDescent="0.25">
      <c r="B86" s="10" t="s">
        <v>78</v>
      </c>
      <c r="C86" s="11">
        <v>0.5336287510720642</v>
      </c>
      <c r="D86" s="12">
        <v>0.51732183148176547</v>
      </c>
      <c r="E86" s="13">
        <v>0.48357771857614346</v>
      </c>
      <c r="F86" s="12">
        <v>0.51211466507572656</v>
      </c>
    </row>
    <row r="87" spans="2:6" x14ac:dyDescent="0.25">
      <c r="B87" s="10" t="s">
        <v>79</v>
      </c>
      <c r="C87" s="11">
        <v>7.2113486497483795E-2</v>
      </c>
      <c r="D87" s="12">
        <v>6.555144186465528E-2</v>
      </c>
      <c r="E87" s="13">
        <v>7.7843729186308053E-2</v>
      </c>
      <c r="F87" s="12">
        <v>7.2605147280559043E-2</v>
      </c>
    </row>
    <row r="88" spans="2:6" x14ac:dyDescent="0.25">
      <c r="B88" s="10" t="s">
        <v>80</v>
      </c>
      <c r="C88" s="11">
        <v>0.38149517486250223</v>
      </c>
      <c r="D88" s="12">
        <v>0.40991753606050002</v>
      </c>
      <c r="E88" s="13">
        <v>0.42002285629397734</v>
      </c>
      <c r="F88" s="12">
        <v>0.40176779635876014</v>
      </c>
    </row>
    <row r="89" spans="2:6" x14ac:dyDescent="0.25">
      <c r="B89" s="10" t="s">
        <v>81</v>
      </c>
      <c r="C89" s="11">
        <v>3.7527441744906543E-3</v>
      </c>
      <c r="D89" s="12">
        <v>4.387440820761878E-3</v>
      </c>
      <c r="E89" s="13">
        <v>9.112183431193667E-3</v>
      </c>
      <c r="F89" s="12">
        <v>5.7965086040614802E-3</v>
      </c>
    </row>
    <row r="90" spans="2:6" x14ac:dyDescent="0.25">
      <c r="B90" s="10" t="s">
        <v>82</v>
      </c>
      <c r="C90" s="11">
        <v>9.0098433934617545E-3</v>
      </c>
      <c r="D90" s="12">
        <v>2.8217497723136593E-3</v>
      </c>
      <c r="E90" s="13">
        <v>9.4435125123790223E-3</v>
      </c>
      <c r="F90" s="12">
        <v>7.7158826808907555E-3</v>
      </c>
    </row>
    <row r="91" spans="2:6" x14ac:dyDescent="0.25">
      <c r="B91" s="21" t="s">
        <v>4</v>
      </c>
      <c r="C91" s="27">
        <v>1</v>
      </c>
      <c r="D91" s="22">
        <v>1</v>
      </c>
      <c r="E91" s="28">
        <v>1</v>
      </c>
      <c r="F91" s="22">
        <v>1</v>
      </c>
    </row>
    <row r="92" spans="2:6" x14ac:dyDescent="0.25">
      <c r="B92" s="19" t="s">
        <v>296</v>
      </c>
      <c r="C92" s="25"/>
      <c r="D92" s="20"/>
      <c r="E92" s="26"/>
      <c r="F92" s="20"/>
    </row>
    <row r="93" spans="2:6" ht="12.75" customHeight="1" x14ac:dyDescent="0.25">
      <c r="B93" s="10" t="s">
        <v>297</v>
      </c>
      <c r="C93" s="11">
        <v>6.0763817163798769E-3</v>
      </c>
      <c r="D93" s="12">
        <v>9.3335130209454449E-3</v>
      </c>
      <c r="E93" s="13">
        <v>1.2498625055215267E-2</v>
      </c>
      <c r="F93" s="12">
        <v>9.1071100487468016E-3</v>
      </c>
    </row>
    <row r="94" spans="2:6" x14ac:dyDescent="0.25">
      <c r="B94" s="10" t="s">
        <v>219</v>
      </c>
      <c r="C94" s="11">
        <v>0.99392361828362308</v>
      </c>
      <c r="D94" s="12">
        <v>0.99066648697905046</v>
      </c>
      <c r="E94" s="13">
        <v>0.98750137494478463</v>
      </c>
      <c r="F94" s="12">
        <v>0.99089288995125302</v>
      </c>
    </row>
    <row r="95" spans="2:6" x14ac:dyDescent="0.25">
      <c r="B95" s="21" t="s">
        <v>4</v>
      </c>
      <c r="C95" s="27">
        <v>1</v>
      </c>
      <c r="D95" s="22">
        <v>1</v>
      </c>
      <c r="E95" s="28">
        <v>1</v>
      </c>
      <c r="F95" s="22">
        <v>1</v>
      </c>
    </row>
    <row r="96" spans="2:6" x14ac:dyDescent="0.25">
      <c r="B96" s="19" t="s">
        <v>323</v>
      </c>
      <c r="C96" s="25"/>
      <c r="D96" s="20"/>
      <c r="E96" s="26"/>
      <c r="F96" s="20"/>
    </row>
    <row r="97" spans="2:6" x14ac:dyDescent="0.25">
      <c r="B97" s="10" t="s">
        <v>83</v>
      </c>
      <c r="C97" s="11">
        <v>0.57433676576756865</v>
      </c>
      <c r="D97" s="12">
        <v>0.32506802139449897</v>
      </c>
      <c r="E97" s="13">
        <v>0.3766823019191754</v>
      </c>
      <c r="F97" s="12">
        <v>0.44614594418776976</v>
      </c>
    </row>
    <row r="98" spans="2:6" x14ac:dyDescent="0.25">
      <c r="B98" s="10" t="s">
        <v>84</v>
      </c>
      <c r="C98" s="11">
        <v>7.977469902140287E-2</v>
      </c>
      <c r="D98" s="12">
        <v>2.2192034188949154E-2</v>
      </c>
      <c r="E98" s="13">
        <v>3.7850406567774768E-2</v>
      </c>
      <c r="F98" s="12">
        <v>5.1474645004381515E-2</v>
      </c>
    </row>
    <row r="99" spans="2:6" x14ac:dyDescent="0.25">
      <c r="B99" s="10" t="s">
        <v>85</v>
      </c>
      <c r="C99" s="11">
        <v>0.16051792517100322</v>
      </c>
      <c r="D99" s="12">
        <v>4.8730180218768605E-2</v>
      </c>
      <c r="E99" s="13">
        <v>8.7786210957879807E-2</v>
      </c>
      <c r="F99" s="12">
        <v>0.10862084574375434</v>
      </c>
    </row>
    <row r="100" spans="2:6" x14ac:dyDescent="0.25">
      <c r="B100" s="10" t="s">
        <v>86</v>
      </c>
      <c r="C100" s="11">
        <v>5.664904576725191E-2</v>
      </c>
      <c r="D100" s="12">
        <v>3.4914251469193427E-2</v>
      </c>
      <c r="E100" s="13">
        <v>2.9882567572645652E-2</v>
      </c>
      <c r="F100" s="12">
        <v>4.2121155961889249E-2</v>
      </c>
    </row>
    <row r="101" spans="2:6" x14ac:dyDescent="0.25">
      <c r="B101" s="10" t="s">
        <v>87</v>
      </c>
      <c r="C101" s="11">
        <v>7.6111097495757368E-2</v>
      </c>
      <c r="D101" s="12">
        <v>6.9534642264415053E-2</v>
      </c>
      <c r="E101" s="13">
        <v>3.072793763643827E-2</v>
      </c>
      <c r="F101" s="12">
        <v>5.8610507369179714E-2</v>
      </c>
    </row>
    <row r="102" spans="2:6" x14ac:dyDescent="0.25">
      <c r="B102" s="10" t="s">
        <v>88</v>
      </c>
      <c r="C102" s="11">
        <v>0.16833101486016561</v>
      </c>
      <c r="D102" s="12">
        <v>0.10818338055878345</v>
      </c>
      <c r="E102" s="13">
        <v>0.1240255533975049</v>
      </c>
      <c r="F102" s="12">
        <v>0.13858980696128284</v>
      </c>
    </row>
    <row r="103" spans="2:6" x14ac:dyDescent="0.25">
      <c r="B103" s="10" t="s">
        <v>89</v>
      </c>
      <c r="C103" s="11">
        <v>0.37870617660352168</v>
      </c>
      <c r="D103" s="12">
        <v>0.44882639469830576</v>
      </c>
      <c r="E103" s="13">
        <v>0.36877976920262212</v>
      </c>
      <c r="F103" s="12">
        <v>0.39173497029209048</v>
      </c>
    </row>
    <row r="104" spans="2:6" x14ac:dyDescent="0.25">
      <c r="B104" s="10" t="s">
        <v>90</v>
      </c>
      <c r="C104" s="11">
        <v>4.2513729073670549E-2</v>
      </c>
      <c r="D104" s="12">
        <v>4.1075483148097225E-2</v>
      </c>
      <c r="E104" s="13">
        <v>2.4828275137244792E-2</v>
      </c>
      <c r="F104" s="12">
        <v>3.5958791172646963E-2</v>
      </c>
    </row>
    <row r="105" spans="2:6" x14ac:dyDescent="0.25">
      <c r="B105" s="10" t="s">
        <v>91</v>
      </c>
      <c r="C105" s="11">
        <v>0.21229653942750285</v>
      </c>
      <c r="D105" s="12">
        <v>0.16410638094258284</v>
      </c>
      <c r="E105" s="13">
        <v>0.16595089285705392</v>
      </c>
      <c r="F105" s="12">
        <v>0.18465498476617764</v>
      </c>
    </row>
    <row r="106" spans="2:6" x14ac:dyDescent="0.25">
      <c r="B106" s="10" t="s">
        <v>92</v>
      </c>
      <c r="C106" s="11">
        <v>2.3050874614516857E-2</v>
      </c>
      <c r="D106" s="12">
        <v>1.5369138215574689E-2</v>
      </c>
      <c r="E106" s="13">
        <v>2.7143472077466355E-2</v>
      </c>
      <c r="F106" s="12">
        <v>2.2679817656994897E-2</v>
      </c>
    </row>
    <row r="107" spans="2:6" x14ac:dyDescent="0.25">
      <c r="B107" s="10" t="s">
        <v>93</v>
      </c>
      <c r="C107" s="11">
        <v>0.19109137602212442</v>
      </c>
      <c r="D107" s="12">
        <v>0.16279196580721161</v>
      </c>
      <c r="E107" s="13">
        <v>9.6776841708969025E-2</v>
      </c>
      <c r="F107" s="12">
        <v>0.15127509656558039</v>
      </c>
    </row>
    <row r="108" spans="2:6" x14ac:dyDescent="0.25">
      <c r="B108" s="10" t="s">
        <v>94</v>
      </c>
      <c r="C108" s="11">
        <v>7.6162324816674339E-3</v>
      </c>
      <c r="D108" s="12">
        <v>4.8417405594652612E-3</v>
      </c>
      <c r="E108" s="13">
        <v>2.8278139185012093E-3</v>
      </c>
      <c r="F108" s="12">
        <v>5.2796150208156475E-3</v>
      </c>
    </row>
    <row r="109" spans="2:6" x14ac:dyDescent="0.25">
      <c r="B109" s="10" t="s">
        <v>95</v>
      </c>
      <c r="C109" s="11">
        <v>5.0480592140624191E-2</v>
      </c>
      <c r="D109" s="12">
        <v>7.5833349525918289E-2</v>
      </c>
      <c r="E109" s="13">
        <v>0.11926013759933413</v>
      </c>
      <c r="F109" s="12">
        <v>8.0627628623580722E-2</v>
      </c>
    </row>
    <row r="110" spans="2:6" x14ac:dyDescent="0.25">
      <c r="B110" s="10" t="s">
        <v>96</v>
      </c>
      <c r="C110" s="11">
        <v>4.7953104678856447E-2</v>
      </c>
      <c r="D110" s="12">
        <v>0.15333545298641021</v>
      </c>
      <c r="E110" s="13">
        <v>0.1341431832601826</v>
      </c>
      <c r="F110" s="12">
        <v>0.1030716957425955</v>
      </c>
    </row>
    <row r="111" spans="2:6" x14ac:dyDescent="0.25">
      <c r="B111" s="21" t="s">
        <v>4</v>
      </c>
      <c r="C111" s="27">
        <f>SUM(C97:C110)</f>
        <v>2.0694291731256342</v>
      </c>
      <c r="D111" s="22">
        <f t="shared" ref="D111:F111" si="1">SUM(D97:D110)</f>
        <v>1.6748024159781745</v>
      </c>
      <c r="E111" s="28">
        <f t="shared" si="1"/>
        <v>1.6266653638127928</v>
      </c>
      <c r="F111" s="22">
        <f t="shared" si="1"/>
        <v>1.8208455050687398</v>
      </c>
    </row>
    <row r="112" spans="2:6" x14ac:dyDescent="0.25">
      <c r="B112" s="19" t="s">
        <v>324</v>
      </c>
      <c r="C112" s="25"/>
      <c r="D112" s="20"/>
      <c r="E112" s="26"/>
      <c r="F112" s="20"/>
    </row>
    <row r="113" spans="2:6" x14ac:dyDescent="0.25">
      <c r="B113" s="10" t="s">
        <v>97</v>
      </c>
      <c r="C113" s="11">
        <v>0.31783739246993764</v>
      </c>
      <c r="D113" s="12">
        <v>0.29441048584000734</v>
      </c>
      <c r="E113" s="13">
        <v>0.24355127531793663</v>
      </c>
      <c r="F113" s="12">
        <v>0.28612347163285462</v>
      </c>
    </row>
    <row r="114" spans="2:6" x14ac:dyDescent="0.25">
      <c r="B114" s="10" t="s">
        <v>98</v>
      </c>
      <c r="C114" s="11">
        <v>7.1635055313472848E-2</v>
      </c>
      <c r="D114" s="12">
        <v>0.14285173676853863</v>
      </c>
      <c r="E114" s="13">
        <v>9.5359322777908095E-2</v>
      </c>
      <c r="F114" s="12">
        <v>9.6733197361291878E-2</v>
      </c>
    </row>
    <row r="115" spans="2:6" x14ac:dyDescent="0.25">
      <c r="B115" s="10" t="s">
        <v>99</v>
      </c>
      <c r="C115" s="11">
        <v>0.4888677766955295</v>
      </c>
      <c r="D115" s="12">
        <v>0.54613485734097988</v>
      </c>
      <c r="E115" s="13">
        <v>0.5654461724724692</v>
      </c>
      <c r="F115" s="12">
        <v>0.52933879196184719</v>
      </c>
    </row>
    <row r="116" spans="2:6" x14ac:dyDescent="0.25">
      <c r="B116" s="10" t="s">
        <v>100</v>
      </c>
      <c r="C116" s="11">
        <v>0.13811568581541769</v>
      </c>
      <c r="D116" s="12">
        <v>0.11272863217589035</v>
      </c>
      <c r="E116" s="13">
        <v>0.10725022885996195</v>
      </c>
      <c r="F116" s="12">
        <v>0.12126213245108368</v>
      </c>
    </row>
    <row r="117" spans="2:6" x14ac:dyDescent="0.25">
      <c r="B117" s="10" t="s">
        <v>101</v>
      </c>
      <c r="C117" s="11">
        <v>5.3233380130517316E-2</v>
      </c>
      <c r="D117" s="12">
        <v>2.0462894461803938E-2</v>
      </c>
      <c r="E117" s="13">
        <v>3.2945849315534931E-2</v>
      </c>
      <c r="F117" s="12">
        <v>3.8377996906675566E-2</v>
      </c>
    </row>
    <row r="118" spans="2:6" x14ac:dyDescent="0.25">
      <c r="B118" s="10" t="s">
        <v>102</v>
      </c>
      <c r="C118" s="11">
        <v>6.7350332504824764E-2</v>
      </c>
      <c r="D118" s="12">
        <v>2.991057690954475E-2</v>
      </c>
      <c r="E118" s="13">
        <v>2.9467704047784399E-2</v>
      </c>
      <c r="F118" s="12">
        <v>4.5189904215634152E-2</v>
      </c>
    </row>
    <row r="119" spans="2:6" x14ac:dyDescent="0.25">
      <c r="B119" s="10" t="s">
        <v>103</v>
      </c>
      <c r="C119" s="11">
        <v>0.26956667889670849</v>
      </c>
      <c r="D119" s="12">
        <v>0.21585149610357721</v>
      </c>
      <c r="E119" s="13">
        <v>0.15199177384537221</v>
      </c>
      <c r="F119" s="12">
        <v>0.21546451109097453</v>
      </c>
    </row>
    <row r="120" spans="2:6" x14ac:dyDescent="0.25">
      <c r="B120" s="10" t="s">
        <v>104</v>
      </c>
      <c r="C120" s="11">
        <v>4.4590826090653256E-2</v>
      </c>
      <c r="D120" s="12">
        <v>2.9357828664942812E-2</v>
      </c>
      <c r="E120" s="13">
        <v>1.550915859977435E-2</v>
      </c>
      <c r="F120" s="12">
        <v>3.0751627175694126E-2</v>
      </c>
    </row>
    <row r="121" spans="2:6" x14ac:dyDescent="0.25">
      <c r="B121" s="10" t="s">
        <v>105</v>
      </c>
      <c r="C121" s="11">
        <v>0.10352319733681811</v>
      </c>
      <c r="D121" s="12">
        <v>7.0290600376034171E-2</v>
      </c>
      <c r="E121" s="13">
        <v>7.1808801881554904E-2</v>
      </c>
      <c r="F121" s="12">
        <v>8.4527363340189191E-2</v>
      </c>
    </row>
    <row r="122" spans="2:6" x14ac:dyDescent="0.25">
      <c r="B122" s="10" t="s">
        <v>106</v>
      </c>
      <c r="C122" s="11">
        <v>0.1578209459567293</v>
      </c>
      <c r="D122" s="12">
        <v>0.10397818432217233</v>
      </c>
      <c r="E122" s="13">
        <v>0.11558232516420164</v>
      </c>
      <c r="F122" s="12">
        <v>0.1302708403982718</v>
      </c>
    </row>
    <row r="123" spans="2:6" x14ac:dyDescent="0.25">
      <c r="B123" s="10" t="s">
        <v>107</v>
      </c>
      <c r="C123" s="11">
        <v>5.7331534317511243E-2</v>
      </c>
      <c r="D123" s="12">
        <v>3.9719861617762371E-2</v>
      </c>
      <c r="E123" s="13">
        <v>2.3634201197130746E-2</v>
      </c>
      <c r="F123" s="12">
        <v>4.1305025190008983E-2</v>
      </c>
    </row>
    <row r="124" spans="2:6" x14ac:dyDescent="0.25">
      <c r="B124" s="10" t="s">
        <v>108</v>
      </c>
      <c r="C124" s="11">
        <v>4.4266296774700183E-2</v>
      </c>
      <c r="D124" s="12">
        <v>1.0711384298911155E-2</v>
      </c>
      <c r="E124" s="13">
        <v>2.1909712579464037E-2</v>
      </c>
      <c r="F124" s="12">
        <v>2.8496614766938991E-2</v>
      </c>
    </row>
    <row r="125" spans="2:6" x14ac:dyDescent="0.25">
      <c r="B125" s="10" t="s">
        <v>109</v>
      </c>
      <c r="C125" s="11">
        <v>0.14214385806101909</v>
      </c>
      <c r="D125" s="12">
        <v>0.10922414576064338</v>
      </c>
      <c r="E125" s="13">
        <v>5.654413766738324E-2</v>
      </c>
      <c r="F125" s="12">
        <v>0.10420834857787634</v>
      </c>
    </row>
    <row r="126" spans="2:6" x14ac:dyDescent="0.25">
      <c r="B126" s="10" t="s">
        <v>110</v>
      </c>
      <c r="C126" s="11">
        <v>2.6293864134574796E-2</v>
      </c>
      <c r="D126" s="12">
        <v>8.7523936775961084E-3</v>
      </c>
      <c r="E126" s="13">
        <v>1.5198620094799397E-2</v>
      </c>
      <c r="F126" s="12">
        <v>1.8258876920069791E-2</v>
      </c>
    </row>
    <row r="127" spans="2:6" x14ac:dyDescent="0.25">
      <c r="B127" s="10" t="s">
        <v>111</v>
      </c>
      <c r="C127" s="11">
        <v>1.7291658992289349E-2</v>
      </c>
      <c r="D127" s="12">
        <v>1.9597999400551437E-2</v>
      </c>
      <c r="E127" s="13">
        <v>2.7560456752143633E-2</v>
      </c>
      <c r="F127" s="12">
        <v>2.1456658547902505E-2</v>
      </c>
    </row>
    <row r="128" spans="2:6" x14ac:dyDescent="0.25">
      <c r="B128" s="10" t="s">
        <v>113</v>
      </c>
      <c r="C128" s="11">
        <v>5.2694004007734892E-2</v>
      </c>
      <c r="D128" s="12">
        <v>7.0098875517894566E-2</v>
      </c>
      <c r="E128" s="13">
        <v>0.10335085115834326</v>
      </c>
      <c r="F128" s="12">
        <v>7.4656019217710312E-2</v>
      </c>
    </row>
    <row r="129" spans="2:6" x14ac:dyDescent="0.25">
      <c r="B129" s="21" t="s">
        <v>4</v>
      </c>
      <c r="C129" s="27">
        <f>SUM(C113:C128)</f>
        <v>2.0525624874984385</v>
      </c>
      <c r="D129" s="22">
        <f t="shared" ref="D129:F129" si="2">SUM(D113:D128)</f>
        <v>1.8240819532368502</v>
      </c>
      <c r="E129" s="28">
        <f t="shared" si="2"/>
        <v>1.6771105917317626</v>
      </c>
      <c r="F129" s="22">
        <f t="shared" si="2"/>
        <v>1.8664213797550235</v>
      </c>
    </row>
    <row r="130" spans="2:6" x14ac:dyDescent="0.25">
      <c r="B130" s="19" t="s">
        <v>196</v>
      </c>
      <c r="C130" s="25"/>
      <c r="D130" s="20"/>
      <c r="E130" s="26"/>
      <c r="F130" s="20"/>
    </row>
    <row r="131" spans="2:6" x14ac:dyDescent="0.25">
      <c r="B131" s="10" t="s">
        <v>166</v>
      </c>
      <c r="C131" s="11">
        <v>9.4189241976096461E-3</v>
      </c>
      <c r="D131" s="12">
        <v>1.1844326626816021E-2</v>
      </c>
      <c r="E131" s="13">
        <v>1.4632607847937781E-2</v>
      </c>
      <c r="F131" s="12">
        <v>1.1827893566882986E-2</v>
      </c>
    </row>
    <row r="132" spans="2:6" x14ac:dyDescent="0.25">
      <c r="B132" s="10" t="s">
        <v>193</v>
      </c>
      <c r="C132" s="11">
        <v>1.2860253224930209E-3</v>
      </c>
      <c r="D132" s="12">
        <v>7.1478209983536064E-4</v>
      </c>
      <c r="E132" s="13">
        <v>1.8597984319296892E-3</v>
      </c>
      <c r="F132" s="12">
        <v>1.3541281073913957E-3</v>
      </c>
    </row>
    <row r="133" spans="2:6" x14ac:dyDescent="0.25">
      <c r="B133" s="10" t="s">
        <v>148</v>
      </c>
      <c r="C133" s="11">
        <v>2.5685321440961594E-2</v>
      </c>
      <c r="D133" s="12">
        <v>6.6995650711463503E-2</v>
      </c>
      <c r="E133" s="13">
        <v>2.4035110186715579E-2</v>
      </c>
      <c r="F133" s="12">
        <v>3.4813161724450155E-2</v>
      </c>
    </row>
    <row r="134" spans="2:6" x14ac:dyDescent="0.25">
      <c r="B134" s="10" t="s">
        <v>312</v>
      </c>
      <c r="C134" s="11">
        <v>3.870164077894948E-3</v>
      </c>
      <c r="D134" s="12">
        <v>8.9077868187902758E-4</v>
      </c>
      <c r="E134" s="13">
        <v>2.8610018416825315E-4</v>
      </c>
      <c r="F134" s="12">
        <v>1.9057554636345432E-3</v>
      </c>
    </row>
    <row r="135" spans="2:6" x14ac:dyDescent="0.25">
      <c r="B135" s="10" t="s">
        <v>150</v>
      </c>
      <c r="C135" s="11">
        <v>2.1202640944951431E-2</v>
      </c>
      <c r="D135" s="12">
        <v>3.5205314139668195E-2</v>
      </c>
      <c r="E135" s="13">
        <v>2.9444973179474511E-2</v>
      </c>
      <c r="F135" s="12">
        <v>2.7401030504172391E-2</v>
      </c>
    </row>
    <row r="136" spans="2:6" x14ac:dyDescent="0.25">
      <c r="B136" s="10" t="s">
        <v>172</v>
      </c>
      <c r="C136" s="11">
        <v>3.3756677886106873E-3</v>
      </c>
      <c r="D136" s="12">
        <v>1.4121432419740813E-2</v>
      </c>
      <c r="E136" s="13">
        <v>1.5943521677406095E-2</v>
      </c>
      <c r="F136" s="12">
        <v>1.0334157613622375E-2</v>
      </c>
    </row>
    <row r="137" spans="2:6" x14ac:dyDescent="0.25">
      <c r="B137" s="10" t="s">
        <v>175</v>
      </c>
      <c r="C137" s="11">
        <v>4.1995558078355335E-3</v>
      </c>
      <c r="D137" s="12">
        <v>1.987295134207261E-2</v>
      </c>
      <c r="E137" s="13">
        <v>6.7441859472165402E-3</v>
      </c>
      <c r="F137" s="12">
        <v>8.7810434345874135E-3</v>
      </c>
    </row>
    <row r="138" spans="2:6" x14ac:dyDescent="0.25">
      <c r="B138" s="10" t="s">
        <v>182</v>
      </c>
      <c r="C138" s="11">
        <v>5.6709556550103247E-3</v>
      </c>
      <c r="D138" s="12">
        <v>4.1602884402514506E-3</v>
      </c>
      <c r="E138" s="13">
        <v>7.4148349018080826E-3</v>
      </c>
      <c r="F138" s="12">
        <v>5.930950230281392E-3</v>
      </c>
    </row>
    <row r="139" spans="2:6" x14ac:dyDescent="0.25">
      <c r="B139" s="10" t="s">
        <v>184</v>
      </c>
      <c r="C139" s="11">
        <v>4.8632459427886496E-3</v>
      </c>
      <c r="D139" s="12">
        <v>5.4222461016639554E-3</v>
      </c>
      <c r="E139" s="13">
        <v>3.7089114610200048E-3</v>
      </c>
      <c r="F139" s="12">
        <v>4.58749932909743E-3</v>
      </c>
    </row>
    <row r="140" spans="2:6" x14ac:dyDescent="0.25">
      <c r="B140" s="10" t="s">
        <v>174</v>
      </c>
      <c r="C140" s="11">
        <v>1.1028719415931112E-2</v>
      </c>
      <c r="D140" s="12">
        <v>6.6867480502777656E-3</v>
      </c>
      <c r="E140" s="13">
        <v>8.637679852898008E-3</v>
      </c>
      <c r="F140" s="12">
        <v>9.1648228991284119E-3</v>
      </c>
    </row>
    <row r="141" spans="2:6" x14ac:dyDescent="0.25">
      <c r="B141" s="10" t="s">
        <v>144</v>
      </c>
      <c r="C141" s="11">
        <v>5.3459502908176547E-2</v>
      </c>
      <c r="D141" s="12">
        <v>4.1803053732311427E-2</v>
      </c>
      <c r="E141" s="13">
        <v>3.8495965592755192E-2</v>
      </c>
      <c r="F141" s="12">
        <v>4.5441992904972285E-2</v>
      </c>
    </row>
    <row r="142" spans="2:6" x14ac:dyDescent="0.25">
      <c r="B142" s="10" t="s">
        <v>173</v>
      </c>
      <c r="C142" s="11">
        <v>9.5373185692745732E-3</v>
      </c>
      <c r="D142" s="12">
        <v>4.0423494040402221E-3</v>
      </c>
      <c r="E142" s="13">
        <v>1.4405652696241923E-2</v>
      </c>
      <c r="F142" s="12">
        <v>9.9628209866935366E-3</v>
      </c>
    </row>
    <row r="143" spans="2:6" x14ac:dyDescent="0.25">
      <c r="B143" s="10" t="s">
        <v>167</v>
      </c>
      <c r="C143" s="11">
        <v>1.4673331375698768E-2</v>
      </c>
      <c r="D143" s="12">
        <v>4.8073204106362571E-3</v>
      </c>
      <c r="E143" s="13">
        <v>1.2964389983799306E-2</v>
      </c>
      <c r="F143" s="12">
        <v>1.1751603534453424E-2</v>
      </c>
    </row>
    <row r="144" spans="2:6" x14ac:dyDescent="0.25">
      <c r="B144" s="10" t="s">
        <v>179</v>
      </c>
      <c r="C144" s="11">
        <v>7.8843190929905813E-3</v>
      </c>
      <c r="D144" s="12">
        <v>5.8024258744349888E-3</v>
      </c>
      <c r="E144" s="13">
        <v>5.9685398240037161E-3</v>
      </c>
      <c r="F144" s="12">
        <v>6.719273595559354E-3</v>
      </c>
    </row>
    <row r="145" spans="2:6" x14ac:dyDescent="0.25">
      <c r="B145" s="10" t="s">
        <v>142</v>
      </c>
      <c r="C145" s="11">
        <v>7.8055835196015777E-2</v>
      </c>
      <c r="D145" s="12">
        <v>8.9141621012625336E-2</v>
      </c>
      <c r="E145" s="13">
        <v>0.10188412136534737</v>
      </c>
      <c r="F145" s="12">
        <v>8.9065841918786484E-2</v>
      </c>
    </row>
    <row r="146" spans="2:6" x14ac:dyDescent="0.25">
      <c r="B146" s="10" t="s">
        <v>158</v>
      </c>
      <c r="C146" s="11">
        <v>1.5551355719797589E-2</v>
      </c>
      <c r="D146" s="12">
        <v>1.5966753334307512E-2</v>
      </c>
      <c r="E146" s="13">
        <v>2.1184182198962453E-2</v>
      </c>
      <c r="F146" s="12">
        <v>1.7635712369089465E-2</v>
      </c>
    </row>
    <row r="147" spans="2:6" x14ac:dyDescent="0.25">
      <c r="B147" s="10" t="s">
        <v>141</v>
      </c>
      <c r="C147" s="11">
        <v>0.15118122362524569</v>
      </c>
      <c r="D147" s="12">
        <v>8.6451663226449968E-2</v>
      </c>
      <c r="E147" s="13">
        <v>8.7689140643653657E-2</v>
      </c>
      <c r="F147" s="12">
        <v>0.11357283264063354</v>
      </c>
    </row>
    <row r="148" spans="2:6" x14ac:dyDescent="0.25">
      <c r="B148" s="10" t="s">
        <v>145</v>
      </c>
      <c r="C148" s="11">
        <v>4.2531257042509978E-2</v>
      </c>
      <c r="D148" s="12">
        <v>3.0930076412325858E-2</v>
      </c>
      <c r="E148" s="13">
        <v>3.3001733555436445E-2</v>
      </c>
      <c r="F148" s="12">
        <v>3.6443334418040013E-2</v>
      </c>
    </row>
    <row r="149" spans="2:6" x14ac:dyDescent="0.25">
      <c r="B149" s="10" t="s">
        <v>191</v>
      </c>
      <c r="C149" s="11">
        <v>3.320408784579388E-4</v>
      </c>
      <c r="D149" s="12">
        <v>3.6422560788941295E-3</v>
      </c>
      <c r="E149" s="13">
        <v>2.2392617161675261E-3</v>
      </c>
      <c r="F149" s="12">
        <v>1.7827813876894966E-3</v>
      </c>
    </row>
    <row r="150" spans="2:6" x14ac:dyDescent="0.25">
      <c r="B150" s="10" t="s">
        <v>170</v>
      </c>
      <c r="C150" s="11">
        <v>9.1284204648248348E-3</v>
      </c>
      <c r="D150" s="12">
        <v>8.5272156934769038E-3</v>
      </c>
      <c r="E150" s="13">
        <v>1.3985158857453746E-2</v>
      </c>
      <c r="F150" s="12">
        <v>1.0700098480782093E-2</v>
      </c>
    </row>
    <row r="151" spans="2:6" x14ac:dyDescent="0.25">
      <c r="B151" s="10" t="s">
        <v>188</v>
      </c>
      <c r="C151" s="11">
        <v>1.3769641739487324E-3</v>
      </c>
      <c r="D151" s="12">
        <v>4.1749610307943415E-3</v>
      </c>
      <c r="E151" s="13">
        <v>2.2635996723105989E-3</v>
      </c>
      <c r="F151" s="12">
        <v>2.3473450097229089E-3</v>
      </c>
    </row>
    <row r="152" spans="2:6" x14ac:dyDescent="0.25">
      <c r="B152" s="10" t="s">
        <v>152</v>
      </c>
      <c r="C152" s="11">
        <v>1.6017915398343803E-2</v>
      </c>
      <c r="D152" s="12">
        <v>3.9932220286982616E-2</v>
      </c>
      <c r="E152" s="13">
        <v>3.0695849246866878E-2</v>
      </c>
      <c r="F152" s="12">
        <v>2.6815866266951663E-2</v>
      </c>
    </row>
    <row r="153" spans="2:6" x14ac:dyDescent="0.25">
      <c r="B153" s="10" t="s">
        <v>159</v>
      </c>
      <c r="C153" s="11">
        <v>1.4620841668281283E-2</v>
      </c>
      <c r="D153" s="12">
        <v>1.6421197046932269E-2</v>
      </c>
      <c r="E153" s="13">
        <v>2.1877185428637817E-2</v>
      </c>
      <c r="F153" s="12">
        <v>1.7603349232831245E-2</v>
      </c>
    </row>
    <row r="154" spans="2:6" x14ac:dyDescent="0.25">
      <c r="B154" s="10" t="s">
        <v>164</v>
      </c>
      <c r="C154" s="11">
        <v>1.3737609907967893E-2</v>
      </c>
      <c r="D154" s="12">
        <v>1.0678416281339363E-2</v>
      </c>
      <c r="E154" s="13">
        <v>1.1235168295190169E-2</v>
      </c>
      <c r="F154" s="12">
        <v>1.2135934751914539E-2</v>
      </c>
    </row>
    <row r="155" spans="2:6" x14ac:dyDescent="0.25">
      <c r="B155" s="10" t="s">
        <v>155</v>
      </c>
      <c r="C155" s="11">
        <v>3.1758087055917913E-2</v>
      </c>
      <c r="D155" s="12">
        <v>1.2974327786815724E-2</v>
      </c>
      <c r="E155" s="13">
        <v>9.0687015789712548E-3</v>
      </c>
      <c r="F155" s="12">
        <v>1.9340387944690902E-2</v>
      </c>
    </row>
    <row r="156" spans="2:6" x14ac:dyDescent="0.25">
      <c r="B156" s="10" t="s">
        <v>149</v>
      </c>
      <c r="C156" s="11">
        <v>3.0550852847003155E-2</v>
      </c>
      <c r="D156" s="12">
        <v>3.4699339357271056E-2</v>
      </c>
      <c r="E156" s="13">
        <v>2.3194166780275846E-2</v>
      </c>
      <c r="F156" s="12">
        <v>2.8931212614784346E-2</v>
      </c>
    </row>
    <row r="157" spans="2:6" x14ac:dyDescent="0.25">
      <c r="B157" s="10" t="s">
        <v>161</v>
      </c>
      <c r="C157" s="11">
        <v>9.3660879277918004E-3</v>
      </c>
      <c r="D157" s="12">
        <v>1.6549466937736439E-2</v>
      </c>
      <c r="E157" s="13">
        <v>2.009496586448711E-2</v>
      </c>
      <c r="F157" s="12">
        <v>1.4838635522736943E-2</v>
      </c>
    </row>
    <row r="158" spans="2:6" x14ac:dyDescent="0.25">
      <c r="B158" s="10" t="s">
        <v>163</v>
      </c>
      <c r="C158" s="11">
        <v>1.2025713026422207E-2</v>
      </c>
      <c r="D158" s="12">
        <v>1.2312755191180686E-2</v>
      </c>
      <c r="E158" s="13">
        <v>1.3572573216462507E-2</v>
      </c>
      <c r="F158" s="12">
        <v>1.2638764752458603E-2</v>
      </c>
    </row>
    <row r="159" spans="2:6" x14ac:dyDescent="0.25">
      <c r="B159" s="10" t="s">
        <v>176</v>
      </c>
      <c r="C159" s="11">
        <v>1.2980145335394402E-2</v>
      </c>
      <c r="D159" s="12">
        <v>8.1776318595136281E-3</v>
      </c>
      <c r="E159" s="13">
        <v>3.0124937524111093E-3</v>
      </c>
      <c r="F159" s="12">
        <v>8.3357007739668799E-3</v>
      </c>
    </row>
    <row r="160" spans="2:6" x14ac:dyDescent="0.25">
      <c r="B160" s="10" t="s">
        <v>147</v>
      </c>
      <c r="C160" s="11">
        <v>3.9066395031285249E-2</v>
      </c>
      <c r="D160" s="12">
        <v>3.4675473843831843E-2</v>
      </c>
      <c r="E160" s="13">
        <v>3.3649839709025291E-2</v>
      </c>
      <c r="F160" s="12">
        <v>3.6123882461368932E-2</v>
      </c>
    </row>
    <row r="161" spans="2:6" x14ac:dyDescent="0.25">
      <c r="B161" s="10" t="s">
        <v>154</v>
      </c>
      <c r="C161" s="11">
        <v>2.4777725520370265E-2</v>
      </c>
      <c r="D161" s="12">
        <v>8.474344501663485E-3</v>
      </c>
      <c r="E161" s="13">
        <v>3.0235621481860653E-2</v>
      </c>
      <c r="F161" s="12">
        <v>2.2870681979447381E-2</v>
      </c>
    </row>
    <row r="162" spans="2:6" x14ac:dyDescent="0.25">
      <c r="B162" s="10" t="s">
        <v>146</v>
      </c>
      <c r="C162" s="11">
        <v>3.492169835143142E-2</v>
      </c>
      <c r="D162" s="12">
        <v>5.0779002978415491E-2</v>
      </c>
      <c r="E162" s="13">
        <v>2.8612782018648891E-2</v>
      </c>
      <c r="F162" s="12">
        <v>3.6423734885198428E-2</v>
      </c>
    </row>
    <row r="163" spans="2:6" x14ac:dyDescent="0.25">
      <c r="B163" s="10" t="s">
        <v>194</v>
      </c>
      <c r="C163" s="11">
        <v>1.4441909999118024E-3</v>
      </c>
      <c r="D163" s="12">
        <v>2.145594920151457E-3</v>
      </c>
      <c r="E163" s="13">
        <v>0</v>
      </c>
      <c r="F163" s="12">
        <v>1.0996825268516531E-3</v>
      </c>
    </row>
    <row r="164" spans="2:6" x14ac:dyDescent="0.25">
      <c r="B164" s="10" t="s">
        <v>178</v>
      </c>
      <c r="C164" s="11">
        <v>1.0451915112941568E-2</v>
      </c>
      <c r="D164" s="12">
        <v>1.9349021447039932E-3</v>
      </c>
      <c r="E164" s="13">
        <v>5.8087025149026585E-3</v>
      </c>
      <c r="F164" s="12">
        <v>6.8123371824200616E-3</v>
      </c>
    </row>
    <row r="165" spans="2:6" x14ac:dyDescent="0.25">
      <c r="B165" s="10" t="s">
        <v>185</v>
      </c>
      <c r="C165" s="11">
        <v>3.9235467172411779E-3</v>
      </c>
      <c r="D165" s="12">
        <v>1.6037054583922832E-4</v>
      </c>
      <c r="E165" s="13">
        <v>7.603010173431379E-3</v>
      </c>
      <c r="F165" s="12">
        <v>4.3367831134012141E-3</v>
      </c>
    </row>
    <row r="166" spans="2:6" x14ac:dyDescent="0.25">
      <c r="B166" s="10" t="s">
        <v>187</v>
      </c>
      <c r="C166" s="11">
        <v>4.0334946978747479E-3</v>
      </c>
      <c r="D166" s="12">
        <v>3.5889488471066715E-3</v>
      </c>
      <c r="E166" s="13">
        <v>1.2693015718171644E-3</v>
      </c>
      <c r="F166" s="12">
        <v>2.9540643727482517E-3</v>
      </c>
    </row>
    <row r="167" spans="2:6" x14ac:dyDescent="0.25">
      <c r="B167" s="10" t="s">
        <v>189</v>
      </c>
      <c r="C167" s="11">
        <v>4.0409551946401241E-3</v>
      </c>
      <c r="D167" s="12">
        <v>1.0004567148555353E-3</v>
      </c>
      <c r="E167" s="13">
        <v>6.208738889206364E-4</v>
      </c>
      <c r="F167" s="12">
        <v>2.1200193850947433E-3</v>
      </c>
    </row>
    <row r="168" spans="2:6" x14ac:dyDescent="0.25">
      <c r="B168" s="10" t="s">
        <v>151</v>
      </c>
      <c r="C168" s="11">
        <v>2.5390558807615867E-2</v>
      </c>
      <c r="D168" s="12">
        <v>2.6661238879750474E-2</v>
      </c>
      <c r="E168" s="13">
        <v>2.9499041408254201E-2</v>
      </c>
      <c r="F168" s="12">
        <v>2.7138305483029201E-2</v>
      </c>
    </row>
    <row r="169" spans="2:6" x14ac:dyDescent="0.25">
      <c r="B169" s="10" t="s">
        <v>157</v>
      </c>
      <c r="C169" s="11">
        <v>2.0189867559046643E-2</v>
      </c>
      <c r="D169" s="12">
        <v>1.9662866923897869E-2</v>
      </c>
      <c r="E169" s="13">
        <v>1.4433121405983261E-2</v>
      </c>
      <c r="F169" s="12">
        <v>1.8035572011163764E-2</v>
      </c>
    </row>
    <row r="170" spans="2:6" x14ac:dyDescent="0.25">
      <c r="B170" s="10" t="s">
        <v>186</v>
      </c>
      <c r="C170" s="11">
        <v>3.9843219046464965E-3</v>
      </c>
      <c r="D170" s="12">
        <v>3.6438615585663368E-3</v>
      </c>
      <c r="E170" s="13">
        <v>3.7005317845744874E-3</v>
      </c>
      <c r="F170" s="12">
        <v>3.8042038456946492E-3</v>
      </c>
    </row>
    <row r="171" spans="2:6" x14ac:dyDescent="0.25">
      <c r="B171" s="10" t="s">
        <v>181</v>
      </c>
      <c r="C171" s="11">
        <v>1.2724196013847571E-2</v>
      </c>
      <c r="D171" s="12">
        <v>1.9234617267714343E-3</v>
      </c>
      <c r="E171" s="13">
        <v>1.0130192683520684E-3</v>
      </c>
      <c r="F171" s="12">
        <v>6.0549389062496831E-3</v>
      </c>
    </row>
    <row r="172" spans="2:6" x14ac:dyDescent="0.25">
      <c r="B172" s="10" t="s">
        <v>171</v>
      </c>
      <c r="C172" s="11">
        <v>1.4934224682010002E-2</v>
      </c>
      <c r="D172" s="12">
        <v>4.3268242675374192E-3</v>
      </c>
      <c r="E172" s="13">
        <v>9.1399933419670908E-3</v>
      </c>
      <c r="F172" s="12">
        <v>1.0397338560573849E-2</v>
      </c>
    </row>
    <row r="173" spans="2:6" x14ac:dyDescent="0.25">
      <c r="B173" s="10" t="s">
        <v>195</v>
      </c>
      <c r="C173" s="11">
        <v>6.4563396969310809E-4</v>
      </c>
      <c r="D173" s="12">
        <v>1.7376384328267327E-3</v>
      </c>
      <c r="E173" s="13">
        <v>5.6948308808357144E-4</v>
      </c>
      <c r="F173" s="12">
        <v>8.7544782906284746E-4</v>
      </c>
    </row>
    <row r="174" spans="2:6" x14ac:dyDescent="0.25">
      <c r="B174" s="10" t="s">
        <v>153</v>
      </c>
      <c r="C174" s="11">
        <v>2.4364528466361158E-2</v>
      </c>
      <c r="D174" s="12">
        <v>1.4053224157901381E-2</v>
      </c>
      <c r="E174" s="13">
        <v>2.8946284501120897E-2</v>
      </c>
      <c r="F174" s="12">
        <v>2.3556887805940764E-2</v>
      </c>
    </row>
    <row r="175" spans="2:6" x14ac:dyDescent="0.25">
      <c r="B175" s="10" t="s">
        <v>162</v>
      </c>
      <c r="C175" s="11">
        <v>1.2222015854074439E-2</v>
      </c>
      <c r="D175" s="12">
        <v>8.4810522910319514E-3</v>
      </c>
      <c r="E175" s="13">
        <v>1.6242134170494912E-2</v>
      </c>
      <c r="F175" s="12">
        <v>1.2760623483038051E-2</v>
      </c>
    </row>
    <row r="176" spans="2:6" x14ac:dyDescent="0.25">
      <c r="B176" s="10" t="s">
        <v>192</v>
      </c>
      <c r="C176" s="11">
        <v>2.8054488456094899E-3</v>
      </c>
      <c r="D176" s="12">
        <v>3.3760960255614457E-4</v>
      </c>
      <c r="E176" s="13">
        <v>9.3636205885294773E-4</v>
      </c>
      <c r="F176" s="12">
        <v>1.5661564387281974E-3</v>
      </c>
    </row>
    <row r="177" spans="2:6" x14ac:dyDescent="0.25">
      <c r="B177" s="10" t="s">
        <v>177</v>
      </c>
      <c r="C177" s="11">
        <v>8.5662031525219721E-3</v>
      </c>
      <c r="D177" s="12">
        <v>9.3600508224703245E-3</v>
      </c>
      <c r="E177" s="13">
        <v>7.2054026929854846E-3</v>
      </c>
      <c r="F177" s="12">
        <v>8.2728354712387001E-3</v>
      </c>
    </row>
    <row r="178" spans="2:6" x14ac:dyDescent="0.25">
      <c r="B178" s="10" t="s">
        <v>169</v>
      </c>
      <c r="C178" s="11">
        <v>1.1774970012652866E-2</v>
      </c>
      <c r="D178" s="12">
        <v>1.1050469483310685E-2</v>
      </c>
      <c r="E178" s="13">
        <v>1.0049434412429857E-2</v>
      </c>
      <c r="F178" s="12">
        <v>1.0996075463003489E-2</v>
      </c>
    </row>
    <row r="179" spans="2:6" x14ac:dyDescent="0.25">
      <c r="B179" s="10" t="s">
        <v>190</v>
      </c>
      <c r="C179" s="11">
        <v>1.9583077713439378E-3</v>
      </c>
      <c r="D179" s="12">
        <v>2.7068355328123133E-3</v>
      </c>
      <c r="E179" s="13">
        <v>1.350720146032399E-3</v>
      </c>
      <c r="F179" s="12">
        <v>1.9199487109243616E-3</v>
      </c>
    </row>
    <row r="180" spans="2:6" x14ac:dyDescent="0.25">
      <c r="B180" s="10" t="s">
        <v>156</v>
      </c>
      <c r="C180" s="11">
        <v>1.8427444811423915E-2</v>
      </c>
      <c r="D180" s="12">
        <v>1.3171399905657395E-2</v>
      </c>
      <c r="E180" s="13">
        <v>2.1821078953594423E-2</v>
      </c>
      <c r="F180" s="12">
        <v>1.8388973590547336E-2</v>
      </c>
    </row>
    <row r="181" spans="2:6" x14ac:dyDescent="0.25">
      <c r="B181" s="10" t="s">
        <v>168</v>
      </c>
      <c r="C181" s="11">
        <v>1.2169783501935556E-2</v>
      </c>
      <c r="D181" s="12">
        <v>1.4691520591558522E-2</v>
      </c>
      <c r="E181" s="13">
        <v>8.4177971948004044E-3</v>
      </c>
      <c r="F181" s="12">
        <v>1.1439171290346948E-2</v>
      </c>
    </row>
    <row r="182" spans="2:6" x14ac:dyDescent="0.25">
      <c r="B182" s="10" t="s">
        <v>165</v>
      </c>
      <c r="C182" s="11">
        <v>9.1160317648127671E-3</v>
      </c>
      <c r="D182" s="12">
        <v>9.6159400727575377E-3</v>
      </c>
      <c r="E182" s="13">
        <v>1.6775147993446485E-2</v>
      </c>
      <c r="F182" s="12">
        <v>1.1934932260540628E-2</v>
      </c>
    </row>
    <row r="183" spans="2:6" x14ac:dyDescent="0.25">
      <c r="B183" s="10" t="s">
        <v>311</v>
      </c>
      <c r="C183" s="11">
        <v>3.6465238486568267E-3</v>
      </c>
      <c r="D183" s="12">
        <v>1.6021127289434758E-3</v>
      </c>
      <c r="E183" s="13">
        <v>5.6951074067952178E-3</v>
      </c>
      <c r="F183" s="12">
        <v>3.8885337624885376E-3</v>
      </c>
    </row>
    <row r="184" spans="2:6" x14ac:dyDescent="0.25">
      <c r="B184" s="10" t="s">
        <v>180</v>
      </c>
      <c r="C184" s="11">
        <v>6.8539454760045146E-3</v>
      </c>
      <c r="D184" s="12">
        <v>6.0580149100177092E-3</v>
      </c>
      <c r="E184" s="13">
        <v>6.5206127646279576E-3</v>
      </c>
      <c r="F184" s="12">
        <v>6.5492965780447358E-3</v>
      </c>
    </row>
    <row r="185" spans="2:6" x14ac:dyDescent="0.25">
      <c r="B185" s="10" t="s">
        <v>308</v>
      </c>
      <c r="C185" s="11">
        <v>1.1182779548420778E-3</v>
      </c>
      <c r="D185" s="12">
        <v>3.2853660567568805E-3</v>
      </c>
      <c r="E185" s="13">
        <v>5.6704048422169147E-3</v>
      </c>
      <c r="F185" s="12">
        <v>3.2331977697831228E-3</v>
      </c>
    </row>
    <row r="186" spans="2:6" x14ac:dyDescent="0.25">
      <c r="B186" s="10" t="s">
        <v>143</v>
      </c>
      <c r="C186" s="11">
        <v>4.9978207121352064E-2</v>
      </c>
      <c r="D186" s="12">
        <v>9.9196606588068739E-2</v>
      </c>
      <c r="E186" s="13">
        <v>0.10988310849484108</v>
      </c>
      <c r="F186" s="12">
        <v>8.2675531525297816E-2</v>
      </c>
    </row>
    <row r="187" spans="2:6" x14ac:dyDescent="0.25">
      <c r="B187" s="10" t="s">
        <v>183</v>
      </c>
      <c r="C187" s="11">
        <v>5.2305774234574411E-3</v>
      </c>
      <c r="D187" s="12">
        <v>9.8017617077354631E-3</v>
      </c>
      <c r="E187" s="13">
        <v>8.9789911575863105E-4</v>
      </c>
      <c r="F187" s="12">
        <v>4.7768697644702705E-3</v>
      </c>
    </row>
    <row r="188" spans="2:6" x14ac:dyDescent="0.25">
      <c r="B188" s="10" t="s">
        <v>160</v>
      </c>
      <c r="C188" s="11">
        <v>1.5604669309533805E-2</v>
      </c>
      <c r="D188" s="12">
        <v>2.0583147125409221E-2</v>
      </c>
      <c r="E188" s="13">
        <v>1.2331715123346791E-2</v>
      </c>
      <c r="F188" s="12">
        <v>1.562046343662064E-2</v>
      </c>
    </row>
    <row r="189" spans="2:6" x14ac:dyDescent="0.25">
      <c r="B189" s="10" t="s">
        <v>310</v>
      </c>
      <c r="C189" s="11">
        <v>1.3214865735587612E-4</v>
      </c>
      <c r="D189" s="12">
        <v>2.3403325653570694E-3</v>
      </c>
      <c r="E189" s="13">
        <v>1.3881644208349295E-3</v>
      </c>
      <c r="F189" s="12">
        <v>1.0941774085448405E-3</v>
      </c>
    </row>
    <row r="190" spans="2:6" x14ac:dyDescent="0.25">
      <c r="B190" s="10" t="s">
        <v>309</v>
      </c>
      <c r="C190" s="11">
        <v>1.3214865735587612E-4</v>
      </c>
      <c r="D190" s="12">
        <v>0</v>
      </c>
      <c r="E190" s="13">
        <v>1.727301119900133E-4</v>
      </c>
      <c r="F190" s="12">
        <v>1.1540071813183926E-4</v>
      </c>
    </row>
    <row r="191" spans="2:6" x14ac:dyDescent="0.25">
      <c r="B191" s="21" t="s">
        <v>4</v>
      </c>
      <c r="C191" s="27">
        <v>1</v>
      </c>
      <c r="D191" s="22">
        <v>1</v>
      </c>
      <c r="E191" s="28">
        <v>1</v>
      </c>
      <c r="F191" s="22">
        <v>1</v>
      </c>
    </row>
    <row r="192" spans="2:6" x14ac:dyDescent="0.25">
      <c r="B192" s="19" t="s">
        <v>325</v>
      </c>
      <c r="C192" s="25"/>
      <c r="D192" s="20"/>
      <c r="E192" s="26"/>
      <c r="F192" s="20"/>
    </row>
    <row r="193" spans="2:6" x14ac:dyDescent="0.25">
      <c r="B193" s="15" t="s">
        <v>281</v>
      </c>
      <c r="C193" s="11">
        <v>1.0704949520102664E-2</v>
      </c>
      <c r="D193" s="12">
        <v>1.2559108726651383E-2</v>
      </c>
      <c r="E193" s="13">
        <v>1.6492406279867474E-2</v>
      </c>
      <c r="F193" s="12">
        <v>1.3182021674274385E-2</v>
      </c>
    </row>
    <row r="194" spans="2:6" x14ac:dyDescent="0.25">
      <c r="B194" s="15" t="s">
        <v>282</v>
      </c>
      <c r="C194" s="11">
        <v>2.9555485518856534E-2</v>
      </c>
      <c r="D194" s="12">
        <v>6.7886429393342509E-2</v>
      </c>
      <c r="E194" s="13">
        <v>2.4321210370883833E-2</v>
      </c>
      <c r="F194" s="12">
        <v>3.6718917188084683E-2</v>
      </c>
    </row>
    <row r="195" spans="2:6" x14ac:dyDescent="0.25">
      <c r="B195" s="15" t="s">
        <v>283</v>
      </c>
      <c r="C195" s="11">
        <v>2.8777864541397656E-2</v>
      </c>
      <c r="D195" s="12">
        <v>6.9199697901481616E-2</v>
      </c>
      <c r="E195" s="13">
        <v>5.2132680804097137E-2</v>
      </c>
      <c r="F195" s="12">
        <v>4.6516231552382166E-2</v>
      </c>
    </row>
    <row r="196" spans="2:6" x14ac:dyDescent="0.25">
      <c r="B196" s="15" t="s">
        <v>284</v>
      </c>
      <c r="C196" s="11">
        <v>2.1562921013730099E-2</v>
      </c>
      <c r="D196" s="12">
        <v>1.6269282592193169E-2</v>
      </c>
      <c r="E196" s="13">
        <v>1.9761426215726092E-2</v>
      </c>
      <c r="F196" s="12">
        <v>1.9683272458507241E-2</v>
      </c>
    </row>
    <row r="197" spans="2:6" x14ac:dyDescent="0.25">
      <c r="B197" s="15" t="s">
        <v>285</v>
      </c>
      <c r="C197" s="11">
        <v>8.5554471946140478E-2</v>
      </c>
      <c r="D197" s="12">
        <v>5.6455149421422872E-2</v>
      </c>
      <c r="E197" s="13">
        <v>7.1834548096800122E-2</v>
      </c>
      <c r="F197" s="12">
        <v>7.3875691021678583E-2</v>
      </c>
    </row>
    <row r="198" spans="2:6" x14ac:dyDescent="0.25">
      <c r="B198" s="15" t="s">
        <v>286</v>
      </c>
      <c r="C198" s="11">
        <v>0.29815709710079974</v>
      </c>
      <c r="D198" s="12">
        <v>0.23883454678887403</v>
      </c>
      <c r="E198" s="13">
        <v>0.26224719800933155</v>
      </c>
      <c r="F198" s="12">
        <v>0.27154794622474382</v>
      </c>
    </row>
    <row r="199" spans="2:6" x14ac:dyDescent="0.25">
      <c r="B199" s="15" t="s">
        <v>287</v>
      </c>
      <c r="C199" s="11">
        <v>7.6134454030510848E-2</v>
      </c>
      <c r="D199" s="12">
        <v>8.0006161402069967E-2</v>
      </c>
      <c r="E199" s="13">
        <v>7.2876904549666222E-2</v>
      </c>
      <c r="F199" s="12">
        <v>7.5895538196388335E-2</v>
      </c>
    </row>
    <row r="200" spans="2:6" x14ac:dyDescent="0.25">
      <c r="B200" s="15" t="s">
        <v>288</v>
      </c>
      <c r="C200" s="11">
        <v>6.4922799136611531E-2</v>
      </c>
      <c r="D200" s="12">
        <v>7.1739193345701779E-2</v>
      </c>
      <c r="E200" s="13">
        <v>5.9874199613636589E-2</v>
      </c>
      <c r="F200" s="12">
        <v>6.474431366394677E-2</v>
      </c>
    </row>
    <row r="201" spans="2:6" x14ac:dyDescent="0.25">
      <c r="B201" s="15" t="s">
        <v>289</v>
      </c>
      <c r="C201" s="11">
        <v>0.1226599216256964</v>
      </c>
      <c r="D201" s="12">
        <v>0.10275909449656767</v>
      </c>
      <c r="E201" s="13">
        <v>0.10780013135860676</v>
      </c>
      <c r="F201" s="12">
        <v>0.11274118590653086</v>
      </c>
    </row>
    <row r="202" spans="2:6" x14ac:dyDescent="0.25">
      <c r="B202" s="15" t="s">
        <v>290</v>
      </c>
      <c r="C202" s="11">
        <v>7.7868802936859702E-2</v>
      </c>
      <c r="D202" s="12">
        <v>5.7955891789350317E-2</v>
      </c>
      <c r="E202" s="13">
        <v>5.8355190297214657E-2</v>
      </c>
      <c r="F202" s="12">
        <v>6.6305806635773942E-2</v>
      </c>
    </row>
    <row r="203" spans="2:6" x14ac:dyDescent="0.25">
      <c r="B203" s="15" t="s">
        <v>291</v>
      </c>
      <c r="C203" s="11">
        <v>3.0597228313359474E-2</v>
      </c>
      <c r="D203" s="12">
        <v>2.7862920497215917E-2</v>
      </c>
      <c r="E203" s="13">
        <v>3.0238876148394832E-2</v>
      </c>
      <c r="F203" s="12">
        <v>2.9828144880894282E-2</v>
      </c>
    </row>
    <row r="204" spans="2:6" x14ac:dyDescent="0.25">
      <c r="B204" s="15" t="s">
        <v>292</v>
      </c>
      <c r="C204" s="11">
        <v>6.1691474102563877E-2</v>
      </c>
      <c r="D204" s="12">
        <v>4.5989241890082827E-2</v>
      </c>
      <c r="E204" s="13">
        <v>6.4730337981916491E-2</v>
      </c>
      <c r="F204" s="12">
        <v>5.9072527372873544E-2</v>
      </c>
    </row>
    <row r="205" spans="2:6" x14ac:dyDescent="0.25">
      <c r="B205" s="15" t="s">
        <v>293</v>
      </c>
      <c r="C205" s="11">
        <v>1.2762555613469596E-2</v>
      </c>
      <c r="D205" s="12">
        <v>1.1218052801701016E-2</v>
      </c>
      <c r="E205" s="13">
        <v>2.2470255400241702E-2</v>
      </c>
      <c r="F205" s="12">
        <v>1.5823466023029167E-2</v>
      </c>
    </row>
    <row r="206" spans="2:6" x14ac:dyDescent="0.25">
      <c r="B206" s="15" t="s">
        <v>294</v>
      </c>
      <c r="C206" s="11">
        <v>7.9722234308465933E-3</v>
      </c>
      <c r="D206" s="12">
        <v>9.3433809667745928E-3</v>
      </c>
      <c r="E206" s="13">
        <v>1.219101760684487E-2</v>
      </c>
      <c r="F206" s="12">
        <v>9.7824943478278577E-3</v>
      </c>
    </row>
    <row r="207" spans="2:6" x14ac:dyDescent="0.25">
      <c r="B207" s="15" t="s">
        <v>121</v>
      </c>
      <c r="C207" s="11">
        <v>7.0813453854343303E-2</v>
      </c>
      <c r="D207" s="12">
        <v>0.1295815154212136</v>
      </c>
      <c r="E207" s="13">
        <v>0.12311272273394652</v>
      </c>
      <c r="F207" s="12">
        <v>0.10307286472638881</v>
      </c>
    </row>
    <row r="208" spans="2:6" x14ac:dyDescent="0.25">
      <c r="B208" s="15" t="s">
        <v>122</v>
      </c>
      <c r="C208" s="11">
        <v>1.3214865735587612E-4</v>
      </c>
      <c r="D208" s="12">
        <v>2.3403325653570694E-3</v>
      </c>
      <c r="E208" s="13">
        <v>1.3881644208349295E-3</v>
      </c>
      <c r="F208" s="12">
        <v>1.0941774085448405E-3</v>
      </c>
    </row>
    <row r="209" spans="2:6" x14ac:dyDescent="0.25">
      <c r="B209" s="15" t="s">
        <v>123</v>
      </c>
      <c r="C209" s="11">
        <v>1.3214865735587612E-4</v>
      </c>
      <c r="D209" s="12">
        <v>0</v>
      </c>
      <c r="E209" s="13">
        <v>1.727301119900133E-4</v>
      </c>
      <c r="F209" s="12">
        <v>1.1540071813183926E-4</v>
      </c>
    </row>
    <row r="210" spans="2:6" x14ac:dyDescent="0.25">
      <c r="B210" s="21" t="s">
        <v>4</v>
      </c>
      <c r="C210" s="27">
        <v>1</v>
      </c>
      <c r="D210" s="22">
        <v>1</v>
      </c>
      <c r="E210" s="28">
        <v>1</v>
      </c>
      <c r="F210" s="22">
        <v>1</v>
      </c>
    </row>
    <row r="211" spans="2:6" x14ac:dyDescent="0.25">
      <c r="B211" s="19" t="s">
        <v>326</v>
      </c>
      <c r="C211" s="25"/>
      <c r="D211" s="20"/>
      <c r="E211" s="26"/>
      <c r="F211" s="20"/>
    </row>
    <row r="212" spans="2:6" x14ac:dyDescent="0.25">
      <c r="B212" s="10" t="s">
        <v>114</v>
      </c>
      <c r="C212" s="11">
        <v>7.8309660565917982E-2</v>
      </c>
      <c r="D212" s="12">
        <v>0</v>
      </c>
      <c r="E212" s="13">
        <v>0</v>
      </c>
      <c r="F212" s="12">
        <v>3.228309139633264E-2</v>
      </c>
    </row>
    <row r="213" spans="2:6" x14ac:dyDescent="0.25">
      <c r="B213" s="10" t="s">
        <v>115</v>
      </c>
      <c r="C213" s="11">
        <v>0.17257027977287137</v>
      </c>
      <c r="D213" s="12">
        <v>0</v>
      </c>
      <c r="E213" s="13">
        <v>0</v>
      </c>
      <c r="F213" s="12">
        <v>7.114195201381017E-2</v>
      </c>
    </row>
    <row r="214" spans="2:6" x14ac:dyDescent="0.25">
      <c r="B214" s="10" t="s">
        <v>116</v>
      </c>
      <c r="C214" s="11">
        <v>0.20514015679877715</v>
      </c>
      <c r="D214" s="12">
        <v>0</v>
      </c>
      <c r="E214" s="13">
        <v>0</v>
      </c>
      <c r="F214" s="12">
        <v>8.4568856296067363E-2</v>
      </c>
    </row>
    <row r="215" spans="2:6" x14ac:dyDescent="0.25">
      <c r="B215" s="10" t="s">
        <v>117</v>
      </c>
      <c r="C215" s="11">
        <v>0.26982631658634992</v>
      </c>
      <c r="D215" s="12">
        <v>0</v>
      </c>
      <c r="E215" s="13">
        <v>0</v>
      </c>
      <c r="F215" s="12">
        <v>0.11123567100843822</v>
      </c>
    </row>
    <row r="216" spans="2:6" x14ac:dyDescent="0.25">
      <c r="B216" s="10" t="s">
        <v>118</v>
      </c>
      <c r="C216" s="11">
        <v>0.21613631827734975</v>
      </c>
      <c r="D216" s="12">
        <v>0</v>
      </c>
      <c r="E216" s="13">
        <v>0</v>
      </c>
      <c r="F216" s="12">
        <v>8.9102014573809785E-2</v>
      </c>
    </row>
    <row r="217" spans="2:6" x14ac:dyDescent="0.25">
      <c r="B217" s="10" t="s">
        <v>119</v>
      </c>
      <c r="C217" s="11">
        <v>3.8658509042089555E-2</v>
      </c>
      <c r="D217" s="12">
        <v>0</v>
      </c>
      <c r="E217" s="13">
        <v>0</v>
      </c>
      <c r="F217" s="12">
        <v>1.593693768601127E-2</v>
      </c>
    </row>
    <row r="218" spans="2:6" x14ac:dyDescent="0.25">
      <c r="B218" s="10" t="s">
        <v>120</v>
      </c>
      <c r="C218" s="11">
        <v>1.935875895664519E-2</v>
      </c>
      <c r="D218" s="12">
        <v>0</v>
      </c>
      <c r="E218" s="13">
        <v>0</v>
      </c>
      <c r="F218" s="12">
        <v>7.9806320216505421E-3</v>
      </c>
    </row>
    <row r="219" spans="2:6" x14ac:dyDescent="0.25">
      <c r="B219" s="10" t="s">
        <v>124</v>
      </c>
      <c r="C219" s="11">
        <v>0</v>
      </c>
      <c r="D219" s="12">
        <v>0.20796528411997425</v>
      </c>
      <c r="E219" s="13">
        <v>0</v>
      </c>
      <c r="F219" s="12">
        <v>4.8881650864212506E-2</v>
      </c>
    </row>
    <row r="220" spans="2:6" x14ac:dyDescent="0.25">
      <c r="B220" s="10" t="s">
        <v>125</v>
      </c>
      <c r="C220" s="11">
        <v>0</v>
      </c>
      <c r="D220" s="12">
        <v>5.8288668546157607E-2</v>
      </c>
      <c r="E220" s="13">
        <v>0</v>
      </c>
      <c r="F220" s="12">
        <v>1.3700586409265135E-2</v>
      </c>
    </row>
    <row r="221" spans="2:6" x14ac:dyDescent="0.25">
      <c r="B221" s="10" t="s">
        <v>126</v>
      </c>
      <c r="C221" s="11">
        <v>0</v>
      </c>
      <c r="D221" s="12">
        <v>7.5956092730141242E-2</v>
      </c>
      <c r="E221" s="13">
        <v>0</v>
      </c>
      <c r="F221" s="12">
        <v>1.7853264411682203E-2</v>
      </c>
    </row>
    <row r="222" spans="2:6" x14ac:dyDescent="0.25">
      <c r="B222" s="10" t="s">
        <v>127</v>
      </c>
      <c r="C222" s="11">
        <v>0</v>
      </c>
      <c r="D222" s="12">
        <v>8.01731880328099E-2</v>
      </c>
      <c r="E222" s="13">
        <v>0</v>
      </c>
      <c r="F222" s="12">
        <v>1.8844480715492024E-2</v>
      </c>
    </row>
    <row r="223" spans="2:6" x14ac:dyDescent="0.25">
      <c r="B223" s="10" t="s">
        <v>128</v>
      </c>
      <c r="C223" s="11">
        <v>0</v>
      </c>
      <c r="D223" s="12">
        <v>6.0850536745504821E-2</v>
      </c>
      <c r="E223" s="13">
        <v>0</v>
      </c>
      <c r="F223" s="12">
        <v>1.430274627171783E-2</v>
      </c>
    </row>
    <row r="224" spans="2:6" x14ac:dyDescent="0.25">
      <c r="B224" s="10" t="s">
        <v>129</v>
      </c>
      <c r="C224" s="11">
        <v>0</v>
      </c>
      <c r="D224" s="12">
        <v>7.989993491823108E-2</v>
      </c>
      <c r="E224" s="13">
        <v>0</v>
      </c>
      <c r="F224" s="12">
        <v>1.8780253345039678E-2</v>
      </c>
    </row>
    <row r="225" spans="2:6" x14ac:dyDescent="0.25">
      <c r="B225" s="10" t="s">
        <v>130</v>
      </c>
      <c r="C225" s="11">
        <v>0</v>
      </c>
      <c r="D225" s="12">
        <v>0.22041920690511221</v>
      </c>
      <c r="E225" s="13">
        <v>0</v>
      </c>
      <c r="F225" s="12">
        <v>5.1808910132743982E-2</v>
      </c>
    </row>
    <row r="226" spans="2:6" x14ac:dyDescent="0.25">
      <c r="B226" s="10" t="s">
        <v>131</v>
      </c>
      <c r="C226" s="11">
        <v>0</v>
      </c>
      <c r="D226" s="12">
        <v>0.21644708800206666</v>
      </c>
      <c r="E226" s="13">
        <v>0</v>
      </c>
      <c r="F226" s="12">
        <v>5.0875274837644445E-2</v>
      </c>
    </row>
    <row r="227" spans="2:6" x14ac:dyDescent="0.25">
      <c r="B227" s="10" t="s">
        <v>132</v>
      </c>
      <c r="C227" s="11">
        <v>0</v>
      </c>
      <c r="D227" s="12">
        <v>0</v>
      </c>
      <c r="E227" s="13">
        <v>4.5242100205065097E-2</v>
      </c>
      <c r="F227" s="12">
        <v>1.5957055143498579E-2</v>
      </c>
    </row>
    <row r="228" spans="2:6" x14ac:dyDescent="0.25">
      <c r="B228" s="10" t="s">
        <v>133</v>
      </c>
      <c r="C228" s="11">
        <v>0</v>
      </c>
      <c r="D228" s="12">
        <v>0</v>
      </c>
      <c r="E228" s="13">
        <v>6.5684224590822307E-2</v>
      </c>
      <c r="F228" s="12">
        <v>2.3167067600817385E-2</v>
      </c>
    </row>
    <row r="229" spans="2:6" x14ac:dyDescent="0.25">
      <c r="B229" s="10" t="s">
        <v>134</v>
      </c>
      <c r="C229" s="11">
        <v>0</v>
      </c>
      <c r="D229" s="12">
        <v>0</v>
      </c>
      <c r="E229" s="13">
        <v>0.10487860319569807</v>
      </c>
      <c r="F229" s="12">
        <v>3.6991069092311875E-2</v>
      </c>
    </row>
    <row r="230" spans="2:6" x14ac:dyDescent="0.25">
      <c r="B230" s="10" t="s">
        <v>135</v>
      </c>
      <c r="C230" s="11">
        <v>0</v>
      </c>
      <c r="D230" s="12">
        <v>0</v>
      </c>
      <c r="E230" s="13">
        <v>0.26317746507765599</v>
      </c>
      <c r="F230" s="12">
        <v>9.2823659903838146E-2</v>
      </c>
    </row>
    <row r="231" spans="2:6" x14ac:dyDescent="0.25">
      <c r="B231" s="10" t="s">
        <v>136</v>
      </c>
      <c r="C231" s="11">
        <v>0</v>
      </c>
      <c r="D231" s="12">
        <v>0</v>
      </c>
      <c r="E231" s="13">
        <v>7.5363300131693095E-2</v>
      </c>
      <c r="F231" s="12">
        <v>2.6580913143878004E-2</v>
      </c>
    </row>
    <row r="232" spans="2:6" x14ac:dyDescent="0.25">
      <c r="B232" s="10" t="s">
        <v>137</v>
      </c>
      <c r="C232" s="11">
        <v>0</v>
      </c>
      <c r="D232" s="12">
        <v>0</v>
      </c>
      <c r="E232" s="13">
        <v>0.10987825069823055</v>
      </c>
      <c r="F232" s="12">
        <v>3.8754463155239005E-2</v>
      </c>
    </row>
    <row r="233" spans="2:6" x14ac:dyDescent="0.25">
      <c r="B233" s="10" t="s">
        <v>138</v>
      </c>
      <c r="C233" s="11">
        <v>0</v>
      </c>
      <c r="D233" s="12">
        <v>0</v>
      </c>
      <c r="E233" s="13">
        <v>0.11867238914791259</v>
      </c>
      <c r="F233" s="12">
        <v>4.1856188131424492E-2</v>
      </c>
    </row>
    <row r="234" spans="2:6" x14ac:dyDescent="0.25">
      <c r="B234" s="10" t="s">
        <v>139</v>
      </c>
      <c r="C234" s="11">
        <v>0</v>
      </c>
      <c r="D234" s="12">
        <v>0</v>
      </c>
      <c r="E234" s="13">
        <v>8.8209811701518995E-2</v>
      </c>
      <c r="F234" s="12">
        <v>3.1111925024231747E-2</v>
      </c>
    </row>
    <row r="235" spans="2:6" x14ac:dyDescent="0.25">
      <c r="B235" s="10" t="s">
        <v>140</v>
      </c>
      <c r="C235" s="11">
        <v>0</v>
      </c>
      <c r="D235" s="12">
        <v>0</v>
      </c>
      <c r="E235" s="13">
        <v>0.1288938552514044</v>
      </c>
      <c r="F235" s="12">
        <v>4.5461336820842767E-2</v>
      </c>
    </row>
    <row r="236" spans="2:6" x14ac:dyDescent="0.25">
      <c r="B236" s="21" t="s">
        <v>4</v>
      </c>
      <c r="C236" s="27">
        <v>1</v>
      </c>
      <c r="D236" s="22">
        <v>1</v>
      </c>
      <c r="E236" s="28">
        <v>1</v>
      </c>
      <c r="F236" s="22">
        <v>1</v>
      </c>
    </row>
    <row r="237" spans="2:6" x14ac:dyDescent="0.25">
      <c r="B237" s="19" t="s">
        <v>15</v>
      </c>
      <c r="C237" s="25"/>
      <c r="D237" s="20"/>
      <c r="E237" s="26"/>
      <c r="F237" s="20"/>
    </row>
    <row r="238" spans="2:6" x14ac:dyDescent="0.25">
      <c r="B238" s="10" t="s">
        <v>114</v>
      </c>
      <c r="C238" s="11">
        <v>7.8309660565917982E-2</v>
      </c>
      <c r="D238" s="12">
        <v>0</v>
      </c>
      <c r="E238" s="13">
        <v>0</v>
      </c>
      <c r="F238" s="12">
        <v>3.228309139633264E-2</v>
      </c>
    </row>
    <row r="239" spans="2:6" x14ac:dyDescent="0.25">
      <c r="B239" s="10" t="s">
        <v>16</v>
      </c>
      <c r="C239" s="11">
        <v>0.37771043657164816</v>
      </c>
      <c r="D239" s="12">
        <v>0</v>
      </c>
      <c r="E239" s="13">
        <v>0</v>
      </c>
      <c r="F239" s="12">
        <v>0.15571080830987741</v>
      </c>
    </row>
    <row r="240" spans="2:6" x14ac:dyDescent="0.25">
      <c r="B240" s="10" t="s">
        <v>17</v>
      </c>
      <c r="C240" s="11">
        <v>0.48596263486369984</v>
      </c>
      <c r="D240" s="12">
        <v>0</v>
      </c>
      <c r="E240" s="13">
        <v>0</v>
      </c>
      <c r="F240" s="12">
        <v>0.20033768558224807</v>
      </c>
    </row>
    <row r="241" spans="2:6" x14ac:dyDescent="0.25">
      <c r="B241" s="10" t="s">
        <v>18</v>
      </c>
      <c r="C241" s="11">
        <v>5.8017267998734738E-2</v>
      </c>
      <c r="D241" s="12">
        <v>0</v>
      </c>
      <c r="E241" s="13">
        <v>0</v>
      </c>
      <c r="F241" s="12">
        <v>2.3917569707661807E-2</v>
      </c>
    </row>
    <row r="242" spans="2:6" x14ac:dyDescent="0.25">
      <c r="B242" s="10" t="s">
        <v>19</v>
      </c>
      <c r="C242" s="11">
        <v>0</v>
      </c>
      <c r="D242" s="12">
        <v>0.26625395266613194</v>
      </c>
      <c r="E242" s="13">
        <v>0</v>
      </c>
      <c r="F242" s="12">
        <v>6.258223727347767E-2</v>
      </c>
    </row>
    <row r="243" spans="2:6" x14ac:dyDescent="0.25">
      <c r="B243" s="10" t="s">
        <v>20</v>
      </c>
      <c r="C243" s="11">
        <v>0</v>
      </c>
      <c r="D243" s="12">
        <v>0.15612928076295121</v>
      </c>
      <c r="E243" s="13">
        <v>0</v>
      </c>
      <c r="F243" s="12">
        <v>3.6697745127174247E-2</v>
      </c>
    </row>
    <row r="244" spans="2:6" x14ac:dyDescent="0.25">
      <c r="B244" s="10" t="s">
        <v>21</v>
      </c>
      <c r="C244" s="11">
        <v>0</v>
      </c>
      <c r="D244" s="12">
        <v>0.14075047166373594</v>
      </c>
      <c r="E244" s="13">
        <v>0</v>
      </c>
      <c r="F244" s="12">
        <v>3.3082999616757522E-2</v>
      </c>
    </row>
    <row r="245" spans="2:6" x14ac:dyDescent="0.25">
      <c r="B245" s="10" t="s">
        <v>22</v>
      </c>
      <c r="C245" s="11">
        <v>0</v>
      </c>
      <c r="D245" s="12">
        <v>0.43686629490717893</v>
      </c>
      <c r="E245" s="13">
        <v>0</v>
      </c>
      <c r="F245" s="12">
        <v>0.10268418497038842</v>
      </c>
    </row>
    <row r="246" spans="2:6" x14ac:dyDescent="0.25">
      <c r="B246" s="10" t="s">
        <v>23</v>
      </c>
      <c r="C246" s="11">
        <v>0</v>
      </c>
      <c r="D246" s="12">
        <v>0</v>
      </c>
      <c r="E246" s="13">
        <v>0.11092632479588742</v>
      </c>
      <c r="F246" s="12">
        <v>3.912412274431596E-2</v>
      </c>
    </row>
    <row r="247" spans="2:6" x14ac:dyDescent="0.25">
      <c r="B247" s="10" t="s">
        <v>24</v>
      </c>
      <c r="C247" s="11">
        <v>0</v>
      </c>
      <c r="D247" s="12">
        <v>0</v>
      </c>
      <c r="E247" s="13">
        <v>0.3680560682733538</v>
      </c>
      <c r="F247" s="12">
        <v>0.12981472899614993</v>
      </c>
    </row>
    <row r="248" spans="2:6" x14ac:dyDescent="0.25">
      <c r="B248" s="10" t="s">
        <v>25</v>
      </c>
      <c r="C248" s="11">
        <v>0</v>
      </c>
      <c r="D248" s="12">
        <v>0</v>
      </c>
      <c r="E248" s="13">
        <v>0.18524155082992361</v>
      </c>
      <c r="F248" s="12">
        <v>6.5335376299116996E-2</v>
      </c>
    </row>
    <row r="249" spans="2:6" x14ac:dyDescent="0.25">
      <c r="B249" s="10" t="s">
        <v>26</v>
      </c>
      <c r="C249" s="11">
        <v>0</v>
      </c>
      <c r="D249" s="12">
        <v>0</v>
      </c>
      <c r="E249" s="13">
        <v>0.20688220084943157</v>
      </c>
      <c r="F249" s="12">
        <v>7.2968113155656239E-2</v>
      </c>
    </row>
    <row r="250" spans="2:6" x14ac:dyDescent="0.25">
      <c r="B250" s="10" t="s">
        <v>140</v>
      </c>
      <c r="C250" s="11">
        <v>0</v>
      </c>
      <c r="D250" s="12">
        <v>0</v>
      </c>
      <c r="E250" s="13">
        <v>0.1288938552514044</v>
      </c>
      <c r="F250" s="12">
        <v>4.5461336820842767E-2</v>
      </c>
    </row>
    <row r="251" spans="2:6" x14ac:dyDescent="0.25">
      <c r="B251" s="21" t="s">
        <v>4</v>
      </c>
      <c r="C251" s="27">
        <v>1</v>
      </c>
      <c r="D251" s="22">
        <v>1</v>
      </c>
      <c r="E251" s="28">
        <v>1</v>
      </c>
      <c r="F251" s="22">
        <v>1</v>
      </c>
    </row>
    <row r="252" spans="2:6" x14ac:dyDescent="0.25">
      <c r="B252" s="19" t="s">
        <v>197</v>
      </c>
      <c r="C252" s="25"/>
      <c r="D252" s="20"/>
      <c r="E252" s="26"/>
      <c r="F252" s="20"/>
    </row>
    <row r="253" spans="2:6" x14ac:dyDescent="0.25">
      <c r="B253" s="15" t="s">
        <v>304</v>
      </c>
      <c r="C253" s="11">
        <v>8.277380640591335E-2</v>
      </c>
      <c r="D253" s="12">
        <v>9.7311181329772539E-2</v>
      </c>
      <c r="E253" s="13">
        <v>0.12154079213783346</v>
      </c>
      <c r="F253" s="12">
        <v>9.9864033650450962E-2</v>
      </c>
    </row>
    <row r="254" spans="2:6" x14ac:dyDescent="0.25">
      <c r="B254" s="15" t="s">
        <v>198</v>
      </c>
      <c r="C254" s="11">
        <v>0.12817960557618949</v>
      </c>
      <c r="D254" s="12">
        <v>0.20952623418399097</v>
      </c>
      <c r="E254" s="13">
        <v>0.16469806388720393</v>
      </c>
      <c r="F254" s="12">
        <v>0.16018009473623251</v>
      </c>
    </row>
    <row r="255" spans="2:6" x14ac:dyDescent="0.25">
      <c r="B255" s="15" t="s">
        <v>199</v>
      </c>
      <c r="C255" s="11">
        <v>0.30541672790419799</v>
      </c>
      <c r="D255" s="12">
        <v>0.38845108206676726</v>
      </c>
      <c r="E255" s="13">
        <v>0.36496964124154807</v>
      </c>
      <c r="F255" s="12">
        <v>0.34593824918342703</v>
      </c>
    </row>
    <row r="256" spans="2:6" x14ac:dyDescent="0.25">
      <c r="B256" s="15" t="s">
        <v>200</v>
      </c>
      <c r="C256" s="11">
        <v>0.24109178466744718</v>
      </c>
      <c r="D256" s="12">
        <v>0.16266327954563742</v>
      </c>
      <c r="E256" s="13">
        <v>0.1825506363339644</v>
      </c>
      <c r="F256" s="12">
        <v>0.20200970839497218</v>
      </c>
    </row>
    <row r="257" spans="2:6" x14ac:dyDescent="0.25">
      <c r="B257" s="15" t="s">
        <v>305</v>
      </c>
      <c r="C257" s="11">
        <v>0.2005855832649148</v>
      </c>
      <c r="D257" s="12">
        <v>0.11200650769040883</v>
      </c>
      <c r="E257" s="13">
        <v>0.14160082582283601</v>
      </c>
      <c r="F257" s="12">
        <v>0.15896118160002123</v>
      </c>
    </row>
    <row r="258" spans="2:6" x14ac:dyDescent="0.25">
      <c r="B258" s="15" t="s">
        <v>306</v>
      </c>
      <c r="C258" s="11">
        <v>4.1952492181339618E-2</v>
      </c>
      <c r="D258" s="12">
        <v>3.0041715183424463E-2</v>
      </c>
      <c r="E258" s="13">
        <v>2.4640040576613172E-2</v>
      </c>
      <c r="F258" s="12">
        <v>3.3046732434893637E-2</v>
      </c>
    </row>
    <row r="259" spans="2:6" x14ac:dyDescent="0.25">
      <c r="B259" s="21" t="s">
        <v>4</v>
      </c>
      <c r="C259" s="27">
        <v>1</v>
      </c>
      <c r="D259" s="22">
        <v>1</v>
      </c>
      <c r="E259" s="28">
        <v>1</v>
      </c>
      <c r="F259" s="22">
        <v>1</v>
      </c>
    </row>
    <row r="260" spans="2:6" x14ac:dyDescent="0.25">
      <c r="B260" s="19" t="s">
        <v>27</v>
      </c>
      <c r="C260" s="25"/>
      <c r="D260" s="20"/>
      <c r="E260" s="26"/>
      <c r="F260" s="20"/>
    </row>
    <row r="261" spans="2:6" x14ac:dyDescent="0.25">
      <c r="B261" s="10" t="s">
        <v>295</v>
      </c>
      <c r="C261" s="11">
        <v>0.2805583677395081</v>
      </c>
      <c r="D261" s="12">
        <v>0.22337939215010427</v>
      </c>
      <c r="E261" s="13">
        <v>0.18890685979722138</v>
      </c>
      <c r="F261" s="12">
        <v>0.23479278756898869</v>
      </c>
    </row>
    <row r="262" spans="2:6" x14ac:dyDescent="0.25">
      <c r="B262" s="15" t="s">
        <v>203</v>
      </c>
      <c r="C262" s="11">
        <v>0.25880004928315486</v>
      </c>
      <c r="D262" s="12">
        <v>0.27117052151099602</v>
      </c>
      <c r="E262" s="13">
        <v>0.225275233730097</v>
      </c>
      <c r="F262" s="12">
        <v>0.24988336798423538</v>
      </c>
    </row>
    <row r="263" spans="2:6" x14ac:dyDescent="0.25">
      <c r="B263" s="15" t="s">
        <v>198</v>
      </c>
      <c r="C263" s="11">
        <v>0.2428916708548175</v>
      </c>
      <c r="D263" s="12">
        <v>0.26394433537314055</v>
      </c>
      <c r="E263" s="13">
        <v>0.2772700727262265</v>
      </c>
      <c r="F263" s="12">
        <v>0.25996542879175372</v>
      </c>
    </row>
    <row r="264" spans="2:6" x14ac:dyDescent="0.25">
      <c r="B264" s="15" t="s">
        <v>201</v>
      </c>
      <c r="C264" s="11">
        <v>0.15746695981754125</v>
      </c>
      <c r="D264" s="12">
        <v>0.15170621462720868</v>
      </c>
      <c r="E264" s="13">
        <v>0.20037562850752721</v>
      </c>
      <c r="F264" s="12">
        <v>0.17124695824654595</v>
      </c>
    </row>
    <row r="265" spans="2:6" x14ac:dyDescent="0.25">
      <c r="B265" s="15" t="s">
        <v>202</v>
      </c>
      <c r="C265" s="11">
        <v>5.5508748293443169E-2</v>
      </c>
      <c r="D265" s="12">
        <v>7.5461039897221707E-2</v>
      </c>
      <c r="E265" s="13">
        <v>9.1668403397239612E-2</v>
      </c>
      <c r="F265" s="12">
        <v>7.2952121260727656E-2</v>
      </c>
    </row>
    <row r="266" spans="2:6" x14ac:dyDescent="0.25">
      <c r="B266" s="15" t="s">
        <v>307</v>
      </c>
      <c r="C266" s="11">
        <v>4.7742040115370402E-3</v>
      </c>
      <c r="D266" s="12">
        <v>1.4338496441330189E-2</v>
      </c>
      <c r="E266" s="13">
        <v>1.6503801841688377E-2</v>
      </c>
      <c r="F266" s="12">
        <v>1.1159336147746557E-2</v>
      </c>
    </row>
    <row r="267" spans="2:6" x14ac:dyDescent="0.25">
      <c r="B267" s="21" t="s">
        <v>4</v>
      </c>
      <c r="C267" s="27">
        <v>1</v>
      </c>
      <c r="D267" s="22">
        <v>1</v>
      </c>
      <c r="E267" s="28">
        <v>1</v>
      </c>
      <c r="F267" s="22">
        <v>1</v>
      </c>
    </row>
    <row r="271" spans="2:6" x14ac:dyDescent="0.25">
      <c r="B271" s="3" t="s">
        <v>317</v>
      </c>
    </row>
    <row r="272" spans="2:6" x14ac:dyDescent="0.25">
      <c r="B272" s="3" t="s">
        <v>315</v>
      </c>
    </row>
    <row r="273" spans="2:2" x14ac:dyDescent="0.25">
      <c r="B273" s="3" t="s">
        <v>316</v>
      </c>
    </row>
  </sheetData>
  <mergeCells count="2">
    <mergeCell ref="C5:E5"/>
    <mergeCell ref="G1:H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F19" sqref="F19"/>
    </sheetView>
  </sheetViews>
  <sheetFormatPr baseColWidth="10" defaultRowHeight="12.75" x14ac:dyDescent="0.2"/>
  <cols>
    <col min="1" max="1" width="17.85546875" style="1" customWidth="1"/>
    <col min="2" max="2" width="24" style="1" bestFit="1" customWidth="1"/>
    <col min="3" max="7" width="10.7109375" style="1" customWidth="1"/>
    <col min="8" max="10" width="11.7109375" style="1" customWidth="1"/>
    <col min="11" max="16384" width="11.42578125" style="1"/>
  </cols>
  <sheetData>
    <row r="1" spans="2:10" ht="16.5" x14ac:dyDescent="0.3">
      <c r="C1" s="2"/>
      <c r="D1" s="2"/>
      <c r="H1" s="127" t="s">
        <v>207</v>
      </c>
      <c r="I1" s="127"/>
    </row>
    <row r="2" spans="2:10" x14ac:dyDescent="0.2">
      <c r="B2" s="102" t="s">
        <v>362</v>
      </c>
      <c r="C2" s="68"/>
      <c r="D2" s="68"/>
      <c r="E2" s="68"/>
      <c r="F2" s="68"/>
      <c r="G2" s="68"/>
      <c r="H2" s="68"/>
      <c r="I2" s="68"/>
      <c r="J2" s="68"/>
    </row>
    <row r="3" spans="2:10" x14ac:dyDescent="0.2">
      <c r="B3" s="64" t="s">
        <v>353</v>
      </c>
    </row>
    <row r="5" spans="2:10" ht="13.5" x14ac:dyDescent="0.25">
      <c r="B5" s="30"/>
      <c r="C5" s="134" t="s">
        <v>9</v>
      </c>
      <c r="D5" s="140"/>
      <c r="E5" s="140"/>
      <c r="F5" s="141"/>
      <c r="G5" s="55"/>
    </row>
    <row r="6" spans="2:10" ht="13.5" x14ac:dyDescent="0.25">
      <c r="B6" s="5" t="s">
        <v>337</v>
      </c>
      <c r="C6" s="65" t="s">
        <v>0</v>
      </c>
      <c r="D6" s="66" t="s">
        <v>1</v>
      </c>
      <c r="E6" s="66" t="s">
        <v>2</v>
      </c>
      <c r="F6" s="67" t="s">
        <v>3</v>
      </c>
      <c r="G6" s="8" t="s">
        <v>4</v>
      </c>
    </row>
    <row r="7" spans="2:10" ht="13.5" x14ac:dyDescent="0.25">
      <c r="B7" s="56" t="s">
        <v>263</v>
      </c>
      <c r="C7" s="57">
        <v>3355857.9264056515</v>
      </c>
      <c r="D7" s="57">
        <v>5101410.2444638442</v>
      </c>
      <c r="E7" s="57">
        <v>5381783.6361924605</v>
      </c>
      <c r="F7" s="58">
        <v>6667042.8471146729</v>
      </c>
      <c r="G7" s="57">
        <v>20506094.654176656</v>
      </c>
    </row>
    <row r="8" spans="2:10" ht="13.5" x14ac:dyDescent="0.25">
      <c r="B8" s="56" t="s">
        <v>264</v>
      </c>
      <c r="C8" s="59">
        <v>2259284.683339641</v>
      </c>
      <c r="D8" s="59">
        <v>4306210.2231725473</v>
      </c>
      <c r="E8" s="59">
        <v>5765182.6421794361</v>
      </c>
      <c r="F8" s="60">
        <v>8586322.8674107902</v>
      </c>
      <c r="G8" s="59">
        <v>20917000.416102443</v>
      </c>
    </row>
    <row r="9" spans="2:10" ht="13.5" x14ac:dyDescent="0.25">
      <c r="B9" s="5" t="s">
        <v>4</v>
      </c>
      <c r="C9" s="62">
        <v>5615142.609745292</v>
      </c>
      <c r="D9" s="62">
        <v>9407620.4676363915</v>
      </c>
      <c r="E9" s="62">
        <v>11146966.278371897</v>
      </c>
      <c r="F9" s="62">
        <v>15253365.714525463</v>
      </c>
      <c r="G9" s="61">
        <v>41423095.070279099</v>
      </c>
    </row>
  </sheetData>
  <mergeCells count="2">
    <mergeCell ref="H1:I1"/>
    <mergeCell ref="C5:F5"/>
  </mergeCells>
  <hyperlinks>
    <hyperlink ref="H1:I1" location="Índice!A1" display="VOLVER AL I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3"/>
  <sheetViews>
    <sheetView workbookViewId="0">
      <selection activeCell="H23" sqref="H23"/>
    </sheetView>
  </sheetViews>
  <sheetFormatPr baseColWidth="10" defaultRowHeight="12.75" x14ac:dyDescent="0.25"/>
  <cols>
    <col min="1" max="1" width="17.85546875" style="3" customWidth="1"/>
    <col min="2" max="2" width="43.5703125" style="3" bestFit="1" customWidth="1"/>
    <col min="3" max="16384" width="11.42578125" style="3"/>
  </cols>
  <sheetData>
    <row r="1" spans="2:9" s="1" customFormat="1" ht="16.5" x14ac:dyDescent="0.3">
      <c r="B1" s="2"/>
      <c r="H1" s="127" t="s">
        <v>207</v>
      </c>
      <c r="I1" s="127"/>
    </row>
    <row r="2" spans="2:9" ht="13.5" x14ac:dyDescent="0.25">
      <c r="B2" s="17" t="s">
        <v>354</v>
      </c>
    </row>
    <row r="3" spans="2:9" ht="13.5" x14ac:dyDescent="0.25">
      <c r="B3" s="16" t="s">
        <v>327</v>
      </c>
    </row>
    <row r="4" spans="2:9" x14ac:dyDescent="0.25">
      <c r="G4" s="4"/>
    </row>
    <row r="5" spans="2:9" x14ac:dyDescent="0.25">
      <c r="B5" s="18"/>
      <c r="C5" s="137" t="s">
        <v>8</v>
      </c>
      <c r="D5" s="142"/>
      <c r="E5" s="142"/>
      <c r="F5" s="143"/>
      <c r="G5" s="5"/>
    </row>
    <row r="6" spans="2:9" x14ac:dyDescent="0.25">
      <c r="B6" s="18"/>
      <c r="C6" s="8" t="s">
        <v>0</v>
      </c>
      <c r="D6" s="9" t="s">
        <v>1</v>
      </c>
      <c r="E6" s="9" t="s">
        <v>2</v>
      </c>
      <c r="F6" s="7" t="s">
        <v>3</v>
      </c>
      <c r="G6" s="9" t="s">
        <v>4</v>
      </c>
    </row>
    <row r="7" spans="2:9" x14ac:dyDescent="0.25">
      <c r="B7" s="18" t="s">
        <v>328</v>
      </c>
      <c r="C7" s="8" t="s">
        <v>29</v>
      </c>
      <c r="D7" s="9" t="s">
        <v>29</v>
      </c>
      <c r="E7" s="9" t="s">
        <v>29</v>
      </c>
      <c r="F7" s="7" t="s">
        <v>29</v>
      </c>
      <c r="G7" s="9" t="s">
        <v>29</v>
      </c>
    </row>
    <row r="8" spans="2:9" x14ac:dyDescent="0.25">
      <c r="B8" s="19" t="s">
        <v>30</v>
      </c>
      <c r="C8" s="25"/>
      <c r="D8" s="20"/>
      <c r="E8" s="20"/>
      <c r="F8" s="26"/>
      <c r="G8" s="20"/>
    </row>
    <row r="9" spans="2:9" x14ac:dyDescent="0.25">
      <c r="B9" s="10" t="s">
        <v>32</v>
      </c>
      <c r="C9" s="11">
        <v>6.3361119324316414E-2</v>
      </c>
      <c r="D9" s="12">
        <v>7.5059862380065609E-2</v>
      </c>
      <c r="E9" s="12">
        <v>7.1599506968692647E-2</v>
      </c>
      <c r="F9" s="13">
        <v>9.0066401092989329E-2</v>
      </c>
      <c r="G9" s="14">
        <v>7.710828646135473E-2</v>
      </c>
    </row>
    <row r="10" spans="2:9" x14ac:dyDescent="0.25">
      <c r="B10" s="10" t="s">
        <v>33</v>
      </c>
      <c r="C10" s="11">
        <v>2.5888441899635028E-2</v>
      </c>
      <c r="D10" s="12">
        <v>3.0972150989627561E-2</v>
      </c>
      <c r="E10" s="12">
        <v>4.2493597030388852E-2</v>
      </c>
      <c r="F10" s="13">
        <v>2.2457195253842096E-2</v>
      </c>
      <c r="G10" s="14">
        <v>3.0400194470218911E-2</v>
      </c>
    </row>
    <row r="11" spans="2:9" x14ac:dyDescent="0.25">
      <c r="B11" s="10" t="s">
        <v>34</v>
      </c>
      <c r="C11" s="11">
        <v>3.6427686766875439E-2</v>
      </c>
      <c r="D11" s="12">
        <v>4.5037107074021379E-2</v>
      </c>
      <c r="E11" s="12">
        <v>4.2605656964082916E-2</v>
      </c>
      <c r="F11" s="13">
        <v>5.1728650569265323E-2</v>
      </c>
      <c r="G11" s="14">
        <v>4.5162458790530061E-2</v>
      </c>
    </row>
    <row r="12" spans="2:9" x14ac:dyDescent="0.25">
      <c r="B12" s="10" t="s">
        <v>35</v>
      </c>
      <c r="C12" s="11">
        <v>0.87432275200917275</v>
      </c>
      <c r="D12" s="12">
        <v>0.84893087955628543</v>
      </c>
      <c r="E12" s="12">
        <v>0.84330123903683496</v>
      </c>
      <c r="F12" s="13">
        <v>0.8357477530839077</v>
      </c>
      <c r="G12" s="14">
        <v>0.84732906027789046</v>
      </c>
    </row>
    <row r="13" spans="2:9" x14ac:dyDescent="0.25">
      <c r="B13" s="21" t="s">
        <v>4</v>
      </c>
      <c r="C13" s="27">
        <v>1</v>
      </c>
      <c r="D13" s="22">
        <v>1</v>
      </c>
      <c r="E13" s="22">
        <v>1</v>
      </c>
      <c r="F13" s="28">
        <v>1</v>
      </c>
      <c r="G13" s="23">
        <v>1</v>
      </c>
    </row>
    <row r="14" spans="2:9" x14ac:dyDescent="0.25">
      <c r="B14" s="19" t="s">
        <v>31</v>
      </c>
      <c r="C14" s="25"/>
      <c r="D14" s="20"/>
      <c r="E14" s="20"/>
      <c r="F14" s="26"/>
      <c r="G14" s="20"/>
    </row>
    <row r="15" spans="2:9" x14ac:dyDescent="0.25">
      <c r="B15" s="10" t="s">
        <v>319</v>
      </c>
      <c r="C15" s="11">
        <v>0.74508763960202018</v>
      </c>
      <c r="D15" s="12">
        <v>0.64362878151733571</v>
      </c>
      <c r="E15" s="12">
        <v>0.61825902028573043</v>
      </c>
      <c r="F15" s="13">
        <v>0.56624398458378522</v>
      </c>
      <c r="G15" s="14">
        <v>0.62838976103182265</v>
      </c>
    </row>
    <row r="16" spans="2:9" x14ac:dyDescent="0.25">
      <c r="B16" s="10" t="s">
        <v>39</v>
      </c>
      <c r="C16" s="11">
        <v>0.20241480683612767</v>
      </c>
      <c r="D16" s="12">
        <v>0.27852059202862989</v>
      </c>
      <c r="E16" s="12">
        <v>0.30687124273808597</v>
      </c>
      <c r="F16" s="13">
        <v>0.34520293932753082</v>
      </c>
      <c r="G16" s="14">
        <v>0.29520219220074706</v>
      </c>
    </row>
    <row r="17" spans="2:7" x14ac:dyDescent="0.25">
      <c r="B17" s="10" t="s">
        <v>320</v>
      </c>
      <c r="C17" s="11">
        <v>6.8184852160779828E-3</v>
      </c>
      <c r="D17" s="12">
        <v>3.8791884222309776E-3</v>
      </c>
      <c r="E17" s="12">
        <v>4.5926303768820389E-3</v>
      </c>
      <c r="F17" s="13">
        <v>5.0550010686167659E-3</v>
      </c>
      <c r="G17" s="14">
        <v>4.9296690778404574E-3</v>
      </c>
    </row>
    <row r="18" spans="2:7" x14ac:dyDescent="0.25">
      <c r="B18" s="10" t="s">
        <v>36</v>
      </c>
      <c r="C18" s="11">
        <v>2.0352699548639254E-2</v>
      </c>
      <c r="D18" s="12">
        <v>1.5657795322763242E-2</v>
      </c>
      <c r="E18" s="12">
        <v>2.638512088631487E-2</v>
      </c>
      <c r="F18" s="13">
        <v>1.3149066589142189E-2</v>
      </c>
      <c r="G18" s="14">
        <v>1.8415574071246246E-2</v>
      </c>
    </row>
    <row r="19" spans="2:7" x14ac:dyDescent="0.25">
      <c r="B19" s="10" t="s">
        <v>41</v>
      </c>
      <c r="C19" s="11">
        <v>4.432902000227514E-3</v>
      </c>
      <c r="D19" s="12">
        <v>1.2148684785448689E-2</v>
      </c>
      <c r="E19" s="12">
        <v>1.3838607014323854E-2</v>
      </c>
      <c r="F19" s="13">
        <v>2.7962346619567362E-2</v>
      </c>
      <c r="G19" s="14">
        <v>1.647833846302009E-2</v>
      </c>
    </row>
    <row r="20" spans="2:7" x14ac:dyDescent="0.25">
      <c r="B20" s="10" t="s">
        <v>37</v>
      </c>
      <c r="C20" s="11">
        <v>9.9670524635929849E-4</v>
      </c>
      <c r="D20" s="12">
        <v>4.8127202262271285E-3</v>
      </c>
      <c r="E20" s="12">
        <v>5.3809432697799375E-4</v>
      </c>
      <c r="F20" s="13">
        <v>4.697063611445472E-3</v>
      </c>
      <c r="G20" s="14">
        <v>3.0323230703875347E-3</v>
      </c>
    </row>
    <row r="21" spans="2:7" x14ac:dyDescent="0.25">
      <c r="B21" s="10" t="s">
        <v>40</v>
      </c>
      <c r="C21" s="11">
        <v>1.4174108968856963E-2</v>
      </c>
      <c r="D21" s="12">
        <v>2.5688457793723831E-2</v>
      </c>
      <c r="E21" s="12">
        <v>1.3894473630321556E-2</v>
      </c>
      <c r="F21" s="13">
        <v>1.9369214756565497E-2</v>
      </c>
      <c r="G21" s="14">
        <v>1.8660933312977884E-2</v>
      </c>
    </row>
    <row r="22" spans="2:7" x14ac:dyDescent="0.25">
      <c r="B22" s="10" t="s">
        <v>321</v>
      </c>
      <c r="C22" s="11">
        <v>2.3682082935097843E-3</v>
      </c>
      <c r="D22" s="12">
        <v>1.5593941894049878E-3</v>
      </c>
      <c r="E22" s="12">
        <v>2.3987756488086319E-3</v>
      </c>
      <c r="F22" s="13">
        <v>3.9596128137363582E-3</v>
      </c>
      <c r="G22" s="14">
        <v>2.6929955075637897E-3</v>
      </c>
    </row>
    <row r="23" spans="2:7" x14ac:dyDescent="0.25">
      <c r="B23" s="10" t="s">
        <v>38</v>
      </c>
      <c r="C23" s="11">
        <v>3.3544442881823923E-3</v>
      </c>
      <c r="D23" s="12">
        <v>1.4104385714234979E-2</v>
      </c>
      <c r="E23" s="12">
        <v>1.3222035092553713E-2</v>
      </c>
      <c r="F23" s="13">
        <v>1.4360770629609821E-2</v>
      </c>
      <c r="G23" s="14">
        <v>1.2198213264395928E-2</v>
      </c>
    </row>
    <row r="24" spans="2:7" x14ac:dyDescent="0.25">
      <c r="B24" s="21" t="s">
        <v>4</v>
      </c>
      <c r="C24" s="27">
        <v>1</v>
      </c>
      <c r="D24" s="22">
        <v>1</v>
      </c>
      <c r="E24" s="22">
        <v>1</v>
      </c>
      <c r="F24" s="28">
        <v>1</v>
      </c>
      <c r="G24" s="23">
        <v>1</v>
      </c>
    </row>
    <row r="25" spans="2:7" x14ac:dyDescent="0.25">
      <c r="B25" s="19" t="s">
        <v>318</v>
      </c>
      <c r="C25" s="25"/>
      <c r="D25" s="20"/>
      <c r="E25" s="20"/>
      <c r="F25" s="26"/>
      <c r="G25" s="20"/>
    </row>
    <row r="26" spans="2:7" x14ac:dyDescent="0.25">
      <c r="B26" s="10" t="s">
        <v>10</v>
      </c>
      <c r="C26" s="11">
        <v>0.98345768273763612</v>
      </c>
      <c r="D26" s="12">
        <v>0.9727521480168726</v>
      </c>
      <c r="E26" s="12">
        <v>0.9837067507208711</v>
      </c>
      <c r="F26" s="13">
        <v>0.97667117242969825</v>
      </c>
      <c r="G26" s="14">
        <v>0.9786460711794619</v>
      </c>
    </row>
    <row r="27" spans="2:7" x14ac:dyDescent="0.25">
      <c r="B27" s="10" t="s">
        <v>11</v>
      </c>
      <c r="C27" s="11">
        <v>1.6542317262366747E-2</v>
      </c>
      <c r="D27" s="12">
        <v>2.7247851983128828E-2</v>
      </c>
      <c r="E27" s="12">
        <v>1.6293249279130187E-2</v>
      </c>
      <c r="F27" s="13">
        <v>2.3328827570301861E-2</v>
      </c>
      <c r="G27" s="14">
        <v>2.1353928820541691E-2</v>
      </c>
    </row>
    <row r="28" spans="2:7" x14ac:dyDescent="0.25">
      <c r="B28" s="21" t="s">
        <v>4</v>
      </c>
      <c r="C28" s="27">
        <v>1</v>
      </c>
      <c r="D28" s="22">
        <v>1</v>
      </c>
      <c r="E28" s="22">
        <v>1</v>
      </c>
      <c r="F28" s="28">
        <v>1</v>
      </c>
      <c r="G28" s="23">
        <v>1</v>
      </c>
    </row>
    <row r="29" spans="2:7" x14ac:dyDescent="0.25">
      <c r="B29" s="19" t="s">
        <v>318</v>
      </c>
      <c r="C29" s="25"/>
      <c r="D29" s="20"/>
      <c r="E29" s="20"/>
      <c r="F29" s="26"/>
      <c r="G29" s="20"/>
    </row>
    <row r="30" spans="2:7" x14ac:dyDescent="0.25">
      <c r="B30" s="15" t="s">
        <v>276</v>
      </c>
      <c r="C30" s="11">
        <v>0.29839227743983815</v>
      </c>
      <c r="D30" s="12">
        <v>0.33945129895454929</v>
      </c>
      <c r="E30" s="12">
        <v>0.31546190769975047</v>
      </c>
      <c r="F30" s="13">
        <v>0.36600417396821228</v>
      </c>
      <c r="G30" s="14">
        <v>0.33506895301383033</v>
      </c>
    </row>
    <row r="31" spans="2:7" x14ac:dyDescent="0.25">
      <c r="B31" s="15" t="s">
        <v>277</v>
      </c>
      <c r="C31" s="11">
        <v>0.26348928516168413</v>
      </c>
      <c r="D31" s="12">
        <v>0.22306121109024871</v>
      </c>
      <c r="E31" s="12">
        <v>0.24332648485232922</v>
      </c>
      <c r="F31" s="13">
        <v>0.222937235562157</v>
      </c>
      <c r="G31" s="14">
        <v>0.23495560860928999</v>
      </c>
    </row>
    <row r="32" spans="2:7" x14ac:dyDescent="0.25">
      <c r="B32" s="15" t="s">
        <v>278</v>
      </c>
      <c r="C32" s="11">
        <v>0.15025676343716582</v>
      </c>
      <c r="D32" s="12">
        <v>0.13179352914020079</v>
      </c>
      <c r="E32" s="12">
        <v>0.1353160590071758</v>
      </c>
      <c r="F32" s="13">
        <v>0.14580820238851935</v>
      </c>
      <c r="G32" s="14">
        <v>0.14029607020098628</v>
      </c>
    </row>
    <row r="33" spans="2:7" x14ac:dyDescent="0.25">
      <c r="B33" s="15" t="s">
        <v>279</v>
      </c>
      <c r="C33" s="11">
        <v>0.17763288767161295</v>
      </c>
      <c r="D33" s="12">
        <v>0.18222290066909974</v>
      </c>
      <c r="E33" s="12">
        <v>0.16404785404389144</v>
      </c>
      <c r="F33" s="13">
        <v>0.145550750054945</v>
      </c>
      <c r="G33" s="14">
        <v>0.16477870149380433</v>
      </c>
    </row>
    <row r="34" spans="2:7" x14ac:dyDescent="0.25">
      <c r="B34" s="15" t="s">
        <v>280</v>
      </c>
      <c r="C34" s="11">
        <v>0.11022878628969908</v>
      </c>
      <c r="D34" s="12">
        <v>0.12347106014590097</v>
      </c>
      <c r="E34" s="12">
        <v>0.14184769439685654</v>
      </c>
      <c r="F34" s="13">
        <v>0.11969963802616883</v>
      </c>
      <c r="G34" s="14">
        <v>0.12490066668208909</v>
      </c>
    </row>
    <row r="35" spans="2:7" x14ac:dyDescent="0.25">
      <c r="B35" s="21" t="s">
        <v>4</v>
      </c>
      <c r="C35" s="27">
        <v>1</v>
      </c>
      <c r="D35" s="22">
        <v>1</v>
      </c>
      <c r="E35" s="22">
        <v>1</v>
      </c>
      <c r="F35" s="28">
        <v>1</v>
      </c>
      <c r="G35" s="23">
        <v>1</v>
      </c>
    </row>
    <row r="36" spans="2:7" x14ac:dyDescent="0.25">
      <c r="B36" s="19" t="s">
        <v>42</v>
      </c>
      <c r="C36" s="25"/>
      <c r="D36" s="20"/>
      <c r="E36" s="20"/>
      <c r="F36" s="26"/>
      <c r="G36" s="20"/>
    </row>
    <row r="37" spans="2:7" x14ac:dyDescent="0.25">
      <c r="B37" s="10" t="s">
        <v>274</v>
      </c>
      <c r="C37" s="11">
        <v>0.56188156260152167</v>
      </c>
      <c r="D37" s="12">
        <v>0.56251251004479941</v>
      </c>
      <c r="E37" s="12">
        <v>0.55878839255207824</v>
      </c>
      <c r="F37" s="13">
        <v>0.58894140953036844</v>
      </c>
      <c r="G37" s="14">
        <v>0.57002456162311965</v>
      </c>
    </row>
    <row r="38" spans="2:7" x14ac:dyDescent="0.25">
      <c r="B38" s="10" t="s">
        <v>275</v>
      </c>
      <c r="C38" s="11">
        <v>0.43811843739847833</v>
      </c>
      <c r="D38" s="12">
        <v>0.43748748995520226</v>
      </c>
      <c r="E38" s="12">
        <v>0.44121160744792381</v>
      </c>
      <c r="F38" s="13">
        <v>0.41105859046963261</v>
      </c>
      <c r="G38" s="14">
        <v>0.42997543837688029</v>
      </c>
    </row>
    <row r="39" spans="2:7" x14ac:dyDescent="0.25">
      <c r="B39" s="21" t="s">
        <v>4</v>
      </c>
      <c r="C39" s="27">
        <v>1</v>
      </c>
      <c r="D39" s="22">
        <v>1</v>
      </c>
      <c r="E39" s="22">
        <v>1</v>
      </c>
      <c r="F39" s="28">
        <v>1</v>
      </c>
      <c r="G39" s="23">
        <v>1</v>
      </c>
    </row>
    <row r="40" spans="2:7" x14ac:dyDescent="0.25">
      <c r="B40" s="19" t="s">
        <v>322</v>
      </c>
      <c r="C40" s="25"/>
      <c r="D40" s="20"/>
      <c r="E40" s="20"/>
      <c r="F40" s="26"/>
      <c r="G40" s="20"/>
    </row>
    <row r="41" spans="2:7" x14ac:dyDescent="0.25">
      <c r="B41" s="10" t="s">
        <v>43</v>
      </c>
      <c r="C41" s="11">
        <v>0.21389888023430007</v>
      </c>
      <c r="D41" s="12">
        <v>0.28468008830494579</v>
      </c>
      <c r="E41" s="12">
        <v>0.30475891507635905</v>
      </c>
      <c r="F41" s="13">
        <v>0.32791500659634482</v>
      </c>
      <c r="G41" s="14">
        <v>0.29252364153458577</v>
      </c>
    </row>
    <row r="42" spans="2:7" x14ac:dyDescent="0.25">
      <c r="B42" s="10" t="s">
        <v>44</v>
      </c>
      <c r="C42" s="11">
        <v>8.3013642396186065E-3</v>
      </c>
      <c r="D42" s="12">
        <v>3.8537791880248274E-3</v>
      </c>
      <c r="E42" s="12">
        <v>2.887845479490335E-3</v>
      </c>
      <c r="F42" s="13">
        <v>2.1041450711815246E-3</v>
      </c>
      <c r="G42" s="14">
        <v>3.7538519213311306E-3</v>
      </c>
    </row>
    <row r="43" spans="2:7" x14ac:dyDescent="0.25">
      <c r="B43" s="10" t="s">
        <v>45</v>
      </c>
      <c r="C43" s="11">
        <v>1.5539526335594907E-4</v>
      </c>
      <c r="D43" s="12">
        <v>2.3069681428926638E-3</v>
      </c>
      <c r="E43" s="12">
        <v>1.1626844339867445E-3</v>
      </c>
      <c r="F43" s="13">
        <v>1.5199733167283271E-3</v>
      </c>
      <c r="G43" s="14">
        <v>1.3994602781245335E-3</v>
      </c>
    </row>
    <row r="44" spans="2:7" x14ac:dyDescent="0.25">
      <c r="B44" s="10" t="s">
        <v>46</v>
      </c>
      <c r="C44" s="11">
        <v>4.2260934581694401E-3</v>
      </c>
      <c r="D44" s="12">
        <v>4.9230379227148844E-3</v>
      </c>
      <c r="E44" s="12">
        <v>4.5859997853378194E-3</v>
      </c>
      <c r="F44" s="13">
        <v>4.8584580142228819E-3</v>
      </c>
      <c r="G44" s="14">
        <v>4.6999548257859354E-3</v>
      </c>
    </row>
    <row r="45" spans="2:7" x14ac:dyDescent="0.25">
      <c r="B45" s="10" t="s">
        <v>47</v>
      </c>
      <c r="C45" s="11">
        <v>1.455200265107668E-3</v>
      </c>
      <c r="D45" s="12">
        <v>2.7971937977380379E-3</v>
      </c>
      <c r="E45" s="12">
        <v>2.2910442360486345E-3</v>
      </c>
      <c r="F45" s="13">
        <v>1.1648279311579465E-3</v>
      </c>
      <c r="G45" s="14">
        <v>1.9136060099201803E-3</v>
      </c>
    </row>
    <row r="46" spans="2:7" x14ac:dyDescent="0.25">
      <c r="B46" s="10" t="s">
        <v>48</v>
      </c>
      <c r="C46" s="11">
        <v>1.9431487339679517E-3</v>
      </c>
      <c r="D46" s="12">
        <v>1.4976258333470529E-3</v>
      </c>
      <c r="E46" s="12">
        <v>2.6595252721659172E-3</v>
      </c>
      <c r="F46" s="13">
        <v>4.9015449736029594E-3</v>
      </c>
      <c r="G46" s="14">
        <v>2.9849991951057366E-3</v>
      </c>
    </row>
    <row r="47" spans="2:7" x14ac:dyDescent="0.25">
      <c r="B47" s="10" t="s">
        <v>49</v>
      </c>
      <c r="C47" s="11">
        <v>0.55947140137050544</v>
      </c>
      <c r="D47" s="12">
        <v>0.52747763765377698</v>
      </c>
      <c r="E47" s="12">
        <v>0.49177277114781409</v>
      </c>
      <c r="F47" s="13">
        <v>0.46055069645448193</v>
      </c>
      <c r="G47" s="14">
        <v>0.50149022043500535</v>
      </c>
    </row>
    <row r="48" spans="2:7" x14ac:dyDescent="0.25">
      <c r="B48" s="10" t="s">
        <v>50</v>
      </c>
      <c r="C48" s="11">
        <v>4.9370081722484006E-2</v>
      </c>
      <c r="D48" s="12">
        <v>2.4786382165248474E-2</v>
      </c>
      <c r="E48" s="12">
        <v>1.8506461399547928E-2</v>
      </c>
      <c r="F48" s="13">
        <v>9.2777334203480773E-3</v>
      </c>
      <c r="G48" s="14">
        <v>2.2083984974853269E-2</v>
      </c>
    </row>
    <row r="49" spans="2:7" x14ac:dyDescent="0.25">
      <c r="B49" s="10" t="s">
        <v>51</v>
      </c>
      <c r="C49" s="11">
        <v>3.915670778529631E-3</v>
      </c>
      <c r="D49" s="12">
        <v>7.7948277032453264E-3</v>
      </c>
      <c r="E49" s="12">
        <v>1.45131711436848E-2</v>
      </c>
      <c r="F49" s="13">
        <v>6.2861295025204841E-3</v>
      </c>
      <c r="G49" s="14">
        <v>8.4365784683055646E-3</v>
      </c>
    </row>
    <row r="50" spans="2:7" x14ac:dyDescent="0.25">
      <c r="B50" s="10" t="s">
        <v>52</v>
      </c>
      <c r="C50" s="11">
        <v>0.21454801355422937</v>
      </c>
      <c r="D50" s="12">
        <v>0.21507313866652505</v>
      </c>
      <c r="E50" s="12">
        <v>0.24146830327219579</v>
      </c>
      <c r="F50" s="13">
        <v>0.25953530377563255</v>
      </c>
      <c r="G50" s="14">
        <v>0.23641571205948286</v>
      </c>
    </row>
    <row r="51" spans="2:7" x14ac:dyDescent="0.25">
      <c r="B51" s="21" t="s">
        <v>4</v>
      </c>
      <c r="C51" s="27">
        <f>SUM(C41:C50)</f>
        <v>1.0572852496202683</v>
      </c>
      <c r="D51" s="22">
        <f t="shared" ref="D51:G51" si="0">SUM(D41:D50)</f>
        <v>1.0751906793784591</v>
      </c>
      <c r="E51" s="22">
        <f t="shared" si="0"/>
        <v>1.084606721246631</v>
      </c>
      <c r="F51" s="28">
        <f t="shared" si="0"/>
        <v>1.0781138190562216</v>
      </c>
      <c r="G51" s="22">
        <f t="shared" si="0"/>
        <v>1.0757020097025003</v>
      </c>
    </row>
    <row r="52" spans="2:7" x14ac:dyDescent="0.25">
      <c r="B52" s="19" t="s">
        <v>313</v>
      </c>
      <c r="C52" s="25"/>
      <c r="D52" s="20"/>
      <c r="E52" s="20"/>
      <c r="F52" s="26"/>
      <c r="G52" s="20"/>
    </row>
    <row r="53" spans="2:7" x14ac:dyDescent="0.25">
      <c r="B53" s="10" t="s">
        <v>53</v>
      </c>
      <c r="C53" s="11">
        <v>1.806973706537237E-2</v>
      </c>
      <c r="D53" s="12">
        <v>0</v>
      </c>
      <c r="E53" s="12">
        <v>2.279975900094541E-2</v>
      </c>
      <c r="F53" s="13">
        <v>0</v>
      </c>
      <c r="G53" s="14">
        <v>1.2432310969617682E-2</v>
      </c>
    </row>
    <row r="54" spans="2:7" x14ac:dyDescent="0.25">
      <c r="B54" s="10" t="s">
        <v>54</v>
      </c>
      <c r="C54" s="11">
        <v>3.8728505387458922E-2</v>
      </c>
      <c r="D54" s="12">
        <v>1.3834504301582458E-2</v>
      </c>
      <c r="E54" s="12">
        <v>0</v>
      </c>
      <c r="F54" s="13">
        <v>0</v>
      </c>
      <c r="G54" s="14">
        <v>1.8268586978034834E-2</v>
      </c>
    </row>
    <row r="55" spans="2:7" x14ac:dyDescent="0.25">
      <c r="B55" s="10" t="s">
        <v>55</v>
      </c>
      <c r="C55" s="11">
        <v>0</v>
      </c>
      <c r="D55" s="12">
        <v>0</v>
      </c>
      <c r="E55" s="12">
        <v>0</v>
      </c>
      <c r="F55" s="13">
        <v>0</v>
      </c>
      <c r="G55" s="14">
        <v>0</v>
      </c>
    </row>
    <row r="56" spans="2:7" x14ac:dyDescent="0.25">
      <c r="B56" s="10" t="s">
        <v>56</v>
      </c>
      <c r="C56" s="11">
        <v>7.9104619932617928E-2</v>
      </c>
      <c r="D56" s="12">
        <v>0.13597519935882418</v>
      </c>
      <c r="E56" s="12">
        <v>3.7138677609698981E-2</v>
      </c>
      <c r="F56" s="13">
        <v>1.532247022572652E-2</v>
      </c>
      <c r="G56" s="14">
        <v>7.4708277897905351E-2</v>
      </c>
    </row>
    <row r="57" spans="2:7" x14ac:dyDescent="0.25">
      <c r="B57" s="10" t="s">
        <v>57</v>
      </c>
      <c r="C57" s="11">
        <v>0.248484754497279</v>
      </c>
      <c r="D57" s="12">
        <v>0.23616006016840119</v>
      </c>
      <c r="E57" s="12">
        <v>0.22373256111957837</v>
      </c>
      <c r="F57" s="13">
        <v>0.11351617882217444</v>
      </c>
      <c r="G57" s="14">
        <v>0.22202641231701126</v>
      </c>
    </row>
    <row r="58" spans="2:7" x14ac:dyDescent="0.25">
      <c r="B58" s="10" t="s">
        <v>58</v>
      </c>
      <c r="C58" s="11">
        <v>1.2728478215057177E-2</v>
      </c>
      <c r="D58" s="12">
        <v>0</v>
      </c>
      <c r="E58" s="12">
        <v>0</v>
      </c>
      <c r="F58" s="13">
        <v>0</v>
      </c>
      <c r="G58" s="14">
        <v>4.8871863542411572E-3</v>
      </c>
    </row>
    <row r="59" spans="2:7" x14ac:dyDescent="0.25">
      <c r="B59" s="10" t="s">
        <v>59</v>
      </c>
      <c r="C59" s="11">
        <v>0.60288390490221422</v>
      </c>
      <c r="D59" s="12">
        <v>0.61403023617119168</v>
      </c>
      <c r="E59" s="12">
        <v>0.71632900226977725</v>
      </c>
      <c r="F59" s="13">
        <v>0.87116135095209901</v>
      </c>
      <c r="G59" s="14">
        <v>0.66767722548318942</v>
      </c>
    </row>
    <row r="60" spans="2:7" x14ac:dyDescent="0.25">
      <c r="B60" s="21" t="s">
        <v>4</v>
      </c>
      <c r="C60" s="27">
        <v>1</v>
      </c>
      <c r="D60" s="22">
        <v>1</v>
      </c>
      <c r="E60" s="22">
        <v>1</v>
      </c>
      <c r="F60" s="28">
        <v>1</v>
      </c>
      <c r="G60" s="23">
        <v>1</v>
      </c>
    </row>
    <row r="61" spans="2:7" x14ac:dyDescent="0.25">
      <c r="B61" s="19" t="s">
        <v>60</v>
      </c>
      <c r="C61" s="25"/>
      <c r="D61" s="20"/>
      <c r="E61" s="20"/>
      <c r="F61" s="26"/>
      <c r="G61" s="20"/>
    </row>
    <row r="62" spans="2:7" ht="12.75" customHeight="1" x14ac:dyDescent="0.25">
      <c r="B62" s="10" t="s">
        <v>61</v>
      </c>
      <c r="C62" s="11">
        <v>5.1906336094396634E-2</v>
      </c>
      <c r="D62" s="12">
        <v>5.6227115034161723E-2</v>
      </c>
      <c r="E62" s="12">
        <v>9.3527992341924618E-2</v>
      </c>
      <c r="F62" s="13">
        <v>6.5297936332779236E-2</v>
      </c>
      <c r="G62" s="14">
        <v>6.8264705052166932E-2</v>
      </c>
    </row>
    <row r="63" spans="2:7" x14ac:dyDescent="0.25">
      <c r="B63" s="10" t="s">
        <v>62</v>
      </c>
      <c r="C63" s="11">
        <v>0.45098910408640114</v>
      </c>
      <c r="D63" s="12">
        <v>0.35778076165316119</v>
      </c>
      <c r="E63" s="12">
        <v>0.35809334320352876</v>
      </c>
      <c r="F63" s="13">
        <v>0.36164138643355181</v>
      </c>
      <c r="G63" s="14">
        <v>0.37437504971903252</v>
      </c>
    </row>
    <row r="64" spans="2:7" x14ac:dyDescent="0.25">
      <c r="B64" s="10" t="s">
        <v>63</v>
      </c>
      <c r="C64" s="11">
        <v>0.22106317013405788</v>
      </c>
      <c r="D64" s="12">
        <v>0.2540346512320687</v>
      </c>
      <c r="E64" s="12">
        <v>0.20616751302218256</v>
      </c>
      <c r="F64" s="13">
        <v>0.23726869102812492</v>
      </c>
      <c r="G64" s="14">
        <v>0.23061870521184333</v>
      </c>
    </row>
    <row r="65" spans="2:7" x14ac:dyDescent="0.25">
      <c r="B65" s="10" t="s">
        <v>64</v>
      </c>
      <c r="C65" s="11">
        <v>0.146519161979944</v>
      </c>
      <c r="D65" s="12">
        <v>0.18956449482843996</v>
      </c>
      <c r="E65" s="12">
        <v>0.16883693435130007</v>
      </c>
      <c r="F65" s="13">
        <v>0.13891418182708709</v>
      </c>
      <c r="G65" s="14">
        <v>0.16063982428593776</v>
      </c>
    </row>
    <row r="66" spans="2:7" x14ac:dyDescent="0.25">
      <c r="B66" s="10" t="s">
        <v>65</v>
      </c>
      <c r="C66" s="11">
        <v>0.12952222770520266</v>
      </c>
      <c r="D66" s="12">
        <v>0.14239297725216896</v>
      </c>
      <c r="E66" s="12">
        <v>0.17337421708106251</v>
      </c>
      <c r="F66" s="13">
        <v>0.19687780437845548</v>
      </c>
      <c r="G66" s="14">
        <v>0.16610171573101928</v>
      </c>
    </row>
    <row r="67" spans="2:7" x14ac:dyDescent="0.25">
      <c r="B67" s="21" t="s">
        <v>4</v>
      </c>
      <c r="C67" s="27">
        <v>1</v>
      </c>
      <c r="D67" s="22">
        <v>1</v>
      </c>
      <c r="E67" s="22">
        <v>1</v>
      </c>
      <c r="F67" s="28">
        <v>1</v>
      </c>
      <c r="G67" s="23">
        <v>1</v>
      </c>
    </row>
    <row r="68" spans="2:7" x14ac:dyDescent="0.25">
      <c r="B68" s="19" t="s">
        <v>66</v>
      </c>
      <c r="C68" s="25"/>
      <c r="D68" s="20"/>
      <c r="E68" s="20"/>
      <c r="F68" s="26"/>
      <c r="G68" s="20"/>
    </row>
    <row r="69" spans="2:7" x14ac:dyDescent="0.25">
      <c r="B69" s="10" t="s">
        <v>67</v>
      </c>
      <c r="C69" s="11">
        <v>0.10353720612932732</v>
      </c>
      <c r="D69" s="12">
        <v>6.1363519391590085E-2</v>
      </c>
      <c r="E69" s="12">
        <v>2.4478059627951611E-2</v>
      </c>
      <c r="F69" s="13">
        <v>1.3421256580202774E-2</v>
      </c>
      <c r="G69" s="14">
        <v>4.2998524639313647E-2</v>
      </c>
    </row>
    <row r="70" spans="2:7" x14ac:dyDescent="0.25">
      <c r="B70" s="10" t="s">
        <v>68</v>
      </c>
      <c r="C70" s="11">
        <v>2.4068447802272637E-2</v>
      </c>
      <c r="D70" s="12">
        <v>3.107504692451421E-2</v>
      </c>
      <c r="E70" s="12">
        <v>8.6010350718366615E-3</v>
      </c>
      <c r="F70" s="13">
        <v>1.1210542728006432E-2</v>
      </c>
      <c r="G70" s="14">
        <v>1.7580104845377319E-2</v>
      </c>
    </row>
    <row r="71" spans="2:7" x14ac:dyDescent="0.25">
      <c r="B71" s="10" t="s">
        <v>70</v>
      </c>
      <c r="C71" s="11">
        <v>4.097380902506411E-2</v>
      </c>
      <c r="D71" s="12">
        <v>4.8460018388522548E-2</v>
      </c>
      <c r="E71" s="12">
        <v>7.0747428336388196E-2</v>
      </c>
      <c r="F71" s="13">
        <v>5.5441930190001265E-2</v>
      </c>
      <c r="G71" s="14">
        <v>5.5345575368574297E-2</v>
      </c>
    </row>
    <row r="72" spans="2:7" x14ac:dyDescent="0.25">
      <c r="B72" s="10" t="s">
        <v>69</v>
      </c>
      <c r="C72" s="11">
        <v>0.11570150506930814</v>
      </c>
      <c r="D72" s="12">
        <v>0.10010198466956968</v>
      </c>
      <c r="E72" s="12">
        <v>0.11284225185533332</v>
      </c>
      <c r="F72" s="13">
        <v>6.4306094888768678E-2</v>
      </c>
      <c r="G72" s="14">
        <v>9.4343210524221205E-2</v>
      </c>
    </row>
    <row r="73" spans="2:7" x14ac:dyDescent="0.25">
      <c r="B73" s="10" t="s">
        <v>71</v>
      </c>
      <c r="C73" s="11">
        <v>6.6932017242774108E-3</v>
      </c>
      <c r="D73" s="12">
        <v>5.968750459203912E-3</v>
      </c>
      <c r="E73" s="12">
        <v>6.428336862714424E-3</v>
      </c>
      <c r="F73" s="13">
        <v>6.3967954932945123E-3</v>
      </c>
      <c r="G73" s="14">
        <v>6.3468242358238579E-3</v>
      </c>
    </row>
    <row r="74" spans="2:7" x14ac:dyDescent="0.25">
      <c r="B74" s="10" t="s">
        <v>72</v>
      </c>
      <c r="C74" s="11">
        <v>1.2924045727272168E-2</v>
      </c>
      <c r="D74" s="12">
        <v>2.059781771831691E-2</v>
      </c>
      <c r="E74" s="12">
        <v>4.073248816808607E-2</v>
      </c>
      <c r="F74" s="13">
        <v>5.8889748155613403E-2</v>
      </c>
      <c r="G74" s="14">
        <v>3.7075403248114133E-2</v>
      </c>
    </row>
    <row r="75" spans="2:7" x14ac:dyDescent="0.25">
      <c r="B75" s="10" t="s">
        <v>73</v>
      </c>
      <c r="C75" s="11">
        <v>0.49115919184710449</v>
      </c>
      <c r="D75" s="12">
        <v>0.58227439990180185</v>
      </c>
      <c r="E75" s="12">
        <v>0.6351138874618093</v>
      </c>
      <c r="F75" s="13">
        <v>0.68439728889678364</v>
      </c>
      <c r="G75" s="14">
        <v>0.61444497854300162</v>
      </c>
    </row>
    <row r="76" spans="2:7" x14ac:dyDescent="0.25">
      <c r="B76" s="10" t="s">
        <v>74</v>
      </c>
      <c r="C76" s="11">
        <v>3.9095805868380344E-2</v>
      </c>
      <c r="D76" s="12">
        <v>4.3959466068548246E-2</v>
      </c>
      <c r="E76" s="12">
        <v>3.876386918458307E-2</v>
      </c>
      <c r="F76" s="13">
        <v>3.2313482490835869E-2</v>
      </c>
      <c r="G76" s="14">
        <v>3.8014507020800024E-2</v>
      </c>
    </row>
    <row r="77" spans="2:7" x14ac:dyDescent="0.25">
      <c r="B77" s="10" t="s">
        <v>75</v>
      </c>
      <c r="C77" s="11">
        <v>0.16195214074971578</v>
      </c>
      <c r="D77" s="12">
        <v>9.79487707823163E-2</v>
      </c>
      <c r="E77" s="12">
        <v>4.6768708943337504E-2</v>
      </c>
      <c r="F77" s="13">
        <v>4.6183586564843629E-2</v>
      </c>
      <c r="G77" s="14">
        <v>7.8164376275988573E-2</v>
      </c>
    </row>
    <row r="78" spans="2:7" x14ac:dyDescent="0.25">
      <c r="B78" s="10" t="s">
        <v>76</v>
      </c>
      <c r="C78" s="11">
        <v>3.8946460572743587E-3</v>
      </c>
      <c r="D78" s="12">
        <v>8.2502256956174646E-3</v>
      </c>
      <c r="E78" s="12">
        <v>1.552393448796114E-2</v>
      </c>
      <c r="F78" s="13">
        <v>2.7439274011645445E-2</v>
      </c>
      <c r="G78" s="14">
        <v>1.5686495298785026E-2</v>
      </c>
    </row>
    <row r="79" spans="2:7" x14ac:dyDescent="0.25">
      <c r="B79" s="21" t="s">
        <v>4</v>
      </c>
      <c r="C79" s="27">
        <v>1</v>
      </c>
      <c r="D79" s="22">
        <v>1</v>
      </c>
      <c r="E79" s="22">
        <v>1</v>
      </c>
      <c r="F79" s="28">
        <v>1</v>
      </c>
      <c r="G79" s="23">
        <v>1</v>
      </c>
    </row>
    <row r="80" spans="2:7" x14ac:dyDescent="0.25">
      <c r="B80" s="19" t="s">
        <v>314</v>
      </c>
      <c r="C80" s="25"/>
      <c r="D80" s="20"/>
      <c r="E80" s="20"/>
      <c r="F80" s="26"/>
      <c r="G80" s="20"/>
    </row>
    <row r="81" spans="2:7" x14ac:dyDescent="0.25">
      <c r="B81" s="10" t="s">
        <v>12</v>
      </c>
      <c r="C81" s="11">
        <v>0.29720501375324437</v>
      </c>
      <c r="D81" s="12">
        <v>0.26159838709251371</v>
      </c>
      <c r="E81" s="12">
        <v>0.25740126305959593</v>
      </c>
      <c r="F81" s="13">
        <v>0.20326957254259248</v>
      </c>
      <c r="G81" s="14">
        <v>0.24734281862560009</v>
      </c>
    </row>
    <row r="82" spans="2:7" x14ac:dyDescent="0.25">
      <c r="B82" s="10" t="s">
        <v>13</v>
      </c>
      <c r="C82" s="11">
        <v>0.69890034018947977</v>
      </c>
      <c r="D82" s="12">
        <v>0.73015138721187056</v>
      </c>
      <c r="E82" s="12">
        <v>0.72707480245244593</v>
      </c>
      <c r="F82" s="13">
        <v>0.76929115344575794</v>
      </c>
      <c r="G82" s="14">
        <v>0.73697068607561278</v>
      </c>
    </row>
    <row r="83" spans="2:7" x14ac:dyDescent="0.25">
      <c r="B83" s="10" t="s">
        <v>14</v>
      </c>
      <c r="C83" s="11">
        <v>3.8946460572743587E-3</v>
      </c>
      <c r="D83" s="12">
        <v>8.2502256956174646E-3</v>
      </c>
      <c r="E83" s="12">
        <v>1.552393448796114E-2</v>
      </c>
      <c r="F83" s="13">
        <v>2.7439274011645445E-2</v>
      </c>
      <c r="G83" s="14">
        <v>1.5686495298785026E-2</v>
      </c>
    </row>
    <row r="84" spans="2:7" x14ac:dyDescent="0.25">
      <c r="B84" s="21" t="s">
        <v>4</v>
      </c>
      <c r="C84" s="27">
        <v>1</v>
      </c>
      <c r="D84" s="22">
        <v>1</v>
      </c>
      <c r="E84" s="22">
        <v>1</v>
      </c>
      <c r="F84" s="28">
        <v>1</v>
      </c>
      <c r="G84" s="23">
        <v>1</v>
      </c>
    </row>
    <row r="85" spans="2:7" x14ac:dyDescent="0.25">
      <c r="B85" s="19" t="s">
        <v>77</v>
      </c>
      <c r="C85" s="25"/>
      <c r="D85" s="20"/>
      <c r="E85" s="20"/>
      <c r="F85" s="26"/>
      <c r="G85" s="20"/>
    </row>
    <row r="86" spans="2:7" ht="12.75" customHeight="1" x14ac:dyDescent="0.25">
      <c r="B86" s="10" t="s">
        <v>78</v>
      </c>
      <c r="C86" s="11">
        <v>0.75542759275010818</v>
      </c>
      <c r="D86" s="12">
        <v>0.58016735782791462</v>
      </c>
      <c r="E86" s="12">
        <v>0.49648632787230723</v>
      </c>
      <c r="F86" s="13">
        <v>0.34958201102446168</v>
      </c>
      <c r="G86" s="14">
        <v>0.51211466507572656</v>
      </c>
    </row>
    <row r="87" spans="2:7" x14ac:dyDescent="0.25">
      <c r="B87" s="10" t="s">
        <v>79</v>
      </c>
      <c r="C87" s="11">
        <v>0.1108517667703398</v>
      </c>
      <c r="D87" s="12">
        <v>9.6341862626757105E-2</v>
      </c>
      <c r="E87" s="12">
        <v>6.0010712371870098E-2</v>
      </c>
      <c r="F87" s="13">
        <v>4.5248084109968521E-2</v>
      </c>
      <c r="G87" s="14">
        <v>7.2605147280559043E-2</v>
      </c>
    </row>
    <row r="88" spans="2:7" x14ac:dyDescent="0.25">
      <c r="B88" s="10" t="s">
        <v>80</v>
      </c>
      <c r="C88" s="11">
        <v>0.13240090897416382</v>
      </c>
      <c r="D88" s="12">
        <v>0.31160792953021987</v>
      </c>
      <c r="E88" s="12">
        <v>0.4344244698230989</v>
      </c>
      <c r="F88" s="13">
        <v>0.58065565851296708</v>
      </c>
      <c r="G88" s="14">
        <v>0.40176779635876014</v>
      </c>
    </row>
    <row r="89" spans="2:7" x14ac:dyDescent="0.25">
      <c r="B89" s="10" t="s">
        <v>81</v>
      </c>
      <c r="C89" s="11">
        <v>1.2033841242491592E-3</v>
      </c>
      <c r="D89" s="12">
        <v>5.3654594385481045E-3</v>
      </c>
      <c r="E89" s="12">
        <v>4.8799057466799474E-3</v>
      </c>
      <c r="F89" s="13">
        <v>9.1901328123225098E-3</v>
      </c>
      <c r="G89" s="14">
        <v>5.7965086040614802E-3</v>
      </c>
    </row>
    <row r="90" spans="2:7" x14ac:dyDescent="0.25">
      <c r="B90" s="10" t="s">
        <v>82</v>
      </c>
      <c r="C90" s="11">
        <v>1.1634738113733747E-4</v>
      </c>
      <c r="D90" s="12">
        <v>6.5173905765619281E-3</v>
      </c>
      <c r="E90" s="12">
        <v>4.1985841860422398E-3</v>
      </c>
      <c r="F90" s="13">
        <v>1.5324113540281887E-2</v>
      </c>
      <c r="G90" s="14">
        <v>7.7158826808907555E-3</v>
      </c>
    </row>
    <row r="91" spans="2:7" x14ac:dyDescent="0.25">
      <c r="B91" s="21" t="s">
        <v>4</v>
      </c>
      <c r="C91" s="27">
        <v>1</v>
      </c>
      <c r="D91" s="22">
        <v>1</v>
      </c>
      <c r="E91" s="22">
        <v>1</v>
      </c>
      <c r="F91" s="28">
        <v>1</v>
      </c>
      <c r="G91" s="23">
        <v>1</v>
      </c>
    </row>
    <row r="92" spans="2:7" x14ac:dyDescent="0.25">
      <c r="B92" s="19" t="s">
        <v>296</v>
      </c>
      <c r="C92" s="25"/>
      <c r="D92" s="20"/>
      <c r="E92" s="20"/>
      <c r="F92" s="26"/>
      <c r="G92" s="20"/>
    </row>
    <row r="93" spans="2:7" ht="12.75" customHeight="1" x14ac:dyDescent="0.25">
      <c r="B93" s="10" t="s">
        <v>297</v>
      </c>
      <c r="C93" s="11">
        <v>1.2413302640588673E-2</v>
      </c>
      <c r="D93" s="12">
        <v>8.5050066584800715E-3</v>
      </c>
      <c r="E93" s="12">
        <v>1.2958141285166371E-2</v>
      </c>
      <c r="F93" s="13">
        <v>4.7950104024555816E-3</v>
      </c>
      <c r="G93" s="14">
        <v>9.1071100487468016E-3</v>
      </c>
    </row>
    <row r="94" spans="2:7" x14ac:dyDescent="0.25">
      <c r="B94" s="10" t="s">
        <v>219</v>
      </c>
      <c r="C94" s="11">
        <v>0.98758669735941229</v>
      </c>
      <c r="D94" s="12">
        <v>0.9914949933415188</v>
      </c>
      <c r="E94" s="12">
        <v>0.98704185871483519</v>
      </c>
      <c r="F94" s="13">
        <v>0.99520498959754788</v>
      </c>
      <c r="G94" s="14">
        <v>0.99089288995125302</v>
      </c>
    </row>
    <row r="95" spans="2:7" x14ac:dyDescent="0.25">
      <c r="B95" s="21" t="s">
        <v>4</v>
      </c>
      <c r="C95" s="27">
        <v>1</v>
      </c>
      <c r="D95" s="22">
        <v>1</v>
      </c>
      <c r="E95" s="22">
        <v>1</v>
      </c>
      <c r="F95" s="28">
        <v>1</v>
      </c>
      <c r="G95" s="23">
        <v>1</v>
      </c>
    </row>
    <row r="96" spans="2:7" x14ac:dyDescent="0.25">
      <c r="B96" s="19" t="s">
        <v>323</v>
      </c>
      <c r="C96" s="25"/>
      <c r="D96" s="20"/>
      <c r="E96" s="20"/>
      <c r="F96" s="26"/>
      <c r="G96" s="20"/>
    </row>
    <row r="97" spans="2:7" x14ac:dyDescent="0.25">
      <c r="B97" s="10" t="s">
        <v>83</v>
      </c>
      <c r="C97" s="11">
        <v>0.51866218340278369</v>
      </c>
      <c r="D97" s="12">
        <v>0.48760001510790735</v>
      </c>
      <c r="E97" s="12">
        <v>0.45205111747481019</v>
      </c>
      <c r="F97" s="13">
        <v>0.37326423267947428</v>
      </c>
      <c r="G97" s="14">
        <v>0.44614594418776976</v>
      </c>
    </row>
    <row r="98" spans="2:7" x14ac:dyDescent="0.25">
      <c r="B98" s="10" t="s">
        <v>84</v>
      </c>
      <c r="C98" s="11">
        <v>9.3146416194113985E-2</v>
      </c>
      <c r="D98" s="12">
        <v>5.3099811522535401E-2</v>
      </c>
      <c r="E98" s="12">
        <v>4.0237408089700992E-2</v>
      </c>
      <c r="F98" s="13">
        <v>3.8361378984235847E-2</v>
      </c>
      <c r="G98" s="14">
        <v>5.1474645004381515E-2</v>
      </c>
    </row>
    <row r="99" spans="2:7" x14ac:dyDescent="0.25">
      <c r="B99" s="10" t="s">
        <v>85</v>
      </c>
      <c r="C99" s="11">
        <v>0.11559858132893149</v>
      </c>
      <c r="D99" s="12">
        <v>0.10159187903268024</v>
      </c>
      <c r="E99" s="12">
        <v>0.11907308004057322</v>
      </c>
      <c r="F99" s="13">
        <v>0.1020409944485063</v>
      </c>
      <c r="G99" s="14">
        <v>0.10862084574375434</v>
      </c>
    </row>
    <row r="100" spans="2:7" x14ac:dyDescent="0.25">
      <c r="B100" s="10" t="s">
        <v>86</v>
      </c>
      <c r="C100" s="11">
        <v>7.5485314094309905E-2</v>
      </c>
      <c r="D100" s="12">
        <v>4.8303444168337172E-2</v>
      </c>
      <c r="E100" s="12">
        <v>3.8210018829800074E-2</v>
      </c>
      <c r="F100" s="13">
        <v>2.3786853954214128E-2</v>
      </c>
      <c r="G100" s="14">
        <v>4.2121155961889249E-2</v>
      </c>
    </row>
    <row r="101" spans="2:7" x14ac:dyDescent="0.25">
      <c r="B101" s="10" t="s">
        <v>87</v>
      </c>
      <c r="C101" s="11">
        <v>8.9114462103510803E-2</v>
      </c>
      <c r="D101" s="12">
        <v>6.5357855966015246E-2</v>
      </c>
      <c r="E101" s="12">
        <v>4.6581750094494723E-2</v>
      </c>
      <c r="F101" s="13">
        <v>4.7837917547155245E-2</v>
      </c>
      <c r="G101" s="14">
        <v>5.8610507369179714E-2</v>
      </c>
    </row>
    <row r="102" spans="2:7" x14ac:dyDescent="0.25">
      <c r="B102" s="10" t="s">
        <v>88</v>
      </c>
      <c r="C102" s="11">
        <v>0.2077127990905398</v>
      </c>
      <c r="D102" s="12">
        <v>0.15414045004083202</v>
      </c>
      <c r="E102" s="12">
        <v>0.13614168538560803</v>
      </c>
      <c r="F102" s="13">
        <v>9.3944029506689175E-2</v>
      </c>
      <c r="G102" s="14">
        <v>0.13858980696128284</v>
      </c>
    </row>
    <row r="103" spans="2:7" x14ac:dyDescent="0.25">
      <c r="B103" s="10" t="s">
        <v>89</v>
      </c>
      <c r="C103" s="11">
        <v>0.41643209074754028</v>
      </c>
      <c r="D103" s="12">
        <v>0.40651517376214336</v>
      </c>
      <c r="E103" s="12">
        <v>0.41102405983882995</v>
      </c>
      <c r="F103" s="13">
        <v>0.35245453245936864</v>
      </c>
      <c r="G103" s="14">
        <v>0.39173497029209048</v>
      </c>
    </row>
    <row r="104" spans="2:7" x14ac:dyDescent="0.25">
      <c r="B104" s="10" t="s">
        <v>90</v>
      </c>
      <c r="C104" s="11">
        <v>5.579079913589207E-2</v>
      </c>
      <c r="D104" s="12">
        <v>5.578960260085726E-2</v>
      </c>
      <c r="E104" s="12">
        <v>2.9576632674721184E-2</v>
      </c>
      <c r="F104" s="13">
        <v>1.5997748278908694E-2</v>
      </c>
      <c r="G104" s="14">
        <v>3.5958791172646963E-2</v>
      </c>
    </row>
    <row r="105" spans="2:7" x14ac:dyDescent="0.25">
      <c r="B105" s="10" t="s">
        <v>91</v>
      </c>
      <c r="C105" s="11">
        <v>0.19933356260585003</v>
      </c>
      <c r="D105" s="12">
        <v>0.18229158162221443</v>
      </c>
      <c r="E105" s="12">
        <v>0.18533322180595355</v>
      </c>
      <c r="F105" s="13">
        <v>0.17853397532708076</v>
      </c>
      <c r="G105" s="14">
        <v>0.18465498476617764</v>
      </c>
    </row>
    <row r="106" spans="2:7" x14ac:dyDescent="0.25">
      <c r="B106" s="10" t="s">
        <v>92</v>
      </c>
      <c r="C106" s="11">
        <v>5.7921159405931032E-2</v>
      </c>
      <c r="D106" s="12">
        <v>2.4932842531424009E-2</v>
      </c>
      <c r="E106" s="12">
        <v>1.8521959408703607E-2</v>
      </c>
      <c r="F106" s="13">
        <v>6.6022395930023878E-3</v>
      </c>
      <c r="G106" s="14">
        <v>2.2679817656994897E-2</v>
      </c>
    </row>
    <row r="107" spans="2:7" x14ac:dyDescent="0.25">
      <c r="B107" s="10" t="s">
        <v>93</v>
      </c>
      <c r="C107" s="11">
        <v>0.21049557750738082</v>
      </c>
      <c r="D107" s="12">
        <v>0.17283488351690263</v>
      </c>
      <c r="E107" s="12">
        <v>0.13814868444049572</v>
      </c>
      <c r="F107" s="13">
        <v>0.11564082094568405</v>
      </c>
      <c r="G107" s="14">
        <v>0.15127509656558039</v>
      </c>
    </row>
    <row r="108" spans="2:7" x14ac:dyDescent="0.25">
      <c r="B108" s="10" t="s">
        <v>94</v>
      </c>
      <c r="C108" s="11">
        <v>7.3910583730623734E-3</v>
      </c>
      <c r="D108" s="12">
        <v>3.9642568984310676E-3</v>
      </c>
      <c r="E108" s="12">
        <v>8.9135023033946985E-3</v>
      </c>
      <c r="F108" s="13">
        <v>2.2882768330977727E-3</v>
      </c>
      <c r="G108" s="14">
        <v>5.2796150208156475E-3</v>
      </c>
    </row>
    <row r="109" spans="2:7" x14ac:dyDescent="0.25">
      <c r="B109" s="10" t="s">
        <v>95</v>
      </c>
      <c r="C109" s="11">
        <v>5.7184530825295746E-2</v>
      </c>
      <c r="D109" s="12">
        <v>7.0967525313667845E-2</v>
      </c>
      <c r="E109" s="12">
        <v>8.6162900614562402E-2</v>
      </c>
      <c r="F109" s="13">
        <v>9.5319631258930129E-2</v>
      </c>
      <c r="G109" s="14">
        <v>8.0627628623580722E-2</v>
      </c>
    </row>
    <row r="110" spans="2:7" x14ac:dyDescent="0.25">
      <c r="B110" s="10" t="s">
        <v>96</v>
      </c>
      <c r="C110" s="11">
        <v>9.2429617470407524E-2</v>
      </c>
      <c r="D110" s="12">
        <v>7.8393314938914729E-2</v>
      </c>
      <c r="E110" s="12">
        <v>8.9559091808306249E-2</v>
      </c>
      <c r="F110" s="13">
        <v>0.13818221376785225</v>
      </c>
      <c r="G110" s="14">
        <v>0.1030716957425955</v>
      </c>
    </row>
    <row r="111" spans="2:7" ht="12" customHeight="1" x14ac:dyDescent="0.25">
      <c r="B111" s="21" t="s">
        <v>4</v>
      </c>
      <c r="C111" s="27">
        <f>SUM(C97:C110)</f>
        <v>2.1966981522855495</v>
      </c>
      <c r="D111" s="22">
        <f t="shared" ref="D111:G111" si="1">SUM(D97:D110)</f>
        <v>1.9057826370228628</v>
      </c>
      <c r="E111" s="22">
        <f t="shared" si="1"/>
        <v>1.7995351128099544</v>
      </c>
      <c r="F111" s="28">
        <f t="shared" si="1"/>
        <v>1.5842548455841998</v>
      </c>
      <c r="G111" s="22">
        <f t="shared" si="1"/>
        <v>1.8208455050687398</v>
      </c>
    </row>
    <row r="112" spans="2:7" ht="12" customHeight="1" x14ac:dyDescent="0.25">
      <c r="B112" s="19" t="s">
        <v>324</v>
      </c>
      <c r="C112" s="25"/>
      <c r="D112" s="20"/>
      <c r="E112" s="20"/>
      <c r="F112" s="26"/>
      <c r="G112" s="20"/>
    </row>
    <row r="113" spans="2:7" x14ac:dyDescent="0.25">
      <c r="B113" s="10" t="s">
        <v>97</v>
      </c>
      <c r="C113" s="11">
        <v>0.29821906419235999</v>
      </c>
      <c r="D113" s="12">
        <v>0.26227079297570027</v>
      </c>
      <c r="E113" s="12">
        <v>0.28931132468371829</v>
      </c>
      <c r="F113" s="13">
        <v>0.295790890828035</v>
      </c>
      <c r="G113" s="14">
        <v>0.28612347163285462</v>
      </c>
    </row>
    <row r="114" spans="2:7" x14ac:dyDescent="0.25">
      <c r="B114" s="10" t="s">
        <v>98</v>
      </c>
      <c r="C114" s="11">
        <v>0.18816043982483549</v>
      </c>
      <c r="D114" s="12">
        <v>0.11738258469363824</v>
      </c>
      <c r="E114" s="12">
        <v>6.1529197297212047E-2</v>
      </c>
      <c r="F114" s="13">
        <v>6.3568645155253206E-2</v>
      </c>
      <c r="G114" s="14">
        <v>9.6733197361291878E-2</v>
      </c>
    </row>
    <row r="115" spans="2:7" x14ac:dyDescent="0.25">
      <c r="B115" s="10" t="s">
        <v>99</v>
      </c>
      <c r="C115" s="11">
        <v>0.4289326849894986</v>
      </c>
      <c r="D115" s="12">
        <v>0.50533010260562006</v>
      </c>
      <c r="E115" s="12">
        <v>0.52487298700728768</v>
      </c>
      <c r="F115" s="13">
        <v>0.6014989436021726</v>
      </c>
      <c r="G115" s="14">
        <v>0.52933879196184719</v>
      </c>
    </row>
    <row r="116" spans="2:7" x14ac:dyDescent="0.25">
      <c r="B116" s="10" t="s">
        <v>100</v>
      </c>
      <c r="C116" s="11">
        <v>0.10810860971738644</v>
      </c>
      <c r="D116" s="12">
        <v>0.13283094321959893</v>
      </c>
      <c r="E116" s="12">
        <v>0.11296480632139223</v>
      </c>
      <c r="F116" s="13">
        <v>0.12564918414445</v>
      </c>
      <c r="G116" s="14">
        <v>0.12126213245108368</v>
      </c>
    </row>
    <row r="117" spans="2:7" x14ac:dyDescent="0.25">
      <c r="B117" s="10" t="s">
        <v>101</v>
      </c>
      <c r="C117" s="11">
        <v>7.7231664202913552E-2</v>
      </c>
      <c r="D117" s="12">
        <v>4.3858983364363308E-2</v>
      </c>
      <c r="E117" s="12">
        <v>3.1700477818650999E-2</v>
      </c>
      <c r="F117" s="13">
        <v>2.0140367115826795E-2</v>
      </c>
      <c r="G117" s="14">
        <v>3.8377996906675566E-2</v>
      </c>
    </row>
    <row r="118" spans="2:7" x14ac:dyDescent="0.25">
      <c r="B118" s="10" t="s">
        <v>102</v>
      </c>
      <c r="C118" s="11">
        <v>6.6077324217540728E-2</v>
      </c>
      <c r="D118" s="12">
        <v>6.3913986135406692E-2</v>
      </c>
      <c r="E118" s="12">
        <v>3.4158961768929449E-2</v>
      </c>
      <c r="F118" s="13">
        <v>2.9286142133772307E-2</v>
      </c>
      <c r="G118" s="14">
        <v>4.5189904215634152E-2</v>
      </c>
    </row>
    <row r="119" spans="2:7" x14ac:dyDescent="0.25">
      <c r="B119" s="10" t="s">
        <v>103</v>
      </c>
      <c r="C119" s="11">
        <v>0.25876200217465628</v>
      </c>
      <c r="D119" s="12">
        <v>0.23297588493685034</v>
      </c>
      <c r="E119" s="12">
        <v>0.21353655654382653</v>
      </c>
      <c r="F119" s="13">
        <v>0.18196460585109608</v>
      </c>
      <c r="G119" s="14">
        <v>0.21546451109097453</v>
      </c>
    </row>
    <row r="120" spans="2:7" x14ac:dyDescent="0.25">
      <c r="B120" s="10" t="s">
        <v>104</v>
      </c>
      <c r="C120" s="11">
        <v>3.1643151627325984E-2</v>
      </c>
      <c r="D120" s="12">
        <v>2.8496795168530639E-2</v>
      </c>
      <c r="E120" s="12">
        <v>3.3051906629615893E-2</v>
      </c>
      <c r="F120" s="13">
        <v>3.0182175938968072E-2</v>
      </c>
      <c r="G120" s="14">
        <v>3.0751627175694126E-2</v>
      </c>
    </row>
    <row r="121" spans="2:7" x14ac:dyDescent="0.25">
      <c r="B121" s="10" t="s">
        <v>105</v>
      </c>
      <c r="C121" s="11">
        <v>0.1137556504418174</v>
      </c>
      <c r="D121" s="12">
        <v>8.8364588583431797E-2</v>
      </c>
      <c r="E121" s="12">
        <v>7.7287453576112122E-2</v>
      </c>
      <c r="F121" s="13">
        <v>7.2811367427747756E-2</v>
      </c>
      <c r="G121" s="14">
        <v>8.4527363340189191E-2</v>
      </c>
    </row>
    <row r="122" spans="2:7" x14ac:dyDescent="0.25">
      <c r="B122" s="10" t="s">
        <v>106</v>
      </c>
      <c r="C122" s="11">
        <v>0.18769194033179379</v>
      </c>
      <c r="D122" s="12">
        <v>0.14445047546036477</v>
      </c>
      <c r="E122" s="12">
        <v>0.12472242415990956</v>
      </c>
      <c r="F122" s="13">
        <v>9.5181568937223751E-2</v>
      </c>
      <c r="G122" s="14">
        <v>0.1302708403982718</v>
      </c>
    </row>
    <row r="123" spans="2:7" x14ac:dyDescent="0.25">
      <c r="B123" s="10" t="s">
        <v>107</v>
      </c>
      <c r="C123" s="11">
        <v>6.0915547241949933E-2</v>
      </c>
      <c r="D123" s="12">
        <v>4.8629531603154669E-2</v>
      </c>
      <c r="E123" s="12">
        <v>3.6347088845028123E-2</v>
      </c>
      <c r="F123" s="13">
        <v>2.9885368565301031E-2</v>
      </c>
      <c r="G123" s="14">
        <v>4.1305025190008983E-2</v>
      </c>
    </row>
    <row r="124" spans="2:7" x14ac:dyDescent="0.25">
      <c r="B124" s="10" t="s">
        <v>108</v>
      </c>
      <c r="C124" s="11">
        <v>5.3793613188188073E-2</v>
      </c>
      <c r="D124" s="12">
        <v>2.9311689725492796E-2</v>
      </c>
      <c r="E124" s="12">
        <v>1.9270584060504324E-2</v>
      </c>
      <c r="F124" s="13">
        <v>2.2659524418266744E-2</v>
      </c>
      <c r="G124" s="14">
        <v>2.8496614766938991E-2</v>
      </c>
    </row>
    <row r="125" spans="2:7" x14ac:dyDescent="0.25">
      <c r="B125" s="10" t="s">
        <v>109</v>
      </c>
      <c r="C125" s="11">
        <v>0.12917806138826748</v>
      </c>
      <c r="D125" s="12">
        <v>0.10281064861498659</v>
      </c>
      <c r="E125" s="12">
        <v>9.2994504955961788E-2</v>
      </c>
      <c r="F125" s="13">
        <v>0.10183058448116594</v>
      </c>
      <c r="G125" s="14">
        <v>0.10420834857787634</v>
      </c>
    </row>
    <row r="126" spans="2:7" x14ac:dyDescent="0.25">
      <c r="B126" s="10" t="s">
        <v>110</v>
      </c>
      <c r="C126" s="11">
        <v>3.7946942202623464E-2</v>
      </c>
      <c r="D126" s="12">
        <v>1.0868151458129216E-2</v>
      </c>
      <c r="E126" s="12">
        <v>1.9883358341395273E-2</v>
      </c>
      <c r="F126" s="13">
        <v>1.2777136133123774E-2</v>
      </c>
      <c r="G126" s="14">
        <v>1.8258876920069791E-2</v>
      </c>
    </row>
    <row r="127" spans="2:7" x14ac:dyDescent="0.25">
      <c r="B127" s="10" t="s">
        <v>111</v>
      </c>
      <c r="C127" s="11">
        <v>2.4146865414212567E-2</v>
      </c>
      <c r="D127" s="12">
        <v>2.2845294499378048E-2</v>
      </c>
      <c r="E127" s="12">
        <v>1.5524900065463854E-2</v>
      </c>
      <c r="F127" s="13">
        <v>2.3823649327376413E-2</v>
      </c>
      <c r="G127" s="14">
        <v>2.1456658547902505E-2</v>
      </c>
    </row>
    <row r="128" spans="2:7" x14ac:dyDescent="0.25">
      <c r="B128" s="10" t="s">
        <v>113</v>
      </c>
      <c r="C128" s="11">
        <v>5.5656575958997916E-2</v>
      </c>
      <c r="D128" s="12">
        <v>6.1457782392995562E-2</v>
      </c>
      <c r="E128" s="12">
        <v>0.1108734080151231</v>
      </c>
      <c r="F128" s="13">
        <v>6.510650002565381E-2</v>
      </c>
      <c r="G128" s="14">
        <v>7.4656019217710312E-2</v>
      </c>
    </row>
    <row r="129" spans="2:7" x14ac:dyDescent="0.25">
      <c r="B129" s="21" t="s">
        <v>4</v>
      </c>
      <c r="C129" s="27">
        <f>SUM(C113:C128)</f>
        <v>2.1202201371143672</v>
      </c>
      <c r="D129" s="22">
        <f t="shared" ref="D129:G129" si="2">SUM(D113:D128)</f>
        <v>1.8957982354376421</v>
      </c>
      <c r="E129" s="22">
        <f t="shared" si="2"/>
        <v>1.7980299400901314</v>
      </c>
      <c r="F129" s="28">
        <f t="shared" si="2"/>
        <v>1.7721566540854332</v>
      </c>
      <c r="G129" s="22">
        <f t="shared" si="2"/>
        <v>1.8664213797550235</v>
      </c>
    </row>
    <row r="130" spans="2:7" x14ac:dyDescent="0.25">
      <c r="B130" s="19" t="s">
        <v>196</v>
      </c>
      <c r="C130" s="25"/>
      <c r="D130" s="20"/>
      <c r="E130" s="20"/>
      <c r="F130" s="26"/>
      <c r="G130" s="20"/>
    </row>
    <row r="131" spans="2:7" x14ac:dyDescent="0.25">
      <c r="B131" s="10" t="s">
        <v>166</v>
      </c>
      <c r="C131" s="11">
        <v>7.0362394033251976E-3</v>
      </c>
      <c r="D131" s="12">
        <v>1.4726599736864783E-2</v>
      </c>
      <c r="E131" s="12">
        <v>1.2012410903695177E-2</v>
      </c>
      <c r="F131" s="13">
        <v>1.1872829361830574E-2</v>
      </c>
      <c r="G131" s="14">
        <v>1.1827893566882986E-2</v>
      </c>
    </row>
    <row r="132" spans="2:7" x14ac:dyDescent="0.25">
      <c r="B132" s="10" t="s">
        <v>193</v>
      </c>
      <c r="C132" s="11">
        <v>3.337756801982904E-4</v>
      </c>
      <c r="D132" s="12">
        <v>5.3115997984877039E-4</v>
      </c>
      <c r="E132" s="12">
        <v>3.044122201860529E-3</v>
      </c>
      <c r="F132" s="13">
        <v>1.1332315600897963E-3</v>
      </c>
      <c r="G132" s="14">
        <v>1.3541281073913957E-3</v>
      </c>
    </row>
    <row r="133" spans="2:7" x14ac:dyDescent="0.25">
      <c r="B133" s="10" t="s">
        <v>148</v>
      </c>
      <c r="C133" s="11">
        <v>3.5867673786880994E-2</v>
      </c>
      <c r="D133" s="12">
        <v>4.0889310896362281E-2</v>
      </c>
      <c r="E133" s="12">
        <v>3.8550338653028857E-2</v>
      </c>
      <c r="F133" s="13">
        <v>2.661636425537222E-2</v>
      </c>
      <c r="G133" s="14">
        <v>3.4813161724450155E-2</v>
      </c>
    </row>
    <row r="134" spans="2:7" x14ac:dyDescent="0.25">
      <c r="B134" s="10" t="s">
        <v>312</v>
      </c>
      <c r="C134" s="11">
        <v>4.9766837395583987E-4</v>
      </c>
      <c r="D134" s="12">
        <v>7.3169162710025716E-4</v>
      </c>
      <c r="E134" s="12">
        <v>2.1955655993635527E-3</v>
      </c>
      <c r="F134" s="13">
        <v>3.2789318880535397E-3</v>
      </c>
      <c r="G134" s="14">
        <v>1.9057554636345432E-3</v>
      </c>
    </row>
    <row r="135" spans="2:7" x14ac:dyDescent="0.25">
      <c r="B135" s="10" t="s">
        <v>150</v>
      </c>
      <c r="C135" s="11">
        <v>1.3146708321092784E-2</v>
      </c>
      <c r="D135" s="12">
        <v>2.9617459398848456E-2</v>
      </c>
      <c r="E135" s="12">
        <v>2.3641253429072136E-2</v>
      </c>
      <c r="F135" s="13">
        <v>3.5914981149813327E-2</v>
      </c>
      <c r="G135" s="14">
        <v>2.7401030504172391E-2</v>
      </c>
    </row>
    <row r="136" spans="2:7" x14ac:dyDescent="0.25">
      <c r="B136" s="10" t="s">
        <v>172</v>
      </c>
      <c r="C136" s="11">
        <v>5.2307201972685204E-3</v>
      </c>
      <c r="D136" s="12">
        <v>8.2703880840591434E-3</v>
      </c>
      <c r="E136" s="12">
        <v>1.1792368449449545E-2</v>
      </c>
      <c r="F136" s="13">
        <v>1.3305005584115183E-2</v>
      </c>
      <c r="G136" s="14">
        <v>1.0334157613622375E-2</v>
      </c>
    </row>
    <row r="137" spans="2:7" x14ac:dyDescent="0.25">
      <c r="B137" s="10" t="s">
        <v>175</v>
      </c>
      <c r="C137" s="11">
        <v>5.1153396030227402E-3</v>
      </c>
      <c r="D137" s="12">
        <v>5.0774733602580767E-3</v>
      </c>
      <c r="E137" s="12">
        <v>4.1410112301049767E-3</v>
      </c>
      <c r="F137" s="13">
        <v>1.7205567208434545E-2</v>
      </c>
      <c r="G137" s="14">
        <v>8.7810434345874135E-3</v>
      </c>
    </row>
    <row r="138" spans="2:7" x14ac:dyDescent="0.25">
      <c r="B138" s="10" t="s">
        <v>182</v>
      </c>
      <c r="C138" s="11">
        <v>3.3865226209444633E-3</v>
      </c>
      <c r="D138" s="12">
        <v>7.6335387446567751E-3</v>
      </c>
      <c r="E138" s="12">
        <v>5.1981162188416462E-3</v>
      </c>
      <c r="F138" s="13">
        <v>6.500481467668396E-3</v>
      </c>
      <c r="G138" s="14">
        <v>5.930950230281392E-3</v>
      </c>
    </row>
    <row r="139" spans="2:7" x14ac:dyDescent="0.25">
      <c r="B139" s="10" t="s">
        <v>184</v>
      </c>
      <c r="C139" s="11">
        <v>1.6170790440685578E-3</v>
      </c>
      <c r="D139" s="12">
        <v>4.034198515460042E-3</v>
      </c>
      <c r="E139" s="12">
        <v>4.8337249829743132E-3</v>
      </c>
      <c r="F139" s="13">
        <v>6.3072707427980282E-3</v>
      </c>
      <c r="G139" s="14">
        <v>4.58749932909743E-3</v>
      </c>
    </row>
    <row r="140" spans="2:7" x14ac:dyDescent="0.25">
      <c r="B140" s="10" t="s">
        <v>174</v>
      </c>
      <c r="C140" s="11">
        <v>5.9527164506360123E-3</v>
      </c>
      <c r="D140" s="12">
        <v>1.0772817227235124E-2</v>
      </c>
      <c r="E140" s="12">
        <v>1.0538873516226349E-2</v>
      </c>
      <c r="F140" s="13">
        <v>8.4420873340953616E-3</v>
      </c>
      <c r="G140" s="14">
        <v>9.1648228991284119E-3</v>
      </c>
    </row>
    <row r="141" spans="2:7" x14ac:dyDescent="0.25">
      <c r="B141" s="10" t="s">
        <v>144</v>
      </c>
      <c r="C141" s="11">
        <v>7.3446543600695635E-2</v>
      </c>
      <c r="D141" s="12">
        <v>4.754800535273352E-2</v>
      </c>
      <c r="E141" s="12">
        <v>4.474776467216237E-2</v>
      </c>
      <c r="F141" s="13">
        <v>3.0294836500505032E-2</v>
      </c>
      <c r="G141" s="14">
        <v>4.5441992904972285E-2</v>
      </c>
    </row>
    <row r="142" spans="2:7" x14ac:dyDescent="0.25">
      <c r="B142" s="10" t="s">
        <v>173</v>
      </c>
      <c r="C142" s="11">
        <v>5.6203978429592251E-3</v>
      </c>
      <c r="D142" s="12">
        <v>6.8368023302051318E-3</v>
      </c>
      <c r="E142" s="12">
        <v>1.0771658151772841E-2</v>
      </c>
      <c r="F142" s="13">
        <v>1.3887600338795554E-2</v>
      </c>
      <c r="G142" s="14">
        <v>9.9628209866935366E-3</v>
      </c>
    </row>
    <row r="143" spans="2:7" x14ac:dyDescent="0.25">
      <c r="B143" s="10" t="s">
        <v>167</v>
      </c>
      <c r="C143" s="11">
        <v>1.3326381519094902E-2</v>
      </c>
      <c r="D143" s="12">
        <v>1.3457983744431846E-2</v>
      </c>
      <c r="E143" s="12">
        <v>1.0951705211720158E-2</v>
      </c>
      <c r="F143" s="13">
        <v>1.0298965958183741E-2</v>
      </c>
      <c r="G143" s="14">
        <v>1.1751603534453424E-2</v>
      </c>
    </row>
    <row r="144" spans="2:7" x14ac:dyDescent="0.25">
      <c r="B144" s="10" t="s">
        <v>179</v>
      </c>
      <c r="C144" s="11">
        <v>6.0864717450165732E-3</v>
      </c>
      <c r="D144" s="12">
        <v>2.0556704196165619E-3</v>
      </c>
      <c r="E144" s="12">
        <v>9.4444981620176831E-3</v>
      </c>
      <c r="F144" s="13">
        <v>8.40637496944803E-3</v>
      </c>
      <c r="G144" s="14">
        <v>6.719273595559354E-3</v>
      </c>
    </row>
    <row r="145" spans="2:7" x14ac:dyDescent="0.25">
      <c r="B145" s="10" t="s">
        <v>142</v>
      </c>
      <c r="C145" s="11">
        <v>0.15668664688502432</v>
      </c>
      <c r="D145" s="12">
        <v>0.11402126589595628</v>
      </c>
      <c r="E145" s="12">
        <v>6.4636938788797296E-2</v>
      </c>
      <c r="F145" s="13">
        <v>5.5653337475492996E-2</v>
      </c>
      <c r="G145" s="14">
        <v>8.9065841918786484E-2</v>
      </c>
    </row>
    <row r="146" spans="2:7" x14ac:dyDescent="0.25">
      <c r="B146" s="10" t="s">
        <v>158</v>
      </c>
      <c r="C146" s="11">
        <v>7.1472699096358124E-3</v>
      </c>
      <c r="D146" s="12">
        <v>1.5067622080130067E-2</v>
      </c>
      <c r="E146" s="12">
        <v>1.4589058628919613E-2</v>
      </c>
      <c r="F146" s="13">
        <v>2.7339420234714158E-2</v>
      </c>
      <c r="G146" s="14">
        <v>1.7635712369089465E-2</v>
      </c>
    </row>
    <row r="147" spans="2:7" x14ac:dyDescent="0.25">
      <c r="B147" s="10" t="s">
        <v>141</v>
      </c>
      <c r="C147" s="11">
        <v>9.1662134671540954E-2</v>
      </c>
      <c r="D147" s="12">
        <v>0.11657336288838473</v>
      </c>
      <c r="E147" s="12">
        <v>0.14163151516062361</v>
      </c>
      <c r="F147" s="13">
        <v>9.9656092211794084E-2</v>
      </c>
      <c r="G147" s="14">
        <v>0.11357283264063354</v>
      </c>
    </row>
    <row r="148" spans="2:7" x14ac:dyDescent="0.25">
      <c r="B148" s="10" t="s">
        <v>145</v>
      </c>
      <c r="C148" s="11">
        <v>5.0314134090761124E-2</v>
      </c>
      <c r="D148" s="12">
        <v>2.3831527173604417E-2</v>
      </c>
      <c r="E148" s="12">
        <v>4.1322401517093814E-2</v>
      </c>
      <c r="F148" s="13">
        <v>3.517312901857176E-2</v>
      </c>
      <c r="G148" s="14">
        <v>3.6443334418040013E-2</v>
      </c>
    </row>
    <row r="149" spans="2:7" x14ac:dyDescent="0.25">
      <c r="B149" s="10" t="s">
        <v>191</v>
      </c>
      <c r="C149" s="11">
        <v>2.1345729575784332E-3</v>
      </c>
      <c r="D149" s="12">
        <v>1.0425335167316462E-3</v>
      </c>
      <c r="E149" s="12">
        <v>9.4038934727532571E-4</v>
      </c>
      <c r="F149" s="13">
        <v>2.8521186344926432E-3</v>
      </c>
      <c r="G149" s="14">
        <v>1.7827813876894966E-3</v>
      </c>
    </row>
    <row r="150" spans="2:7" x14ac:dyDescent="0.25">
      <c r="B150" s="10" t="s">
        <v>170</v>
      </c>
      <c r="C150" s="11">
        <v>4.0778454788937433E-3</v>
      </c>
      <c r="D150" s="12">
        <v>1.7115567213426781E-2</v>
      </c>
      <c r="E150" s="12">
        <v>8.6258326650399744E-3</v>
      </c>
      <c r="F150" s="13">
        <v>1.0798890726561493E-2</v>
      </c>
      <c r="G150" s="14">
        <v>1.0700098480782093E-2</v>
      </c>
    </row>
    <row r="151" spans="2:7" x14ac:dyDescent="0.25">
      <c r="B151" s="10" t="s">
        <v>188</v>
      </c>
      <c r="C151" s="11">
        <v>0</v>
      </c>
      <c r="D151" s="12">
        <v>3.5598685918334845E-3</v>
      </c>
      <c r="E151" s="12">
        <v>4.9158643915471641E-4</v>
      </c>
      <c r="F151" s="13">
        <v>4.0991062491630738E-3</v>
      </c>
      <c r="G151" s="14">
        <v>2.3473450097229089E-3</v>
      </c>
    </row>
    <row r="152" spans="2:7" x14ac:dyDescent="0.25">
      <c r="B152" s="10" t="s">
        <v>152</v>
      </c>
      <c r="C152" s="11">
        <v>6.8680752246543155E-3</v>
      </c>
      <c r="D152" s="12">
        <v>2.158652278073386E-2</v>
      </c>
      <c r="E152" s="12">
        <v>2.5348335253895137E-2</v>
      </c>
      <c r="F152" s="13">
        <v>4.2042544096327746E-2</v>
      </c>
      <c r="G152" s="14">
        <v>2.6815866266951663E-2</v>
      </c>
    </row>
    <row r="153" spans="2:7" x14ac:dyDescent="0.25">
      <c r="B153" s="10" t="s">
        <v>159</v>
      </c>
      <c r="C153" s="11">
        <v>2.269090342451888E-2</v>
      </c>
      <c r="D153" s="12">
        <v>3.0575318551896519E-2</v>
      </c>
      <c r="E153" s="12">
        <v>1.2931003173443211E-2</v>
      </c>
      <c r="F153" s="13">
        <v>8.8884073908951505E-3</v>
      </c>
      <c r="G153" s="14">
        <v>1.7603349232831245E-2</v>
      </c>
    </row>
    <row r="154" spans="2:7" x14ac:dyDescent="0.25">
      <c r="B154" s="10" t="s">
        <v>164</v>
      </c>
      <c r="C154" s="11">
        <v>1.5805984755614653E-2</v>
      </c>
      <c r="D154" s="12">
        <v>1.0138481177093659E-2</v>
      </c>
      <c r="E154" s="12">
        <v>1.413657436055632E-2</v>
      </c>
      <c r="F154" s="13">
        <v>1.0202042009785752E-2</v>
      </c>
      <c r="G154" s="14">
        <v>1.2135934751914539E-2</v>
      </c>
    </row>
    <row r="155" spans="2:7" x14ac:dyDescent="0.25">
      <c r="B155" s="10" t="s">
        <v>155</v>
      </c>
      <c r="C155" s="11">
        <v>1.4592521427353964E-2</v>
      </c>
      <c r="D155" s="12">
        <v>2.6217462470710138E-2</v>
      </c>
      <c r="E155" s="12">
        <v>2.1181453701084495E-2</v>
      </c>
      <c r="F155" s="13">
        <v>1.4981959300911708E-2</v>
      </c>
      <c r="G155" s="14">
        <v>1.9340387944690902E-2</v>
      </c>
    </row>
    <row r="156" spans="2:7" x14ac:dyDescent="0.25">
      <c r="B156" s="10" t="s">
        <v>149</v>
      </c>
      <c r="C156" s="11">
        <v>2.7187748979246858E-2</v>
      </c>
      <c r="D156" s="12">
        <v>1.2530270958938128E-2</v>
      </c>
      <c r="E156" s="12">
        <v>2.4440595919607792E-2</v>
      </c>
      <c r="F156" s="13">
        <v>4.59831917449951E-2</v>
      </c>
      <c r="G156" s="14">
        <v>2.8931212614784346E-2</v>
      </c>
    </row>
    <row r="157" spans="2:7" x14ac:dyDescent="0.25">
      <c r="B157" s="10" t="s">
        <v>161</v>
      </c>
      <c r="C157" s="11">
        <v>1.6895587967495587E-2</v>
      </c>
      <c r="D157" s="12">
        <v>6.3637538313166811E-3</v>
      </c>
      <c r="E157" s="12">
        <v>2.1271956499080664E-2</v>
      </c>
      <c r="F157" s="13">
        <v>1.5094861048440078E-2</v>
      </c>
      <c r="G157" s="14">
        <v>1.4838635522736943E-2</v>
      </c>
    </row>
    <row r="158" spans="2:7" x14ac:dyDescent="0.25">
      <c r="B158" s="10" t="s">
        <v>163</v>
      </c>
      <c r="C158" s="11">
        <v>1.5231594521460048E-2</v>
      </c>
      <c r="D158" s="12">
        <v>1.0721244271354725E-2</v>
      </c>
      <c r="E158" s="12">
        <v>1.2475969210976266E-2</v>
      </c>
      <c r="F158" s="13">
        <v>1.2932301290354173E-2</v>
      </c>
      <c r="G158" s="14">
        <v>1.2638764752458603E-2</v>
      </c>
    </row>
    <row r="159" spans="2:7" x14ac:dyDescent="0.25">
      <c r="B159" s="10" t="s">
        <v>176</v>
      </c>
      <c r="C159" s="11">
        <v>1.4490468634855074E-2</v>
      </c>
      <c r="D159" s="12">
        <v>1.105462939801752E-2</v>
      </c>
      <c r="E159" s="12">
        <v>8.1423431370279201E-3</v>
      </c>
      <c r="F159" s="13">
        <v>3.3133409887846953E-3</v>
      </c>
      <c r="G159" s="14">
        <v>8.3357007739668799E-3</v>
      </c>
    </row>
    <row r="160" spans="2:7" x14ac:dyDescent="0.25">
      <c r="B160" s="10" t="s">
        <v>147</v>
      </c>
      <c r="C160" s="11">
        <v>3.8068822517876112E-2</v>
      </c>
      <c r="D160" s="12">
        <v>4.3385618477771185E-2</v>
      </c>
      <c r="E160" s="12">
        <v>4.0886754212184725E-2</v>
      </c>
      <c r="F160" s="13">
        <v>2.5743750842527998E-2</v>
      </c>
      <c r="G160" s="14">
        <v>3.6123882461368932E-2</v>
      </c>
    </row>
    <row r="161" spans="2:7" x14ac:dyDescent="0.25">
      <c r="B161" s="10" t="s">
        <v>154</v>
      </c>
      <c r="C161" s="11">
        <v>3.2312075981597674E-2</v>
      </c>
      <c r="D161" s="12">
        <v>1.4443282348986787E-2</v>
      </c>
      <c r="E161" s="12">
        <v>2.2012557258932527E-2</v>
      </c>
      <c r="F161" s="13">
        <v>2.5259430312774733E-2</v>
      </c>
      <c r="G161" s="14">
        <v>2.2870681979447381E-2</v>
      </c>
    </row>
    <row r="162" spans="2:7" x14ac:dyDescent="0.25">
      <c r="B162" s="10" t="s">
        <v>146</v>
      </c>
      <c r="C162" s="11">
        <v>3.934236115666833E-2</v>
      </c>
      <c r="D162" s="12">
        <v>3.6228007971410979E-2</v>
      </c>
      <c r="E162" s="12">
        <v>2.624795244373327E-2</v>
      </c>
      <c r="F162" s="13">
        <v>4.3318522973235171E-2</v>
      </c>
      <c r="G162" s="14">
        <v>3.6423734885198428E-2</v>
      </c>
    </row>
    <row r="163" spans="2:7" x14ac:dyDescent="0.25">
      <c r="B163" s="10" t="s">
        <v>194</v>
      </c>
      <c r="C163" s="11">
        <v>0</v>
      </c>
      <c r="D163" s="12">
        <v>8.0936585943792603E-4</v>
      </c>
      <c r="E163" s="12">
        <v>3.223516023882393E-4</v>
      </c>
      <c r="F163" s="13">
        <v>2.5028277906892758E-3</v>
      </c>
      <c r="G163" s="14">
        <v>1.0996825268516531E-3</v>
      </c>
    </row>
    <row r="164" spans="2:7" x14ac:dyDescent="0.25">
      <c r="B164" s="10" t="s">
        <v>178</v>
      </c>
      <c r="C164" s="11">
        <v>3.8599831742075538E-3</v>
      </c>
      <c r="D164" s="12">
        <v>4.2895236202892279E-3</v>
      </c>
      <c r="E164" s="12">
        <v>1.4825562313815568E-2</v>
      </c>
      <c r="F164" s="13">
        <v>3.760330948001695E-3</v>
      </c>
      <c r="G164" s="14">
        <v>6.8123371824200616E-3</v>
      </c>
    </row>
    <row r="165" spans="2:7" x14ac:dyDescent="0.25">
      <c r="B165" s="10" t="s">
        <v>185</v>
      </c>
      <c r="C165" s="11">
        <v>1.256611110817139E-3</v>
      </c>
      <c r="D165" s="12">
        <v>1.6242300955166783E-4</v>
      </c>
      <c r="E165" s="12">
        <v>8.5073595191718001E-3</v>
      </c>
      <c r="F165" s="13">
        <v>5.7146958378309111E-3</v>
      </c>
      <c r="G165" s="14">
        <v>4.3367831134012141E-3</v>
      </c>
    </row>
    <row r="166" spans="2:7" x14ac:dyDescent="0.25">
      <c r="B166" s="10" t="s">
        <v>187</v>
      </c>
      <c r="C166" s="11">
        <v>2.4485653063612928E-4</v>
      </c>
      <c r="D166" s="12">
        <v>2.1352708500347729E-3</v>
      </c>
      <c r="E166" s="12">
        <v>2.4594507843217709E-3</v>
      </c>
      <c r="F166" s="13">
        <v>5.3435227814983798E-3</v>
      </c>
      <c r="G166" s="14">
        <v>2.9540643727482517E-3</v>
      </c>
    </row>
    <row r="167" spans="2:7" x14ac:dyDescent="0.25">
      <c r="B167" s="10" t="s">
        <v>189</v>
      </c>
      <c r="C167" s="11">
        <v>1.9162920641499911E-3</v>
      </c>
      <c r="D167" s="12">
        <v>3.2852417323481846E-3</v>
      </c>
      <c r="E167" s="12">
        <v>1.5766315194447105E-3</v>
      </c>
      <c r="F167" s="13">
        <v>1.7696089550659016E-3</v>
      </c>
      <c r="G167" s="14">
        <v>2.1200193850947433E-3</v>
      </c>
    </row>
    <row r="168" spans="2:7" x14ac:dyDescent="0.25">
      <c r="B168" s="10" t="s">
        <v>151</v>
      </c>
      <c r="C168" s="11">
        <v>2.5375921944008999E-2</v>
      </c>
      <c r="D168" s="12">
        <v>2.3811019436758552E-2</v>
      </c>
      <c r="E168" s="12">
        <v>2.6379754100916822E-2</v>
      </c>
      <c r="F168" s="13">
        <v>3.1183655111857576E-2</v>
      </c>
      <c r="G168" s="14">
        <v>2.7138305483029201E-2</v>
      </c>
    </row>
    <row r="169" spans="2:7" x14ac:dyDescent="0.25">
      <c r="B169" s="10" t="s">
        <v>157</v>
      </c>
      <c r="C169" s="11">
        <v>3.77493362322757E-2</v>
      </c>
      <c r="D169" s="12">
        <v>2.1588183281141413E-2</v>
      </c>
      <c r="E169" s="12">
        <v>1.3058445956166781E-2</v>
      </c>
      <c r="F169" s="13">
        <v>9.4119430337672779E-3</v>
      </c>
      <c r="G169" s="14">
        <v>1.8035572011163764E-2</v>
      </c>
    </row>
    <row r="170" spans="2:7" x14ac:dyDescent="0.25">
      <c r="B170" s="10" t="s">
        <v>186</v>
      </c>
      <c r="C170" s="11">
        <v>5.0217364984435639E-3</v>
      </c>
      <c r="D170" s="12">
        <v>3.3760407658837044E-3</v>
      </c>
      <c r="E170" s="12">
        <v>6.2544759791098269E-3</v>
      </c>
      <c r="F170" s="13">
        <v>1.5410617151324583E-3</v>
      </c>
      <c r="G170" s="14">
        <v>3.8042038456946492E-3</v>
      </c>
    </row>
    <row r="171" spans="2:7" x14ac:dyDescent="0.25">
      <c r="B171" s="10" t="s">
        <v>181</v>
      </c>
      <c r="C171" s="11">
        <v>7.8813388082170192E-3</v>
      </c>
      <c r="D171" s="12">
        <v>1.1270306334517357E-2</v>
      </c>
      <c r="E171" s="12">
        <v>5.305415124251138E-3</v>
      </c>
      <c r="F171" s="13">
        <v>1.7500179317976414E-3</v>
      </c>
      <c r="G171" s="14">
        <v>6.0549389062496831E-3</v>
      </c>
    </row>
    <row r="172" spans="2:7" x14ac:dyDescent="0.25">
      <c r="B172" s="10" t="s">
        <v>171</v>
      </c>
      <c r="C172" s="11">
        <v>6.3507170749427565E-3</v>
      </c>
      <c r="D172" s="12">
        <v>2.1764114641997175E-2</v>
      </c>
      <c r="E172" s="12">
        <v>8.7274190596384749E-3</v>
      </c>
      <c r="F172" s="13">
        <v>5.0847049794027089E-3</v>
      </c>
      <c r="G172" s="14">
        <v>1.0397338560573849E-2</v>
      </c>
    </row>
    <row r="173" spans="2:7" x14ac:dyDescent="0.25">
      <c r="B173" s="10" t="s">
        <v>195</v>
      </c>
      <c r="C173" s="11">
        <v>2.8909092059845628E-4</v>
      </c>
      <c r="D173" s="12">
        <v>8.0827429264072664E-4</v>
      </c>
      <c r="E173" s="12">
        <v>6.380505212084678E-4</v>
      </c>
      <c r="F173" s="13">
        <v>1.4136221403428875E-3</v>
      </c>
      <c r="G173" s="14">
        <v>8.7544782906284746E-4</v>
      </c>
    </row>
    <row r="174" spans="2:7" x14ac:dyDescent="0.25">
      <c r="B174" s="10" t="s">
        <v>153</v>
      </c>
      <c r="C174" s="11">
        <v>1.6175766069078289E-2</v>
      </c>
      <c r="D174" s="12">
        <v>2.4817374257299067E-2</v>
      </c>
      <c r="E174" s="12">
        <v>1.7149414894531489E-2</v>
      </c>
      <c r="F174" s="13">
        <v>3.1479946269150946E-2</v>
      </c>
      <c r="G174" s="14">
        <v>2.3556887805940764E-2</v>
      </c>
    </row>
    <row r="175" spans="2:7" x14ac:dyDescent="0.25">
      <c r="B175" s="10" t="s">
        <v>162</v>
      </c>
      <c r="C175" s="11">
        <v>9.3711286331556714E-3</v>
      </c>
      <c r="D175" s="12">
        <v>1.2480057014816495E-2</v>
      </c>
      <c r="E175" s="12">
        <v>7.5185477707817184E-3</v>
      </c>
      <c r="F175" s="13">
        <v>1.8912926091889874E-2</v>
      </c>
      <c r="G175" s="14">
        <v>1.2760623483038051E-2</v>
      </c>
    </row>
    <row r="176" spans="2:7" x14ac:dyDescent="0.25">
      <c r="B176" s="10" t="s">
        <v>192</v>
      </c>
      <c r="C176" s="11">
        <v>0</v>
      </c>
      <c r="D176" s="12">
        <v>1.6709559961887654E-3</v>
      </c>
      <c r="E176" s="12">
        <v>1.270990237338222E-3</v>
      </c>
      <c r="F176" s="13">
        <v>2.5125570754334177E-3</v>
      </c>
      <c r="G176" s="14">
        <v>1.5661564387281974E-3</v>
      </c>
    </row>
    <row r="177" spans="2:7" x14ac:dyDescent="0.25">
      <c r="B177" s="10" t="s">
        <v>177</v>
      </c>
      <c r="C177" s="11">
        <v>1.5918124937080263E-2</v>
      </c>
      <c r="D177" s="12">
        <v>8.2727331234273786E-3</v>
      </c>
      <c r="E177" s="12">
        <v>7.6283778983713803E-3</v>
      </c>
      <c r="F177" s="13">
        <v>4.9448754709274382E-3</v>
      </c>
      <c r="G177" s="14">
        <v>8.2728354712387001E-3</v>
      </c>
    </row>
    <row r="178" spans="2:7" x14ac:dyDescent="0.25">
      <c r="B178" s="10" t="s">
        <v>169</v>
      </c>
      <c r="C178" s="11">
        <v>6.2470583136958269E-3</v>
      </c>
      <c r="D178" s="12">
        <v>7.7059840104621606E-3</v>
      </c>
      <c r="E178" s="12">
        <v>1.4942354343885215E-2</v>
      </c>
      <c r="F178" s="13">
        <v>1.2718445371627408E-2</v>
      </c>
      <c r="G178" s="14">
        <v>1.0996075463003489E-2</v>
      </c>
    </row>
    <row r="179" spans="2:7" x14ac:dyDescent="0.25">
      <c r="B179" s="10" t="s">
        <v>190</v>
      </c>
      <c r="C179" s="11">
        <v>1.5280622562232774E-3</v>
      </c>
      <c r="D179" s="12">
        <v>1.2306433785104834E-3</v>
      </c>
      <c r="E179" s="12">
        <v>1.5443699542305473E-3</v>
      </c>
      <c r="F179" s="13">
        <v>2.9478149349192128E-3</v>
      </c>
      <c r="G179" s="14">
        <v>1.9199487109243616E-3</v>
      </c>
    </row>
    <row r="180" spans="2:7" x14ac:dyDescent="0.25">
      <c r="B180" s="10" t="s">
        <v>156</v>
      </c>
      <c r="C180" s="11">
        <v>1.9625252155283605E-2</v>
      </c>
      <c r="D180" s="12">
        <v>2.0678935031235714E-2</v>
      </c>
      <c r="E180" s="12">
        <v>1.6602082175001129E-2</v>
      </c>
      <c r="F180" s="13">
        <v>1.7456904435401596E-2</v>
      </c>
      <c r="G180" s="14">
        <v>1.8388973590547336E-2</v>
      </c>
    </row>
    <row r="181" spans="2:7" x14ac:dyDescent="0.25">
      <c r="B181" s="10" t="s">
        <v>168</v>
      </c>
      <c r="C181" s="11">
        <v>2.8329352312537019E-3</v>
      </c>
      <c r="D181" s="12">
        <v>9.718340808555017E-3</v>
      </c>
      <c r="E181" s="12">
        <v>9.6605792950934053E-3</v>
      </c>
      <c r="F181" s="13">
        <v>1.8523566294675518E-2</v>
      </c>
      <c r="G181" s="14">
        <v>1.1439171290346948E-2</v>
      </c>
    </row>
    <row r="182" spans="2:7" x14ac:dyDescent="0.25">
      <c r="B182" s="10" t="s">
        <v>165</v>
      </c>
      <c r="C182" s="11">
        <v>3.3010173838809004E-3</v>
      </c>
      <c r="D182" s="12">
        <v>5.1690193075825744E-3</v>
      </c>
      <c r="E182" s="12">
        <v>2.0857091235989493E-2</v>
      </c>
      <c r="F182" s="13">
        <v>1.4255715328439927E-2</v>
      </c>
      <c r="G182" s="14">
        <v>1.1934932260540628E-2</v>
      </c>
    </row>
    <row r="183" spans="2:7" x14ac:dyDescent="0.25">
      <c r="B183" s="10" t="s">
        <v>311</v>
      </c>
      <c r="C183" s="11">
        <v>3.127470051468757E-4</v>
      </c>
      <c r="D183" s="12">
        <v>2.9219432819419899E-3</v>
      </c>
      <c r="E183" s="12">
        <v>2.346881708180178E-3</v>
      </c>
      <c r="F183" s="13">
        <v>7.6724669528864132E-3</v>
      </c>
      <c r="G183" s="14">
        <v>3.8885337624885376E-3</v>
      </c>
    </row>
    <row r="184" spans="2:7" x14ac:dyDescent="0.25">
      <c r="B184" s="10" t="s">
        <v>180</v>
      </c>
      <c r="C184" s="11">
        <v>4.0628200369911775E-3</v>
      </c>
      <c r="D184" s="12">
        <v>7.969358099892989E-3</v>
      </c>
      <c r="E184" s="12">
        <v>9.1264948237526049E-3</v>
      </c>
      <c r="F184" s="13">
        <v>4.6339079979773063E-3</v>
      </c>
      <c r="G184" s="14">
        <v>6.5492965780447358E-3</v>
      </c>
    </row>
    <row r="185" spans="2:7" x14ac:dyDescent="0.25">
      <c r="B185" s="10" t="s">
        <v>308</v>
      </c>
      <c r="C185" s="11">
        <v>5.6056245027149053E-3</v>
      </c>
      <c r="D185" s="12">
        <v>4.2741878361857262E-3</v>
      </c>
      <c r="E185" s="12">
        <v>2.3059346511963581E-3</v>
      </c>
      <c r="F185" s="13">
        <v>1.9910106176207272E-3</v>
      </c>
      <c r="G185" s="14">
        <v>3.2331977697831228E-3</v>
      </c>
    </row>
    <row r="186" spans="2:7" x14ac:dyDescent="0.25">
      <c r="B186" s="10" t="s">
        <v>143</v>
      </c>
      <c r="C186" s="11">
        <v>7.2295646750759723E-2</v>
      </c>
      <c r="D186" s="12">
        <v>7.7679665491195371E-2</v>
      </c>
      <c r="E186" s="12">
        <v>9.8956707305914868E-2</v>
      </c>
      <c r="F186" s="13">
        <v>7.8580404906490778E-2</v>
      </c>
      <c r="G186" s="14">
        <v>8.2675531525297816E-2</v>
      </c>
    </row>
    <row r="187" spans="2:7" x14ac:dyDescent="0.25">
      <c r="B187" s="10" t="s">
        <v>183</v>
      </c>
      <c r="C187" s="11">
        <v>5.7430061343893999E-3</v>
      </c>
      <c r="D187" s="12">
        <v>1.6826920839700519E-4</v>
      </c>
      <c r="E187" s="12">
        <v>2.5076990059555139E-4</v>
      </c>
      <c r="F187" s="13">
        <v>1.1470487444893485E-2</v>
      </c>
      <c r="G187" s="14">
        <v>4.7768697644702705E-3</v>
      </c>
    </row>
    <row r="188" spans="2:7" x14ac:dyDescent="0.25">
      <c r="B188" s="10" t="s">
        <v>160</v>
      </c>
      <c r="C188" s="11">
        <v>1.1843287856524682E-2</v>
      </c>
      <c r="D188" s="12">
        <v>1.4202696143268889E-2</v>
      </c>
      <c r="E188" s="12">
        <v>6.9246297950179714E-3</v>
      </c>
      <c r="F188" s="13">
        <v>2.5626004713254189E-2</v>
      </c>
      <c r="G188" s="14">
        <v>1.562046343662064E-2</v>
      </c>
    </row>
    <row r="189" spans="2:7" x14ac:dyDescent="0.25">
      <c r="B189" s="10" t="s">
        <v>310</v>
      </c>
      <c r="C189" s="11">
        <v>2.3134912220182367E-3</v>
      </c>
      <c r="D189" s="12">
        <v>1.1006341704609831E-3</v>
      </c>
      <c r="E189" s="12">
        <v>1.6832284299735916E-3</v>
      </c>
      <c r="F189" s="13">
        <v>0</v>
      </c>
      <c r="G189" s="14">
        <v>1.0941774085448405E-3</v>
      </c>
    </row>
    <row r="190" spans="2:7" x14ac:dyDescent="0.25">
      <c r="B190" s="10" t="s">
        <v>309</v>
      </c>
      <c r="C190" s="11">
        <v>7.0516037957126768E-4</v>
      </c>
      <c r="D190" s="12">
        <v>0</v>
      </c>
      <c r="E190" s="12">
        <v>0</v>
      </c>
      <c r="F190" s="13">
        <v>0</v>
      </c>
      <c r="G190" s="14">
        <v>1.1540071813183926E-4</v>
      </c>
    </row>
    <row r="191" spans="2:7" x14ac:dyDescent="0.25">
      <c r="B191" s="21" t="s">
        <v>4</v>
      </c>
      <c r="C191" s="27">
        <v>1</v>
      </c>
      <c r="D191" s="22">
        <v>1</v>
      </c>
      <c r="E191" s="22">
        <v>1</v>
      </c>
      <c r="F191" s="28">
        <v>1</v>
      </c>
      <c r="G191" s="22">
        <v>1</v>
      </c>
    </row>
    <row r="192" spans="2:7" x14ac:dyDescent="0.25">
      <c r="B192" s="19" t="s">
        <v>325</v>
      </c>
      <c r="C192" s="25"/>
      <c r="D192" s="20"/>
      <c r="E192" s="20"/>
      <c r="F192" s="26"/>
      <c r="G192" s="20"/>
    </row>
    <row r="193" spans="2:7" x14ac:dyDescent="0.25">
      <c r="B193" s="15" t="s">
        <v>281</v>
      </c>
      <c r="C193" s="11">
        <v>7.3700150835234882E-3</v>
      </c>
      <c r="D193" s="12">
        <v>1.5257759716713552E-2</v>
      </c>
      <c r="E193" s="12">
        <v>1.5056533105555707E-2</v>
      </c>
      <c r="F193" s="13">
        <v>1.3006060921920373E-2</v>
      </c>
      <c r="G193" s="14">
        <v>1.3182021674274385E-2</v>
      </c>
    </row>
    <row r="194" spans="2:7" x14ac:dyDescent="0.25">
      <c r="B194" s="15" t="s">
        <v>282</v>
      </c>
      <c r="C194" s="11">
        <v>3.6365342160836839E-2</v>
      </c>
      <c r="D194" s="12">
        <v>4.1621002523462541E-2</v>
      </c>
      <c r="E194" s="12">
        <v>4.0745904252392391E-2</v>
      </c>
      <c r="F194" s="13">
        <v>2.9895296143425759E-2</v>
      </c>
      <c r="G194" s="14">
        <v>3.6718917188084683E-2</v>
      </c>
    </row>
    <row r="195" spans="2:7" x14ac:dyDescent="0.25">
      <c r="B195" s="15" t="s">
        <v>283</v>
      </c>
      <c r="C195" s="11">
        <v>2.3492768121384042E-2</v>
      </c>
      <c r="D195" s="12">
        <v>4.2965320843165671E-2</v>
      </c>
      <c r="E195" s="12">
        <v>3.9574633108626654E-2</v>
      </c>
      <c r="F195" s="13">
        <v>6.6425553942363005E-2</v>
      </c>
      <c r="G195" s="14">
        <v>4.6516231552382166E-2</v>
      </c>
    </row>
    <row r="196" spans="2:7" x14ac:dyDescent="0.25">
      <c r="B196" s="15" t="s">
        <v>284</v>
      </c>
      <c r="C196" s="11">
        <v>1.0956318115649033E-2</v>
      </c>
      <c r="D196" s="12">
        <v>2.2440554487351938E-2</v>
      </c>
      <c r="E196" s="12">
        <v>2.0570714718042324E-2</v>
      </c>
      <c r="F196" s="13">
        <v>2.1249839544561788E-2</v>
      </c>
      <c r="G196" s="14">
        <v>1.9683272458507241E-2</v>
      </c>
    </row>
    <row r="197" spans="2:7" x14ac:dyDescent="0.25">
      <c r="B197" s="15" t="s">
        <v>285</v>
      </c>
      <c r="C197" s="11">
        <v>9.8479794707766383E-2</v>
      </c>
      <c r="D197" s="12">
        <v>6.9898461846987073E-2</v>
      </c>
      <c r="E197" s="12">
        <v>7.5915626197672989E-2</v>
      </c>
      <c r="F197" s="13">
        <v>6.2887777766932371E-2</v>
      </c>
      <c r="G197" s="14">
        <v>7.3875691021678583E-2</v>
      </c>
    </row>
    <row r="198" spans="2:7" x14ac:dyDescent="0.25">
      <c r="B198" s="15" t="s">
        <v>286</v>
      </c>
      <c r="C198" s="11">
        <v>0.31202260399343429</v>
      </c>
      <c r="D198" s="12">
        <v>0.29121174736006722</v>
      </c>
      <c r="E198" s="12">
        <v>0.27223772254690393</v>
      </c>
      <c r="F198" s="13">
        <v>0.23557209455079012</v>
      </c>
      <c r="G198" s="14">
        <v>0.27154794622474382</v>
      </c>
    </row>
    <row r="199" spans="2:7" x14ac:dyDescent="0.25">
      <c r="B199" s="15" t="s">
        <v>287</v>
      </c>
      <c r="C199" s="11">
        <v>5.9957484832141861E-2</v>
      </c>
      <c r="D199" s="12">
        <v>8.851778498043418E-2</v>
      </c>
      <c r="E199" s="12">
        <v>7.3597366488979188E-2</v>
      </c>
      <c r="F199" s="13">
        <v>7.6114952797920313E-2</v>
      </c>
      <c r="G199" s="14">
        <v>7.5895538196388335E-2</v>
      </c>
    </row>
    <row r="200" spans="2:7" x14ac:dyDescent="0.25">
      <c r="B200" s="15" t="s">
        <v>288</v>
      </c>
      <c r="C200" s="11">
        <v>7.380540010305757E-2</v>
      </c>
      <c r="D200" s="12">
        <v>4.0669898459627055E-2</v>
      </c>
      <c r="E200" s="12">
        <v>6.6330864766692643E-2</v>
      </c>
      <c r="F200" s="13">
        <v>7.7323695072574014E-2</v>
      </c>
      <c r="G200" s="14">
        <v>6.474431366394677E-2</v>
      </c>
    </row>
    <row r="201" spans="2:7" x14ac:dyDescent="0.25">
      <c r="B201" s="15" t="s">
        <v>289</v>
      </c>
      <c r="C201" s="11">
        <v>0.11700100253595297</v>
      </c>
      <c r="D201" s="12">
        <v>0.1047387338698306</v>
      </c>
      <c r="E201" s="12">
        <v>0.11683861965399255</v>
      </c>
      <c r="F201" s="13">
        <v>0.11341269044162393</v>
      </c>
      <c r="G201" s="14">
        <v>0.11274118590653086</v>
      </c>
    </row>
    <row r="202" spans="2:7" x14ac:dyDescent="0.25">
      <c r="B202" s="15" t="s">
        <v>290</v>
      </c>
      <c r="C202" s="11">
        <v>8.2668141478486543E-2</v>
      </c>
      <c r="D202" s="12">
        <v>8.2617938752939019E-2</v>
      </c>
      <c r="E202" s="12">
        <v>6.0363560741291539E-2</v>
      </c>
      <c r="F202" s="13">
        <v>5.0385004912300531E-2</v>
      </c>
      <c r="G202" s="14">
        <v>6.6305806635773942E-2</v>
      </c>
    </row>
    <row r="203" spans="2:7" x14ac:dyDescent="0.25">
      <c r="B203" s="15" t="s">
        <v>291</v>
      </c>
      <c r="C203" s="11">
        <v>2.245818738653731E-2</v>
      </c>
      <c r="D203" s="12">
        <v>3.0397275839790731E-2</v>
      </c>
      <c r="E203" s="12">
        <v>2.6262661470094529E-2</v>
      </c>
      <c r="F203" s="13">
        <v>3.5980470730077131E-2</v>
      </c>
      <c r="G203" s="14">
        <v>2.9828144880894282E-2</v>
      </c>
    </row>
    <row r="204" spans="2:7" x14ac:dyDescent="0.25">
      <c r="B204" s="15" t="s">
        <v>292</v>
      </c>
      <c r="C204" s="11">
        <v>4.9240140209233313E-2</v>
      </c>
      <c r="D204" s="12">
        <v>5.6177747780704418E-2</v>
      </c>
      <c r="E204" s="12">
        <v>5.0054055099138565E-2</v>
      </c>
      <c r="F204" s="13">
        <v>7.3516565213948323E-2</v>
      </c>
      <c r="G204" s="14">
        <v>5.9072527372873544E-2</v>
      </c>
    </row>
    <row r="205" spans="2:7" x14ac:dyDescent="0.25">
      <c r="B205" s="15" t="s">
        <v>293</v>
      </c>
      <c r="C205" s="11">
        <v>3.6137643890277759E-3</v>
      </c>
      <c r="D205" s="12">
        <v>8.0909625895245613E-3</v>
      </c>
      <c r="E205" s="12">
        <v>2.3203972944169669E-2</v>
      </c>
      <c r="F205" s="13">
        <v>2.1928182281326335E-2</v>
      </c>
      <c r="G205" s="14">
        <v>1.5823466023029167E-2</v>
      </c>
    </row>
    <row r="206" spans="2:7" x14ac:dyDescent="0.25">
      <c r="B206" s="15" t="s">
        <v>294</v>
      </c>
      <c r="C206" s="11">
        <v>9.6684445397060819E-3</v>
      </c>
      <c r="D206" s="12">
        <v>1.2243545936078721E-2</v>
      </c>
      <c r="E206" s="12">
        <v>1.1432429474948965E-2</v>
      </c>
      <c r="F206" s="13">
        <v>6.6249186155980331E-3</v>
      </c>
      <c r="G206" s="14">
        <v>9.7824943478278577E-3</v>
      </c>
    </row>
    <row r="207" spans="2:7" x14ac:dyDescent="0.25">
      <c r="B207" s="15" t="s">
        <v>121</v>
      </c>
      <c r="C207" s="11">
        <v>8.9881940741673813E-2</v>
      </c>
      <c r="D207" s="12">
        <v>9.2050630842861275E-2</v>
      </c>
      <c r="E207" s="12">
        <v>0.10613210700152839</v>
      </c>
      <c r="F207" s="13">
        <v>0.11567689706463843</v>
      </c>
      <c r="G207" s="14">
        <v>0.10307286472638881</v>
      </c>
    </row>
    <row r="208" spans="2:7" x14ac:dyDescent="0.25">
      <c r="B208" s="15" t="s">
        <v>122</v>
      </c>
      <c r="C208" s="11">
        <v>2.3134912220182367E-3</v>
      </c>
      <c r="D208" s="12">
        <v>1.1006341704609831E-3</v>
      </c>
      <c r="E208" s="12">
        <v>1.6832284299735916E-3</v>
      </c>
      <c r="F208" s="13">
        <v>0</v>
      </c>
      <c r="G208" s="14">
        <v>1.0941774085448405E-3</v>
      </c>
    </row>
    <row r="209" spans="2:7" x14ac:dyDescent="0.25">
      <c r="B209" s="15" t="s">
        <v>123</v>
      </c>
      <c r="C209" s="11">
        <v>7.0516037957126768E-4</v>
      </c>
      <c r="D209" s="12">
        <v>0</v>
      </c>
      <c r="E209" s="12">
        <v>0</v>
      </c>
      <c r="F209" s="13">
        <v>0</v>
      </c>
      <c r="G209" s="14">
        <v>1.1540071813183926E-4</v>
      </c>
    </row>
    <row r="210" spans="2:7" x14ac:dyDescent="0.25">
      <c r="B210" s="21" t="s">
        <v>4</v>
      </c>
      <c r="C210" s="27">
        <v>1</v>
      </c>
      <c r="D210" s="22">
        <v>1</v>
      </c>
      <c r="E210" s="22">
        <v>1</v>
      </c>
      <c r="F210" s="28">
        <v>1</v>
      </c>
      <c r="G210" s="22">
        <v>1</v>
      </c>
    </row>
    <row r="211" spans="2:7" x14ac:dyDescent="0.25">
      <c r="B211" s="19" t="s">
        <v>326</v>
      </c>
      <c r="C211" s="25"/>
      <c r="D211" s="20"/>
      <c r="E211" s="20"/>
      <c r="F211" s="26"/>
      <c r="G211" s="20"/>
    </row>
    <row r="212" spans="2:7" x14ac:dyDescent="0.25">
      <c r="B212" s="10" t="s">
        <v>114</v>
      </c>
      <c r="C212" s="11">
        <v>1.5902339682944688E-2</v>
      </c>
      <c r="D212" s="12">
        <v>3.818317170784219E-2</v>
      </c>
      <c r="E212" s="12">
        <v>3.2601698484563527E-2</v>
      </c>
      <c r="F212" s="13">
        <v>3.5756606034050738E-2</v>
      </c>
      <c r="G212" s="14">
        <v>3.228309139633264E-2</v>
      </c>
    </row>
    <row r="213" spans="2:7" x14ac:dyDescent="0.25">
      <c r="B213" s="10" t="s">
        <v>115</v>
      </c>
      <c r="C213" s="11">
        <v>6.7039704757652502E-2</v>
      </c>
      <c r="D213" s="12">
        <v>7.3208097989234042E-2</v>
      </c>
      <c r="E213" s="12">
        <v>6.3516686769476638E-2</v>
      </c>
      <c r="F213" s="13">
        <v>7.7781151649044075E-2</v>
      </c>
      <c r="G213" s="14">
        <v>7.114195201381017E-2</v>
      </c>
    </row>
    <row r="214" spans="2:7" x14ac:dyDescent="0.25">
      <c r="B214" s="10" t="s">
        <v>116</v>
      </c>
      <c r="C214" s="11">
        <v>6.5763437476256209E-2</v>
      </c>
      <c r="D214" s="12">
        <v>8.1752474200730368E-2</v>
      </c>
      <c r="E214" s="12">
        <v>9.9351302243680967E-2</v>
      </c>
      <c r="F214" s="13">
        <v>8.4256860187426119E-2</v>
      </c>
      <c r="G214" s="14">
        <v>8.4568856296067363E-2</v>
      </c>
    </row>
    <row r="215" spans="2:7" x14ac:dyDescent="0.25">
      <c r="B215" s="10" t="s">
        <v>117</v>
      </c>
      <c r="C215" s="11">
        <v>0.10647538449915907</v>
      </c>
      <c r="D215" s="12">
        <v>0.11109532732833763</v>
      </c>
      <c r="E215" s="12">
        <v>0.11440605170082277</v>
      </c>
      <c r="F215" s="13">
        <v>0.11117994809833362</v>
      </c>
      <c r="G215" s="14">
        <v>0.11123567100843822</v>
      </c>
    </row>
    <row r="216" spans="2:7" x14ac:dyDescent="0.25">
      <c r="B216" s="10" t="s">
        <v>118</v>
      </c>
      <c r="C216" s="11">
        <v>6.4559541086813096E-2</v>
      </c>
      <c r="D216" s="12">
        <v>0.10658575492688016</v>
      </c>
      <c r="E216" s="12">
        <v>8.7739541489766357E-2</v>
      </c>
      <c r="F216" s="13">
        <v>8.9177288934003174E-2</v>
      </c>
      <c r="G216" s="14">
        <v>8.9102014573809785E-2</v>
      </c>
    </row>
    <row r="217" spans="2:7" x14ac:dyDescent="0.25">
      <c r="B217" s="10" t="s">
        <v>119</v>
      </c>
      <c r="C217" s="11">
        <v>1.3682606027937588E-2</v>
      </c>
      <c r="D217" s="12">
        <v>1.1860706857069107E-2</v>
      </c>
      <c r="E217" s="12">
        <v>1.6976323857773513E-2</v>
      </c>
      <c r="F217" s="13">
        <v>1.9351643651495984E-2</v>
      </c>
      <c r="G217" s="14">
        <v>1.593693768601127E-2</v>
      </c>
    </row>
    <row r="218" spans="2:7" x14ac:dyDescent="0.25">
      <c r="B218" s="10" t="s">
        <v>120</v>
      </c>
      <c r="C218" s="11">
        <v>6.9754036433822622E-3</v>
      </c>
      <c r="D218" s="12">
        <v>1.0373166320064657E-2</v>
      </c>
      <c r="E218" s="12">
        <v>8.0822693318439356E-3</v>
      </c>
      <c r="F218" s="13">
        <v>6.5738785948317091E-3</v>
      </c>
      <c r="G218" s="14">
        <v>7.9806320216505421E-3</v>
      </c>
    </row>
    <row r="219" spans="2:7" x14ac:dyDescent="0.25">
      <c r="B219" s="10" t="s">
        <v>124</v>
      </c>
      <c r="C219" s="11">
        <v>5.0460193966424149E-2</v>
      </c>
      <c r="D219" s="12">
        <v>5.7572825177836427E-2</v>
      </c>
      <c r="E219" s="12">
        <v>4.84606086067648E-2</v>
      </c>
      <c r="F219" s="13">
        <v>4.1776753713162654E-2</v>
      </c>
      <c r="G219" s="14">
        <v>4.8881650864212506E-2</v>
      </c>
    </row>
    <row r="220" spans="2:7" x14ac:dyDescent="0.25">
      <c r="B220" s="10" t="s">
        <v>125</v>
      </c>
      <c r="C220" s="11">
        <v>2.0205250871730938E-2</v>
      </c>
      <c r="D220" s="12">
        <v>8.4544045377545791E-3</v>
      </c>
      <c r="E220" s="12">
        <v>1.2773701898297605E-2</v>
      </c>
      <c r="F220" s="13">
        <v>1.5188875635834202E-2</v>
      </c>
      <c r="G220" s="14">
        <v>1.3700586409265135E-2</v>
      </c>
    </row>
    <row r="221" spans="2:7" x14ac:dyDescent="0.25">
      <c r="B221" s="10" t="s">
        <v>126</v>
      </c>
      <c r="C221" s="11">
        <v>1.6103112915992583E-2</v>
      </c>
      <c r="D221" s="12">
        <v>2.2613909730367806E-2</v>
      </c>
      <c r="E221" s="12">
        <v>2.2797464632836807E-2</v>
      </c>
      <c r="F221" s="13">
        <v>1.1100441322577075E-2</v>
      </c>
      <c r="G221" s="14">
        <v>1.7853264411682203E-2</v>
      </c>
    </row>
    <row r="222" spans="2:7" x14ac:dyDescent="0.25">
      <c r="B222" s="10" t="s">
        <v>127</v>
      </c>
      <c r="C222" s="11">
        <v>2.5156514607143524E-2</v>
      </c>
      <c r="D222" s="12">
        <v>1.7173826484423841E-2</v>
      </c>
      <c r="E222" s="12">
        <v>1.5949321116998469E-2</v>
      </c>
      <c r="F222" s="13">
        <v>1.9282684917958086E-2</v>
      </c>
      <c r="G222" s="14">
        <v>1.8844480715492024E-2</v>
      </c>
    </row>
    <row r="223" spans="2:7" x14ac:dyDescent="0.25">
      <c r="B223" s="10" t="s">
        <v>128</v>
      </c>
      <c r="C223" s="11">
        <v>1.5559332790111928E-2</v>
      </c>
      <c r="D223" s="12">
        <v>2.0707621460520867E-2</v>
      </c>
      <c r="E223" s="12">
        <v>1.0409804010167532E-2</v>
      </c>
      <c r="F223" s="13">
        <v>1.1911903864325203E-2</v>
      </c>
      <c r="G223" s="14">
        <v>1.430274627171783E-2</v>
      </c>
    </row>
    <row r="224" spans="2:7" x14ac:dyDescent="0.25">
      <c r="B224" s="10" t="s">
        <v>129</v>
      </c>
      <c r="C224" s="11">
        <v>1.5074808481783789E-2</v>
      </c>
      <c r="D224" s="12">
        <v>1.9856542569237141E-2</v>
      </c>
      <c r="E224" s="12">
        <v>1.4946092278120779E-2</v>
      </c>
      <c r="F224" s="13">
        <v>2.2916866767480185E-2</v>
      </c>
      <c r="G224" s="14">
        <v>1.8780253345039678E-2</v>
      </c>
    </row>
    <row r="225" spans="2:7" x14ac:dyDescent="0.25">
      <c r="B225" s="10" t="s">
        <v>130</v>
      </c>
      <c r="C225" s="11">
        <v>6.2459344437479691E-2</v>
      </c>
      <c r="D225" s="12">
        <v>5.0224417228050884E-2</v>
      </c>
      <c r="E225" s="12">
        <v>4.9161630369075678E-2</v>
      </c>
      <c r="F225" s="13">
        <v>4.9797357268913559E-2</v>
      </c>
      <c r="G225" s="14">
        <v>5.1808910132743982E-2</v>
      </c>
    </row>
    <row r="226" spans="2:7" x14ac:dyDescent="0.25">
      <c r="B226" s="10" t="s">
        <v>131</v>
      </c>
      <c r="C226" s="11">
        <v>7.6043015045589343E-2</v>
      </c>
      <c r="D226" s="12">
        <v>5.3714588254243745E-2</v>
      </c>
      <c r="E226" s="12">
        <v>3.7762746196610832E-2</v>
      </c>
      <c r="F226" s="13">
        <v>4.6619254350226597E-2</v>
      </c>
      <c r="G226" s="14">
        <v>5.0875274837644445E-2</v>
      </c>
    </row>
    <row r="227" spans="2:7" x14ac:dyDescent="0.25">
      <c r="B227" s="10" t="s">
        <v>132</v>
      </c>
      <c r="C227" s="11">
        <v>1.8080522729990178E-2</v>
      </c>
      <c r="D227" s="12">
        <v>1.1921727254526244E-2</v>
      </c>
      <c r="E227" s="12">
        <v>1.279190599084201E-2</v>
      </c>
      <c r="F227" s="13">
        <v>2.053089036791951E-2</v>
      </c>
      <c r="G227" s="14">
        <v>1.5957055143498579E-2</v>
      </c>
    </row>
    <row r="228" spans="2:7" x14ac:dyDescent="0.25">
      <c r="B228" s="10" t="s">
        <v>133</v>
      </c>
      <c r="C228" s="11">
        <v>3.0748720341145997E-2</v>
      </c>
      <c r="D228" s="12">
        <v>2.8485674508406066E-2</v>
      </c>
      <c r="E228" s="12">
        <v>1.7372400162336397E-2</v>
      </c>
      <c r="F228" s="13">
        <v>1.9958793812656882E-2</v>
      </c>
      <c r="G228" s="14">
        <v>2.3167067600817385E-2</v>
      </c>
    </row>
    <row r="229" spans="2:7" x14ac:dyDescent="0.25">
      <c r="B229" s="10" t="s">
        <v>134</v>
      </c>
      <c r="C229" s="11">
        <v>3.2366875381438079E-2</v>
      </c>
      <c r="D229" s="12">
        <v>3.7060231298762986E-2</v>
      </c>
      <c r="E229" s="12">
        <v>3.658217119125181E-2</v>
      </c>
      <c r="F229" s="13">
        <v>3.9595808968802458E-2</v>
      </c>
      <c r="G229" s="14">
        <v>3.6991069092311875E-2</v>
      </c>
    </row>
    <row r="230" spans="2:7" x14ac:dyDescent="0.25">
      <c r="B230" s="10" t="s">
        <v>135</v>
      </c>
      <c r="C230" s="11">
        <v>9.4449408058869685E-2</v>
      </c>
      <c r="D230" s="12">
        <v>8.0519757792619953E-2</v>
      </c>
      <c r="E230" s="12">
        <v>0.10932727170396894</v>
      </c>
      <c r="F230" s="13">
        <v>8.809781724737395E-2</v>
      </c>
      <c r="G230" s="14">
        <v>9.2823659903838146E-2</v>
      </c>
    </row>
    <row r="231" spans="2:7" x14ac:dyDescent="0.25">
      <c r="B231" s="10" t="s">
        <v>136</v>
      </c>
      <c r="C231" s="11">
        <v>3.7935344353624084E-2</v>
      </c>
      <c r="D231" s="12">
        <v>1.7163463296112083E-2</v>
      </c>
      <c r="E231" s="12">
        <v>2.1545820705199142E-2</v>
      </c>
      <c r="F231" s="13">
        <v>3.2136028972223299E-2</v>
      </c>
      <c r="G231" s="14">
        <v>2.6580913143878004E-2</v>
      </c>
    </row>
    <row r="232" spans="2:7" x14ac:dyDescent="0.25">
      <c r="B232" s="10" t="s">
        <v>137</v>
      </c>
      <c r="C232" s="11">
        <v>2.8025524977336565E-2</v>
      </c>
      <c r="D232" s="12">
        <v>4.4265723208475903E-2</v>
      </c>
      <c r="E232" s="12">
        <v>3.9243535256778622E-2</v>
      </c>
      <c r="F232" s="13">
        <v>3.9543045682503809E-2</v>
      </c>
      <c r="G232" s="14">
        <v>3.8754463155239005E-2</v>
      </c>
    </row>
    <row r="233" spans="2:7" x14ac:dyDescent="0.25">
      <c r="B233" s="10" t="s">
        <v>138</v>
      </c>
      <c r="C233" s="11">
        <v>5.9773628487079324E-2</v>
      </c>
      <c r="D233" s="12">
        <v>3.3229577251798682E-2</v>
      </c>
      <c r="E233" s="12">
        <v>3.3004212310347648E-2</v>
      </c>
      <c r="F233" s="13">
        <v>4.6583758693444527E-2</v>
      </c>
      <c r="G233" s="14">
        <v>4.1856188131424492E-2</v>
      </c>
    </row>
    <row r="234" spans="2:7" x14ac:dyDescent="0.25">
      <c r="B234" s="10" t="s">
        <v>139</v>
      </c>
      <c r="C234" s="11">
        <v>3.7782483490621237E-2</v>
      </c>
      <c r="D234" s="12">
        <v>2.5144028522699403E-2</v>
      </c>
      <c r="E234" s="12">
        <v>3.6198890945714962E-2</v>
      </c>
      <c r="F234" s="13">
        <v>2.8214432305306923E-2</v>
      </c>
      <c r="G234" s="14">
        <v>3.1111925024231747E-2</v>
      </c>
    </row>
    <row r="235" spans="2:7" x14ac:dyDescent="0.25">
      <c r="B235" s="10" t="s">
        <v>140</v>
      </c>
      <c r="C235" s="11">
        <v>3.937750188949353E-2</v>
      </c>
      <c r="D235" s="12">
        <v>3.8832982094004952E-2</v>
      </c>
      <c r="E235" s="12">
        <v>5.8998548746763115E-2</v>
      </c>
      <c r="F235" s="13">
        <v>4.2667908960107803E-2</v>
      </c>
      <c r="G235" s="14">
        <v>4.5461336820842767E-2</v>
      </c>
    </row>
    <row r="236" spans="2:7" x14ac:dyDescent="0.25">
      <c r="B236" s="21" t="s">
        <v>4</v>
      </c>
      <c r="C236" s="27">
        <v>1</v>
      </c>
      <c r="D236" s="22">
        <v>1</v>
      </c>
      <c r="E236" s="22">
        <v>1</v>
      </c>
      <c r="F236" s="28">
        <v>1</v>
      </c>
      <c r="G236" s="22">
        <v>1</v>
      </c>
    </row>
    <row r="237" spans="2:7" x14ac:dyDescent="0.25">
      <c r="B237" s="19" t="s">
        <v>15</v>
      </c>
      <c r="C237" s="25"/>
      <c r="D237" s="20"/>
      <c r="E237" s="20"/>
      <c r="F237" s="26"/>
      <c r="G237" s="20"/>
    </row>
    <row r="238" spans="2:7" x14ac:dyDescent="0.25">
      <c r="B238" s="10" t="s">
        <v>114</v>
      </c>
      <c r="C238" s="11">
        <v>1.5902339682944688E-2</v>
      </c>
      <c r="D238" s="12">
        <v>3.818317170784219E-2</v>
      </c>
      <c r="E238" s="12">
        <v>3.2601698484563527E-2</v>
      </c>
      <c r="F238" s="13">
        <v>3.5756606034050738E-2</v>
      </c>
      <c r="G238" s="14">
        <v>3.228309139633264E-2</v>
      </c>
    </row>
    <row r="239" spans="2:7" x14ac:dyDescent="0.25">
      <c r="B239" s="10" t="s">
        <v>16</v>
      </c>
      <c r="C239" s="11">
        <v>0.13280314223390882</v>
      </c>
      <c r="D239" s="12">
        <v>0.15496057218996448</v>
      </c>
      <c r="E239" s="12">
        <v>0.16286798901315752</v>
      </c>
      <c r="F239" s="13">
        <v>0.16203801183647035</v>
      </c>
      <c r="G239" s="14">
        <v>0.15571080830987741</v>
      </c>
    </row>
    <row r="240" spans="2:7" x14ac:dyDescent="0.25">
      <c r="B240" s="10" t="s">
        <v>17</v>
      </c>
      <c r="C240" s="11">
        <v>0.17103492558597211</v>
      </c>
      <c r="D240" s="12">
        <v>0.21768108225521787</v>
      </c>
      <c r="E240" s="12">
        <v>0.20214559319058917</v>
      </c>
      <c r="F240" s="13">
        <v>0.2003572370323366</v>
      </c>
      <c r="G240" s="14">
        <v>0.20033768558224807</v>
      </c>
    </row>
    <row r="241" spans="2:7" x14ac:dyDescent="0.25">
      <c r="B241" s="10" t="s">
        <v>18</v>
      </c>
      <c r="C241" s="11">
        <v>2.0658009671319852E-2</v>
      </c>
      <c r="D241" s="12">
        <v>2.2233873177133778E-2</v>
      </c>
      <c r="E241" s="12">
        <v>2.5058593189617447E-2</v>
      </c>
      <c r="F241" s="13">
        <v>2.5925522246327697E-2</v>
      </c>
      <c r="G241" s="14">
        <v>2.3917569707661807E-2</v>
      </c>
    </row>
    <row r="242" spans="2:7" x14ac:dyDescent="0.25">
      <c r="B242" s="10" t="s">
        <v>19</v>
      </c>
      <c r="C242" s="11">
        <v>7.0665444838155081E-2</v>
      </c>
      <c r="D242" s="12">
        <v>6.6027229715590996E-2</v>
      </c>
      <c r="E242" s="12">
        <v>6.1234310505062409E-2</v>
      </c>
      <c r="F242" s="13">
        <v>5.6965629348996828E-2</v>
      </c>
      <c r="G242" s="14">
        <v>6.258223727347767E-2</v>
      </c>
    </row>
    <row r="243" spans="2:7" x14ac:dyDescent="0.25">
      <c r="B243" s="10" t="s">
        <v>20</v>
      </c>
      <c r="C243" s="11">
        <v>4.1259627523136097E-2</v>
      </c>
      <c r="D243" s="12">
        <v>3.978773621479164E-2</v>
      </c>
      <c r="E243" s="12">
        <v>3.8746785749835283E-2</v>
      </c>
      <c r="F243" s="13">
        <v>3.0383126240535165E-2</v>
      </c>
      <c r="G243" s="14">
        <v>3.6697745127174247E-2</v>
      </c>
    </row>
    <row r="244" spans="2:7" x14ac:dyDescent="0.25">
      <c r="B244" s="10" t="s">
        <v>21</v>
      </c>
      <c r="C244" s="11">
        <v>3.0634141271895718E-2</v>
      </c>
      <c r="D244" s="12">
        <v>4.0564164029758008E-2</v>
      </c>
      <c r="E244" s="12">
        <v>2.5355896288288316E-2</v>
      </c>
      <c r="F244" s="13">
        <v>3.4828770631805402E-2</v>
      </c>
      <c r="G244" s="14">
        <v>3.3082999616757522E-2</v>
      </c>
    </row>
    <row r="245" spans="2:7" x14ac:dyDescent="0.25">
      <c r="B245" s="10" t="s">
        <v>22</v>
      </c>
      <c r="C245" s="11">
        <v>0.13850235948306899</v>
      </c>
      <c r="D245" s="12">
        <v>0.10393900548229462</v>
      </c>
      <c r="E245" s="12">
        <v>8.692437656568662E-2</v>
      </c>
      <c r="F245" s="13">
        <v>9.6416611619140141E-2</v>
      </c>
      <c r="G245" s="14">
        <v>0.10268418497038842</v>
      </c>
    </row>
    <row r="246" spans="2:7" x14ac:dyDescent="0.25">
      <c r="B246" s="10" t="s">
        <v>23</v>
      </c>
      <c r="C246" s="11">
        <v>4.8829243071136154E-2</v>
      </c>
      <c r="D246" s="12">
        <v>4.0407401762932296E-2</v>
      </c>
      <c r="E246" s="12">
        <v>3.0164306153178402E-2</v>
      </c>
      <c r="F246" s="13">
        <v>4.0489684180576392E-2</v>
      </c>
      <c r="G246" s="14">
        <v>3.912412274431596E-2</v>
      </c>
    </row>
    <row r="247" spans="2:7" x14ac:dyDescent="0.25">
      <c r="B247" s="10" t="s">
        <v>24</v>
      </c>
      <c r="C247" s="11">
        <v>0.12681628344030771</v>
      </c>
      <c r="D247" s="12">
        <v>0.11757998909138299</v>
      </c>
      <c r="E247" s="12">
        <v>0.14590944289522076</v>
      </c>
      <c r="F247" s="13">
        <v>0.12769362621617644</v>
      </c>
      <c r="G247" s="14">
        <v>0.12981472899614993</v>
      </c>
    </row>
    <row r="248" spans="2:7" x14ac:dyDescent="0.25">
      <c r="B248" s="10" t="s">
        <v>25</v>
      </c>
      <c r="C248" s="11">
        <v>6.5960869330960611E-2</v>
      </c>
      <c r="D248" s="12">
        <v>6.1429186504588007E-2</v>
      </c>
      <c r="E248" s="12">
        <v>6.0789355961977758E-2</v>
      </c>
      <c r="F248" s="13">
        <v>7.1679074654727115E-2</v>
      </c>
      <c r="G248" s="14">
        <v>6.5335376299116996E-2</v>
      </c>
    </row>
    <row r="249" spans="2:7" x14ac:dyDescent="0.25">
      <c r="B249" s="10" t="s">
        <v>26</v>
      </c>
      <c r="C249" s="11">
        <v>9.7556111977700588E-2</v>
      </c>
      <c r="D249" s="12">
        <v>5.8373605774498086E-2</v>
      </c>
      <c r="E249" s="12">
        <v>6.9203103256062604E-2</v>
      </c>
      <c r="F249" s="13">
        <v>7.4798190998751457E-2</v>
      </c>
      <c r="G249" s="14">
        <v>7.2968113155656239E-2</v>
      </c>
    </row>
    <row r="250" spans="2:7" x14ac:dyDescent="0.25">
      <c r="B250" s="10" t="s">
        <v>140</v>
      </c>
      <c r="C250" s="11">
        <v>3.937750188949353E-2</v>
      </c>
      <c r="D250" s="12">
        <v>3.8832982094004952E-2</v>
      </c>
      <c r="E250" s="12">
        <v>5.8998548746763115E-2</v>
      </c>
      <c r="F250" s="13">
        <v>4.2667908960107803E-2</v>
      </c>
      <c r="G250" s="14">
        <v>4.5461336820842767E-2</v>
      </c>
    </row>
    <row r="251" spans="2:7" x14ac:dyDescent="0.25">
      <c r="B251" s="21" t="s">
        <v>4</v>
      </c>
      <c r="C251" s="27">
        <v>1</v>
      </c>
      <c r="D251" s="22">
        <v>1</v>
      </c>
      <c r="E251" s="22">
        <v>1</v>
      </c>
      <c r="F251" s="28">
        <v>1</v>
      </c>
      <c r="G251" s="22">
        <v>1</v>
      </c>
    </row>
    <row r="252" spans="2:7" x14ac:dyDescent="0.25">
      <c r="B252" s="19" t="s">
        <v>197</v>
      </c>
      <c r="C252" s="25"/>
      <c r="D252" s="20"/>
      <c r="E252" s="20"/>
      <c r="F252" s="26"/>
      <c r="G252" s="20"/>
    </row>
    <row r="253" spans="2:7" x14ac:dyDescent="0.25">
      <c r="B253" s="15" t="s">
        <v>304</v>
      </c>
      <c r="C253" s="11">
        <v>3.4039402145369511E-2</v>
      </c>
      <c r="D253" s="12">
        <v>6.8711832215129914E-2</v>
      </c>
      <c r="E253" s="12">
        <v>7.9382854530091709E-2</v>
      </c>
      <c r="F253" s="13">
        <v>0.17336641796177468</v>
      </c>
      <c r="G253" s="14">
        <v>9.9864033650450962E-2</v>
      </c>
    </row>
    <row r="254" spans="2:7" x14ac:dyDescent="0.25">
      <c r="B254" s="15" t="s">
        <v>198</v>
      </c>
      <c r="C254" s="11">
        <v>8.1832622379083203E-2</v>
      </c>
      <c r="D254" s="12">
        <v>0.16273009905070196</v>
      </c>
      <c r="E254" s="12">
        <v>0.17474090600016884</v>
      </c>
      <c r="F254" s="13">
        <v>0.18591132762828411</v>
      </c>
      <c r="G254" s="14">
        <v>0.16018009473623251</v>
      </c>
    </row>
    <row r="255" spans="2:7" x14ac:dyDescent="0.25">
      <c r="B255" s="15" t="s">
        <v>199</v>
      </c>
      <c r="C255" s="11">
        <v>0.34529277245646606</v>
      </c>
      <c r="D255" s="12">
        <v>0.31089079243219608</v>
      </c>
      <c r="E255" s="12">
        <v>0.351101150617811</v>
      </c>
      <c r="F255" s="13">
        <v>0.36891274749718278</v>
      </c>
      <c r="G255" s="14">
        <v>0.34593824918342703</v>
      </c>
    </row>
    <row r="256" spans="2:7" x14ac:dyDescent="0.25">
      <c r="B256" s="15" t="s">
        <v>200</v>
      </c>
      <c r="C256" s="11">
        <v>0.19985908917616546</v>
      </c>
      <c r="D256" s="12">
        <v>0.23707598031679225</v>
      </c>
      <c r="E256" s="12">
        <v>0.22431325936783802</v>
      </c>
      <c r="F256" s="13">
        <v>0.15825670446070242</v>
      </c>
      <c r="G256" s="14">
        <v>0.20200970839497218</v>
      </c>
    </row>
    <row r="257" spans="2:7" x14ac:dyDescent="0.25">
      <c r="B257" s="15" t="s">
        <v>305</v>
      </c>
      <c r="C257" s="11">
        <v>0.27380707137272864</v>
      </c>
      <c r="D257" s="12">
        <v>0.1844268358758854</v>
      </c>
      <c r="E257" s="12">
        <v>0.13752723987192725</v>
      </c>
      <c r="F257" s="13">
        <v>9.8969906392384691E-2</v>
      </c>
      <c r="G257" s="14">
        <v>0.15896118160002123</v>
      </c>
    </row>
    <row r="258" spans="2:7" x14ac:dyDescent="0.25">
      <c r="B258" s="15" t="s">
        <v>306</v>
      </c>
      <c r="C258" s="11">
        <v>6.5169042470187927E-2</v>
      </c>
      <c r="D258" s="12">
        <v>3.616446010929502E-2</v>
      </c>
      <c r="E258" s="12">
        <v>3.2934589612158366E-2</v>
      </c>
      <c r="F258" s="13">
        <v>1.4582896059670607E-2</v>
      </c>
      <c r="G258" s="14">
        <v>3.3046732434893637E-2</v>
      </c>
    </row>
    <row r="259" spans="2:7" x14ac:dyDescent="0.25">
      <c r="B259" s="21" t="s">
        <v>4</v>
      </c>
      <c r="C259" s="27">
        <v>1</v>
      </c>
      <c r="D259" s="22">
        <v>1</v>
      </c>
      <c r="E259" s="22">
        <v>1</v>
      </c>
      <c r="F259" s="28">
        <v>1</v>
      </c>
      <c r="G259" s="22">
        <v>1</v>
      </c>
    </row>
    <row r="260" spans="2:7" x14ac:dyDescent="0.25">
      <c r="B260" s="19" t="s">
        <v>27</v>
      </c>
      <c r="C260" s="25"/>
      <c r="D260" s="20"/>
      <c r="E260" s="20"/>
      <c r="F260" s="26"/>
      <c r="G260" s="20"/>
    </row>
    <row r="261" spans="2:7" x14ac:dyDescent="0.25">
      <c r="B261" s="10" t="s">
        <v>295</v>
      </c>
      <c r="C261" s="11">
        <v>0.11376562351294001</v>
      </c>
      <c r="D261" s="12">
        <v>0.18601829237722445</v>
      </c>
      <c r="E261" s="12">
        <v>0.23845122364691551</v>
      </c>
      <c r="F261" s="13">
        <v>0.33007937570069784</v>
      </c>
      <c r="G261" s="14">
        <v>0.23479278756898869</v>
      </c>
    </row>
    <row r="262" spans="2:7" x14ac:dyDescent="0.25">
      <c r="B262" s="15" t="s">
        <v>203</v>
      </c>
      <c r="C262" s="11">
        <v>0.20289621589685553</v>
      </c>
      <c r="D262" s="12">
        <v>0.25406982489071561</v>
      </c>
      <c r="E262" s="12">
        <v>0.27036287469055242</v>
      </c>
      <c r="F262" s="13">
        <v>0.25379951179046245</v>
      </c>
      <c r="G262" s="14">
        <v>0.24988336798423538</v>
      </c>
    </row>
    <row r="263" spans="2:7" x14ac:dyDescent="0.25">
      <c r="B263" s="15" t="s">
        <v>198</v>
      </c>
      <c r="C263" s="11">
        <v>0.30002864204015228</v>
      </c>
      <c r="D263" s="12">
        <v>0.25723990584698303</v>
      </c>
      <c r="E263" s="12">
        <v>0.26620912022538396</v>
      </c>
      <c r="F263" s="13">
        <v>0.23684503778982863</v>
      </c>
      <c r="G263" s="14">
        <v>0.25996542879175372</v>
      </c>
    </row>
    <row r="264" spans="2:7" x14ac:dyDescent="0.25">
      <c r="B264" s="15" t="s">
        <v>201</v>
      </c>
      <c r="C264" s="11">
        <v>0.23571172128059092</v>
      </c>
      <c r="D264" s="12">
        <v>0.2044481688819561</v>
      </c>
      <c r="E264" s="12">
        <v>0.14190200313680915</v>
      </c>
      <c r="F264" s="13">
        <v>0.13708197864844202</v>
      </c>
      <c r="G264" s="14">
        <v>0.17124695824654595</v>
      </c>
    </row>
    <row r="265" spans="2:7" x14ac:dyDescent="0.25">
      <c r="B265" s="15" t="s">
        <v>202</v>
      </c>
      <c r="C265" s="11">
        <v>0.12295804919316228</v>
      </c>
      <c r="D265" s="12">
        <v>8.7895972895122104E-2</v>
      </c>
      <c r="E265" s="12">
        <v>7.3255679740796539E-2</v>
      </c>
      <c r="F265" s="13">
        <v>3.6102021578862581E-2</v>
      </c>
      <c r="G265" s="14">
        <v>7.2952121260727656E-2</v>
      </c>
    </row>
    <row r="266" spans="2:7" x14ac:dyDescent="0.25">
      <c r="B266" s="15" t="s">
        <v>307</v>
      </c>
      <c r="C266" s="11">
        <v>2.4639748076299428E-2</v>
      </c>
      <c r="D266" s="12">
        <v>1.0327835107999235E-2</v>
      </c>
      <c r="E266" s="12">
        <v>9.8190985595371216E-3</v>
      </c>
      <c r="F266" s="13">
        <v>6.0920744917062489E-3</v>
      </c>
      <c r="G266" s="14">
        <v>1.1159336147746557E-2</v>
      </c>
    </row>
    <row r="267" spans="2:7" x14ac:dyDescent="0.25">
      <c r="B267" s="21" t="s">
        <v>4</v>
      </c>
      <c r="C267" s="27">
        <v>1</v>
      </c>
      <c r="D267" s="22">
        <v>1</v>
      </c>
      <c r="E267" s="22">
        <v>1</v>
      </c>
      <c r="F267" s="28">
        <v>1</v>
      </c>
      <c r="G267" s="22">
        <v>1</v>
      </c>
    </row>
    <row r="271" spans="2:7" x14ac:dyDescent="0.25">
      <c r="B271" s="3" t="s">
        <v>317</v>
      </c>
    </row>
    <row r="272" spans="2:7" x14ac:dyDescent="0.25">
      <c r="B272" s="3" t="s">
        <v>315</v>
      </c>
    </row>
    <row r="273" spans="2:2" x14ac:dyDescent="0.25">
      <c r="B273" s="3" t="s">
        <v>316</v>
      </c>
    </row>
  </sheetData>
  <mergeCells count="2">
    <mergeCell ref="H1:I1"/>
    <mergeCell ref="C5:F5"/>
  </mergeCells>
  <hyperlinks>
    <hyperlink ref="H1:I1" location="Índice!A1" display="VOLVER AL I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4"/>
  <sheetViews>
    <sheetView topLeftCell="A7" workbookViewId="0">
      <selection activeCell="F28" sqref="F28"/>
    </sheetView>
  </sheetViews>
  <sheetFormatPr baseColWidth="10" defaultRowHeight="12.75" x14ac:dyDescent="0.2"/>
  <cols>
    <col min="1" max="1" width="17.85546875" style="1" customWidth="1"/>
    <col min="2" max="2" width="28.140625" style="1" bestFit="1" customWidth="1"/>
    <col min="3" max="3" width="11.85546875" style="1" bestFit="1" customWidth="1"/>
    <col min="4" max="4" width="7.42578125" style="1" bestFit="1" customWidth="1"/>
    <col min="5" max="5" width="11.85546875" style="1" bestFit="1" customWidth="1"/>
    <col min="6" max="6" width="12.85546875" style="1" bestFit="1" customWidth="1"/>
    <col min="7" max="7" width="15.28515625" style="1" bestFit="1" customWidth="1"/>
    <col min="8" max="9" width="12.42578125" style="1" customWidth="1"/>
    <col min="10" max="10" width="12.140625" style="1" bestFit="1" customWidth="1"/>
    <col min="11" max="11" width="15.7109375" style="1" bestFit="1" customWidth="1"/>
    <col min="12" max="13" width="13.140625" style="1" bestFit="1" customWidth="1"/>
    <col min="14" max="14" width="7.140625" style="1" bestFit="1" customWidth="1"/>
    <col min="15" max="15" width="13.140625" style="1" bestFit="1" customWidth="1"/>
    <col min="16" max="16" width="15.7109375" style="1" bestFit="1" customWidth="1"/>
    <col min="17" max="17" width="13.140625" style="1" bestFit="1" customWidth="1"/>
    <col min="18" max="16384" width="11.42578125" style="1"/>
  </cols>
  <sheetData>
    <row r="1" spans="2:9" x14ac:dyDescent="0.2">
      <c r="B1" s="29"/>
      <c r="C1" s="29"/>
      <c r="H1" s="127" t="s">
        <v>207</v>
      </c>
      <c r="I1" s="127"/>
    </row>
    <row r="2" spans="2:9" x14ac:dyDescent="0.2">
      <c r="B2" s="120" t="s">
        <v>363</v>
      </c>
    </row>
    <row r="3" spans="2:9" x14ac:dyDescent="0.2">
      <c r="B3" s="1" t="s">
        <v>360</v>
      </c>
    </row>
    <row r="5" spans="2:9" ht="13.5" x14ac:dyDescent="0.25">
      <c r="B5" s="30"/>
      <c r="C5" s="144" t="s">
        <v>213</v>
      </c>
      <c r="D5" s="145"/>
      <c r="E5" s="145"/>
      <c r="F5" s="145"/>
      <c r="G5" s="146"/>
    </row>
    <row r="6" spans="2:9" x14ac:dyDescent="0.2">
      <c r="B6" s="32"/>
      <c r="C6" s="31" t="s">
        <v>208</v>
      </c>
      <c r="D6" s="32" t="s">
        <v>209</v>
      </c>
      <c r="E6" s="32" t="s">
        <v>210</v>
      </c>
      <c r="F6" s="32" t="s">
        <v>211</v>
      </c>
      <c r="G6" s="33" t="s">
        <v>212</v>
      </c>
    </row>
    <row r="7" spans="2:9" x14ac:dyDescent="0.2">
      <c r="B7" s="19" t="s">
        <v>8</v>
      </c>
      <c r="C7" s="81"/>
      <c r="D7" s="19"/>
      <c r="E7" s="19"/>
      <c r="F7" s="19"/>
      <c r="G7" s="19"/>
    </row>
    <row r="8" spans="2:9" ht="12.75" customHeight="1" x14ac:dyDescent="0.2">
      <c r="B8" s="37" t="s">
        <v>0</v>
      </c>
      <c r="C8" s="38">
        <v>24553.86361934273</v>
      </c>
      <c r="D8" s="39">
        <v>0</v>
      </c>
      <c r="E8" s="39">
        <v>16666.666666666668</v>
      </c>
      <c r="F8" s="39">
        <v>807692.30769230775</v>
      </c>
      <c r="G8" s="39">
        <v>31822.997809752193</v>
      </c>
    </row>
    <row r="9" spans="2:9" x14ac:dyDescent="0.2">
      <c r="B9" s="37" t="s">
        <v>1</v>
      </c>
      <c r="C9" s="38">
        <v>19295.540967839479</v>
      </c>
      <c r="D9" s="39">
        <v>0</v>
      </c>
      <c r="E9" s="39">
        <v>12500</v>
      </c>
      <c r="F9" s="39">
        <v>758000</v>
      </c>
      <c r="G9" s="39">
        <v>23888.83335679763</v>
      </c>
    </row>
    <row r="10" spans="2:9" x14ac:dyDescent="0.2">
      <c r="B10" s="37" t="s">
        <v>2</v>
      </c>
      <c r="C10" s="38">
        <v>16398.300939116678</v>
      </c>
      <c r="D10" s="39">
        <v>0</v>
      </c>
      <c r="E10" s="39">
        <v>10000</v>
      </c>
      <c r="F10" s="39">
        <v>237500</v>
      </c>
      <c r="G10" s="39">
        <v>20684.780893247698</v>
      </c>
    </row>
    <row r="11" spans="2:9" x14ac:dyDescent="0.2">
      <c r="B11" s="37" t="s">
        <v>3</v>
      </c>
      <c r="C11" s="38">
        <v>13129.010864059845</v>
      </c>
      <c r="D11" s="39">
        <v>0</v>
      </c>
      <c r="E11" s="39">
        <v>8333.3333333333339</v>
      </c>
      <c r="F11" s="39">
        <v>262500</v>
      </c>
      <c r="G11" s="39">
        <v>16380.29554557598</v>
      </c>
    </row>
    <row r="12" spans="2:9" x14ac:dyDescent="0.2">
      <c r="B12" s="19" t="s">
        <v>28</v>
      </c>
      <c r="C12" s="81"/>
      <c r="D12" s="19"/>
      <c r="E12" s="19"/>
      <c r="F12" s="19"/>
      <c r="G12" s="19"/>
      <c r="I12" s="1" t="s">
        <v>336</v>
      </c>
    </row>
    <row r="13" spans="2:9" ht="15" customHeight="1" x14ac:dyDescent="0.2">
      <c r="B13" s="37" t="s">
        <v>6</v>
      </c>
      <c r="C13" s="38">
        <v>15052.195767738249</v>
      </c>
      <c r="D13" s="39">
        <v>0</v>
      </c>
      <c r="E13" s="39">
        <v>10000</v>
      </c>
      <c r="F13" s="39">
        <v>807692.30769230775</v>
      </c>
      <c r="G13" s="39">
        <v>20828.288458335799</v>
      </c>
    </row>
    <row r="14" spans="2:9" x14ac:dyDescent="0.2">
      <c r="B14" s="37" t="s">
        <v>5</v>
      </c>
      <c r="C14" s="38">
        <v>17582.033050336424</v>
      </c>
      <c r="D14" s="39">
        <v>0</v>
      </c>
      <c r="E14" s="39">
        <v>10625</v>
      </c>
      <c r="F14" s="39">
        <v>526500</v>
      </c>
      <c r="G14" s="39">
        <v>22727.758953242894</v>
      </c>
    </row>
    <row r="15" spans="2:9" x14ac:dyDescent="0.2">
      <c r="B15" s="37" t="s">
        <v>7</v>
      </c>
      <c r="C15" s="38">
        <v>19987.695498284116</v>
      </c>
      <c r="D15" s="39">
        <v>0</v>
      </c>
      <c r="E15" s="39">
        <v>12777.777777777779</v>
      </c>
      <c r="F15" s="39">
        <v>443000</v>
      </c>
      <c r="G15" s="39">
        <v>24842.470857070388</v>
      </c>
    </row>
    <row r="16" spans="2:9" x14ac:dyDescent="0.2">
      <c r="B16" s="78" t="s">
        <v>4</v>
      </c>
      <c r="C16" s="79">
        <v>17389.907345289957</v>
      </c>
      <c r="D16" s="80">
        <v>0</v>
      </c>
      <c r="E16" s="80">
        <v>10833.333333333334</v>
      </c>
      <c r="F16" s="80">
        <v>807692.30769230775</v>
      </c>
      <c r="G16" s="80">
        <v>22861.528191484398</v>
      </c>
    </row>
    <row r="17" spans="2:17" x14ac:dyDescent="0.2">
      <c r="B17" s="40"/>
      <c r="C17" s="40"/>
      <c r="D17" s="40"/>
      <c r="E17" s="40"/>
      <c r="F17" s="40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9" spans="2:17" ht="13.5" x14ac:dyDescent="0.25">
      <c r="B19" s="30"/>
      <c r="C19" s="144" t="s">
        <v>215</v>
      </c>
      <c r="D19" s="145"/>
      <c r="E19" s="145"/>
      <c r="F19" s="145"/>
      <c r="G19" s="146"/>
    </row>
    <row r="20" spans="2:17" x14ac:dyDescent="0.2">
      <c r="B20" s="32"/>
      <c r="C20" s="31" t="s">
        <v>208</v>
      </c>
      <c r="D20" s="32" t="s">
        <v>209</v>
      </c>
      <c r="E20" s="32" t="s">
        <v>210</v>
      </c>
      <c r="F20" s="32" t="s">
        <v>211</v>
      </c>
      <c r="G20" s="33" t="s">
        <v>212</v>
      </c>
    </row>
    <row r="21" spans="2:17" x14ac:dyDescent="0.2">
      <c r="B21" s="19" t="s">
        <v>8</v>
      </c>
      <c r="C21" s="81"/>
      <c r="D21" s="19"/>
      <c r="E21" s="19"/>
      <c r="F21" s="19"/>
      <c r="G21" s="19"/>
    </row>
    <row r="22" spans="2:17" ht="12.75" customHeight="1" x14ac:dyDescent="0.2">
      <c r="B22" s="37" t="s">
        <v>0</v>
      </c>
      <c r="C22" s="38">
        <v>115815.58002564927</v>
      </c>
      <c r="D22" s="39">
        <v>0</v>
      </c>
      <c r="E22" s="39">
        <v>62500</v>
      </c>
      <c r="F22" s="39">
        <v>10500000</v>
      </c>
      <c r="G22" s="39">
        <v>234820.17363330649</v>
      </c>
    </row>
    <row r="23" spans="2:17" x14ac:dyDescent="0.2">
      <c r="B23" s="37" t="s">
        <v>1</v>
      </c>
      <c r="C23" s="38">
        <v>84412.987493110224</v>
      </c>
      <c r="D23" s="39">
        <v>0</v>
      </c>
      <c r="E23" s="39">
        <v>50000</v>
      </c>
      <c r="F23" s="39">
        <v>1510000</v>
      </c>
      <c r="G23" s="39">
        <v>109119.17591018559</v>
      </c>
    </row>
    <row r="24" spans="2:17" x14ac:dyDescent="0.2">
      <c r="B24" s="37" t="s">
        <v>2</v>
      </c>
      <c r="C24" s="38">
        <v>73489.605147760565</v>
      </c>
      <c r="D24" s="39">
        <v>0</v>
      </c>
      <c r="E24" s="39">
        <v>41500</v>
      </c>
      <c r="F24" s="39">
        <v>1400000</v>
      </c>
      <c r="G24" s="39">
        <v>106621.55717892166</v>
      </c>
    </row>
    <row r="25" spans="2:17" x14ac:dyDescent="0.2">
      <c r="B25" s="37" t="s">
        <v>3</v>
      </c>
      <c r="C25" s="38">
        <v>53398.188236910326</v>
      </c>
      <c r="D25" s="39">
        <v>0</v>
      </c>
      <c r="E25" s="39">
        <v>30000</v>
      </c>
      <c r="F25" s="39">
        <v>1050000</v>
      </c>
      <c r="G25" s="39">
        <v>75594.395966333672</v>
      </c>
    </row>
    <row r="26" spans="2:17" x14ac:dyDescent="0.2">
      <c r="B26" s="19" t="s">
        <v>28</v>
      </c>
      <c r="C26" s="81"/>
      <c r="D26" s="19"/>
      <c r="E26" s="19"/>
      <c r="F26" s="19"/>
      <c r="G26" s="19"/>
    </row>
    <row r="27" spans="2:17" ht="12.75" customHeight="1" x14ac:dyDescent="0.2">
      <c r="B27" s="37" t="s">
        <v>6</v>
      </c>
      <c r="C27" s="38">
        <v>89491.038819699665</v>
      </c>
      <c r="D27" s="39">
        <v>0</v>
      </c>
      <c r="E27" s="39">
        <v>50000</v>
      </c>
      <c r="F27" s="39">
        <v>10500000</v>
      </c>
      <c r="G27" s="39">
        <v>163185.44848682985</v>
      </c>
    </row>
    <row r="28" spans="2:17" x14ac:dyDescent="0.2">
      <c r="B28" s="37" t="s">
        <v>5</v>
      </c>
      <c r="C28" s="38">
        <v>65804.344334689667</v>
      </c>
      <c r="D28" s="39">
        <v>0</v>
      </c>
      <c r="E28" s="39">
        <v>33333.333333333336</v>
      </c>
      <c r="F28" s="39">
        <v>1400000</v>
      </c>
      <c r="G28" s="39">
        <v>104423.01024807617</v>
      </c>
    </row>
    <row r="29" spans="2:17" x14ac:dyDescent="0.2">
      <c r="B29" s="37" t="s">
        <v>7</v>
      </c>
      <c r="C29" s="38">
        <v>68756.760707294728</v>
      </c>
      <c r="D29" s="39">
        <v>0</v>
      </c>
      <c r="E29" s="39">
        <v>37500</v>
      </c>
      <c r="F29" s="39">
        <v>2215000</v>
      </c>
      <c r="G29" s="39">
        <v>101347.40200340474</v>
      </c>
    </row>
    <row r="30" spans="2:17" x14ac:dyDescent="0.2">
      <c r="B30" s="78" t="s">
        <v>4</v>
      </c>
      <c r="C30" s="79">
        <v>76597.743043993934</v>
      </c>
      <c r="D30" s="80">
        <v>0</v>
      </c>
      <c r="E30" s="80">
        <v>40000</v>
      </c>
      <c r="F30" s="80">
        <v>10500000</v>
      </c>
      <c r="G30" s="80">
        <v>131422.52897336398</v>
      </c>
    </row>
    <row r="33" spans="2:7" ht="13.5" x14ac:dyDescent="0.25">
      <c r="B33" s="30"/>
      <c r="C33" s="144" t="s">
        <v>214</v>
      </c>
      <c r="D33" s="145"/>
      <c r="E33" s="145"/>
      <c r="F33" s="145"/>
      <c r="G33" s="146"/>
    </row>
    <row r="34" spans="2:7" x14ac:dyDescent="0.2">
      <c r="B34" s="32"/>
      <c r="C34" s="31" t="s">
        <v>208</v>
      </c>
      <c r="D34" s="32" t="s">
        <v>209</v>
      </c>
      <c r="E34" s="32" t="s">
        <v>210</v>
      </c>
      <c r="F34" s="32" t="s">
        <v>211</v>
      </c>
      <c r="G34" s="33" t="s">
        <v>212</v>
      </c>
    </row>
    <row r="35" spans="2:7" x14ac:dyDescent="0.2">
      <c r="B35" s="19" t="s">
        <v>8</v>
      </c>
      <c r="C35" s="81"/>
      <c r="D35" s="19"/>
      <c r="E35" s="19"/>
      <c r="F35" s="19"/>
      <c r="G35" s="19"/>
    </row>
    <row r="36" spans="2:7" ht="12.75" customHeight="1" x14ac:dyDescent="0.2">
      <c r="B36" s="37" t="s">
        <v>0</v>
      </c>
      <c r="C36" s="38">
        <v>364691.47398634395</v>
      </c>
      <c r="D36" s="39">
        <v>0</v>
      </c>
      <c r="E36" s="39">
        <v>200000</v>
      </c>
      <c r="F36" s="39">
        <v>21000000</v>
      </c>
      <c r="G36" s="39">
        <v>562129.11419211968</v>
      </c>
    </row>
    <row r="37" spans="2:7" x14ac:dyDescent="0.2">
      <c r="B37" s="37" t="s">
        <v>1</v>
      </c>
      <c r="C37" s="38">
        <v>242546.17591804013</v>
      </c>
      <c r="D37" s="39">
        <v>0</v>
      </c>
      <c r="E37" s="39">
        <v>150000</v>
      </c>
      <c r="F37" s="39">
        <v>3000000</v>
      </c>
      <c r="G37" s="39">
        <v>259002.03082880817</v>
      </c>
    </row>
    <row r="38" spans="2:7" x14ac:dyDescent="0.2">
      <c r="B38" s="37" t="s">
        <v>2</v>
      </c>
      <c r="C38" s="38">
        <v>216452.62241075467</v>
      </c>
      <c r="D38" s="39">
        <v>0</v>
      </c>
      <c r="E38" s="39">
        <v>120000</v>
      </c>
      <c r="F38" s="39">
        <v>5080000</v>
      </c>
      <c r="G38" s="39">
        <v>306926.64616202022</v>
      </c>
    </row>
    <row r="39" spans="2:7" x14ac:dyDescent="0.2">
      <c r="B39" s="37" t="s">
        <v>3</v>
      </c>
      <c r="C39" s="38">
        <v>150143.88466697928</v>
      </c>
      <c r="D39" s="39">
        <v>0</v>
      </c>
      <c r="E39" s="39">
        <v>100000</v>
      </c>
      <c r="F39" s="39">
        <v>3480000</v>
      </c>
      <c r="G39" s="39">
        <v>194986.31248212905</v>
      </c>
    </row>
    <row r="40" spans="2:7" x14ac:dyDescent="0.2">
      <c r="B40" s="19" t="s">
        <v>28</v>
      </c>
      <c r="C40" s="81"/>
      <c r="D40" s="19"/>
      <c r="E40" s="19"/>
      <c r="F40" s="19"/>
      <c r="G40" s="19"/>
    </row>
    <row r="41" spans="2:7" ht="12.75" customHeight="1" x14ac:dyDescent="0.2">
      <c r="B41" s="37" t="s">
        <v>6</v>
      </c>
      <c r="C41" s="38">
        <v>288759.44746841537</v>
      </c>
      <c r="D41" s="39">
        <v>0</v>
      </c>
      <c r="E41" s="39">
        <v>180000</v>
      </c>
      <c r="F41" s="39">
        <v>21000000</v>
      </c>
      <c r="G41" s="39">
        <v>415939.88463353284</v>
      </c>
    </row>
    <row r="42" spans="2:7" x14ac:dyDescent="0.2">
      <c r="B42" s="37" t="s">
        <v>5</v>
      </c>
      <c r="C42" s="38">
        <v>174342.97366213478</v>
      </c>
      <c r="D42" s="39">
        <v>0</v>
      </c>
      <c r="E42" s="39">
        <v>100000</v>
      </c>
      <c r="F42" s="39">
        <v>5080000</v>
      </c>
      <c r="G42" s="39">
        <v>290135.66169457301</v>
      </c>
    </row>
    <row r="43" spans="2:7" x14ac:dyDescent="0.2">
      <c r="B43" s="37" t="s">
        <v>7</v>
      </c>
      <c r="C43" s="38">
        <v>186212.34250561969</v>
      </c>
      <c r="D43" s="39">
        <v>0</v>
      </c>
      <c r="E43" s="39">
        <v>104000</v>
      </c>
      <c r="F43" s="39">
        <v>2215000</v>
      </c>
      <c r="G43" s="39">
        <v>217927.79935426332</v>
      </c>
    </row>
    <row r="44" spans="2:7" x14ac:dyDescent="0.2">
      <c r="B44" s="78" t="s">
        <v>4</v>
      </c>
      <c r="C44" s="79">
        <v>225635.01945208412</v>
      </c>
      <c r="D44" s="80">
        <v>0</v>
      </c>
      <c r="E44" s="80">
        <v>130000</v>
      </c>
      <c r="F44" s="80">
        <v>21000000</v>
      </c>
      <c r="G44" s="80">
        <v>332568.62363542634</v>
      </c>
    </row>
  </sheetData>
  <mergeCells count="4">
    <mergeCell ref="C33:G33"/>
    <mergeCell ref="C19:G19"/>
    <mergeCell ref="C5:G5"/>
    <mergeCell ref="H1:I1"/>
  </mergeCells>
  <hyperlinks>
    <hyperlink ref="H1:I1" location="Índice!A1" display="VOLVER AL I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C1</vt:lpstr>
      <vt:lpstr>C2</vt:lpstr>
      <vt:lpstr>C3</vt:lpstr>
      <vt:lpstr>C4.1</vt:lpstr>
      <vt:lpstr>C4.2</vt:lpstr>
      <vt:lpstr>C5.1</vt:lpstr>
      <vt:lpstr>C5.2</vt:lpstr>
      <vt:lpstr>C6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Abel Valdebenito</cp:lastModifiedBy>
  <dcterms:created xsi:type="dcterms:W3CDTF">2013-07-29T14:13:32Z</dcterms:created>
  <dcterms:modified xsi:type="dcterms:W3CDTF">2013-07-31T16:48:40Z</dcterms:modified>
</cp:coreProperties>
</file>