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Vero\Estadísticas\Turismo Interno\"/>
    </mc:Choice>
  </mc:AlternateContent>
  <bookViews>
    <workbookView xWindow="0" yWindow="0" windowWidth="15330" windowHeight="2175" tabRatio="763"/>
  </bookViews>
  <sheets>
    <sheet name="Índice" sheetId="5" r:id="rId1"/>
    <sheet name="Resumen Hogar" sheetId="11" r:id="rId2"/>
    <sheet name="Resumen Personas" sheetId="3" r:id="rId3"/>
    <sheet name="Resumen Viajes" sheetId="12" r:id="rId4"/>
    <sheet name="C1" sheetId="2" r:id="rId5"/>
    <sheet name="C2" sheetId="4" r:id="rId6"/>
    <sheet name="C3" sheetId="6" r:id="rId7"/>
    <sheet name="C4" sheetId="13" r:id="rId8"/>
    <sheet name="C5" sheetId="8" r:id="rId9"/>
    <sheet name="C6" sheetId="9" r:id="rId10"/>
    <sheet name="C7" sheetId="10" r:id="rId1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X89" i="9" l="1"/>
  <c r="W89" i="9"/>
  <c r="V89" i="9"/>
  <c r="U89" i="9"/>
  <c r="T89" i="9"/>
  <c r="S89" i="9"/>
  <c r="R89" i="9"/>
  <c r="Q89" i="9"/>
  <c r="P89" i="9"/>
  <c r="O89" i="9"/>
  <c r="N89" i="9"/>
  <c r="X87" i="9"/>
  <c r="W87" i="9"/>
  <c r="V87" i="9"/>
  <c r="U87" i="9"/>
  <c r="T87" i="9"/>
  <c r="S87" i="9"/>
  <c r="R87" i="9"/>
  <c r="Q87" i="9"/>
  <c r="P87" i="9"/>
  <c r="O87" i="9"/>
  <c r="N87" i="9"/>
  <c r="X81" i="9"/>
  <c r="W81" i="9"/>
  <c r="V81" i="9"/>
  <c r="U81" i="9"/>
  <c r="T81" i="9"/>
  <c r="S81" i="9"/>
  <c r="R81" i="9"/>
  <c r="Q81" i="9"/>
  <c r="P81" i="9"/>
  <c r="O81" i="9"/>
  <c r="N81" i="9"/>
  <c r="X83" i="9"/>
  <c r="W83" i="9"/>
  <c r="V83" i="9"/>
  <c r="U83" i="9"/>
  <c r="T83" i="9"/>
  <c r="S83" i="9"/>
  <c r="R83" i="9"/>
  <c r="Q83" i="9"/>
  <c r="P83" i="9"/>
  <c r="O83" i="9"/>
  <c r="N83" i="9"/>
  <c r="X79" i="9"/>
  <c r="W79" i="9"/>
  <c r="V79" i="9"/>
  <c r="U79" i="9"/>
  <c r="T79" i="9"/>
  <c r="S79" i="9"/>
  <c r="R79" i="9"/>
  <c r="Q79" i="9"/>
  <c r="P79" i="9"/>
  <c r="O79" i="9"/>
  <c r="N79" i="9"/>
  <c r="X77" i="9"/>
  <c r="W77" i="9"/>
  <c r="V77" i="9"/>
  <c r="U77" i="9"/>
  <c r="T77" i="9"/>
  <c r="S77" i="9"/>
  <c r="R77" i="9"/>
  <c r="Q77" i="9"/>
  <c r="P77" i="9"/>
  <c r="O77" i="9"/>
  <c r="N77" i="9"/>
  <c r="X75" i="9"/>
  <c r="W75" i="9"/>
  <c r="V75" i="9"/>
  <c r="U75" i="9"/>
  <c r="T75" i="9"/>
  <c r="S75" i="9"/>
  <c r="R75" i="9"/>
  <c r="Q75" i="9"/>
  <c r="P75" i="9"/>
  <c r="O75" i="9"/>
  <c r="N75" i="9"/>
  <c r="X73" i="9"/>
  <c r="W73" i="9"/>
  <c r="V73" i="9"/>
  <c r="U73" i="9"/>
  <c r="T73" i="9"/>
  <c r="S73" i="9"/>
  <c r="R73" i="9"/>
  <c r="Q73" i="9"/>
  <c r="P73" i="9"/>
  <c r="O73" i="9"/>
  <c r="N73" i="9"/>
  <c r="X71" i="9"/>
  <c r="W71" i="9"/>
  <c r="V71" i="9"/>
  <c r="U71" i="9"/>
  <c r="T71" i="9"/>
  <c r="S71" i="9"/>
  <c r="R71" i="9"/>
  <c r="Q71" i="9"/>
  <c r="P71" i="9"/>
  <c r="O71" i="9"/>
  <c r="N71" i="9"/>
  <c r="X69" i="9"/>
  <c r="W69" i="9"/>
  <c r="V69" i="9"/>
  <c r="U69" i="9"/>
  <c r="T69" i="9"/>
  <c r="S69" i="9"/>
  <c r="R69" i="9"/>
  <c r="Q69" i="9"/>
  <c r="P69" i="9"/>
  <c r="O69" i="9"/>
  <c r="N69" i="9"/>
  <c r="X67" i="9"/>
  <c r="W67" i="9"/>
  <c r="V67" i="9"/>
  <c r="U67" i="9"/>
  <c r="T67" i="9"/>
  <c r="S67" i="9"/>
  <c r="R67" i="9"/>
  <c r="Q67" i="9"/>
  <c r="P67" i="9"/>
  <c r="O67" i="9"/>
  <c r="N67" i="9"/>
  <c r="X65" i="9"/>
  <c r="W65" i="9"/>
  <c r="V65" i="9"/>
  <c r="U65" i="9"/>
  <c r="T65" i="9"/>
  <c r="S65" i="9"/>
  <c r="R65" i="9"/>
  <c r="Q65" i="9"/>
  <c r="P65" i="9"/>
  <c r="O65" i="9"/>
  <c r="N65" i="9"/>
  <c r="X63" i="9"/>
  <c r="W63" i="9"/>
  <c r="V63" i="9"/>
  <c r="U63" i="9"/>
  <c r="T63" i="9"/>
  <c r="S63" i="9"/>
  <c r="R63" i="9"/>
  <c r="Q63" i="9"/>
  <c r="P63" i="9"/>
  <c r="O63" i="9"/>
  <c r="N63" i="9"/>
  <c r="X61" i="9"/>
  <c r="W61" i="9"/>
  <c r="V61" i="9"/>
  <c r="U61" i="9"/>
  <c r="T61" i="9"/>
  <c r="S61" i="9"/>
  <c r="R61" i="9"/>
  <c r="Q61" i="9"/>
  <c r="P61" i="9"/>
  <c r="O61" i="9"/>
  <c r="N61" i="9"/>
  <c r="X59" i="9"/>
  <c r="W59" i="9"/>
  <c r="V59" i="9"/>
  <c r="U59" i="9"/>
  <c r="T59" i="9"/>
  <c r="S59" i="9"/>
  <c r="R59" i="9"/>
  <c r="Q59" i="9"/>
  <c r="P59" i="9"/>
  <c r="O59" i="9"/>
  <c r="N59" i="9"/>
  <c r="X57" i="9"/>
  <c r="W57" i="9"/>
  <c r="V57" i="9"/>
  <c r="U57" i="9"/>
  <c r="T57" i="9"/>
  <c r="S57" i="9"/>
  <c r="R57" i="9"/>
  <c r="Q57" i="9"/>
  <c r="P57" i="9"/>
  <c r="O57" i="9"/>
  <c r="N57" i="9"/>
  <c r="X55" i="9"/>
  <c r="W55" i="9"/>
  <c r="V55" i="9"/>
  <c r="U55" i="9"/>
  <c r="T55" i="9"/>
  <c r="S55" i="9"/>
  <c r="R55" i="9"/>
  <c r="Q55" i="9"/>
  <c r="P55" i="9"/>
  <c r="O55" i="9"/>
  <c r="N55" i="9"/>
  <c r="X53" i="9"/>
  <c r="W53" i="9"/>
  <c r="V53" i="9"/>
  <c r="U53" i="9"/>
  <c r="T53" i="9"/>
  <c r="S53" i="9"/>
  <c r="R53" i="9"/>
  <c r="Q53" i="9"/>
  <c r="P53" i="9"/>
  <c r="O53" i="9"/>
  <c r="N53" i="9"/>
  <c r="X51" i="9"/>
  <c r="W51" i="9"/>
  <c r="V51" i="9"/>
  <c r="U51" i="9"/>
  <c r="T51" i="9"/>
  <c r="S51" i="9"/>
  <c r="R51" i="9"/>
  <c r="Q51" i="9"/>
  <c r="P51" i="9"/>
  <c r="O51" i="9"/>
  <c r="N51" i="9"/>
  <c r="X49" i="9"/>
  <c r="W49" i="9"/>
  <c r="V49" i="9"/>
  <c r="U49" i="9"/>
  <c r="T49" i="9"/>
  <c r="S49" i="9"/>
  <c r="R49" i="9"/>
  <c r="Q49" i="9"/>
  <c r="P49" i="9"/>
  <c r="O49" i="9"/>
  <c r="N49" i="9"/>
  <c r="X47" i="9"/>
  <c r="W47" i="9"/>
  <c r="V47" i="9"/>
  <c r="U47" i="9"/>
  <c r="T47" i="9"/>
  <c r="S47" i="9"/>
  <c r="R47" i="9"/>
  <c r="Q47" i="9"/>
  <c r="P47" i="9"/>
  <c r="O47" i="9"/>
  <c r="N47" i="9"/>
  <c r="X45" i="9"/>
  <c r="W45" i="9"/>
  <c r="V45" i="9"/>
  <c r="U45" i="9"/>
  <c r="T45" i="9"/>
  <c r="S45" i="9"/>
  <c r="R45" i="9"/>
  <c r="Q45" i="9"/>
  <c r="P45" i="9"/>
  <c r="O45" i="9"/>
  <c r="N45" i="9"/>
  <c r="X43" i="9"/>
  <c r="W43" i="9"/>
  <c r="V43" i="9"/>
  <c r="U43" i="9"/>
  <c r="T43" i="9"/>
  <c r="S43" i="9"/>
  <c r="R43" i="9"/>
  <c r="Q43" i="9"/>
  <c r="P43" i="9"/>
  <c r="O43" i="9"/>
  <c r="N43" i="9"/>
  <c r="X41" i="9"/>
  <c r="W41" i="9"/>
  <c r="V41" i="9"/>
  <c r="U41" i="9"/>
  <c r="T41" i="9"/>
  <c r="S41" i="9"/>
  <c r="R41" i="9"/>
  <c r="Q41" i="9"/>
  <c r="P41" i="9"/>
  <c r="O41" i="9"/>
  <c r="N41" i="9"/>
  <c r="X39" i="9"/>
  <c r="W39" i="9"/>
  <c r="V39" i="9"/>
  <c r="U39" i="9"/>
  <c r="T39" i="9"/>
  <c r="S39" i="9"/>
  <c r="R39" i="9"/>
  <c r="Q39" i="9"/>
  <c r="P39" i="9"/>
  <c r="O39" i="9"/>
  <c r="N39" i="9"/>
  <c r="X37" i="9"/>
  <c r="W37" i="9"/>
  <c r="V37" i="9"/>
  <c r="U37" i="9"/>
  <c r="T37" i="9"/>
  <c r="S37" i="9"/>
  <c r="R37" i="9"/>
  <c r="Q37" i="9"/>
  <c r="P37" i="9"/>
  <c r="O37" i="9"/>
  <c r="N37" i="9"/>
  <c r="X35" i="9"/>
  <c r="W35" i="9"/>
  <c r="V35" i="9"/>
  <c r="U35" i="9"/>
  <c r="T35" i="9"/>
  <c r="S35" i="9"/>
  <c r="R35" i="9"/>
  <c r="Q35" i="9"/>
  <c r="P35" i="9"/>
  <c r="O35" i="9"/>
  <c r="N35" i="9"/>
  <c r="X33" i="9"/>
  <c r="W33" i="9"/>
  <c r="V33" i="9"/>
  <c r="U33" i="9"/>
  <c r="T33" i="9"/>
  <c r="S33" i="9"/>
  <c r="R33" i="9"/>
  <c r="Q33" i="9"/>
  <c r="P33" i="9"/>
  <c r="O33" i="9"/>
  <c r="N33" i="9"/>
  <c r="X31" i="9"/>
  <c r="W31" i="9"/>
  <c r="V31" i="9"/>
  <c r="U31" i="9"/>
  <c r="T31" i="9"/>
  <c r="S31" i="9"/>
  <c r="R31" i="9"/>
  <c r="Q31" i="9"/>
  <c r="P31" i="9"/>
  <c r="O31" i="9"/>
  <c r="N31" i="9"/>
  <c r="X29" i="9"/>
  <c r="W29" i="9"/>
  <c r="V29" i="9"/>
  <c r="U29" i="9"/>
  <c r="T29" i="9"/>
  <c r="S29" i="9"/>
  <c r="R29" i="9"/>
  <c r="Q29" i="9"/>
  <c r="P29" i="9"/>
  <c r="O29" i="9"/>
  <c r="N29" i="9"/>
  <c r="X27" i="9"/>
  <c r="W27" i="9"/>
  <c r="V27" i="9"/>
  <c r="U27" i="9"/>
  <c r="T27" i="9"/>
  <c r="S27" i="9"/>
  <c r="R27" i="9"/>
  <c r="Q27" i="9"/>
  <c r="P27" i="9"/>
  <c r="O27" i="9"/>
  <c r="N27" i="9"/>
  <c r="X25" i="9"/>
  <c r="W25" i="9"/>
  <c r="V25" i="9"/>
  <c r="U25" i="9"/>
  <c r="T25" i="9"/>
  <c r="S25" i="9"/>
  <c r="R25" i="9"/>
  <c r="Q25" i="9"/>
  <c r="P25" i="9"/>
  <c r="O25" i="9"/>
  <c r="N25" i="9"/>
  <c r="X23" i="9"/>
  <c r="W23" i="9"/>
  <c r="V23" i="9"/>
  <c r="U23" i="9"/>
  <c r="T23" i="9"/>
  <c r="S23" i="9"/>
  <c r="R23" i="9"/>
  <c r="Q23" i="9"/>
  <c r="P23" i="9"/>
  <c r="O23" i="9"/>
  <c r="N23" i="9"/>
  <c r="X21" i="9"/>
  <c r="W21" i="9"/>
  <c r="V21" i="9"/>
  <c r="U21" i="9"/>
  <c r="T21" i="9"/>
  <c r="S21" i="9"/>
  <c r="R21" i="9"/>
  <c r="Q21" i="9"/>
  <c r="P21" i="9"/>
  <c r="O21" i="9"/>
  <c r="N21" i="9"/>
  <c r="X19" i="9"/>
  <c r="W19" i="9"/>
  <c r="V19" i="9"/>
  <c r="U19" i="9"/>
  <c r="T19" i="9"/>
  <c r="S19" i="9"/>
  <c r="R19" i="9"/>
  <c r="Q19" i="9"/>
  <c r="P19" i="9"/>
  <c r="O19" i="9"/>
  <c r="N19" i="9"/>
  <c r="X17" i="9"/>
  <c r="W17" i="9"/>
  <c r="V17" i="9"/>
  <c r="U17" i="9"/>
  <c r="T17" i="9"/>
  <c r="S17" i="9"/>
  <c r="R17" i="9"/>
  <c r="Q17" i="9"/>
  <c r="P17" i="9"/>
  <c r="O17" i="9"/>
  <c r="N17" i="9"/>
  <c r="X15" i="9"/>
  <c r="W15" i="9"/>
  <c r="V15" i="9"/>
  <c r="U15" i="9"/>
  <c r="T15" i="9"/>
  <c r="S15" i="9"/>
  <c r="R15" i="9"/>
  <c r="Q15" i="9"/>
  <c r="P15" i="9"/>
  <c r="O15" i="9"/>
  <c r="N15" i="9"/>
  <c r="X13" i="9"/>
  <c r="W13" i="9"/>
  <c r="V13" i="9"/>
  <c r="U13" i="9"/>
  <c r="T13" i="9"/>
  <c r="S13" i="9"/>
  <c r="R13" i="9"/>
  <c r="Q13" i="9"/>
  <c r="P13" i="9"/>
  <c r="O13" i="9"/>
  <c r="N13" i="9"/>
  <c r="X11" i="9"/>
  <c r="W11" i="9"/>
  <c r="V11" i="9"/>
  <c r="U11" i="9"/>
  <c r="T11" i="9"/>
  <c r="S11" i="9"/>
  <c r="R11" i="9"/>
  <c r="Q11" i="9"/>
  <c r="P11" i="9"/>
  <c r="O11" i="9"/>
  <c r="N11" i="9"/>
  <c r="X9" i="9"/>
  <c r="W9" i="9"/>
  <c r="V9" i="9"/>
  <c r="U9" i="9"/>
  <c r="T9" i="9"/>
  <c r="S9" i="9"/>
  <c r="R9" i="9"/>
  <c r="Q9" i="9"/>
  <c r="P9" i="9"/>
  <c r="O9" i="9"/>
  <c r="N9" i="9"/>
  <c r="X7" i="9"/>
  <c r="W7" i="9"/>
  <c r="V7" i="9"/>
  <c r="U7" i="9"/>
  <c r="T7" i="9"/>
  <c r="S7" i="9"/>
  <c r="R7" i="9"/>
  <c r="Q7" i="9"/>
  <c r="P7" i="9"/>
  <c r="O7" i="9"/>
  <c r="N7" i="9"/>
  <c r="X5" i="9"/>
  <c r="W5" i="9"/>
  <c r="V5" i="9"/>
  <c r="U5" i="9"/>
  <c r="T5" i="9"/>
  <c r="S5" i="9"/>
  <c r="R5" i="9"/>
  <c r="Q5" i="9"/>
  <c r="P5" i="9"/>
  <c r="O5" i="9"/>
  <c r="N5" i="9"/>
  <c r="L89" i="9"/>
  <c r="K89" i="9"/>
  <c r="J89" i="9"/>
  <c r="I89" i="9"/>
  <c r="H89" i="9"/>
  <c r="G89" i="9"/>
  <c r="F89" i="9"/>
  <c r="E89" i="9"/>
  <c r="D89" i="9"/>
  <c r="C89" i="9"/>
  <c r="B89" i="9"/>
  <c r="L87" i="9"/>
  <c r="K87" i="9"/>
  <c r="J87" i="9"/>
  <c r="I87" i="9"/>
  <c r="H87" i="9"/>
  <c r="G87" i="9"/>
  <c r="F87" i="9"/>
  <c r="E87" i="9"/>
  <c r="D87" i="9"/>
  <c r="C87" i="9"/>
  <c r="B87" i="9"/>
  <c r="L85" i="9"/>
  <c r="K85" i="9"/>
  <c r="J85" i="9"/>
  <c r="I85" i="9"/>
  <c r="H85" i="9"/>
  <c r="G85" i="9"/>
  <c r="F85" i="9"/>
  <c r="E85" i="9"/>
  <c r="D85" i="9"/>
  <c r="C85" i="9"/>
  <c r="B85" i="9"/>
  <c r="L81" i="9"/>
  <c r="K81" i="9"/>
  <c r="J81" i="9"/>
  <c r="I81" i="9"/>
  <c r="H81" i="9"/>
  <c r="G81" i="9"/>
  <c r="F81" i="9"/>
  <c r="E81" i="9"/>
  <c r="D81" i="9"/>
  <c r="C81" i="9"/>
  <c r="B81" i="9"/>
  <c r="L83" i="9"/>
  <c r="K83" i="9"/>
  <c r="J83" i="9"/>
  <c r="I83" i="9"/>
  <c r="H83" i="9"/>
  <c r="G83" i="9"/>
  <c r="F83" i="9"/>
  <c r="E83" i="9"/>
  <c r="D83" i="9"/>
  <c r="C83" i="9"/>
  <c r="B83" i="9"/>
  <c r="L79" i="9"/>
  <c r="K79" i="9"/>
  <c r="J79" i="9"/>
  <c r="I79" i="9"/>
  <c r="H79" i="9"/>
  <c r="G79" i="9"/>
  <c r="F79" i="9"/>
  <c r="E79" i="9"/>
  <c r="D79" i="9"/>
  <c r="C79" i="9"/>
  <c r="B79" i="9"/>
  <c r="L77" i="9"/>
  <c r="K77" i="9"/>
  <c r="J77" i="9"/>
  <c r="I77" i="9"/>
  <c r="H77" i="9"/>
  <c r="G77" i="9"/>
  <c r="F77" i="9"/>
  <c r="E77" i="9"/>
  <c r="D77" i="9"/>
  <c r="C77" i="9"/>
  <c r="B77" i="9"/>
  <c r="L75" i="9"/>
  <c r="K75" i="9"/>
  <c r="J75" i="9"/>
  <c r="I75" i="9"/>
  <c r="H75" i="9"/>
  <c r="G75" i="9"/>
  <c r="F75" i="9"/>
  <c r="E75" i="9"/>
  <c r="D75" i="9"/>
  <c r="C75" i="9"/>
  <c r="B75" i="9"/>
  <c r="L73" i="9"/>
  <c r="K73" i="9"/>
  <c r="J73" i="9"/>
  <c r="I73" i="9"/>
  <c r="H73" i="9"/>
  <c r="G73" i="9"/>
  <c r="F73" i="9"/>
  <c r="E73" i="9"/>
  <c r="D73" i="9"/>
  <c r="C73" i="9"/>
  <c r="B73" i="9"/>
  <c r="L71" i="9"/>
  <c r="K71" i="9"/>
  <c r="J71" i="9"/>
  <c r="I71" i="9"/>
  <c r="H71" i="9"/>
  <c r="G71" i="9"/>
  <c r="F71" i="9"/>
  <c r="E71" i="9"/>
  <c r="D71" i="9"/>
  <c r="C71" i="9"/>
  <c r="B71" i="9"/>
  <c r="L69" i="9"/>
  <c r="K69" i="9"/>
  <c r="J69" i="9"/>
  <c r="I69" i="9"/>
  <c r="H69" i="9"/>
  <c r="G69" i="9"/>
  <c r="F69" i="9"/>
  <c r="E69" i="9"/>
  <c r="D69" i="9"/>
  <c r="C69" i="9"/>
  <c r="B69" i="9"/>
  <c r="L67" i="9"/>
  <c r="K67" i="9"/>
  <c r="J67" i="9"/>
  <c r="I67" i="9"/>
  <c r="H67" i="9"/>
  <c r="G67" i="9"/>
  <c r="F67" i="9"/>
  <c r="E67" i="9"/>
  <c r="D67" i="9"/>
  <c r="C67" i="9"/>
  <c r="B67" i="9"/>
  <c r="L65" i="9"/>
  <c r="K65" i="9"/>
  <c r="J65" i="9"/>
  <c r="I65" i="9"/>
  <c r="H65" i="9"/>
  <c r="G65" i="9"/>
  <c r="F65" i="9"/>
  <c r="E65" i="9"/>
  <c r="D65" i="9"/>
  <c r="C65" i="9"/>
  <c r="B65" i="9"/>
  <c r="L63" i="9"/>
  <c r="K63" i="9"/>
  <c r="J63" i="9"/>
  <c r="I63" i="9"/>
  <c r="H63" i="9"/>
  <c r="G63" i="9"/>
  <c r="F63" i="9"/>
  <c r="E63" i="9"/>
  <c r="D63" i="9"/>
  <c r="C63" i="9"/>
  <c r="B63" i="9"/>
  <c r="L61" i="9"/>
  <c r="K61" i="9"/>
  <c r="J61" i="9"/>
  <c r="I61" i="9"/>
  <c r="H61" i="9"/>
  <c r="G61" i="9"/>
  <c r="F61" i="9"/>
  <c r="E61" i="9"/>
  <c r="D61" i="9"/>
  <c r="C61" i="9"/>
  <c r="B61" i="9"/>
  <c r="L59" i="9"/>
  <c r="K59" i="9"/>
  <c r="J59" i="9"/>
  <c r="I59" i="9"/>
  <c r="H59" i="9"/>
  <c r="G59" i="9"/>
  <c r="F59" i="9"/>
  <c r="E59" i="9"/>
  <c r="D59" i="9"/>
  <c r="C59" i="9"/>
  <c r="B59" i="9"/>
  <c r="L57" i="9"/>
  <c r="K57" i="9"/>
  <c r="J57" i="9"/>
  <c r="I57" i="9"/>
  <c r="H57" i="9"/>
  <c r="G57" i="9"/>
  <c r="F57" i="9"/>
  <c r="E57" i="9"/>
  <c r="D57" i="9"/>
  <c r="C57" i="9"/>
  <c r="B57" i="9"/>
  <c r="L55" i="9"/>
  <c r="K55" i="9"/>
  <c r="J55" i="9"/>
  <c r="I55" i="9"/>
  <c r="H55" i="9"/>
  <c r="G55" i="9"/>
  <c r="F55" i="9"/>
  <c r="E55" i="9"/>
  <c r="D55" i="9"/>
  <c r="C55" i="9"/>
  <c r="B55" i="9"/>
  <c r="L53" i="9"/>
  <c r="K53" i="9"/>
  <c r="J53" i="9"/>
  <c r="I53" i="9"/>
  <c r="H53" i="9"/>
  <c r="G53" i="9"/>
  <c r="F53" i="9"/>
  <c r="E53" i="9"/>
  <c r="D53" i="9"/>
  <c r="C53" i="9"/>
  <c r="B53" i="9"/>
  <c r="L51" i="9"/>
  <c r="K51" i="9"/>
  <c r="J51" i="9"/>
  <c r="I51" i="9"/>
  <c r="H51" i="9"/>
  <c r="G51" i="9"/>
  <c r="F51" i="9"/>
  <c r="E51" i="9"/>
  <c r="D51" i="9"/>
  <c r="C51" i="9"/>
  <c r="B51" i="9"/>
  <c r="L49" i="9"/>
  <c r="K49" i="9"/>
  <c r="J49" i="9"/>
  <c r="I49" i="9"/>
  <c r="H49" i="9"/>
  <c r="G49" i="9"/>
  <c r="F49" i="9"/>
  <c r="E49" i="9"/>
  <c r="D49" i="9"/>
  <c r="C49" i="9"/>
  <c r="B49" i="9"/>
  <c r="L47" i="9"/>
  <c r="K47" i="9"/>
  <c r="J47" i="9"/>
  <c r="I47" i="9"/>
  <c r="H47" i="9"/>
  <c r="G47" i="9"/>
  <c r="F47" i="9"/>
  <c r="E47" i="9"/>
  <c r="D47" i="9"/>
  <c r="C47" i="9"/>
  <c r="B47" i="9"/>
  <c r="L45" i="9"/>
  <c r="K45" i="9"/>
  <c r="J45" i="9"/>
  <c r="I45" i="9"/>
  <c r="H45" i="9"/>
  <c r="G45" i="9"/>
  <c r="F45" i="9"/>
  <c r="E45" i="9"/>
  <c r="D45" i="9"/>
  <c r="C45" i="9"/>
  <c r="B45" i="9"/>
  <c r="L43" i="9"/>
  <c r="K43" i="9"/>
  <c r="J43" i="9"/>
  <c r="I43" i="9"/>
  <c r="H43" i="9"/>
  <c r="G43" i="9"/>
  <c r="F43" i="9"/>
  <c r="E43" i="9"/>
  <c r="D43" i="9"/>
  <c r="C43" i="9"/>
  <c r="B43" i="9"/>
  <c r="L41" i="9"/>
  <c r="K41" i="9"/>
  <c r="J41" i="9"/>
  <c r="I41" i="9"/>
  <c r="H41" i="9"/>
  <c r="G41" i="9"/>
  <c r="F41" i="9"/>
  <c r="E41" i="9"/>
  <c r="D41" i="9"/>
  <c r="C41" i="9"/>
  <c r="B41" i="9"/>
  <c r="L39" i="9"/>
  <c r="K39" i="9"/>
  <c r="J39" i="9"/>
  <c r="I39" i="9"/>
  <c r="H39" i="9"/>
  <c r="G39" i="9"/>
  <c r="F39" i="9"/>
  <c r="E39" i="9"/>
  <c r="D39" i="9"/>
  <c r="C39" i="9"/>
  <c r="B39" i="9"/>
  <c r="L37" i="9"/>
  <c r="K37" i="9"/>
  <c r="J37" i="9"/>
  <c r="I37" i="9"/>
  <c r="H37" i="9"/>
  <c r="G37" i="9"/>
  <c r="F37" i="9"/>
  <c r="E37" i="9"/>
  <c r="D37" i="9"/>
  <c r="C37" i="9"/>
  <c r="B37" i="9"/>
  <c r="L35" i="9"/>
  <c r="K35" i="9"/>
  <c r="J35" i="9"/>
  <c r="I35" i="9"/>
  <c r="H35" i="9"/>
  <c r="G35" i="9"/>
  <c r="F35" i="9"/>
  <c r="E35" i="9"/>
  <c r="D35" i="9"/>
  <c r="C35" i="9"/>
  <c r="B35" i="9"/>
  <c r="L33" i="9"/>
  <c r="K33" i="9"/>
  <c r="J33" i="9"/>
  <c r="I33" i="9"/>
  <c r="H33" i="9"/>
  <c r="G33" i="9"/>
  <c r="F33" i="9"/>
  <c r="E33" i="9"/>
  <c r="D33" i="9"/>
  <c r="C33" i="9"/>
  <c r="B33" i="9"/>
  <c r="L31" i="9"/>
  <c r="K31" i="9"/>
  <c r="J31" i="9"/>
  <c r="I31" i="9"/>
  <c r="H31" i="9"/>
  <c r="G31" i="9"/>
  <c r="F31" i="9"/>
  <c r="E31" i="9"/>
  <c r="D31" i="9"/>
  <c r="C31" i="9"/>
  <c r="B31" i="9"/>
  <c r="L29" i="9"/>
  <c r="K29" i="9"/>
  <c r="J29" i="9"/>
  <c r="I29" i="9"/>
  <c r="H29" i="9"/>
  <c r="G29" i="9"/>
  <c r="F29" i="9"/>
  <c r="E29" i="9"/>
  <c r="D29" i="9"/>
  <c r="C29" i="9"/>
  <c r="B29" i="9"/>
  <c r="L27" i="9"/>
  <c r="K27" i="9"/>
  <c r="J27" i="9"/>
  <c r="I27" i="9"/>
  <c r="H27" i="9"/>
  <c r="G27" i="9"/>
  <c r="F27" i="9"/>
  <c r="E27" i="9"/>
  <c r="D27" i="9"/>
  <c r="C27" i="9"/>
  <c r="B27" i="9"/>
  <c r="L25" i="9"/>
  <c r="K25" i="9"/>
  <c r="J25" i="9"/>
  <c r="I25" i="9"/>
  <c r="H25" i="9"/>
  <c r="G25" i="9"/>
  <c r="F25" i="9"/>
  <c r="E25" i="9"/>
  <c r="D25" i="9"/>
  <c r="C25" i="9"/>
  <c r="B25" i="9"/>
  <c r="L23" i="9"/>
  <c r="K23" i="9"/>
  <c r="J23" i="9"/>
  <c r="I23" i="9"/>
  <c r="H23" i="9"/>
  <c r="G23" i="9"/>
  <c r="F23" i="9"/>
  <c r="E23" i="9"/>
  <c r="D23" i="9"/>
  <c r="C23" i="9"/>
  <c r="B23" i="9"/>
  <c r="L21" i="9"/>
  <c r="K21" i="9"/>
  <c r="J21" i="9"/>
  <c r="I21" i="9"/>
  <c r="H21" i="9"/>
  <c r="G21" i="9"/>
  <c r="F21" i="9"/>
  <c r="E21" i="9"/>
  <c r="D21" i="9"/>
  <c r="C21" i="9"/>
  <c r="B21" i="9"/>
  <c r="L19" i="9"/>
  <c r="K19" i="9"/>
  <c r="J19" i="9"/>
  <c r="I19" i="9"/>
  <c r="H19" i="9"/>
  <c r="G19" i="9"/>
  <c r="F19" i="9"/>
  <c r="E19" i="9"/>
  <c r="D19" i="9"/>
  <c r="C19" i="9"/>
  <c r="B19" i="9"/>
  <c r="L17" i="9"/>
  <c r="K17" i="9"/>
  <c r="J17" i="9"/>
  <c r="I17" i="9"/>
  <c r="H17" i="9"/>
  <c r="G17" i="9"/>
  <c r="F17" i="9"/>
  <c r="E17" i="9"/>
  <c r="D17" i="9"/>
  <c r="C17" i="9"/>
  <c r="B17" i="9"/>
  <c r="L15" i="9"/>
  <c r="K15" i="9"/>
  <c r="J15" i="9"/>
  <c r="I15" i="9"/>
  <c r="H15" i="9"/>
  <c r="G15" i="9"/>
  <c r="F15" i="9"/>
  <c r="E15" i="9"/>
  <c r="D15" i="9"/>
  <c r="C15" i="9"/>
  <c r="B15" i="9"/>
  <c r="L13" i="9"/>
  <c r="K13" i="9"/>
  <c r="J13" i="9"/>
  <c r="I13" i="9"/>
  <c r="H13" i="9"/>
  <c r="G13" i="9"/>
  <c r="F13" i="9"/>
  <c r="E13" i="9"/>
  <c r="D13" i="9"/>
  <c r="C13" i="9"/>
  <c r="B13" i="9"/>
  <c r="L11" i="9"/>
  <c r="K11" i="9"/>
  <c r="J11" i="9"/>
  <c r="I11" i="9"/>
  <c r="H11" i="9"/>
  <c r="G11" i="9"/>
  <c r="F11" i="9"/>
  <c r="E11" i="9"/>
  <c r="D11" i="9"/>
  <c r="C11" i="9"/>
  <c r="B11" i="9"/>
  <c r="L9" i="9"/>
  <c r="K9" i="9"/>
  <c r="J9" i="9"/>
  <c r="I9" i="9"/>
  <c r="H9" i="9"/>
  <c r="G9" i="9"/>
  <c r="F9" i="9"/>
  <c r="E9" i="9"/>
  <c r="D9" i="9"/>
  <c r="C9" i="9"/>
  <c r="B9" i="9"/>
  <c r="L7" i="9"/>
  <c r="K7" i="9"/>
  <c r="J7" i="9"/>
  <c r="I7" i="9"/>
  <c r="H7" i="9"/>
  <c r="G7" i="9"/>
  <c r="F7" i="9"/>
  <c r="E7" i="9"/>
  <c r="D7" i="9"/>
  <c r="C7" i="9"/>
  <c r="B7" i="9"/>
  <c r="C5" i="9"/>
  <c r="D5" i="9"/>
  <c r="E5" i="9"/>
  <c r="F5" i="9"/>
  <c r="G5" i="9"/>
  <c r="H5" i="9"/>
  <c r="I5" i="9"/>
  <c r="J5" i="9"/>
  <c r="K5" i="9"/>
  <c r="L5" i="9"/>
  <c r="B5" i="9"/>
  <c r="B10" i="12" l="1"/>
  <c r="B7" i="12"/>
</calcChain>
</file>

<file path=xl/sharedStrings.xml><?xml version="1.0" encoding="utf-8"?>
<sst xmlns="http://schemas.openxmlformats.org/spreadsheetml/2006/main" count="1707" uniqueCount="222">
  <si>
    <t>Total</t>
  </si>
  <si>
    <t>Antofagasta</t>
  </si>
  <si>
    <t>Araucanía Andina</t>
  </si>
  <si>
    <t>Araucanía Lacustre</t>
  </si>
  <si>
    <t>Arica</t>
  </si>
  <si>
    <t>Aysén y Coyhaique</t>
  </si>
  <si>
    <t>Calama</t>
  </si>
  <si>
    <t>Camarones y Putre</t>
  </si>
  <si>
    <t>Carretera Austral Norte</t>
  </si>
  <si>
    <t>Carretera Austral Sur</t>
  </si>
  <si>
    <t>Chillán y Ñuble</t>
  </si>
  <si>
    <t>Chiloé</t>
  </si>
  <si>
    <t>Concepción y alrededores</t>
  </si>
  <si>
    <t>Copiapó y Ojos del Salado</t>
  </si>
  <si>
    <t>Costa Maule</t>
  </si>
  <si>
    <t>Cuenca del Lago Ranco</t>
  </si>
  <si>
    <t>Iquique</t>
  </si>
  <si>
    <t>La Serena y Coquimbo</t>
  </si>
  <si>
    <t>Lago Llanquihue y Todos Los Santos</t>
  </si>
  <si>
    <t>Litoral de los Poetas</t>
  </si>
  <si>
    <t>Litoral Norte</t>
  </si>
  <si>
    <t>Pichilemu</t>
  </si>
  <si>
    <t>PN Pan de Azúcar y Bahía Inglesa</t>
  </si>
  <si>
    <t>Puerto Montt y alrededores</t>
  </si>
  <si>
    <t>Punta Arenas y Estrecho de Magallanes</t>
  </si>
  <si>
    <t>Quillón</t>
  </si>
  <si>
    <t>Rancagua</t>
  </si>
  <si>
    <t>Saltos del Laja</t>
  </si>
  <si>
    <t>San Pedro de Atacama</t>
  </si>
  <si>
    <t>San Vicente, Rapel y Navidad</t>
  </si>
  <si>
    <t>Santiago Urbano</t>
  </si>
  <si>
    <t>Siete Lagos</t>
  </si>
  <si>
    <t>Talca y Valle del Río Maule</t>
  </si>
  <si>
    <t>Temuco y alerededores</t>
  </si>
  <si>
    <t>Torres del Paine y Puerto Natales</t>
  </si>
  <si>
    <t>Valdivia y Corral</t>
  </si>
  <si>
    <t>Valle de Colchagua</t>
  </si>
  <si>
    <t>Valle del Elqui</t>
  </si>
  <si>
    <t>Valle del Huasco</t>
  </si>
  <si>
    <t>Valparaíso, Viña del Mar y Concón</t>
  </si>
  <si>
    <t>VIAJES LARGOS</t>
  </si>
  <si>
    <t>Tarapacá</t>
  </si>
  <si>
    <t>Atacama</t>
  </si>
  <si>
    <t>Coquimbo</t>
  </si>
  <si>
    <t>Valparaíso</t>
  </si>
  <si>
    <t>L.B.Ohiggins</t>
  </si>
  <si>
    <t>Maule</t>
  </si>
  <si>
    <t>Bío Bío</t>
  </si>
  <si>
    <t>Araucanía</t>
  </si>
  <si>
    <t>Los Lagos</t>
  </si>
  <si>
    <t>Aysén</t>
  </si>
  <si>
    <t>Magallanes</t>
  </si>
  <si>
    <t>Metropolitana</t>
  </si>
  <si>
    <t>Los Ríos</t>
  </si>
  <si>
    <t>Arica y Parinacota</t>
  </si>
  <si>
    <t>Suma</t>
  </si>
  <si>
    <t>Magallanes y La Antártica</t>
  </si>
  <si>
    <t>% Columna</t>
  </si>
  <si>
    <t>% Fila</t>
  </si>
  <si>
    <t>Biobío</t>
  </si>
  <si>
    <t>VIAJES CORTOS</t>
  </si>
  <si>
    <t>Sí</t>
  </si>
  <si>
    <t>No</t>
  </si>
  <si>
    <t>Realizan al menos 1 viaje con o sin pernoctación</t>
  </si>
  <si>
    <t>Realizan al menos 1 viaje largo</t>
  </si>
  <si>
    <t>Realizan al menos 1 viaje corto</t>
  </si>
  <si>
    <t>Vacaciones/Descanso</t>
  </si>
  <si>
    <t>Visita a familiares/amigos</t>
  </si>
  <si>
    <t>Educacion / Formacion</t>
  </si>
  <si>
    <t>Salud</t>
  </si>
  <si>
    <t>Religiosos/Peregrinaciones</t>
  </si>
  <si>
    <t>Compras</t>
  </si>
  <si>
    <t>Negocios /Profesionales</t>
  </si>
  <si>
    <t>Asistencia a congresos/Seminarios</t>
  </si>
  <si>
    <t>Otros motivos</t>
  </si>
  <si>
    <t>Media</t>
  </si>
  <si>
    <t>Desviación estándar</t>
  </si>
  <si>
    <t>Coef.Variación</t>
  </si>
  <si>
    <t>Coef. Variación</t>
  </si>
  <si>
    <t>VIAJES LARGOS: MEDIA DE NOCHES PERNOCTADAS</t>
  </si>
  <si>
    <t>VIAJES CORTOS: MEDIA DE NOCHES PERNOCTADAS</t>
  </si>
  <si>
    <t>Vivienda propia (segunda vivienda)</t>
  </si>
  <si>
    <t>Vivienda de familiares o amigos</t>
  </si>
  <si>
    <t>Vivienda arrendada</t>
  </si>
  <si>
    <t>Hotel o similar</t>
  </si>
  <si>
    <t>Hosteria</t>
  </si>
  <si>
    <t>Residencial/hostal</t>
  </si>
  <si>
    <t>Cabaña arrendada</t>
  </si>
  <si>
    <t>Habitación arrendada</t>
  </si>
  <si>
    <t>Camping</t>
  </si>
  <si>
    <t>En embarcacion como crucero</t>
  </si>
  <si>
    <t>Casas religiosas, colegios, centros de salud, etc</t>
  </si>
  <si>
    <t>Otro, Especificar</t>
  </si>
  <si>
    <t>No sabe/ No responde</t>
  </si>
  <si>
    <t>No sabe, no responde</t>
  </si>
  <si>
    <t>Habitacion arrendada</t>
  </si>
  <si>
    <t>Auto propio</t>
  </si>
  <si>
    <t>Auto arrendado</t>
  </si>
  <si>
    <t>Auto de familiares/amigos</t>
  </si>
  <si>
    <t>Embarcación privada/Barco, bote o lancha</t>
  </si>
  <si>
    <t>Moto</t>
  </si>
  <si>
    <t>Bicicleta</t>
  </si>
  <si>
    <t>Bus Interurbano</t>
  </si>
  <si>
    <t>Tren</t>
  </si>
  <si>
    <t>Avión</t>
  </si>
  <si>
    <t>Crucero</t>
  </si>
  <si>
    <t>Otro Medio</t>
  </si>
  <si>
    <t xml:space="preserve"> Auto propio</t>
  </si>
  <si>
    <t xml:space="preserve"> Moto</t>
  </si>
  <si>
    <t>Bus interurbano</t>
  </si>
  <si>
    <t>Actividades profesionales</t>
  </si>
  <si>
    <t>Visitas a amigos o familiares</t>
  </si>
  <si>
    <t>Aprendizaje de Lengua originaria/Costumbres/Tradiciones</t>
  </si>
  <si>
    <t>Asistencia a Eventos Culturales</t>
  </si>
  <si>
    <t>Asistencia a Festivales O Ferias</t>
  </si>
  <si>
    <t>Asistencia a Eventos Deportivos</t>
  </si>
  <si>
    <t>Visita de Paisajes / Atractivos Naturales</t>
  </si>
  <si>
    <t>Visita de Museos</t>
  </si>
  <si>
    <t>Visita de Monumentos Históricos</t>
  </si>
  <si>
    <t>Visita a Sitios Patrimoniales / Iglesias</t>
  </si>
  <si>
    <t>Visita Arquitectura Moderna</t>
  </si>
  <si>
    <t>Visita de Pequeños Pueblos Y Ciudades</t>
  </si>
  <si>
    <t>Visita de Parques De Atracciones</t>
  </si>
  <si>
    <t>Visita de Mercados / Espacios Populares</t>
  </si>
  <si>
    <t>Visita de Casinos / Salas de Juego</t>
  </si>
  <si>
    <t>Ir de Compras (Shopping)</t>
  </si>
  <si>
    <t>Visita a Termas</t>
  </si>
  <si>
    <t>Visita a Restaurantes De Gastronomía Tradicional Chilena</t>
  </si>
  <si>
    <t>Visita a Restaurantes De Gastronomía Internacional</t>
  </si>
  <si>
    <t>Visita a Bares / Pubs / Lugares Nocturnos</t>
  </si>
  <si>
    <t>Peregrinaciones / Eventos Religiosos</t>
  </si>
  <si>
    <t>Visita a Playas</t>
  </si>
  <si>
    <t>Caza / Pesca / Camping</t>
  </si>
  <si>
    <t>Excursionismo / Senderismo</t>
  </si>
  <si>
    <t>Esquiar</t>
  </si>
  <si>
    <t>Visita a Parques Nacionales</t>
  </si>
  <si>
    <t>Actividades Deportivas al aire libre</t>
  </si>
  <si>
    <t>Visita a Observatorios Astronómicos</t>
  </si>
  <si>
    <t>Visita a  Sitios Arqueológicos</t>
  </si>
  <si>
    <t>Visita a viñas</t>
  </si>
  <si>
    <t>Visita a Viñas</t>
  </si>
  <si>
    <t>Otras actividades</t>
  </si>
  <si>
    <t>RESUMEN</t>
  </si>
  <si>
    <t>C1</t>
  </si>
  <si>
    <t>C2</t>
  </si>
  <si>
    <t>Educación/Formación</t>
  </si>
  <si>
    <t>C3</t>
  </si>
  <si>
    <t>C4</t>
  </si>
  <si>
    <t>C5</t>
  </si>
  <si>
    <t>En embarcacion, como crucero</t>
  </si>
  <si>
    <t>C6</t>
  </si>
  <si>
    <t>C7</t>
  </si>
  <si>
    <t>Total Viajes con Pernoctación</t>
  </si>
  <si>
    <t>Total Viajes Largos</t>
  </si>
  <si>
    <t>Total Viajes Cortos</t>
  </si>
  <si>
    <t/>
  </si>
  <si>
    <t>HOGARES QUE VIAJAN CON PERNOCTACION</t>
  </si>
  <si>
    <t>Si</t>
  </si>
  <si>
    <t>HOGARES QUE REALIZAN VIAJES LARGOS</t>
  </si>
  <si>
    <t>HOGARES QUE REALIZAN VIAJES CORTOS</t>
  </si>
  <si>
    <t>Viajes</t>
  </si>
  <si>
    <t>Cantidad de viajes cortos en ronda 1 Ajustado según cantidad de viajes realizados</t>
  </si>
  <si>
    <t>Cantidad total de viajes</t>
  </si>
  <si>
    <t>ESTUDIO TURISMO INTERNO 2016</t>
  </si>
  <si>
    <r>
      <t xml:space="preserve">CUADRO DE RESULTADOS: </t>
    </r>
    <r>
      <rPr>
        <b/>
        <sz val="11"/>
        <color rgb="FFFF0000"/>
        <rFont val="Calibri"/>
        <family val="2"/>
        <scheme val="minor"/>
      </rPr>
      <t>TOTAL VIAJES</t>
    </r>
  </si>
  <si>
    <r>
      <t xml:space="preserve">CUADRO DE RESULTADOS: </t>
    </r>
    <r>
      <rPr>
        <b/>
        <sz val="11"/>
        <color rgb="FFFF0000"/>
        <rFont val="Calibri"/>
        <family val="2"/>
        <scheme val="minor"/>
      </rPr>
      <t>PERSONAS</t>
    </r>
  </si>
  <si>
    <r>
      <t xml:space="preserve">CUADRO DE RESULTADOS: </t>
    </r>
    <r>
      <rPr>
        <b/>
        <sz val="11"/>
        <color rgb="FFFF0000"/>
        <rFont val="Calibri"/>
        <family val="2"/>
        <scheme val="minor"/>
      </rPr>
      <t xml:space="preserve">HOGARES  </t>
    </r>
  </si>
  <si>
    <t>%</t>
  </si>
  <si>
    <t>Total de Hogares</t>
  </si>
  <si>
    <t>Entre el 16 de diciembre 2015 y el 31 de marzo 2016, ¿Ud. o algún miembro de su hogar realizaron un viaje de larga duración dentro del país?</t>
  </si>
  <si>
    <t>En este período, Ud. o algún miembro de su hogar, ¿ha realizado algún viaje dentro del país pasando al menos una noche fuera de su hogar o entorno habitual?</t>
  </si>
  <si>
    <t>Entre el 16 de diciembre 2015 y el 31 de marzo 2016, ¿Ud. o algún miembro de su hogar realizaron un viaje  dentro del país, de corta duración?</t>
  </si>
  <si>
    <t>¿Alguno de los integrantes del hogar realizó viajes de excursión entre el 16 de diciembre 2015 y el 31 de marzo 2016?</t>
  </si>
  <si>
    <r>
      <t xml:space="preserve">Realizan al menos 1 viaje </t>
    </r>
    <r>
      <rPr>
        <b/>
        <u/>
        <sz val="10"/>
        <color theme="1"/>
        <rFont val="Calibri"/>
        <family val="2"/>
        <scheme val="minor"/>
      </rPr>
      <t>con</t>
    </r>
    <r>
      <rPr>
        <b/>
        <sz val="10"/>
        <color theme="1"/>
        <rFont val="Calibri"/>
        <family val="2"/>
        <scheme val="minor"/>
      </rPr>
      <t xml:space="preserve"> pernoctación</t>
    </r>
  </si>
  <si>
    <r>
      <t xml:space="preserve">Realizan al menos 1 viaje </t>
    </r>
    <r>
      <rPr>
        <b/>
        <u/>
        <sz val="10"/>
        <color theme="1"/>
        <rFont val="Calibri"/>
        <family val="2"/>
        <scheme val="minor"/>
      </rPr>
      <t>sin</t>
    </r>
    <r>
      <rPr>
        <b/>
        <sz val="10"/>
        <color theme="1"/>
        <rFont val="Calibri"/>
        <family val="2"/>
        <scheme val="minor"/>
      </rPr>
      <t xml:space="preserve"> pernoctación (Excursión)</t>
    </r>
  </si>
  <si>
    <t>HOGARES QUE VIAJAN CON Y/O SIN PERNOCTACION</t>
  </si>
  <si>
    <t>Cantidad de viajes largos (ajustado según cantidad de viajes realizados)</t>
  </si>
  <si>
    <t>Cantidad de viajes excursión (ajustado según cantidad de viajes realizados)</t>
  </si>
  <si>
    <t>/ Se utilizan los destinos establecidos por la ‘Encuesta Mensual de Alojamiento Turístico 2017’. Esta encuesta considera como línea base los destinos turísticos definidos por el Servicio Nacional de Turismo, pero los evalúa de acuerdo a “su participación relativa, tanto a nivel regional como nacional, a partir del Directorio 2016 de establecimientos de la EMAT, considerando el número de establecimientos de alojamiento turístico y  la capacidad ofrecida en Unidades de alojamiento” (Documento Metodológico: Encuesta Mensual de Alojamiento Turístico. INE, Noviembre 2017)</t>
  </si>
  <si>
    <t>Cuadros Resumen: HOGAR</t>
  </si>
  <si>
    <t>Cuadros Resumen: PERSONAS</t>
  </si>
  <si>
    <t>Cuadros Resumen: VIAJES</t>
  </si>
  <si>
    <t>/ Cifras provisorias - Publicado Diciembre 2017</t>
  </si>
  <si>
    <t>/ Temporada Alta corresponde a viajes iniciados desde el 16-dic-2015 al 31-mar-2016</t>
  </si>
  <si>
    <t>Viajes Primer Levantamiento (16-dic-2015 / 31-mar-2016)</t>
  </si>
  <si>
    <t>TOTAL VIAJES CON PERNOCTACIÓN</t>
  </si>
  <si>
    <t>TOTAL VIAJES CON PERNOCTACIÓN: MEDIA DE NOCHES PERNOCTADAS</t>
  </si>
  <si>
    <t>Cuadro Regiones Emisoras / Regiones Receptoras (Total Viajes c/pernoctación; Viajes Largos; Viajes Cortos)</t>
  </si>
  <si>
    <t>Cuadro Regiones Emisoras / Destinos Turísticos  (Total Viajes c/pernoctación; Viajes Largos; Viajes Cortos)</t>
  </si>
  <si>
    <t>Cuadro Motivos de Viaje /Destinos Turístico  (Total Viajes c/pernoctación; Viajes Largos; Viajes Cortos)</t>
  </si>
  <si>
    <t>Cuadro Motivos de Viaje, Noches de Pernoctación Promedio / Destinos Turísticos  (Total Viajes c/pernoctación; Viajes Largos; Viajes Cortos)</t>
  </si>
  <si>
    <t>Cuadro Tipos de Alojamiento / Destinos Turístico  (Total Viajes c/pernoctación; Viajes Largos; Viajes Cortos)</t>
  </si>
  <si>
    <t>Cuadro Medios de Transporte / Destinos Turísticos  (Total Viajes c/pernoctación; Viajes Largos; Viajes Cortos)</t>
  </si>
  <si>
    <t>Cuadro Actividades / Destinos Turísticos  (Total Viajes c/pernoctación; Viajes Largos; Viajes Cortos)</t>
  </si>
  <si>
    <t>HOGARES QUE REALIZAN VIAJES DE EXCURSIÓN</t>
  </si>
  <si>
    <t>/ Viajes con pernoctación, al menos una noche en destino; Viaje corto de 1 a 3 noches; Viaje Largo 4 o más noches.</t>
  </si>
  <si>
    <t>REGIÓN ORIGEN</t>
  </si>
  <si>
    <t>REGIÓN DESTINO</t>
  </si>
  <si>
    <t>DESTINO TURÍSTICO</t>
  </si>
  <si>
    <t>MOTIVO DEL VIAJE</t>
  </si>
  <si>
    <t>TOTAL</t>
  </si>
  <si>
    <t>MEDIO DE TRANSPORTE</t>
  </si>
  <si>
    <t>ACTIVIDADES REALIZADAS</t>
  </si>
  <si>
    <t>Total Viajes con pernoctación</t>
  </si>
  <si>
    <t>-</t>
  </si>
  <si>
    <r>
      <t xml:space="preserve">TIPO ALOJAMIENTO                     </t>
    </r>
    <r>
      <rPr>
        <b/>
        <sz val="10"/>
        <color theme="8"/>
        <rFont val="Calibri"/>
        <family val="2"/>
        <scheme val="minor"/>
      </rPr>
      <t>(Principal)</t>
    </r>
  </si>
  <si>
    <t>Resto Región (*)</t>
  </si>
  <si>
    <t>Resto Región (no tipificada en la EMAT) (**)</t>
  </si>
  <si>
    <t>Lugares no Identificables (***)</t>
  </si>
  <si>
    <t>(*) Otros lugares pertenenecientes al marco muestral de la EMAT, y que son identificables por Región</t>
  </si>
  <si>
    <t>(**) Otros lugares no pertenecientes al marco muestral de la EMAT, y que no son identificables por Región</t>
  </si>
  <si>
    <t>(***) Otros lugares no identificacbles por Región</t>
  </si>
  <si>
    <t>LOS QUE SE CALCULAN EN BASE A UN MÁXIMO DE 3 VIAJES LARGOS Y UN MÁXIMO DE 3 VIAJES CORTOS - CARACTERIZADOS-, (EQUIVALENTES A 6.033.071 Y 2.728.165 RESPECTIVAMENTE).</t>
  </si>
  <si>
    <t>/ LOS TOTALES ANTES EXPUESTOS ESTÁN AJUSTADOS AL TOTAL DE VIAJES DECLARADOS POR LOS HOGARES, POR TANTO ESTOS TOTALES DIFIEREN DE LOS CUADROS SIGUIENTES,</t>
  </si>
  <si>
    <t>/ POBLACIÓN A NIVEL NACIONAL CORRESPONDE A ESTIMACIÓN PROPIA, A JUNIO 2016</t>
  </si>
  <si>
    <t>/ EXCLUYE POBLACIÓN RURAL</t>
  </si>
  <si>
    <t>/ TOTAL DE HOGARES NIVEL NACIONAL CORRESPONDE A ESTIMACIÓN PROPIA, A JUNIO 2016</t>
  </si>
  <si>
    <t>Otros motivos personales</t>
  </si>
  <si>
    <t>Negocios y profesionales</t>
  </si>
  <si>
    <t>/ Se deben considerar a discreción, aquellos valores de media con coeficiente</t>
  </si>
  <si>
    <t xml:space="preserve">con bajo coeficientes de variación </t>
  </si>
  <si>
    <t>%  fila</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</si>
</sst>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0"/>
    <numFmt numFmtId="165" formatCode="0.0%"/>
    <numFmt numFmtId="166" formatCode="0.0"/>
    <numFmt numFmtId="167" formatCode="###0.0%"/>
  </numFmts>
  <fonts count="44"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b/>
      <sz val="12"/>
      <color theme="1"/>
      <name val="Calibri"/>
      <family val="2"/>
      <scheme val="minor"/>
    </font>
    <font>
      <i/>
      <sz val="11"/>
      <color theme="1"/>
      <name val="Calibri"/>
      <family val="2"/>
      <scheme val="minor"/>
    </font>
    <font>
      <sz val="12"/>
      <color theme="1"/>
      <name val="Calibri"/>
      <family val="2"/>
      <scheme val="minor"/>
    </font>
    <font>
      <u/>
      <sz val="11"/>
      <color theme="10"/>
      <name val="Calibri"/>
      <family val="2"/>
      <scheme val="minor"/>
    </font>
    <font>
      <i/>
      <sz val="8"/>
      <color theme="1"/>
      <name val="Calibri"/>
      <family val="2"/>
      <scheme val="minor"/>
    </font>
    <font>
      <sz val="10"/>
      <name val="Arial"/>
      <family val="2"/>
    </font>
    <font>
      <sz val="10"/>
      <name val="Arial"/>
      <family val="2"/>
    </font>
    <font>
      <b/>
      <sz val="11"/>
      <color theme="9" tint="-0.499984740745262"/>
      <name val="Calibri"/>
      <family val="2"/>
      <scheme val="minor"/>
    </font>
    <font>
      <sz val="10"/>
      <color rgb="FFFF0000"/>
      <name val="Calibri"/>
      <family val="2"/>
      <scheme val="minor"/>
    </font>
    <font>
      <i/>
      <sz val="10"/>
      <color theme="1"/>
      <name val="Calibri"/>
      <family val="2"/>
      <scheme val="minor"/>
    </font>
    <font>
      <sz val="10"/>
      <color theme="1"/>
      <name val="Calibri"/>
      <family val="2"/>
      <scheme val="minor"/>
    </font>
    <font>
      <b/>
      <sz val="11"/>
      <color indexed="8"/>
      <name val="Calibri"/>
      <family val="2"/>
      <scheme val="minor"/>
    </font>
    <font>
      <i/>
      <sz val="11"/>
      <name val="Calibri"/>
      <family val="2"/>
      <scheme val="minor"/>
    </font>
    <font>
      <sz val="11"/>
      <color indexed="8"/>
      <name val="Calibri"/>
      <family val="2"/>
      <scheme val="minor"/>
    </font>
    <font>
      <sz val="11"/>
      <name val="Calibri"/>
      <family val="2"/>
      <scheme val="minor"/>
    </font>
    <font>
      <b/>
      <sz val="11"/>
      <color rgb="FFFF0000"/>
      <name val="Calibri"/>
      <family val="2"/>
      <scheme val="minor"/>
    </font>
    <font>
      <b/>
      <i/>
      <sz val="11"/>
      <color theme="1"/>
      <name val="Calibri"/>
      <family val="2"/>
      <scheme val="minor"/>
    </font>
    <font>
      <sz val="10"/>
      <color theme="9" tint="-0.499984740745262"/>
      <name val="Calibri"/>
      <family val="2"/>
      <scheme val="minor"/>
    </font>
    <font>
      <sz val="10"/>
      <color indexed="8"/>
      <name val="Calibri"/>
      <family val="2"/>
      <scheme val="minor"/>
    </font>
    <font>
      <sz val="10"/>
      <name val="Calibri"/>
      <family val="2"/>
      <scheme val="minor"/>
    </font>
    <font>
      <b/>
      <sz val="10"/>
      <color theme="1"/>
      <name val="Calibri"/>
      <family val="2"/>
      <scheme val="minor"/>
    </font>
    <font>
      <b/>
      <u/>
      <sz val="10"/>
      <color theme="1"/>
      <name val="Calibri"/>
      <family val="2"/>
      <scheme val="minor"/>
    </font>
    <font>
      <sz val="8"/>
      <color theme="1"/>
      <name val="Calibri"/>
      <family val="2"/>
      <scheme val="minor"/>
    </font>
    <font>
      <b/>
      <sz val="14"/>
      <color theme="5"/>
      <name val="Calibri"/>
      <family val="2"/>
      <scheme val="minor"/>
    </font>
    <font>
      <b/>
      <sz val="12"/>
      <color theme="5"/>
      <name val="Calibri"/>
      <family val="2"/>
      <scheme val="minor"/>
    </font>
    <font>
      <b/>
      <sz val="11"/>
      <name val="Calibri"/>
      <family val="2"/>
      <scheme val="minor"/>
    </font>
    <font>
      <sz val="11"/>
      <name val="Arial"/>
      <family val="2"/>
    </font>
    <font>
      <b/>
      <sz val="12"/>
      <color theme="7"/>
      <name val="Calibri"/>
      <family val="2"/>
      <scheme val="minor"/>
    </font>
    <font>
      <b/>
      <sz val="12"/>
      <color theme="8"/>
      <name val="Calibri"/>
      <family val="2"/>
      <scheme val="minor"/>
    </font>
    <font>
      <b/>
      <sz val="14"/>
      <color theme="8"/>
      <name val="Calibri"/>
      <family val="2"/>
      <scheme val="minor"/>
    </font>
    <font>
      <sz val="11"/>
      <color theme="5"/>
      <name val="Calibri"/>
      <family val="2"/>
      <scheme val="minor"/>
    </font>
    <font>
      <b/>
      <sz val="11"/>
      <color theme="5"/>
      <name val="Calibri"/>
      <family val="2"/>
      <scheme val="minor"/>
    </font>
    <font>
      <b/>
      <sz val="11"/>
      <color theme="7"/>
      <name val="Calibri"/>
      <family val="2"/>
      <scheme val="minor"/>
    </font>
    <font>
      <sz val="11"/>
      <color theme="8"/>
      <name val="Calibri"/>
      <family val="2"/>
      <scheme val="minor"/>
    </font>
    <font>
      <sz val="12"/>
      <color theme="8"/>
      <name val="Calibri"/>
      <family val="2"/>
      <scheme val="minor"/>
    </font>
    <font>
      <b/>
      <sz val="10"/>
      <color theme="8"/>
      <name val="Calibri"/>
      <family val="2"/>
      <scheme val="minor"/>
    </font>
    <font>
      <b/>
      <sz val="14"/>
      <color theme="7"/>
      <name val="Calibri"/>
      <family val="2"/>
      <scheme val="minor"/>
    </font>
    <font>
      <sz val="11"/>
      <color theme="7"/>
      <name val="Calibri"/>
      <family val="2"/>
      <scheme val="minor"/>
    </font>
    <font>
      <sz val="12"/>
      <color theme="7"/>
      <name val="Calibri"/>
      <family val="2"/>
      <scheme val="minor"/>
    </font>
    <font>
      <sz val="10"/>
      <color theme="0" tint="-0.499984740745262"/>
      <name val="Calibri"/>
      <family val="2"/>
      <scheme val="minor"/>
    </font>
  </fonts>
  <fills count="14">
    <fill>
      <patternFill patternType="none"/>
    </fill>
    <fill>
      <patternFill patternType="gray125"/>
    </fill>
    <fill>
      <patternFill patternType="solid">
        <fgColor theme="6" tint="0.79998168889431442"/>
        <bgColor indexed="64"/>
      </patternFill>
    </fill>
    <fill>
      <patternFill patternType="solid">
        <fgColor theme="5" tint="0.79998168889431442"/>
        <bgColor indexed="64"/>
      </patternFill>
    </fill>
    <fill>
      <patternFill patternType="solid">
        <fgColor theme="2"/>
        <bgColor indexed="64"/>
      </patternFill>
    </fill>
    <fill>
      <patternFill patternType="solid">
        <fgColor theme="8" tint="0.79998168889431442"/>
        <bgColor indexed="64"/>
      </patternFill>
    </fill>
    <fill>
      <patternFill patternType="solid">
        <fgColor theme="0"/>
        <bgColor indexed="64"/>
      </patternFill>
    </fill>
    <fill>
      <patternFill patternType="solid">
        <fgColor theme="2" tint="-4.9989318521683403E-2"/>
        <bgColor indexed="64"/>
      </patternFill>
    </fill>
    <fill>
      <patternFill patternType="solid">
        <fgColor theme="6"/>
        <bgColor indexed="64"/>
      </patternFill>
    </fill>
    <fill>
      <patternFill patternType="solid">
        <fgColor theme="0" tint="-4.9989318521683403E-2"/>
        <bgColor indexed="64"/>
      </patternFill>
    </fill>
    <fill>
      <patternFill patternType="solid">
        <fgColor theme="8"/>
        <bgColor indexed="64"/>
      </patternFill>
    </fill>
    <fill>
      <patternFill patternType="solid">
        <fgColor theme="9"/>
        <bgColor indexed="64"/>
      </patternFill>
    </fill>
    <fill>
      <patternFill patternType="solid">
        <fgColor theme="8" tint="0.39997558519241921"/>
        <bgColor indexed="64"/>
      </patternFill>
    </fill>
    <fill>
      <patternFill patternType="solid">
        <fgColor theme="8" tint="0.59999389629810485"/>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8"/>
      </right>
      <top style="thin">
        <color indexed="64"/>
      </top>
      <bottom style="thin">
        <color indexed="64"/>
      </bottom>
      <diagonal/>
    </border>
    <border>
      <left style="thin">
        <color indexed="8"/>
      </left>
      <right style="thin">
        <color indexed="64"/>
      </right>
      <top style="thin">
        <color indexed="64"/>
      </top>
      <bottom style="thin">
        <color indexed="64"/>
      </bottom>
      <diagonal/>
    </border>
    <border>
      <left style="thin">
        <color indexed="64"/>
      </left>
      <right style="thin">
        <color indexed="8"/>
      </right>
      <top/>
      <bottom/>
      <diagonal/>
    </border>
    <border>
      <left style="thin">
        <color indexed="8"/>
      </left>
      <right style="thin">
        <color indexed="64"/>
      </right>
      <top/>
      <bottom/>
      <diagonal/>
    </border>
    <border>
      <left style="thin">
        <color indexed="64"/>
      </left>
      <right/>
      <top/>
      <bottom style="thin">
        <color indexed="64"/>
      </bottom>
      <diagonal/>
    </border>
    <border>
      <left style="thin">
        <color indexed="64"/>
      </left>
      <right style="thin">
        <color indexed="8"/>
      </right>
      <top/>
      <bottom style="thin">
        <color indexed="64"/>
      </bottom>
      <diagonal/>
    </border>
    <border>
      <left style="thin">
        <color indexed="8"/>
      </left>
      <right style="thin">
        <color indexed="64"/>
      </right>
      <top/>
      <bottom style="thin">
        <color indexed="64"/>
      </bottom>
      <diagonal/>
    </border>
    <border>
      <left style="thin">
        <color theme="0"/>
      </left>
      <right style="thin">
        <color theme="0"/>
      </right>
      <top/>
      <bottom/>
      <diagonal/>
    </border>
    <border>
      <left style="thin">
        <color theme="5"/>
      </left>
      <right/>
      <top/>
      <bottom/>
      <diagonal/>
    </border>
    <border>
      <left style="thin">
        <color theme="3" tint="0.59996337778862885"/>
      </left>
      <right style="thin">
        <color theme="3" tint="0.59996337778862885"/>
      </right>
      <top style="thin">
        <color theme="3" tint="0.59996337778862885"/>
      </top>
      <bottom style="thin">
        <color theme="3" tint="0.59996337778862885"/>
      </bottom>
      <diagonal/>
    </border>
    <border>
      <left style="thin">
        <color theme="3" tint="0.59996337778862885"/>
      </left>
      <right style="thin">
        <color theme="3" tint="0.59996337778862885"/>
      </right>
      <top style="thin">
        <color theme="3" tint="0.59996337778862885"/>
      </top>
      <bottom/>
      <diagonal/>
    </border>
    <border>
      <left style="thin">
        <color theme="3" tint="0.59996337778862885"/>
      </left>
      <right/>
      <top style="thin">
        <color theme="3" tint="0.59996337778862885"/>
      </top>
      <bottom style="thin">
        <color theme="3" tint="0.59996337778862885"/>
      </bottom>
      <diagonal/>
    </border>
    <border>
      <left/>
      <right/>
      <top style="thin">
        <color theme="3" tint="0.59996337778862885"/>
      </top>
      <bottom style="thin">
        <color theme="3" tint="0.59996337778862885"/>
      </bottom>
      <diagonal/>
    </border>
    <border>
      <left/>
      <right style="thin">
        <color theme="3" tint="0.59996337778862885"/>
      </right>
      <top style="thin">
        <color theme="3" tint="0.59996337778862885"/>
      </top>
      <bottom style="thin">
        <color theme="3" tint="0.59996337778862885"/>
      </bottom>
      <diagonal/>
    </border>
    <border>
      <left/>
      <right/>
      <top/>
      <bottom style="thin">
        <color theme="3" tint="0.59996337778862885"/>
      </bottom>
      <diagonal/>
    </border>
    <border>
      <left style="thin">
        <color theme="3" tint="0.59996337778862885"/>
      </left>
      <right style="thin">
        <color theme="3" tint="0.59996337778862885"/>
      </right>
      <top/>
      <bottom style="thin">
        <color theme="3" tint="0.59996337778862885"/>
      </bottom>
      <diagonal/>
    </border>
    <border>
      <left style="thin">
        <color theme="3" tint="0.59996337778862885"/>
      </left>
      <right style="thin">
        <color theme="3" tint="0.59996337778862885"/>
      </right>
      <top/>
      <bottom/>
      <diagonal/>
    </border>
  </borders>
  <cellStyleXfs count="6">
    <xf numFmtId="0" fontId="0" fillId="0" borderId="0"/>
    <xf numFmtId="9" fontId="1" fillId="0" borderId="0" applyFont="0" applyFill="0" applyBorder="0" applyAlignment="0" applyProtection="0"/>
    <xf numFmtId="0" fontId="7" fillId="0" borderId="0" applyNumberFormat="0" applyFill="0" applyBorder="0" applyAlignment="0" applyProtection="0"/>
    <xf numFmtId="0" fontId="9" fillId="0" borderId="0"/>
    <xf numFmtId="0" fontId="10" fillId="0" borderId="0"/>
    <xf numFmtId="0" fontId="9" fillId="0" borderId="0"/>
  </cellStyleXfs>
  <cellXfs count="242">
    <xf numFmtId="0" fontId="0" fillId="0" borderId="0" xfId="0"/>
    <xf numFmtId="0" fontId="0" fillId="0" borderId="0" xfId="0" applyAlignment="1">
      <alignment horizontal="center"/>
    </xf>
    <xf numFmtId="0" fontId="2" fillId="0" borderId="0" xfId="0" applyFont="1"/>
    <xf numFmtId="0" fontId="0" fillId="4" borderId="0" xfId="0" applyFill="1"/>
    <xf numFmtId="0" fontId="0" fillId="0" borderId="0" xfId="0" applyAlignment="1">
      <alignment horizontal="center" vertical="center" wrapText="1"/>
    </xf>
    <xf numFmtId="165" fontId="0" fillId="0" borderId="0" xfId="1" applyNumberFormat="1" applyFont="1" applyBorder="1" applyAlignment="1">
      <alignment horizontal="center"/>
    </xf>
    <xf numFmtId="3" fontId="0" fillId="4" borderId="0" xfId="0" applyNumberFormat="1" applyFill="1" applyBorder="1" applyAlignment="1">
      <alignment horizontal="center"/>
    </xf>
    <xf numFmtId="165" fontId="0" fillId="4" borderId="0" xfId="1" applyNumberFormat="1" applyFont="1" applyFill="1" applyBorder="1" applyAlignment="1">
      <alignment horizontal="center"/>
    </xf>
    <xf numFmtId="3" fontId="0" fillId="0" borderId="0" xfId="0" applyNumberFormat="1" applyBorder="1" applyAlignment="1">
      <alignment horizontal="center"/>
    </xf>
    <xf numFmtId="0" fontId="0" fillId="0" borderId="0" xfId="0" applyBorder="1"/>
    <xf numFmtId="0" fontId="0" fillId="6" borderId="0" xfId="0" applyFill="1" applyBorder="1"/>
    <xf numFmtId="165" fontId="0" fillId="6" borderId="0" xfId="1" applyNumberFormat="1" applyFont="1" applyFill="1" applyBorder="1" applyAlignment="1">
      <alignment horizontal="center"/>
    </xf>
    <xf numFmtId="0" fontId="0" fillId="4" borderId="0" xfId="0" applyFill="1" applyBorder="1"/>
    <xf numFmtId="0" fontId="0" fillId="4" borderId="0" xfId="0" applyFont="1" applyFill="1" applyBorder="1"/>
    <xf numFmtId="3" fontId="0" fillId="4" borderId="0" xfId="0" applyNumberFormat="1" applyFont="1" applyFill="1" applyBorder="1" applyAlignment="1">
      <alignment horizontal="center"/>
    </xf>
    <xf numFmtId="3" fontId="0" fillId="4" borderId="0" xfId="0" applyNumberFormat="1" applyFont="1" applyFill="1" applyBorder="1"/>
    <xf numFmtId="165" fontId="0" fillId="4" borderId="0" xfId="1" applyNumberFormat="1" applyFont="1" applyFill="1" applyBorder="1"/>
    <xf numFmtId="0" fontId="5" fillId="4" borderId="0" xfId="0" applyFont="1" applyFill="1" applyBorder="1"/>
    <xf numFmtId="0" fontId="0" fillId="6" borderId="0" xfId="0" applyFill="1"/>
    <xf numFmtId="0" fontId="2" fillId="6" borderId="0" xfId="0" applyFont="1" applyFill="1"/>
    <xf numFmtId="0" fontId="0" fillId="6" borderId="0" xfId="0" applyFill="1" applyAlignment="1">
      <alignment horizontal="center"/>
    </xf>
    <xf numFmtId="3" fontId="0" fillId="6" borderId="0" xfId="0" applyNumberFormat="1" applyFill="1" applyBorder="1" applyAlignment="1">
      <alignment horizontal="center"/>
    </xf>
    <xf numFmtId="165" fontId="0" fillId="6" borderId="0" xfId="1" applyNumberFormat="1" applyFont="1" applyFill="1" applyAlignment="1">
      <alignment horizontal="center"/>
    </xf>
    <xf numFmtId="9" fontId="0" fillId="4" borderId="0" xfId="1" applyFont="1" applyFill="1" applyBorder="1" applyAlignment="1">
      <alignment horizontal="center"/>
    </xf>
    <xf numFmtId="0" fontId="0" fillId="0" borderId="0" xfId="0" applyBorder="1" applyAlignment="1">
      <alignment horizontal="center" vertical="center" wrapText="1"/>
    </xf>
    <xf numFmtId="0" fontId="0" fillId="6" borderId="0" xfId="0" applyFill="1" applyBorder="1" applyAlignment="1">
      <alignment horizontal="center"/>
    </xf>
    <xf numFmtId="0" fontId="0" fillId="6" borderId="0" xfId="0" applyFill="1" applyBorder="1" applyAlignment="1">
      <alignment horizontal="center" vertical="center" wrapText="1"/>
    </xf>
    <xf numFmtId="0" fontId="2" fillId="0" borderId="0" xfId="0" applyFont="1" applyBorder="1"/>
    <xf numFmtId="0" fontId="0" fillId="0" borderId="0" xfId="0" applyBorder="1" applyAlignment="1">
      <alignment horizontal="left"/>
    </xf>
    <xf numFmtId="3" fontId="0" fillId="6" borderId="3" xfId="0" applyNumberFormat="1" applyFill="1" applyBorder="1" applyAlignment="1">
      <alignment horizontal="center"/>
    </xf>
    <xf numFmtId="3" fontId="0" fillId="6" borderId="0" xfId="0" applyNumberFormat="1" applyFill="1" applyAlignment="1">
      <alignment horizontal="center"/>
    </xf>
    <xf numFmtId="0" fontId="0" fillId="7" borderId="0" xfId="0" applyFill="1"/>
    <xf numFmtId="0" fontId="3" fillId="6" borderId="0" xfId="0" applyFont="1" applyFill="1" applyBorder="1"/>
    <xf numFmtId="0" fontId="0" fillId="6" borderId="0" xfId="0" applyFill="1" applyAlignment="1">
      <alignment horizontal="left"/>
    </xf>
    <xf numFmtId="0" fontId="0" fillId="6" borderId="0" xfId="0" applyFill="1" applyBorder="1" applyAlignment="1">
      <alignment horizontal="center" vertical="distributed" wrapText="1"/>
    </xf>
    <xf numFmtId="0" fontId="5" fillId="0" borderId="0" xfId="0" applyFont="1"/>
    <xf numFmtId="0" fontId="0" fillId="0" borderId="0" xfId="0" applyFont="1"/>
    <xf numFmtId="3" fontId="0" fillId="0" borderId="0" xfId="0" applyNumberFormat="1" applyFont="1"/>
    <xf numFmtId="0" fontId="16" fillId="0" borderId="0" xfId="3" applyFont="1"/>
    <xf numFmtId="0" fontId="16" fillId="0" borderId="0" xfId="4" applyFont="1"/>
    <xf numFmtId="0" fontId="0" fillId="0" borderId="0" xfId="0" applyFont="1" applyFill="1"/>
    <xf numFmtId="3" fontId="0" fillId="0" borderId="0" xfId="0" applyNumberFormat="1" applyFont="1" applyFill="1"/>
    <xf numFmtId="0" fontId="11" fillId="0" borderId="0" xfId="0" applyFont="1" applyFill="1"/>
    <xf numFmtId="0" fontId="19" fillId="0" borderId="0" xfId="0" applyFont="1" applyFill="1"/>
    <xf numFmtId="3" fontId="19" fillId="0" borderId="0" xfId="0" applyNumberFormat="1" applyFont="1" applyFill="1"/>
    <xf numFmtId="0" fontId="20" fillId="0" borderId="0" xfId="0" applyFont="1" applyFill="1"/>
    <xf numFmtId="0" fontId="2" fillId="0" borderId="0" xfId="0" applyFont="1" applyFill="1"/>
    <xf numFmtId="0" fontId="12" fillId="0" borderId="0" xfId="0" applyFont="1" applyFill="1"/>
    <xf numFmtId="3" fontId="12" fillId="0" borderId="0" xfId="0" applyNumberFormat="1" applyFont="1" applyFill="1"/>
    <xf numFmtId="0" fontId="13" fillId="0" borderId="0" xfId="0" applyFont="1" applyFill="1"/>
    <xf numFmtId="0" fontId="14" fillId="0" borderId="0" xfId="0" applyFont="1" applyFill="1"/>
    <xf numFmtId="0" fontId="21" fillId="0" borderId="0" xfId="0" applyFont="1" applyFill="1"/>
    <xf numFmtId="3" fontId="2" fillId="0" borderId="0" xfId="0" applyNumberFormat="1" applyFont="1" applyFill="1"/>
    <xf numFmtId="0" fontId="17" fillId="0" borderId="0" xfId="3" applyFont="1" applyFill="1" applyBorder="1" applyAlignment="1">
      <alignment horizontal="left" vertical="top" wrapText="1"/>
    </xf>
    <xf numFmtId="3" fontId="17" fillId="0" borderId="9" xfId="3" applyNumberFormat="1" applyFont="1" applyFill="1" applyBorder="1" applyAlignment="1">
      <alignment horizontal="right" vertical="center"/>
    </xf>
    <xf numFmtId="167" fontId="17" fillId="0" borderId="10" xfId="3" applyNumberFormat="1" applyFont="1" applyFill="1" applyBorder="1" applyAlignment="1">
      <alignment horizontal="right" vertical="center"/>
    </xf>
    <xf numFmtId="0" fontId="17" fillId="0" borderId="2" xfId="3" applyFont="1" applyFill="1" applyBorder="1" applyAlignment="1">
      <alignment horizontal="left" vertical="top" wrapText="1"/>
    </xf>
    <xf numFmtId="3" fontId="17" fillId="0" borderId="12" xfId="3" applyNumberFormat="1" applyFont="1" applyFill="1" applyBorder="1" applyAlignment="1">
      <alignment horizontal="right" vertical="center"/>
    </xf>
    <xf numFmtId="167" fontId="17" fillId="0" borderId="13" xfId="3" applyNumberFormat="1" applyFont="1" applyFill="1" applyBorder="1" applyAlignment="1">
      <alignment horizontal="right" vertical="center"/>
    </xf>
    <xf numFmtId="0" fontId="18" fillId="0" borderId="0" xfId="3" applyFont="1" applyFill="1"/>
    <xf numFmtId="3" fontId="18" fillId="0" borderId="0" xfId="3" applyNumberFormat="1" applyFont="1" applyFill="1"/>
    <xf numFmtId="3" fontId="17" fillId="8" borderId="7" xfId="3" applyNumberFormat="1" applyFont="1" applyFill="1" applyBorder="1" applyAlignment="1">
      <alignment horizontal="center" wrapText="1"/>
    </xf>
    <xf numFmtId="0" fontId="17" fillId="8" borderId="8" xfId="3" applyFont="1" applyFill="1" applyBorder="1" applyAlignment="1">
      <alignment horizontal="center" wrapText="1"/>
    </xf>
    <xf numFmtId="3" fontId="17" fillId="10" borderId="7" xfId="3" applyNumberFormat="1" applyFont="1" applyFill="1" applyBorder="1" applyAlignment="1">
      <alignment horizontal="center" wrapText="1"/>
    </xf>
    <xf numFmtId="0" fontId="17" fillId="10" borderId="8" xfId="3" applyFont="1" applyFill="1" applyBorder="1" applyAlignment="1">
      <alignment horizontal="center" wrapText="1"/>
    </xf>
    <xf numFmtId="3" fontId="17" fillId="11" borderId="7" xfId="3" applyNumberFormat="1" applyFont="1" applyFill="1" applyBorder="1" applyAlignment="1">
      <alignment horizontal="center" wrapText="1"/>
    </xf>
    <xf numFmtId="0" fontId="17" fillId="11" borderId="8" xfId="3" applyFont="1" applyFill="1" applyBorder="1" applyAlignment="1">
      <alignment horizontal="center" wrapText="1"/>
    </xf>
    <xf numFmtId="0" fontId="2" fillId="8" borderId="0" xfId="0" applyFont="1" applyFill="1" applyBorder="1"/>
    <xf numFmtId="0" fontId="1" fillId="0" borderId="0" xfId="0" applyFont="1"/>
    <xf numFmtId="0" fontId="1" fillId="0" borderId="0" xfId="0" applyFont="1" applyFill="1"/>
    <xf numFmtId="3" fontId="17" fillId="12" borderId="7" xfId="3" applyNumberFormat="1" applyFont="1" applyFill="1" applyBorder="1" applyAlignment="1">
      <alignment horizontal="center" wrapText="1"/>
    </xf>
    <xf numFmtId="0" fontId="17" fillId="12" borderId="8" xfId="3" applyFont="1" applyFill="1" applyBorder="1" applyAlignment="1">
      <alignment horizontal="center" wrapText="1"/>
    </xf>
    <xf numFmtId="0" fontId="26" fillId="0" borderId="0" xfId="0" applyFont="1"/>
    <xf numFmtId="0" fontId="0" fillId="4" borderId="3" xfId="0" applyFont="1" applyFill="1" applyBorder="1"/>
    <xf numFmtId="3" fontId="0" fillId="4" borderId="3" xfId="0" applyNumberFormat="1" applyFont="1" applyFill="1" applyBorder="1" applyAlignment="1">
      <alignment horizontal="center"/>
    </xf>
    <xf numFmtId="165" fontId="0" fillId="4" borderId="3" xfId="1" applyNumberFormat="1" applyFont="1" applyFill="1" applyBorder="1" applyAlignment="1">
      <alignment horizontal="center"/>
    </xf>
    <xf numFmtId="3" fontId="0" fillId="4" borderId="3" xfId="0" applyNumberFormat="1" applyFont="1" applyFill="1" applyBorder="1"/>
    <xf numFmtId="165" fontId="0" fillId="4" borderId="3" xfId="1" applyNumberFormat="1" applyFont="1" applyFill="1" applyBorder="1"/>
    <xf numFmtId="0" fontId="8" fillId="4" borderId="0" xfId="0" applyFont="1" applyFill="1" applyBorder="1" applyAlignment="1">
      <alignment horizontal="left" vertical="center" wrapText="1"/>
    </xf>
    <xf numFmtId="0" fontId="6" fillId="6" borderId="0" xfId="0" applyFont="1" applyFill="1"/>
    <xf numFmtId="0" fontId="29" fillId="7" borderId="0" xfId="2" applyFont="1" applyFill="1"/>
    <xf numFmtId="0" fontId="17" fillId="8" borderId="1" xfId="5" applyFont="1" applyFill="1" applyBorder="1" applyAlignment="1">
      <alignment horizontal="left" wrapText="1"/>
    </xf>
    <xf numFmtId="0" fontId="17" fillId="8" borderId="1" xfId="5" applyFont="1" applyFill="1" applyBorder="1" applyAlignment="1">
      <alignment horizontal="center" wrapText="1"/>
    </xf>
    <xf numFmtId="0" fontId="17" fillId="0" borderId="1" xfId="5" applyFont="1" applyBorder="1" applyAlignment="1">
      <alignment horizontal="left" vertical="top" wrapText="1"/>
    </xf>
    <xf numFmtId="3" fontId="17" fillId="0" borderId="1" xfId="5" applyNumberFormat="1" applyFont="1" applyFill="1" applyBorder="1" applyAlignment="1">
      <alignment horizontal="right" vertical="center"/>
    </xf>
    <xf numFmtId="0" fontId="17" fillId="10" borderId="1" xfId="5" applyFont="1" applyFill="1" applyBorder="1" applyAlignment="1">
      <alignment horizontal="left" wrapText="1"/>
    </xf>
    <xf numFmtId="0" fontId="17" fillId="10" borderId="1" xfId="5" applyFont="1" applyFill="1" applyBorder="1" applyAlignment="1">
      <alignment horizontal="center" wrapText="1"/>
    </xf>
    <xf numFmtId="0" fontId="17" fillId="12" borderId="1" xfId="5" applyFont="1" applyFill="1" applyBorder="1" applyAlignment="1">
      <alignment horizontal="left" wrapText="1"/>
    </xf>
    <xf numFmtId="0" fontId="17" fillId="12" borderId="1" xfId="5" applyFont="1" applyFill="1" applyBorder="1" applyAlignment="1">
      <alignment horizontal="center" wrapText="1"/>
    </xf>
    <xf numFmtId="0" fontId="18" fillId="0" borderId="0" xfId="5" applyFont="1"/>
    <xf numFmtId="0" fontId="30" fillId="0" borderId="0" xfId="5" applyFont="1"/>
    <xf numFmtId="0" fontId="17" fillId="11" borderId="1" xfId="5" applyFont="1" applyFill="1" applyBorder="1" applyAlignment="1">
      <alignment horizontal="left" wrapText="1"/>
    </xf>
    <xf numFmtId="0" fontId="17" fillId="11" borderId="1" xfId="5" applyFont="1" applyFill="1" applyBorder="1" applyAlignment="1">
      <alignment horizontal="center" wrapText="1"/>
    </xf>
    <xf numFmtId="3" fontId="0" fillId="4" borderId="0" xfId="0" applyNumberFormat="1" applyFill="1" applyAlignment="1">
      <alignment horizontal="center"/>
    </xf>
    <xf numFmtId="0" fontId="28" fillId="7" borderId="0" xfId="0" applyFont="1" applyFill="1" applyBorder="1" applyAlignment="1">
      <alignment wrapText="1"/>
    </xf>
    <xf numFmtId="0" fontId="27" fillId="9" borderId="0" xfId="0" applyFont="1" applyFill="1" applyBorder="1" applyAlignment="1">
      <alignment wrapText="1"/>
    </xf>
    <xf numFmtId="0" fontId="27" fillId="7" borderId="0" xfId="0" applyFont="1" applyFill="1" applyBorder="1" applyAlignment="1">
      <alignment wrapText="1"/>
    </xf>
    <xf numFmtId="0" fontId="28" fillId="7" borderId="0" xfId="0" applyFont="1" applyFill="1" applyBorder="1" applyAlignment="1">
      <alignment horizontal="left" wrapText="1"/>
    </xf>
    <xf numFmtId="0" fontId="34" fillId="6" borderId="0" xfId="0" applyFont="1" applyFill="1" applyBorder="1"/>
    <xf numFmtId="0" fontId="35" fillId="6" borderId="0" xfId="0" applyFont="1" applyFill="1" applyBorder="1"/>
    <xf numFmtId="0" fontId="35" fillId="13" borderId="0" xfId="0" applyFont="1" applyFill="1" applyBorder="1" applyAlignment="1">
      <alignment horizontal="left"/>
    </xf>
    <xf numFmtId="0" fontId="34" fillId="4" borderId="0" xfId="0" applyFont="1" applyFill="1" applyBorder="1"/>
    <xf numFmtId="0" fontId="0" fillId="4" borderId="0" xfId="0" applyFont="1" applyFill="1" applyBorder="1" applyAlignment="1">
      <alignment horizontal="center" vertical="center" wrapText="1"/>
    </xf>
    <xf numFmtId="0" fontId="0" fillId="4" borderId="0" xfId="0" applyFill="1" applyBorder="1" applyAlignment="1">
      <alignment horizontal="center"/>
    </xf>
    <xf numFmtId="0" fontId="0" fillId="4" borderId="0" xfId="0" applyFont="1" applyFill="1" applyBorder="1" applyAlignment="1">
      <alignment horizontal="center" vertical="center"/>
    </xf>
    <xf numFmtId="0" fontId="2" fillId="0" borderId="0" xfId="0" applyFont="1" applyFill="1" applyBorder="1" applyAlignment="1">
      <alignment horizontal="center" vertical="center" wrapText="1"/>
    </xf>
    <xf numFmtId="0" fontId="0" fillId="0" borderId="0" xfId="0" applyFill="1" applyBorder="1" applyAlignment="1">
      <alignment horizontal="center" vertical="center" wrapText="1"/>
    </xf>
    <xf numFmtId="3" fontId="0" fillId="0" borderId="0" xfId="0" applyNumberFormat="1" applyFill="1" applyBorder="1" applyAlignment="1">
      <alignment horizontal="center" vertical="center" wrapText="1"/>
    </xf>
    <xf numFmtId="166" fontId="2" fillId="0" borderId="0" xfId="0" applyNumberFormat="1" applyFont="1" applyFill="1" applyBorder="1" applyAlignment="1">
      <alignment horizontal="center"/>
    </xf>
    <xf numFmtId="166" fontId="0" fillId="0" borderId="0" xfId="0" applyNumberFormat="1" applyFill="1" applyBorder="1" applyAlignment="1">
      <alignment horizontal="center"/>
    </xf>
    <xf numFmtId="1" fontId="0" fillId="0" borderId="0" xfId="0" applyNumberFormat="1" applyFill="1" applyBorder="1" applyAlignment="1">
      <alignment horizontal="center"/>
    </xf>
    <xf numFmtId="164" fontId="0" fillId="0" borderId="0" xfId="0" applyNumberFormat="1" applyFill="1" applyBorder="1" applyAlignment="1">
      <alignment horizontal="center"/>
    </xf>
    <xf numFmtId="0" fontId="6" fillId="0" borderId="0" xfId="0" applyFont="1" applyFill="1" applyBorder="1" applyAlignment="1">
      <alignment horizontal="center" vertical="center" wrapText="1"/>
    </xf>
    <xf numFmtId="0" fontId="6" fillId="0" borderId="0" xfId="0" applyFont="1" applyFill="1" applyAlignment="1">
      <alignment horizontal="center" vertical="center" wrapText="1"/>
    </xf>
    <xf numFmtId="0" fontId="27" fillId="7" borderId="0" xfId="0" applyFont="1" applyFill="1" applyAlignment="1">
      <alignment wrapText="1"/>
    </xf>
    <xf numFmtId="0" fontId="4" fillId="0" borderId="0" xfId="0" applyFont="1" applyBorder="1"/>
    <xf numFmtId="0" fontId="6" fillId="0" borderId="0" xfId="0" applyFont="1" applyAlignment="1">
      <alignment horizontal="center" vertical="center" wrapText="1"/>
    </xf>
    <xf numFmtId="0" fontId="4" fillId="0" borderId="0" xfId="0" applyFont="1" applyAlignment="1">
      <alignment horizontal="center" vertical="center"/>
    </xf>
    <xf numFmtId="0" fontId="4" fillId="6" borderId="0" xfId="0" applyFont="1" applyFill="1" applyBorder="1" applyAlignment="1">
      <alignment vertical="center"/>
    </xf>
    <xf numFmtId="0" fontId="6" fillId="0" borderId="0" xfId="0" applyFont="1" applyBorder="1" applyAlignment="1">
      <alignment horizontal="center" vertical="center" wrapText="1"/>
    </xf>
    <xf numFmtId="0" fontId="34" fillId="6" borderId="3" xfId="0" applyFont="1" applyFill="1" applyBorder="1"/>
    <xf numFmtId="0" fontId="33" fillId="5" borderId="16" xfId="0" applyFont="1" applyFill="1" applyBorder="1" applyAlignment="1">
      <alignment horizontal="right" vertical="center" wrapText="1"/>
    </xf>
    <xf numFmtId="0" fontId="38" fillId="5" borderId="16" xfId="0" applyFont="1" applyFill="1" applyBorder="1" applyAlignment="1">
      <alignment horizontal="center" vertical="center" wrapText="1"/>
    </xf>
    <xf numFmtId="0" fontId="38" fillId="3" borderId="16" xfId="0" applyFont="1" applyFill="1" applyBorder="1" applyAlignment="1">
      <alignment horizontal="center" vertical="center" wrapText="1"/>
    </xf>
    <xf numFmtId="0" fontId="38" fillId="2" borderId="16" xfId="0" applyFont="1" applyFill="1" applyBorder="1" applyAlignment="1">
      <alignment horizontal="center" vertical="center" wrapText="1"/>
    </xf>
    <xf numFmtId="0" fontId="37" fillId="5" borderId="16" xfId="0" applyFont="1" applyFill="1" applyBorder="1" applyAlignment="1">
      <alignment horizontal="center" vertical="center" wrapText="1"/>
    </xf>
    <xf numFmtId="0" fontId="41" fillId="6" borderId="16" xfId="0" applyFont="1" applyFill="1" applyBorder="1" applyAlignment="1">
      <alignment horizontal="left"/>
    </xf>
    <xf numFmtId="0" fontId="41" fillId="6" borderId="0" xfId="0" applyFont="1" applyFill="1" applyBorder="1"/>
    <xf numFmtId="0" fontId="40" fillId="5" borderId="16" xfId="0" applyFont="1" applyFill="1" applyBorder="1" applyAlignment="1">
      <alignment vertical="center" wrapText="1"/>
    </xf>
    <xf numFmtId="0" fontId="40" fillId="6" borderId="0" xfId="0" applyFont="1" applyFill="1" applyBorder="1"/>
    <xf numFmtId="0" fontId="40" fillId="5" borderId="16" xfId="0" applyFont="1" applyFill="1" applyBorder="1" applyAlignment="1">
      <alignment horizontal="center" vertical="center"/>
    </xf>
    <xf numFmtId="0" fontId="40" fillId="0" borderId="0" xfId="0" applyFont="1" applyBorder="1" applyAlignment="1">
      <alignment horizontal="center" vertical="center"/>
    </xf>
    <xf numFmtId="0" fontId="41" fillId="5" borderId="16" xfId="0" applyFont="1" applyFill="1" applyBorder="1" applyAlignment="1">
      <alignment vertical="center"/>
    </xf>
    <xf numFmtId="0" fontId="41" fillId="6" borderId="0" xfId="0" applyFont="1" applyFill="1" applyBorder="1" applyAlignment="1">
      <alignment vertical="center"/>
    </xf>
    <xf numFmtId="0" fontId="41" fillId="5" borderId="16" xfId="0" applyFont="1" applyFill="1" applyBorder="1"/>
    <xf numFmtId="0" fontId="41" fillId="0" borderId="0" xfId="0" applyFont="1" applyBorder="1"/>
    <xf numFmtId="0" fontId="41" fillId="0" borderId="0" xfId="0" applyFont="1" applyAlignment="1">
      <alignment vertical="center"/>
    </xf>
    <xf numFmtId="0" fontId="36" fillId="5" borderId="16" xfId="0" applyFont="1" applyFill="1" applyBorder="1" applyAlignment="1">
      <alignment vertical="center"/>
    </xf>
    <xf numFmtId="0" fontId="38" fillId="6" borderId="0" xfId="0" applyFont="1" applyFill="1" applyBorder="1" applyAlignment="1">
      <alignment horizontal="center" vertical="distributed" wrapText="1"/>
    </xf>
    <xf numFmtId="3" fontId="0" fillId="6" borderId="0" xfId="0" applyNumberFormat="1" applyFill="1"/>
    <xf numFmtId="3" fontId="0" fillId="4" borderId="0" xfId="0" applyNumberFormat="1" applyFill="1" applyBorder="1"/>
    <xf numFmtId="0" fontId="35" fillId="13" borderId="0" xfId="0" applyFont="1" applyFill="1" applyBorder="1"/>
    <xf numFmtId="166" fontId="2" fillId="13" borderId="0" xfId="0" applyNumberFormat="1" applyFont="1" applyFill="1" applyBorder="1" applyAlignment="1">
      <alignment horizontal="center"/>
    </xf>
    <xf numFmtId="166" fontId="0" fillId="13" borderId="0" xfId="0" applyNumberFormat="1" applyFill="1" applyBorder="1" applyAlignment="1">
      <alignment horizontal="center"/>
    </xf>
    <xf numFmtId="164" fontId="0" fillId="13" borderId="0" xfId="0" applyNumberFormat="1" applyFill="1" applyBorder="1" applyAlignment="1">
      <alignment horizontal="center"/>
    </xf>
    <xf numFmtId="3" fontId="0" fillId="13" borderId="0" xfId="0" applyNumberFormat="1" applyFill="1" applyBorder="1" applyAlignment="1">
      <alignment horizontal="center"/>
    </xf>
    <xf numFmtId="165" fontId="0" fillId="13" borderId="0" xfId="1" applyNumberFormat="1" applyFont="1" applyFill="1" applyBorder="1" applyAlignment="1">
      <alignment horizontal="center"/>
    </xf>
    <xf numFmtId="3" fontId="0" fillId="0" borderId="0" xfId="0" applyNumberFormat="1" applyBorder="1"/>
    <xf numFmtId="0" fontId="34" fillId="6" borderId="21" xfId="0" applyFont="1" applyFill="1" applyBorder="1"/>
    <xf numFmtId="165" fontId="0" fillId="6" borderId="21" xfId="1" applyNumberFormat="1" applyFont="1" applyFill="1" applyBorder="1" applyAlignment="1">
      <alignment horizontal="center"/>
    </xf>
    <xf numFmtId="3" fontId="0" fillId="6" borderId="21" xfId="0" applyNumberFormat="1" applyFill="1" applyBorder="1" applyAlignment="1">
      <alignment horizontal="center"/>
    </xf>
    <xf numFmtId="9" fontId="0" fillId="6" borderId="22" xfId="1" applyFont="1" applyFill="1" applyBorder="1" applyAlignment="1">
      <alignment horizontal="center"/>
    </xf>
    <xf numFmtId="3" fontId="0" fillId="6" borderId="23" xfId="0" applyNumberFormat="1" applyFill="1" applyBorder="1" applyAlignment="1">
      <alignment horizontal="center" vertical="center" wrapText="1"/>
    </xf>
    <xf numFmtId="3" fontId="0" fillId="6" borderId="23" xfId="0" applyNumberFormat="1" applyFill="1" applyBorder="1" applyAlignment="1">
      <alignment horizontal="center"/>
    </xf>
    <xf numFmtId="0" fontId="37" fillId="2" borderId="16" xfId="0" applyFont="1" applyFill="1" applyBorder="1" applyAlignment="1">
      <alignment horizontal="center" vertical="center" wrapText="1"/>
    </xf>
    <xf numFmtId="0" fontId="37" fillId="3" borderId="16" xfId="0" applyFont="1" applyFill="1" applyBorder="1" applyAlignment="1">
      <alignment horizontal="center" vertical="center" wrapText="1"/>
    </xf>
    <xf numFmtId="165" fontId="0" fillId="6" borderId="0" xfId="0" applyNumberFormat="1" applyFill="1" applyBorder="1"/>
    <xf numFmtId="3" fontId="2" fillId="13" borderId="0" xfId="0" applyNumberFormat="1" applyFont="1" applyFill="1" applyBorder="1" applyAlignment="1">
      <alignment horizontal="center"/>
    </xf>
    <xf numFmtId="165" fontId="2" fillId="13" borderId="0" xfId="1" applyNumberFormat="1" applyFont="1" applyFill="1" applyBorder="1" applyAlignment="1">
      <alignment horizontal="center"/>
    </xf>
    <xf numFmtId="165" fontId="0" fillId="13" borderId="0" xfId="1" applyNumberFormat="1" applyFont="1" applyFill="1" applyAlignment="1">
      <alignment horizontal="center"/>
    </xf>
    <xf numFmtId="3" fontId="18" fillId="13" borderId="0" xfId="0" applyNumberFormat="1" applyFont="1" applyFill="1" applyBorder="1" applyAlignment="1">
      <alignment horizontal="center"/>
    </xf>
    <xf numFmtId="165" fontId="18" fillId="13" borderId="0" xfId="1" applyNumberFormat="1" applyFont="1" applyFill="1" applyBorder="1" applyAlignment="1">
      <alignment horizontal="center"/>
    </xf>
    <xf numFmtId="165" fontId="18" fillId="13" borderId="0" xfId="1" applyNumberFormat="1" applyFont="1" applyFill="1" applyAlignment="1">
      <alignment horizontal="center"/>
    </xf>
    <xf numFmtId="3" fontId="0" fillId="13" borderId="0" xfId="0" applyNumberFormat="1" applyFont="1" applyFill="1" applyBorder="1" applyAlignment="1">
      <alignment horizontal="center"/>
    </xf>
    <xf numFmtId="165" fontId="1" fillId="13" borderId="0" xfId="1" applyNumberFormat="1" applyFont="1" applyFill="1" applyBorder="1" applyAlignment="1">
      <alignment horizontal="center"/>
    </xf>
    <xf numFmtId="9" fontId="1" fillId="13" borderId="0" xfId="1" applyFont="1" applyFill="1" applyBorder="1" applyAlignment="1">
      <alignment horizontal="center"/>
    </xf>
    <xf numFmtId="0" fontId="34" fillId="4" borderId="0" xfId="0" applyFont="1" applyFill="1" applyBorder="1" applyAlignment="1">
      <alignment horizontal="left"/>
    </xf>
    <xf numFmtId="3" fontId="0" fillId="13" borderId="23" xfId="0" applyNumberFormat="1" applyFill="1" applyBorder="1" applyAlignment="1">
      <alignment horizontal="center"/>
    </xf>
    <xf numFmtId="3" fontId="0" fillId="13" borderId="23" xfId="0" applyNumberFormat="1" applyFill="1" applyBorder="1" applyAlignment="1">
      <alignment horizontal="center" vertical="center" wrapText="1"/>
    </xf>
    <xf numFmtId="0" fontId="34" fillId="13" borderId="21" xfId="0" applyFont="1" applyFill="1" applyBorder="1"/>
    <xf numFmtId="165" fontId="0" fillId="13" borderId="21" xfId="1" applyNumberFormat="1" applyFont="1" applyFill="1" applyBorder="1" applyAlignment="1">
      <alignment horizontal="center"/>
    </xf>
    <xf numFmtId="9" fontId="0" fillId="13" borderId="22" xfId="1" applyFont="1" applyFill="1" applyBorder="1" applyAlignment="1">
      <alignment horizontal="center"/>
    </xf>
    <xf numFmtId="3" fontId="0" fillId="13" borderId="0" xfId="0" applyNumberFormat="1" applyFill="1" applyAlignment="1">
      <alignment horizontal="center"/>
    </xf>
    <xf numFmtId="3" fontId="35" fillId="13" borderId="0" xfId="0" applyNumberFormat="1" applyFont="1" applyFill="1" applyAlignment="1">
      <alignment horizontal="left"/>
    </xf>
    <xf numFmtId="3" fontId="34" fillId="6" borderId="0" xfId="0" applyNumberFormat="1" applyFont="1" applyFill="1" applyBorder="1" applyAlignment="1">
      <alignment horizontal="left"/>
    </xf>
    <xf numFmtId="0" fontId="34" fillId="13" borderId="0" xfId="0" applyFont="1" applyFill="1" applyAlignment="1">
      <alignment horizontal="left"/>
    </xf>
    <xf numFmtId="3" fontId="34" fillId="6" borderId="21" xfId="0" applyNumberFormat="1" applyFont="1" applyFill="1" applyBorder="1" applyAlignment="1">
      <alignment horizontal="left"/>
    </xf>
    <xf numFmtId="3" fontId="0" fillId="6" borderId="17" xfId="0" applyNumberFormat="1" applyFill="1" applyBorder="1" applyAlignment="1">
      <alignment horizontal="center" vertical="center" wrapText="1"/>
    </xf>
    <xf numFmtId="3" fontId="0" fillId="6" borderId="17" xfId="0" applyNumberFormat="1" applyFill="1" applyBorder="1" applyAlignment="1">
      <alignment horizontal="center"/>
    </xf>
    <xf numFmtId="0" fontId="34" fillId="0" borderId="0" xfId="0" applyFont="1" applyFill="1" applyBorder="1" applyAlignment="1">
      <alignment horizontal="left"/>
    </xf>
    <xf numFmtId="3" fontId="0" fillId="0" borderId="0" xfId="0" applyNumberFormat="1" applyFill="1" applyBorder="1" applyAlignment="1">
      <alignment horizontal="center"/>
    </xf>
    <xf numFmtId="165" fontId="0" fillId="0" borderId="0" xfId="1" applyNumberFormat="1" applyFont="1" applyFill="1" applyBorder="1" applyAlignment="1">
      <alignment horizontal="center"/>
    </xf>
    <xf numFmtId="9" fontId="0" fillId="0" borderId="0" xfId="1" applyFont="1" applyFill="1" applyBorder="1" applyAlignment="1">
      <alignment horizontal="center"/>
    </xf>
    <xf numFmtId="0" fontId="0" fillId="0" borderId="0" xfId="0" applyFill="1" applyBorder="1"/>
    <xf numFmtId="0" fontId="26" fillId="6" borderId="0" xfId="0" applyFont="1" applyFill="1" applyAlignment="1">
      <alignment vertical="center" wrapText="1"/>
    </xf>
    <xf numFmtId="0" fontId="26" fillId="6" borderId="0" xfId="0" applyFont="1" applyFill="1" applyBorder="1"/>
    <xf numFmtId="0" fontId="43" fillId="7" borderId="15" xfId="2" applyFont="1" applyFill="1" applyBorder="1" applyAlignment="1"/>
    <xf numFmtId="0" fontId="8" fillId="4" borderId="0" xfId="0" applyFont="1" applyFill="1" applyBorder="1" applyAlignment="1">
      <alignment horizontal="left" vertical="center" wrapText="1"/>
    </xf>
    <xf numFmtId="0" fontId="15" fillId="0" borderId="0" xfId="3" applyFont="1" applyFill="1" applyBorder="1" applyAlignment="1">
      <alignment horizontal="center" vertical="center" wrapText="1"/>
    </xf>
    <xf numFmtId="0" fontId="17" fillId="11" borderId="5" xfId="3" applyFont="1" applyFill="1" applyBorder="1" applyAlignment="1">
      <alignment horizontal="left" wrapText="1"/>
    </xf>
    <xf numFmtId="0" fontId="17" fillId="11" borderId="6" xfId="3" applyFont="1" applyFill="1" applyBorder="1" applyAlignment="1">
      <alignment horizontal="left" wrapText="1"/>
    </xf>
    <xf numFmtId="0" fontId="23" fillId="0" borderId="4" xfId="3" applyFont="1" applyFill="1" applyBorder="1" applyAlignment="1">
      <alignment horizontal="left" vertical="top" wrapText="1"/>
    </xf>
    <xf numFmtId="0" fontId="23" fillId="0" borderId="11" xfId="3" applyFont="1" applyFill="1" applyBorder="1" applyAlignment="1">
      <alignment horizontal="left" vertical="top" wrapText="1"/>
    </xf>
    <xf numFmtId="0" fontId="17" fillId="12" borderId="5" xfId="3" applyFont="1" applyFill="1" applyBorder="1" applyAlignment="1">
      <alignment horizontal="left" wrapText="1"/>
    </xf>
    <xf numFmtId="0" fontId="17" fillId="12" borderId="6" xfId="3" applyFont="1" applyFill="1" applyBorder="1" applyAlignment="1">
      <alignment horizontal="left" wrapText="1"/>
    </xf>
    <xf numFmtId="0" fontId="22" fillId="0" borderId="4" xfId="3" applyFont="1" applyFill="1" applyBorder="1" applyAlignment="1">
      <alignment horizontal="left" vertical="top" wrapText="1"/>
    </xf>
    <xf numFmtId="0" fontId="22" fillId="0" borderId="11" xfId="3" applyFont="1" applyFill="1" applyBorder="1" applyAlignment="1">
      <alignment horizontal="left" vertical="top" wrapText="1"/>
    </xf>
    <xf numFmtId="0" fontId="15" fillId="0" borderId="0" xfId="3" applyFont="1" applyBorder="1" applyAlignment="1">
      <alignment horizontal="center" vertical="center" wrapText="1"/>
    </xf>
    <xf numFmtId="0" fontId="17" fillId="8" borderId="5" xfId="3" applyFont="1" applyFill="1" applyBorder="1" applyAlignment="1">
      <alignment horizontal="left" wrapText="1"/>
    </xf>
    <xf numFmtId="0" fontId="17" fillId="8" borderId="6" xfId="3" applyFont="1" applyFill="1" applyBorder="1" applyAlignment="1">
      <alignment horizontal="left" wrapText="1"/>
    </xf>
    <xf numFmtId="0" fontId="17" fillId="0" borderId="4" xfId="3" applyFont="1" applyFill="1" applyBorder="1" applyAlignment="1">
      <alignment horizontal="left" vertical="top" wrapText="1"/>
    </xf>
    <xf numFmtId="0" fontId="17" fillId="0" borderId="11" xfId="3" applyFont="1" applyFill="1" applyBorder="1" applyAlignment="1">
      <alignment horizontal="left" vertical="top" wrapText="1"/>
    </xf>
    <xf numFmtId="0" fontId="17" fillId="10" borderId="5" xfId="3" applyFont="1" applyFill="1" applyBorder="1" applyAlignment="1">
      <alignment horizontal="left" wrapText="1"/>
    </xf>
    <xf numFmtId="0" fontId="17" fillId="10" borderId="6" xfId="3" applyFont="1" applyFill="1" applyBorder="1" applyAlignment="1">
      <alignment horizontal="left" wrapText="1"/>
    </xf>
    <xf numFmtId="0" fontId="5" fillId="4" borderId="0" xfId="0" applyFont="1" applyFill="1" applyBorder="1" applyAlignment="1">
      <alignment horizontal="left" vertical="center" wrapText="1"/>
    </xf>
    <xf numFmtId="0" fontId="24" fillId="8" borderId="14" xfId="0" applyFont="1" applyFill="1" applyBorder="1" applyAlignment="1">
      <alignment horizontal="center" vertical="center" wrapText="1"/>
    </xf>
    <xf numFmtId="0" fontId="24" fillId="10" borderId="14" xfId="0" applyFont="1" applyFill="1" applyBorder="1" applyAlignment="1">
      <alignment horizontal="center" vertical="center" wrapText="1"/>
    </xf>
    <xf numFmtId="0" fontId="24" fillId="11" borderId="14" xfId="0" applyFont="1" applyFill="1" applyBorder="1" applyAlignment="1">
      <alignment horizontal="center" vertical="center" wrapText="1"/>
    </xf>
    <xf numFmtId="0" fontId="24" fillId="12" borderId="14" xfId="0" applyFont="1" applyFill="1" applyBorder="1" applyAlignment="1">
      <alignment horizontal="center" vertical="center" wrapText="1"/>
    </xf>
    <xf numFmtId="0" fontId="32" fillId="5" borderId="16" xfId="0" applyFont="1" applyFill="1" applyBorder="1" applyAlignment="1">
      <alignment horizontal="center" vertical="center"/>
    </xf>
    <xf numFmtId="0" fontId="31" fillId="5" borderId="16" xfId="0" applyFont="1" applyFill="1" applyBorder="1" applyAlignment="1">
      <alignment horizontal="center" vertical="center"/>
    </xf>
    <xf numFmtId="0" fontId="40" fillId="2" borderId="16" xfId="0" applyFont="1" applyFill="1" applyBorder="1" applyAlignment="1">
      <alignment horizontal="center" vertical="center"/>
    </xf>
    <xf numFmtId="0" fontId="32" fillId="2" borderId="16" xfId="0" applyFont="1" applyFill="1" applyBorder="1" applyAlignment="1">
      <alignment horizontal="center" vertical="center"/>
    </xf>
    <xf numFmtId="0" fontId="31" fillId="2" borderId="16" xfId="0" applyFont="1" applyFill="1" applyBorder="1" applyAlignment="1">
      <alignment horizontal="center" vertical="center"/>
    </xf>
    <xf numFmtId="0" fontId="32" fillId="3" borderId="16" xfId="0" applyFont="1" applyFill="1" applyBorder="1" applyAlignment="1">
      <alignment horizontal="center" vertical="center"/>
    </xf>
    <xf numFmtId="0" fontId="40" fillId="3" borderId="16" xfId="0" applyFont="1" applyFill="1" applyBorder="1" applyAlignment="1">
      <alignment horizontal="center" vertical="center"/>
    </xf>
    <xf numFmtId="0" fontId="31" fillId="3" borderId="16" xfId="0" applyFont="1" applyFill="1" applyBorder="1" applyAlignment="1">
      <alignment horizontal="center" vertical="center"/>
    </xf>
    <xf numFmtId="0" fontId="40" fillId="5" borderId="16" xfId="0" applyFont="1" applyFill="1" applyBorder="1" applyAlignment="1">
      <alignment horizontal="center" vertical="center"/>
    </xf>
    <xf numFmtId="0" fontId="32" fillId="3" borderId="16" xfId="0" applyFont="1" applyFill="1" applyBorder="1" applyAlignment="1">
      <alignment horizontal="center" vertical="center" wrapText="1"/>
    </xf>
    <xf numFmtId="0" fontId="32" fillId="5" borderId="16" xfId="0" applyFont="1" applyFill="1" applyBorder="1" applyAlignment="1">
      <alignment horizontal="center" vertical="center" wrapText="1"/>
    </xf>
    <xf numFmtId="0" fontId="31" fillId="5" borderId="16" xfId="0" applyFont="1" applyFill="1" applyBorder="1" applyAlignment="1">
      <alignment horizontal="center" vertical="center" wrapText="1"/>
    </xf>
    <xf numFmtId="0" fontId="32" fillId="2" borderId="16" xfId="0" applyFont="1" applyFill="1" applyBorder="1" applyAlignment="1">
      <alignment horizontal="center" vertical="center" wrapText="1"/>
    </xf>
    <xf numFmtId="0" fontId="31" fillId="2" borderId="16" xfId="0" applyFont="1" applyFill="1" applyBorder="1" applyAlignment="1">
      <alignment horizontal="center" vertical="center" wrapText="1"/>
    </xf>
    <xf numFmtId="0" fontId="31" fillId="3" borderId="16" xfId="0" applyFont="1" applyFill="1" applyBorder="1" applyAlignment="1">
      <alignment horizontal="center" vertical="center" wrapText="1"/>
    </xf>
    <xf numFmtId="0" fontId="40" fillId="3" borderId="18" xfId="0" applyFont="1" applyFill="1" applyBorder="1" applyAlignment="1">
      <alignment horizontal="center"/>
    </xf>
    <xf numFmtId="0" fontId="40" fillId="3" borderId="19" xfId="0" applyFont="1" applyFill="1" applyBorder="1" applyAlignment="1">
      <alignment horizontal="center"/>
    </xf>
    <xf numFmtId="0" fontId="40" fillId="3" borderId="20" xfId="0" applyFont="1" applyFill="1" applyBorder="1" applyAlignment="1">
      <alignment horizontal="center"/>
    </xf>
    <xf numFmtId="0" fontId="40" fillId="2" borderId="16" xfId="0" applyFont="1" applyFill="1" applyBorder="1" applyAlignment="1">
      <alignment horizontal="center"/>
    </xf>
    <xf numFmtId="0" fontId="40" fillId="5" borderId="18" xfId="0" applyFont="1" applyFill="1" applyBorder="1" applyAlignment="1">
      <alignment horizontal="center" vertical="center"/>
    </xf>
    <xf numFmtId="0" fontId="40" fillId="5" borderId="19" xfId="0" applyFont="1" applyFill="1" applyBorder="1" applyAlignment="1">
      <alignment horizontal="center" vertical="center"/>
    </xf>
    <xf numFmtId="0" fontId="40" fillId="5" borderId="20" xfId="0" applyFont="1" applyFill="1" applyBorder="1" applyAlignment="1">
      <alignment horizontal="center" vertical="center"/>
    </xf>
    <xf numFmtId="0" fontId="42" fillId="2" borderId="16" xfId="0" applyFont="1" applyFill="1" applyBorder="1" applyAlignment="1">
      <alignment horizontal="center" vertical="center" wrapText="1"/>
    </xf>
    <xf numFmtId="0" fontId="38" fillId="2" borderId="16" xfId="0" applyFont="1" applyFill="1" applyBorder="1" applyAlignment="1">
      <alignment horizontal="center" vertical="center" wrapText="1"/>
    </xf>
    <xf numFmtId="0" fontId="42" fillId="3" borderId="16" xfId="0" applyFont="1" applyFill="1" applyBorder="1" applyAlignment="1">
      <alignment horizontal="center" vertical="center" wrapText="1"/>
    </xf>
    <xf numFmtId="0" fontId="38" fillId="3" borderId="16" xfId="0" applyFont="1" applyFill="1" applyBorder="1" applyAlignment="1">
      <alignment horizontal="center" vertical="center" wrapText="1"/>
    </xf>
    <xf numFmtId="0" fontId="38" fillId="5" borderId="16" xfId="0" applyFont="1" applyFill="1" applyBorder="1" applyAlignment="1">
      <alignment horizontal="center" vertical="center" wrapText="1"/>
    </xf>
    <xf numFmtId="0" fontId="42" fillId="5" borderId="16" xfId="0" applyFont="1" applyFill="1" applyBorder="1" applyAlignment="1">
      <alignment horizontal="center" vertical="center" wrapText="1"/>
    </xf>
    <xf numFmtId="0" fontId="40" fillId="5" borderId="16" xfId="0" applyFont="1" applyFill="1" applyBorder="1" applyAlignment="1">
      <alignment horizontal="center" vertical="center" wrapText="1"/>
    </xf>
    <xf numFmtId="0" fontId="40" fillId="3" borderId="16" xfId="0" applyFont="1" applyFill="1" applyBorder="1" applyAlignment="1">
      <alignment horizontal="center"/>
    </xf>
    <xf numFmtId="0" fontId="36" fillId="5" borderId="16" xfId="0" applyFont="1" applyFill="1" applyBorder="1" applyAlignment="1">
      <alignment horizontal="center" vertical="center" wrapText="1"/>
    </xf>
    <xf numFmtId="0" fontId="36" fillId="2" borderId="16" xfId="0" applyFont="1" applyFill="1" applyBorder="1" applyAlignment="1">
      <alignment horizontal="center" vertical="center" wrapText="1"/>
    </xf>
    <xf numFmtId="0" fontId="36" fillId="3" borderId="16" xfId="0" applyFont="1" applyFill="1" applyBorder="1" applyAlignment="1">
      <alignment horizontal="center" vertical="center" wrapText="1"/>
    </xf>
  </cellXfs>
  <cellStyles count="6">
    <cellStyle name="Hipervínculo" xfId="2" builtinId="8"/>
    <cellStyle name="Normal" xfId="0" builtinId="0"/>
    <cellStyle name="Normal_Hoja1_1" xfId="3"/>
    <cellStyle name="Normal_NIVEL HOGAR" xfId="4"/>
    <cellStyle name="Normal_NIVEL VIAJES" xfId="5"/>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22860</xdr:colOff>
      <xdr:row>0</xdr:row>
      <xdr:rowOff>0</xdr:rowOff>
    </xdr:from>
    <xdr:to>
      <xdr:col>14</xdr:col>
      <xdr:colOff>657225</xdr:colOff>
      <xdr:row>5</xdr:row>
      <xdr:rowOff>180975</xdr:rowOff>
    </xdr:to>
    <xdr:sp macro="" textlink="">
      <xdr:nvSpPr>
        <xdr:cNvPr id="3" name="Rectángulo 2"/>
        <xdr:cNvSpPr/>
      </xdr:nvSpPr>
      <xdr:spPr>
        <a:xfrm>
          <a:off x="22860" y="0"/>
          <a:ext cx="11729085" cy="1095375"/>
        </a:xfrm>
        <a:prstGeom prst="rect">
          <a:avLst/>
        </a:prstGeom>
        <a:solidFill>
          <a:schemeClr val="tx2"/>
        </a:solidFill>
        <a:ln>
          <a:noFill/>
        </a:ln>
        <a:effectLst/>
      </xdr:spPr>
      <xdr:style>
        <a:lnRef idx="1">
          <a:schemeClr val="accent1"/>
        </a:lnRef>
        <a:fillRef idx="3">
          <a:schemeClr val="accent1"/>
        </a:fillRef>
        <a:effectRef idx="2">
          <a:schemeClr val="accent1"/>
        </a:effectRef>
        <a:fontRef idx="minor">
          <a:schemeClr val="lt1"/>
        </a:fontRef>
      </xdr:style>
      <xdr:txBody>
        <a:bodyPr wrap="square" rtlCol="0" anchor="ctr"/>
        <a:lstStyle>
          <a:defPPr>
            <a:defRPr lang="es-E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lang="es-ES"/>
        </a:p>
      </xdr:txBody>
    </xdr:sp>
    <xdr:clientData/>
  </xdr:twoCellAnchor>
  <xdr:twoCellAnchor>
    <xdr:from>
      <xdr:col>0</xdr:col>
      <xdr:colOff>0</xdr:colOff>
      <xdr:row>1</xdr:row>
      <xdr:rowOff>53340</xdr:rowOff>
    </xdr:from>
    <xdr:to>
      <xdr:col>2</xdr:col>
      <xdr:colOff>266700</xdr:colOff>
      <xdr:row>4</xdr:row>
      <xdr:rowOff>163406</xdr:rowOff>
    </xdr:to>
    <xdr:sp macro="" textlink="">
      <xdr:nvSpPr>
        <xdr:cNvPr id="5" name="CuadroTexto 12"/>
        <xdr:cNvSpPr txBox="1"/>
      </xdr:nvSpPr>
      <xdr:spPr>
        <a:xfrm>
          <a:off x="0" y="236220"/>
          <a:ext cx="1851660" cy="658706"/>
        </a:xfrm>
        <a:prstGeom prst="rect">
          <a:avLst/>
        </a:prstGeom>
        <a:noFill/>
      </xdr:spPr>
      <xdr:txBody>
        <a:bodyPr wrap="square" rtlCol="0">
          <a:spAutoFit/>
        </a:bodyPr>
        <a:lstStyle>
          <a:defPPr>
            <a:defRPr lang="es-E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r">
            <a:lnSpc>
              <a:spcPct val="60000"/>
            </a:lnSpc>
          </a:pPr>
          <a:r>
            <a:rPr lang="es-ES" sz="5400" b="1">
              <a:solidFill>
                <a:schemeClr val="bg1"/>
              </a:solidFill>
            </a:rPr>
            <a:t>2017</a:t>
          </a:r>
        </a:p>
      </xdr:txBody>
    </xdr:sp>
    <xdr:clientData/>
  </xdr:twoCellAnchor>
  <xdr:twoCellAnchor>
    <xdr:from>
      <xdr:col>2</xdr:col>
      <xdr:colOff>297180</xdr:colOff>
      <xdr:row>0</xdr:row>
      <xdr:rowOff>114300</xdr:rowOff>
    </xdr:from>
    <xdr:to>
      <xdr:col>8</xdr:col>
      <xdr:colOff>289818</xdr:colOff>
      <xdr:row>5</xdr:row>
      <xdr:rowOff>61230</xdr:rowOff>
    </xdr:to>
    <xdr:sp macro="" textlink="">
      <xdr:nvSpPr>
        <xdr:cNvPr id="6" name="CuadroTexto 13"/>
        <xdr:cNvSpPr txBox="1"/>
      </xdr:nvSpPr>
      <xdr:spPr>
        <a:xfrm>
          <a:off x="1882140" y="114300"/>
          <a:ext cx="4747518" cy="861330"/>
        </a:xfrm>
        <a:prstGeom prst="rect">
          <a:avLst/>
        </a:prstGeom>
        <a:noFill/>
      </xdr:spPr>
      <xdr:txBody>
        <a:bodyPr wrap="square" rtlCol="0">
          <a:noAutofit/>
        </a:bodyPr>
        <a:lstStyle>
          <a:defPPr>
            <a:defRPr lang="es-E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nSpc>
              <a:spcPct val="80000"/>
            </a:lnSpc>
          </a:pPr>
          <a:r>
            <a:rPr lang="es-ES" sz="3200" b="1">
              <a:solidFill>
                <a:schemeClr val="bg1"/>
              </a:solidFill>
              <a:latin typeface="+mj-lt"/>
            </a:rPr>
            <a:t>TURISMO INTERNO</a:t>
          </a:r>
        </a:p>
        <a:p>
          <a:pPr>
            <a:lnSpc>
              <a:spcPct val="80000"/>
            </a:lnSpc>
          </a:pPr>
          <a:r>
            <a:rPr lang="es-ES" sz="1600">
              <a:solidFill>
                <a:schemeClr val="bg1"/>
              </a:solidFill>
              <a:latin typeface="+mj-lt"/>
            </a:rPr>
            <a:t>REF.</a:t>
          </a:r>
          <a:r>
            <a:rPr lang="es-ES" sz="1600" baseline="0">
              <a:solidFill>
                <a:schemeClr val="bg1"/>
              </a:solidFill>
              <a:latin typeface="+mj-lt"/>
            </a:rPr>
            <a:t> </a:t>
          </a:r>
          <a:r>
            <a:rPr lang="es-ES" sz="1600">
              <a:solidFill>
                <a:schemeClr val="bg1"/>
              </a:solidFill>
              <a:latin typeface="+mj-lt"/>
            </a:rPr>
            <a:t>AÑO</a:t>
          </a:r>
          <a:r>
            <a:rPr lang="es-ES" sz="1600" baseline="0">
              <a:solidFill>
                <a:schemeClr val="bg1"/>
              </a:solidFill>
              <a:latin typeface="+mj-lt"/>
            </a:rPr>
            <a:t> 2016 - TEMPORADA ALTA</a:t>
          </a:r>
        </a:p>
        <a:p>
          <a:pPr>
            <a:lnSpc>
              <a:spcPct val="80000"/>
            </a:lnSpc>
          </a:pPr>
          <a:endParaRPr lang="es-ES" sz="1600">
            <a:solidFill>
              <a:schemeClr val="bg1"/>
            </a:solidFill>
            <a:latin typeface="+mj-lt"/>
          </a:endParaRPr>
        </a:p>
        <a:p>
          <a:pPr>
            <a:lnSpc>
              <a:spcPct val="80000"/>
            </a:lnSpc>
          </a:pPr>
          <a:endParaRPr lang="es-ES" sz="2400">
            <a:solidFill>
              <a:schemeClr val="bg1"/>
            </a:solidFill>
            <a:latin typeface="+mj-lt"/>
          </a:endParaRPr>
        </a:p>
        <a:p>
          <a:pPr>
            <a:lnSpc>
              <a:spcPct val="80000"/>
            </a:lnSpc>
          </a:pPr>
          <a:endParaRPr lang="es-ES" sz="2400">
            <a:solidFill>
              <a:schemeClr val="bg1"/>
            </a:solidFill>
            <a:latin typeface="+mj-lt"/>
          </a:endParaRPr>
        </a:p>
      </xdr:txBody>
    </xdr:sp>
    <xdr:clientData/>
  </xdr:twoCellAnchor>
  <xdr:twoCellAnchor>
    <xdr:from>
      <xdr:col>0</xdr:col>
      <xdr:colOff>1</xdr:colOff>
      <xdr:row>25</xdr:row>
      <xdr:rowOff>142875</xdr:rowOff>
    </xdr:from>
    <xdr:to>
      <xdr:col>15</xdr:col>
      <xdr:colOff>0</xdr:colOff>
      <xdr:row>30</xdr:row>
      <xdr:rowOff>28575</xdr:rowOff>
    </xdr:to>
    <xdr:sp macro="" textlink="">
      <xdr:nvSpPr>
        <xdr:cNvPr id="8" name="Rectángulo 7"/>
        <xdr:cNvSpPr/>
      </xdr:nvSpPr>
      <xdr:spPr>
        <a:xfrm>
          <a:off x="1" y="8124825"/>
          <a:ext cx="11382374" cy="838200"/>
        </a:xfrm>
        <a:prstGeom prst="rect">
          <a:avLst/>
        </a:prstGeom>
        <a:solidFill>
          <a:schemeClr val="tx2"/>
        </a:solidFill>
        <a:ln>
          <a:noFill/>
        </a:ln>
        <a:effectLst/>
      </xdr:spPr>
      <xdr:style>
        <a:lnRef idx="1">
          <a:schemeClr val="accent1"/>
        </a:lnRef>
        <a:fillRef idx="3">
          <a:schemeClr val="accent1"/>
        </a:fillRef>
        <a:effectRef idx="2">
          <a:schemeClr val="accent1"/>
        </a:effectRef>
        <a:fontRef idx="minor">
          <a:schemeClr val="lt1"/>
        </a:fontRef>
      </xdr:style>
      <xdr:txBody>
        <a:bodyPr wrap="square" rtlCol="0" anchor="ctr"/>
        <a:lstStyle>
          <a:defPPr>
            <a:defRPr lang="es-CL"/>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ES" sz="1224"/>
        </a:p>
      </xdr:txBody>
    </xdr:sp>
    <xdr:clientData/>
  </xdr:twoCellAnchor>
  <xdr:twoCellAnchor>
    <xdr:from>
      <xdr:col>0</xdr:col>
      <xdr:colOff>0</xdr:colOff>
      <xdr:row>25</xdr:row>
      <xdr:rowOff>76200</xdr:rowOff>
    </xdr:from>
    <xdr:to>
      <xdr:col>2</xdr:col>
      <xdr:colOff>354055</xdr:colOff>
      <xdr:row>25</xdr:row>
      <xdr:rowOff>162550</xdr:rowOff>
    </xdr:to>
    <xdr:grpSp>
      <xdr:nvGrpSpPr>
        <xdr:cNvPr id="9" name="Agrupar 12"/>
        <xdr:cNvGrpSpPr/>
      </xdr:nvGrpSpPr>
      <xdr:grpSpPr>
        <a:xfrm>
          <a:off x="0" y="4895850"/>
          <a:ext cx="1897105" cy="86350"/>
          <a:chOff x="-855581" y="7329875"/>
          <a:chExt cx="3019627" cy="127007"/>
        </a:xfrm>
      </xdr:grpSpPr>
      <xdr:sp macro="" textlink="">
        <xdr:nvSpPr>
          <xdr:cNvPr id="10" name="Rectángulo 9"/>
          <xdr:cNvSpPr/>
        </xdr:nvSpPr>
        <xdr:spPr>
          <a:xfrm rot="5400000" flipH="1">
            <a:off x="1798103" y="7090939"/>
            <a:ext cx="127007" cy="604879"/>
          </a:xfrm>
          <a:prstGeom prst="rect">
            <a:avLst/>
          </a:prstGeom>
          <a:solidFill>
            <a:srgbClr val="0091B2"/>
          </a:solidFill>
          <a:ln>
            <a:noFill/>
          </a:ln>
          <a:effectLst/>
        </xdr:spPr>
        <xdr:style>
          <a:lnRef idx="1">
            <a:schemeClr val="accent1"/>
          </a:lnRef>
          <a:fillRef idx="3">
            <a:schemeClr val="accent1"/>
          </a:fillRef>
          <a:effectRef idx="2">
            <a:schemeClr val="accent1"/>
          </a:effectRef>
          <a:fontRef idx="minor">
            <a:schemeClr val="lt1"/>
          </a:fontRef>
        </xdr:style>
        <xdr:txBody>
          <a:bodyPr wrap="square" rtlCol="0" anchor="ctr"/>
          <a:lstStyle>
            <a:defPPr>
              <a:defRPr lang="es-CL"/>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ES" sz="1224"/>
          </a:p>
        </xdr:txBody>
      </xdr:sp>
      <xdr:sp macro="" textlink="">
        <xdr:nvSpPr>
          <xdr:cNvPr id="11" name="Rectángulo 10"/>
          <xdr:cNvSpPr/>
        </xdr:nvSpPr>
        <xdr:spPr>
          <a:xfrm rot="5400000" flipH="1">
            <a:off x="1193224" y="7090939"/>
            <a:ext cx="127007" cy="604879"/>
          </a:xfrm>
          <a:prstGeom prst="rect">
            <a:avLst/>
          </a:prstGeom>
          <a:solidFill>
            <a:schemeClr val="accent1"/>
          </a:solidFill>
          <a:ln>
            <a:noFill/>
          </a:ln>
          <a:effectLst/>
        </xdr:spPr>
        <xdr:style>
          <a:lnRef idx="1">
            <a:schemeClr val="accent1"/>
          </a:lnRef>
          <a:fillRef idx="3">
            <a:schemeClr val="accent1"/>
          </a:fillRef>
          <a:effectRef idx="2">
            <a:schemeClr val="accent1"/>
          </a:effectRef>
          <a:fontRef idx="minor">
            <a:schemeClr val="lt1"/>
          </a:fontRef>
        </xdr:style>
        <xdr:txBody>
          <a:bodyPr wrap="square" rtlCol="0" anchor="ctr"/>
          <a:lstStyle>
            <a:defPPr>
              <a:defRPr lang="es-CL"/>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ES" sz="1224"/>
          </a:p>
        </xdr:txBody>
      </xdr:sp>
      <xdr:sp macro="" textlink="">
        <xdr:nvSpPr>
          <xdr:cNvPr id="12" name="Rectángulo 11"/>
          <xdr:cNvSpPr/>
        </xdr:nvSpPr>
        <xdr:spPr>
          <a:xfrm rot="5400000" flipH="1">
            <a:off x="589826" y="7090939"/>
            <a:ext cx="127007" cy="604879"/>
          </a:xfrm>
          <a:prstGeom prst="rect">
            <a:avLst/>
          </a:prstGeom>
          <a:solidFill>
            <a:srgbClr val="555559"/>
          </a:solidFill>
          <a:ln>
            <a:noFill/>
          </a:ln>
          <a:effectLst/>
        </xdr:spPr>
        <xdr:style>
          <a:lnRef idx="1">
            <a:schemeClr val="accent1"/>
          </a:lnRef>
          <a:fillRef idx="3">
            <a:schemeClr val="accent1"/>
          </a:fillRef>
          <a:effectRef idx="2">
            <a:schemeClr val="accent1"/>
          </a:effectRef>
          <a:fontRef idx="minor">
            <a:schemeClr val="lt1"/>
          </a:fontRef>
        </xdr:style>
        <xdr:txBody>
          <a:bodyPr wrap="square" rtlCol="0" anchor="ctr"/>
          <a:lstStyle>
            <a:defPPr>
              <a:defRPr lang="es-CL"/>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ES" sz="1224"/>
          </a:p>
        </xdr:txBody>
      </xdr:sp>
      <xdr:sp macro="" textlink="">
        <xdr:nvSpPr>
          <xdr:cNvPr id="13" name="Rectángulo 12"/>
          <xdr:cNvSpPr/>
        </xdr:nvSpPr>
        <xdr:spPr>
          <a:xfrm rot="5400000" flipH="1">
            <a:off x="-15054" y="7090939"/>
            <a:ext cx="127007" cy="604879"/>
          </a:xfrm>
          <a:prstGeom prst="rect">
            <a:avLst/>
          </a:prstGeom>
          <a:solidFill>
            <a:srgbClr val="509E2F"/>
          </a:solidFill>
          <a:ln>
            <a:noFill/>
          </a:ln>
          <a:effectLst/>
        </xdr:spPr>
        <xdr:style>
          <a:lnRef idx="1">
            <a:schemeClr val="accent1"/>
          </a:lnRef>
          <a:fillRef idx="3">
            <a:schemeClr val="accent1"/>
          </a:fillRef>
          <a:effectRef idx="2">
            <a:schemeClr val="accent1"/>
          </a:effectRef>
          <a:fontRef idx="minor">
            <a:schemeClr val="lt1"/>
          </a:fontRef>
        </xdr:style>
        <xdr:txBody>
          <a:bodyPr wrap="square" rtlCol="0" anchor="ctr"/>
          <a:lstStyle>
            <a:defPPr>
              <a:defRPr lang="es-CL"/>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ES" sz="1224"/>
          </a:p>
        </xdr:txBody>
      </xdr:sp>
      <xdr:sp macro="" textlink="">
        <xdr:nvSpPr>
          <xdr:cNvPr id="14" name="Rectángulo 13"/>
          <xdr:cNvSpPr/>
        </xdr:nvSpPr>
        <xdr:spPr>
          <a:xfrm rot="5400000" flipH="1">
            <a:off x="-616645" y="7090939"/>
            <a:ext cx="127007" cy="604879"/>
          </a:xfrm>
          <a:prstGeom prst="rect">
            <a:avLst/>
          </a:prstGeom>
          <a:solidFill>
            <a:srgbClr val="A3188F"/>
          </a:solidFill>
          <a:ln>
            <a:noFill/>
          </a:ln>
          <a:effectLst/>
        </xdr:spPr>
        <xdr:style>
          <a:lnRef idx="1">
            <a:schemeClr val="accent1"/>
          </a:lnRef>
          <a:fillRef idx="3">
            <a:schemeClr val="accent1"/>
          </a:fillRef>
          <a:effectRef idx="2">
            <a:schemeClr val="accent1"/>
          </a:effectRef>
          <a:fontRef idx="minor">
            <a:schemeClr val="lt1"/>
          </a:fontRef>
        </xdr:style>
        <xdr:txBody>
          <a:bodyPr wrap="square" rtlCol="0" anchor="ctr"/>
          <a:lstStyle>
            <a:defPPr>
              <a:defRPr lang="es-CL"/>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ES" sz="1224"/>
          </a:p>
        </xdr:txBody>
      </xdr:sp>
    </xdr:grpSp>
    <xdr:clientData/>
  </xdr:twoCellAnchor>
  <xdr:twoCellAnchor>
    <xdr:from>
      <xdr:col>8</xdr:col>
      <xdr:colOff>674593</xdr:colOff>
      <xdr:row>26</xdr:row>
      <xdr:rowOff>67235</xdr:rowOff>
    </xdr:from>
    <xdr:to>
      <xdr:col>15</xdr:col>
      <xdr:colOff>23811</xdr:colOff>
      <xdr:row>29</xdr:row>
      <xdr:rowOff>88974</xdr:rowOff>
    </xdr:to>
    <xdr:sp macro="" textlink="">
      <xdr:nvSpPr>
        <xdr:cNvPr id="15" name="CuadroTexto 30"/>
        <xdr:cNvSpPr txBox="1"/>
      </xdr:nvSpPr>
      <xdr:spPr>
        <a:xfrm>
          <a:off x="6770593" y="8239685"/>
          <a:ext cx="4635593" cy="593239"/>
        </a:xfrm>
        <a:prstGeom prst="rect">
          <a:avLst/>
        </a:prstGeom>
        <a:noFill/>
      </xdr:spPr>
      <xdr:txBody>
        <a:bodyPr wrap="square" rtlCol="0">
          <a:spAutoFit/>
        </a:bodyPr>
        <a:lstStyle>
          <a:defPPr>
            <a:defRPr lang="es-CL"/>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r"/>
          <a:endParaRPr lang="es-ES" sz="800" i="1">
            <a:solidFill>
              <a:schemeClr val="bg1"/>
            </a:solidFill>
          </a:endParaRPr>
        </a:p>
        <a:p>
          <a:pPr algn="r"/>
          <a:r>
            <a:rPr lang="es-ES" sz="800" b="1">
              <a:solidFill>
                <a:schemeClr val="bg1"/>
              </a:solidFill>
            </a:rPr>
            <a:t>SERVICIO NACIONAL DE TURISMO</a:t>
          </a:r>
          <a:endParaRPr lang="es-ES" sz="800">
            <a:solidFill>
              <a:schemeClr val="bg1"/>
            </a:solidFill>
          </a:endParaRPr>
        </a:p>
        <a:p>
          <a:pPr algn="r"/>
          <a:r>
            <a:rPr lang="es-ES" sz="800" i="1">
              <a:solidFill>
                <a:schemeClr val="bg1"/>
              </a:solidFill>
            </a:rPr>
            <a:t>Departamento de Estadísticas</a:t>
          </a:r>
          <a:endParaRPr lang="es-ES" sz="800">
            <a:solidFill>
              <a:schemeClr val="bg1"/>
            </a:solidFill>
          </a:endParaRPr>
        </a:p>
        <a:p>
          <a:pPr algn="r"/>
          <a:r>
            <a:rPr lang="es-ES" sz="800" i="1">
              <a:solidFill>
                <a:schemeClr val="bg1"/>
              </a:solidFill>
            </a:rPr>
            <a:t>http://www.sernatur.cl</a:t>
          </a:r>
          <a:endParaRPr lang="es-ES" sz="800">
            <a:solidFill>
              <a:schemeClr val="bg1"/>
            </a:solidFill>
          </a:endParaRPr>
        </a:p>
      </xdr:txBody>
    </xdr:sp>
    <xdr:clientData/>
  </xdr:twoCellAnchor>
  <xdr:twoCellAnchor editAs="oneCell">
    <xdr:from>
      <xdr:col>0</xdr:col>
      <xdr:colOff>38100</xdr:colOff>
      <xdr:row>26</xdr:row>
      <xdr:rowOff>28575</xdr:rowOff>
    </xdr:from>
    <xdr:to>
      <xdr:col>2</xdr:col>
      <xdr:colOff>329507</xdr:colOff>
      <xdr:row>30</xdr:row>
      <xdr:rowOff>3448</xdr:rowOff>
    </xdr:to>
    <xdr:pic>
      <xdr:nvPicPr>
        <xdr:cNvPr id="16" name="Imagen 15"/>
        <xdr:cNvPicPr>
          <a:picLocks noChangeAspect="1"/>
        </xdr:cNvPicPr>
      </xdr:nvPicPr>
      <xdr:blipFill>
        <a:blip xmlns:r="http://schemas.openxmlformats.org/officeDocument/2006/relationships" r:embed="rId1"/>
        <a:stretch>
          <a:fillRect/>
        </a:stretch>
      </xdr:blipFill>
      <xdr:spPr>
        <a:xfrm>
          <a:off x="38100" y="8201025"/>
          <a:ext cx="1834457" cy="736873"/>
        </a:xfrm>
        <a:prstGeom prst="rect">
          <a:avLst/>
        </a:prstGeom>
      </xdr:spPr>
    </xdr:pic>
    <xdr:clientData/>
  </xdr:twoCellAnchor>
  <xdr:twoCellAnchor>
    <xdr:from>
      <xdr:col>2</xdr:col>
      <xdr:colOff>752476</xdr:colOff>
      <xdr:row>26</xdr:row>
      <xdr:rowOff>52388</xdr:rowOff>
    </xdr:from>
    <xdr:to>
      <xdr:col>6</xdr:col>
      <xdr:colOff>583028</xdr:colOff>
      <xdr:row>29</xdr:row>
      <xdr:rowOff>74127</xdr:rowOff>
    </xdr:to>
    <xdr:sp macro="" textlink="">
      <xdr:nvSpPr>
        <xdr:cNvPr id="17" name="CuadroTexto 9"/>
        <xdr:cNvSpPr txBox="1"/>
      </xdr:nvSpPr>
      <xdr:spPr>
        <a:xfrm>
          <a:off x="2276476" y="8224838"/>
          <a:ext cx="2878552" cy="593239"/>
        </a:xfrm>
        <a:prstGeom prst="rect">
          <a:avLst/>
        </a:prstGeom>
        <a:noFill/>
      </xdr:spPr>
      <xdr:txBody>
        <a:bodyPr wrap="square" rtlCol="0">
          <a:spAutoFit/>
        </a:bodyPr>
        <a:lstStyle>
          <a:defPPr>
            <a:defRPr lang="es-E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endParaRPr lang="es-ES" sz="800">
            <a:solidFill>
              <a:schemeClr val="bg1"/>
            </a:solidFill>
          </a:endParaRPr>
        </a:p>
        <a:p>
          <a:r>
            <a:rPr lang="es-ES" sz="800" b="1">
              <a:solidFill>
                <a:schemeClr val="bg1"/>
              </a:solidFill>
            </a:rPr>
            <a:t>SUBSECRETARIA DE TURISMO</a:t>
          </a:r>
          <a:endParaRPr lang="es-ES" sz="800">
            <a:solidFill>
              <a:schemeClr val="bg1"/>
            </a:solidFill>
          </a:endParaRPr>
        </a:p>
        <a:p>
          <a:r>
            <a:rPr lang="es-ES" sz="800" i="1">
              <a:solidFill>
                <a:schemeClr val="bg1"/>
              </a:solidFill>
            </a:rPr>
            <a:t>División de Estudios</a:t>
          </a:r>
          <a:r>
            <a:rPr lang="es-ES" sz="800" i="1" baseline="0">
              <a:solidFill>
                <a:schemeClr val="bg1"/>
              </a:solidFill>
            </a:rPr>
            <a:t> y Territorio</a:t>
          </a:r>
          <a:endParaRPr lang="es-ES" sz="800">
            <a:solidFill>
              <a:schemeClr val="bg1"/>
            </a:solidFill>
          </a:endParaRPr>
        </a:p>
        <a:p>
          <a:r>
            <a:rPr lang="es-ES" sz="800" i="1">
              <a:solidFill>
                <a:schemeClr val="bg1"/>
              </a:solidFill>
            </a:rPr>
            <a:t>http://www.subturismo.gob.cl</a:t>
          </a:r>
        </a:p>
      </xdr:txBody>
    </xdr:sp>
    <xdr:clientData/>
  </xdr:twoCellAnchor>
  <xdr:twoCellAnchor editAs="oneCell">
    <xdr:from>
      <xdr:col>12</xdr:col>
      <xdr:colOff>289560</xdr:colOff>
      <xdr:row>0</xdr:row>
      <xdr:rowOff>0</xdr:rowOff>
    </xdr:from>
    <xdr:to>
      <xdr:col>14</xdr:col>
      <xdr:colOff>653351</xdr:colOff>
      <xdr:row>5</xdr:row>
      <xdr:rowOff>180975</xdr:rowOff>
    </xdr:to>
    <xdr:pic>
      <xdr:nvPicPr>
        <xdr:cNvPr id="7" name="Imagen 6"/>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799320" y="0"/>
          <a:ext cx="1948751" cy="1095375"/>
        </a:xfrm>
        <a:prstGeom prst="rect">
          <a:avLst/>
        </a:prstGeom>
      </xdr:spPr>
    </xdr:pic>
    <xdr:clientData/>
  </xdr:twoCellAnchor>
</xdr:wsDr>
</file>

<file path=xl/theme/theme1.xml><?xml version="1.0" encoding="utf-8"?>
<a:theme xmlns:a="http://schemas.openxmlformats.org/drawingml/2006/main" name="Tema de Office">
  <a:themeElements>
    <a:clrScheme name="Depto_Estadísticas_Oscuros">
      <a:dk1>
        <a:sysClr val="windowText" lastClr="000000"/>
      </a:dk1>
      <a:lt1>
        <a:sysClr val="window" lastClr="FFFFFF"/>
      </a:lt1>
      <a:dk2>
        <a:srgbClr val="004CB2"/>
      </a:dk2>
      <a:lt2>
        <a:srgbClr val="FFFFFF"/>
      </a:lt2>
      <a:accent1>
        <a:srgbClr val="EB0128"/>
      </a:accent1>
      <a:accent2>
        <a:srgbClr val="0091B2"/>
      </a:accent2>
      <a:accent3>
        <a:srgbClr val="FFA300"/>
      </a:accent3>
      <a:accent4>
        <a:srgbClr val="555559"/>
      </a:accent4>
      <a:accent5>
        <a:srgbClr val="509E2F"/>
      </a:accent5>
      <a:accent6>
        <a:srgbClr val="A51790"/>
      </a:accent6>
      <a:hlink>
        <a:srgbClr val="E35206"/>
      </a:hlink>
      <a:folHlink>
        <a:srgbClr val="563D8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B9:M30"/>
  <sheetViews>
    <sheetView tabSelected="1" workbookViewId="0">
      <selection activeCell="B22" sqref="B22:M22"/>
    </sheetView>
  </sheetViews>
  <sheetFormatPr baseColWidth="10" defaultColWidth="11.5703125" defaultRowHeight="15" x14ac:dyDescent="0.25"/>
  <cols>
    <col min="1" max="16384" width="11.5703125" style="18"/>
  </cols>
  <sheetData>
    <row r="9" spans="2:3" x14ac:dyDescent="0.25">
      <c r="B9" s="80" t="s">
        <v>142</v>
      </c>
      <c r="C9" s="186" t="s">
        <v>179</v>
      </c>
    </row>
    <row r="10" spans="2:3" x14ac:dyDescent="0.25">
      <c r="B10" s="80" t="s">
        <v>142</v>
      </c>
      <c r="C10" s="186" t="s">
        <v>180</v>
      </c>
    </row>
    <row r="11" spans="2:3" x14ac:dyDescent="0.25">
      <c r="B11" s="80" t="s">
        <v>142</v>
      </c>
      <c r="C11" s="186" t="s">
        <v>181</v>
      </c>
    </row>
    <row r="12" spans="2:3" x14ac:dyDescent="0.25">
      <c r="B12" s="80" t="s">
        <v>143</v>
      </c>
      <c r="C12" s="186" t="s">
        <v>187</v>
      </c>
    </row>
    <row r="13" spans="2:3" x14ac:dyDescent="0.25">
      <c r="B13" s="80" t="s">
        <v>144</v>
      </c>
      <c r="C13" s="186" t="s">
        <v>188</v>
      </c>
    </row>
    <row r="14" spans="2:3" x14ac:dyDescent="0.25">
      <c r="B14" s="80" t="s">
        <v>146</v>
      </c>
      <c r="C14" s="186" t="s">
        <v>189</v>
      </c>
    </row>
    <row r="15" spans="2:3" x14ac:dyDescent="0.25">
      <c r="B15" s="80" t="s">
        <v>147</v>
      </c>
      <c r="C15" s="186" t="s">
        <v>190</v>
      </c>
    </row>
    <row r="16" spans="2:3" x14ac:dyDescent="0.25">
      <c r="B16" s="80" t="s">
        <v>148</v>
      </c>
      <c r="C16" s="186" t="s">
        <v>191</v>
      </c>
    </row>
    <row r="17" spans="2:13" x14ac:dyDescent="0.25">
      <c r="B17" s="80" t="s">
        <v>150</v>
      </c>
      <c r="C17" s="186" t="s">
        <v>192</v>
      </c>
    </row>
    <row r="18" spans="2:13" x14ac:dyDescent="0.25">
      <c r="B18" s="80" t="s">
        <v>151</v>
      </c>
      <c r="C18" s="186" t="s">
        <v>193</v>
      </c>
    </row>
    <row r="19" spans="2:13" ht="15.75" x14ac:dyDescent="0.25">
      <c r="B19" s="80"/>
      <c r="C19" s="79"/>
    </row>
    <row r="21" spans="2:13" ht="18.75" customHeight="1" x14ac:dyDescent="0.25">
      <c r="B21" s="187" t="s">
        <v>178</v>
      </c>
      <c r="C21" s="187"/>
      <c r="D21" s="187"/>
      <c r="E21" s="187"/>
      <c r="F21" s="187"/>
      <c r="G21" s="187"/>
      <c r="H21" s="187"/>
      <c r="I21" s="187"/>
      <c r="J21" s="187"/>
      <c r="K21" s="187"/>
      <c r="L21" s="187"/>
      <c r="M21" s="187"/>
    </row>
    <row r="22" spans="2:13" x14ac:dyDescent="0.25">
      <c r="B22" s="187" t="s">
        <v>183</v>
      </c>
      <c r="C22" s="187"/>
      <c r="D22" s="187"/>
      <c r="E22" s="187"/>
      <c r="F22" s="187"/>
      <c r="G22" s="187"/>
      <c r="H22" s="187"/>
      <c r="I22" s="187"/>
      <c r="J22" s="187"/>
      <c r="K22" s="187"/>
      <c r="L22" s="187"/>
      <c r="M22" s="187"/>
    </row>
    <row r="23" spans="2:13" x14ac:dyDescent="0.25">
      <c r="B23" s="187" t="s">
        <v>195</v>
      </c>
      <c r="C23" s="187"/>
      <c r="D23" s="187"/>
      <c r="E23" s="187"/>
      <c r="F23" s="187"/>
      <c r="G23" s="187"/>
      <c r="H23" s="187"/>
      <c r="I23" s="187"/>
      <c r="J23" s="187"/>
      <c r="K23" s="187"/>
      <c r="L23" s="187"/>
      <c r="M23" s="187"/>
    </row>
    <row r="24" spans="2:13" x14ac:dyDescent="0.25">
      <c r="B24" s="187" t="s">
        <v>182</v>
      </c>
      <c r="C24" s="187"/>
      <c r="D24" s="187"/>
      <c r="E24" s="187"/>
      <c r="F24" s="187"/>
      <c r="G24" s="187"/>
      <c r="H24" s="187"/>
      <c r="I24" s="187"/>
      <c r="J24" s="187"/>
      <c r="K24" s="187"/>
      <c r="L24" s="187"/>
      <c r="M24" s="187"/>
    </row>
    <row r="25" spans="2:13" x14ac:dyDescent="0.25">
      <c r="B25" s="78"/>
      <c r="C25" s="78"/>
      <c r="D25" s="78"/>
      <c r="E25" s="78"/>
      <c r="F25" s="78"/>
      <c r="G25" s="78"/>
      <c r="H25" s="78"/>
      <c r="I25" s="78"/>
      <c r="J25" s="78"/>
      <c r="K25" s="78"/>
      <c r="L25" s="78"/>
      <c r="M25" s="78"/>
    </row>
    <row r="26" spans="2:13" s="31" customFormat="1" x14ac:dyDescent="0.25"/>
    <row r="27" spans="2:13" s="31" customFormat="1" x14ac:dyDescent="0.25"/>
    <row r="28" spans="2:13" s="31" customFormat="1" x14ac:dyDescent="0.25"/>
    <row r="29" spans="2:13" s="31" customFormat="1" x14ac:dyDescent="0.25"/>
    <row r="30" spans="2:13" s="31" customFormat="1" x14ac:dyDescent="0.25"/>
  </sheetData>
  <mergeCells count="4">
    <mergeCell ref="B21:M21"/>
    <mergeCell ref="B22:M22"/>
    <mergeCell ref="B24:M24"/>
    <mergeCell ref="B23:M23"/>
  </mergeCells>
  <hyperlinks>
    <hyperlink ref="B9" location="'Resumen Hogar'!A1" display="RESUMEN"/>
    <hyperlink ref="B12" location="'C1'!A1" display="C1"/>
    <hyperlink ref="B13" location="'C2'!A1" display="C2"/>
    <hyperlink ref="B14" location="'C3'!A1" display="C3"/>
    <hyperlink ref="B15" location="'C4'!A1" display="C4"/>
    <hyperlink ref="B16" location="'C5'!A1" display="C5"/>
    <hyperlink ref="B17" location="'C6'!A1" display="C6"/>
    <hyperlink ref="B18" location="'C7'!A1" display="C7"/>
    <hyperlink ref="B10" location="'Resumen Personas'!A1" display="RESUMEN"/>
    <hyperlink ref="B11" location="'Resumen Viajes'!A1" display="RESUMEN"/>
  </hyperlink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AL93"/>
  <sheetViews>
    <sheetView showGridLines="0" zoomScale="85" zoomScaleNormal="85" workbookViewId="0">
      <pane xSplit="1" ySplit="3" topLeftCell="B4" activePane="bottomRight" state="frozen"/>
      <selection pane="topRight" activeCell="B1" sqref="B1"/>
      <selection pane="bottomLeft" activeCell="A3" sqref="A3"/>
      <selection pane="bottomRight" activeCell="AU23" sqref="AU23"/>
    </sheetView>
  </sheetViews>
  <sheetFormatPr baseColWidth="10" defaultColWidth="11.5703125" defaultRowHeight="15" outlineLevelCol="1" x14ac:dyDescent="0.25"/>
  <cols>
    <col min="1" max="1" width="50.7109375" style="10" customWidth="1"/>
    <col min="2" max="12" width="16.42578125" style="10" customWidth="1"/>
    <col min="13" max="13" width="13.7109375" style="10" customWidth="1"/>
    <col min="14" max="24" width="15" style="10" hidden="1" customWidth="1" outlineLevel="1"/>
    <col min="25" max="25" width="13.7109375" style="10" hidden="1" customWidth="1" outlineLevel="1"/>
    <col min="26" max="36" width="15.85546875" style="10" hidden="1" customWidth="1" outlineLevel="1"/>
    <col min="37" max="37" width="13.7109375" style="10" hidden="1" customWidth="1" outlineLevel="1"/>
    <col min="38" max="38" width="11.5703125" style="10" collapsed="1"/>
    <col min="39" max="16384" width="11.5703125" style="10"/>
  </cols>
  <sheetData>
    <row r="1" spans="1:38" s="129" customFormat="1" ht="24.95" customHeight="1" x14ac:dyDescent="0.3">
      <c r="A1" s="128"/>
      <c r="B1" s="237" t="s">
        <v>185</v>
      </c>
      <c r="C1" s="237"/>
      <c r="D1" s="237"/>
      <c r="E1" s="237"/>
      <c r="F1" s="237"/>
      <c r="G1" s="237"/>
      <c r="H1" s="237"/>
      <c r="I1" s="237"/>
      <c r="J1" s="237"/>
      <c r="K1" s="237"/>
      <c r="L1" s="237"/>
      <c r="M1" s="239" t="s">
        <v>152</v>
      </c>
      <c r="N1" s="238" t="s">
        <v>40</v>
      </c>
      <c r="O1" s="238"/>
      <c r="P1" s="238"/>
      <c r="Q1" s="238"/>
      <c r="R1" s="238"/>
      <c r="S1" s="238"/>
      <c r="T1" s="238"/>
      <c r="U1" s="238"/>
      <c r="V1" s="238"/>
      <c r="W1" s="238"/>
      <c r="X1" s="238"/>
      <c r="Y1" s="241" t="s">
        <v>153</v>
      </c>
      <c r="Z1" s="227" t="s">
        <v>60</v>
      </c>
      <c r="AA1" s="227"/>
      <c r="AB1" s="227"/>
      <c r="AC1" s="227"/>
      <c r="AD1" s="227"/>
      <c r="AE1" s="227"/>
      <c r="AF1" s="227"/>
      <c r="AG1" s="227"/>
      <c r="AH1" s="227"/>
      <c r="AI1" s="227"/>
      <c r="AJ1" s="227"/>
      <c r="AK1" s="240" t="s">
        <v>154</v>
      </c>
    </row>
    <row r="2" spans="1:38" s="32" customFormat="1" ht="58.5" customHeight="1" x14ac:dyDescent="0.3">
      <c r="A2" s="121" t="s">
        <v>201</v>
      </c>
      <c r="B2" s="122" t="s">
        <v>96</v>
      </c>
      <c r="C2" s="125" t="s">
        <v>97</v>
      </c>
      <c r="D2" s="125" t="s">
        <v>98</v>
      </c>
      <c r="E2" s="125" t="s">
        <v>99</v>
      </c>
      <c r="F2" s="125" t="s">
        <v>100</v>
      </c>
      <c r="G2" s="125" t="s">
        <v>101</v>
      </c>
      <c r="H2" s="125" t="s">
        <v>102</v>
      </c>
      <c r="I2" s="125" t="s">
        <v>103</v>
      </c>
      <c r="J2" s="125" t="s">
        <v>104</v>
      </c>
      <c r="K2" s="125" t="s">
        <v>105</v>
      </c>
      <c r="L2" s="125" t="s">
        <v>106</v>
      </c>
      <c r="M2" s="239"/>
      <c r="N2" s="155" t="s">
        <v>96</v>
      </c>
      <c r="O2" s="155" t="s">
        <v>97</v>
      </c>
      <c r="P2" s="155" t="s">
        <v>98</v>
      </c>
      <c r="Q2" s="155" t="s">
        <v>99</v>
      </c>
      <c r="R2" s="155" t="s">
        <v>100</v>
      </c>
      <c r="S2" s="155" t="s">
        <v>101</v>
      </c>
      <c r="T2" s="155" t="s">
        <v>102</v>
      </c>
      <c r="U2" s="155" t="s">
        <v>103</v>
      </c>
      <c r="V2" s="155" t="s">
        <v>104</v>
      </c>
      <c r="W2" s="155" t="s">
        <v>105</v>
      </c>
      <c r="X2" s="155" t="s">
        <v>106</v>
      </c>
      <c r="Y2" s="241"/>
      <c r="Z2" s="154" t="s">
        <v>107</v>
      </c>
      <c r="AA2" s="154" t="s">
        <v>97</v>
      </c>
      <c r="AB2" s="154" t="s">
        <v>98</v>
      </c>
      <c r="AC2" s="154" t="s">
        <v>99</v>
      </c>
      <c r="AD2" s="154" t="s">
        <v>108</v>
      </c>
      <c r="AE2" s="154" t="s">
        <v>101</v>
      </c>
      <c r="AF2" s="154" t="s">
        <v>109</v>
      </c>
      <c r="AG2" s="154" t="s">
        <v>103</v>
      </c>
      <c r="AH2" s="154" t="s">
        <v>104</v>
      </c>
      <c r="AI2" s="154" t="s">
        <v>105</v>
      </c>
      <c r="AJ2" s="154" t="s">
        <v>106</v>
      </c>
      <c r="AK2" s="240"/>
    </row>
    <row r="3" spans="1:38" s="26" customFormat="1" ht="20.100000000000001" customHeight="1" x14ac:dyDescent="0.3">
      <c r="A3" s="114" t="s">
        <v>198</v>
      </c>
      <c r="B3" s="113"/>
      <c r="C3" s="113"/>
      <c r="D3" s="113"/>
      <c r="E3" s="113"/>
      <c r="F3" s="113"/>
      <c r="G3" s="113"/>
      <c r="H3" s="113"/>
      <c r="I3" s="113"/>
      <c r="J3" s="113"/>
      <c r="K3" s="113"/>
      <c r="L3" s="112"/>
      <c r="M3"/>
      <c r="N3"/>
      <c r="O3"/>
      <c r="P3"/>
      <c r="Q3"/>
      <c r="R3"/>
      <c r="S3"/>
      <c r="T3"/>
      <c r="U3"/>
      <c r="V3"/>
      <c r="W3"/>
      <c r="X3"/>
      <c r="Y3"/>
      <c r="Z3"/>
      <c r="AA3"/>
      <c r="AB3"/>
      <c r="AC3"/>
      <c r="AD3"/>
      <c r="AE3"/>
      <c r="AF3"/>
      <c r="AG3"/>
      <c r="AH3"/>
      <c r="AI3"/>
      <c r="AJ3"/>
      <c r="AK3"/>
    </row>
    <row r="4" spans="1:38" x14ac:dyDescent="0.25">
      <c r="A4" s="120" t="s">
        <v>4</v>
      </c>
      <c r="B4" s="29">
        <v>25697.031280517578</v>
      </c>
      <c r="C4" s="29">
        <v>40.109138488769531</v>
      </c>
      <c r="D4" s="29">
        <v>2616.5748825073242</v>
      </c>
      <c r="E4" s="29">
        <v>0</v>
      </c>
      <c r="F4" s="29">
        <v>0</v>
      </c>
      <c r="G4" s="29">
        <v>0</v>
      </c>
      <c r="H4" s="29">
        <v>35228.492027282708</v>
      </c>
      <c r="I4" s="29">
        <v>0</v>
      </c>
      <c r="J4" s="29">
        <v>22377.47184753418</v>
      </c>
      <c r="K4" s="29">
        <v>0</v>
      </c>
      <c r="L4" s="29">
        <v>119.44129943847656</v>
      </c>
      <c r="M4" s="153">
        <v>79023.005828857436</v>
      </c>
      <c r="N4" s="29">
        <v>19954.086837768555</v>
      </c>
      <c r="O4" s="29">
        <v>40.109138488769531</v>
      </c>
      <c r="P4" s="29">
        <v>2616.5748825073242</v>
      </c>
      <c r="Q4" s="29">
        <v>0</v>
      </c>
      <c r="R4" s="29">
        <v>0</v>
      </c>
      <c r="S4" s="29">
        <v>0</v>
      </c>
      <c r="T4" s="29">
        <v>30537.928199768059</v>
      </c>
      <c r="U4" s="29">
        <v>0</v>
      </c>
      <c r="V4" s="29">
        <v>20903.980110168457</v>
      </c>
      <c r="W4" s="29">
        <v>0</v>
      </c>
      <c r="X4" s="29">
        <v>119.44129943847656</v>
      </c>
      <c r="Y4" s="153">
        <v>67768.891136169448</v>
      </c>
      <c r="Z4" s="29">
        <v>5742.9444427490243</v>
      </c>
      <c r="AA4" s="29">
        <v>0</v>
      </c>
      <c r="AB4" s="29">
        <v>0</v>
      </c>
      <c r="AC4" s="29">
        <v>0</v>
      </c>
      <c r="AD4" s="29">
        <v>0</v>
      </c>
      <c r="AE4" s="29">
        <v>0</v>
      </c>
      <c r="AF4" s="29">
        <v>4690.5638275146484</v>
      </c>
      <c r="AG4" s="29">
        <v>0</v>
      </c>
      <c r="AH4" s="29">
        <v>1473.4917373657227</v>
      </c>
      <c r="AI4" s="29">
        <v>0</v>
      </c>
      <c r="AJ4" s="29">
        <v>0</v>
      </c>
      <c r="AK4" s="152">
        <v>11254.114692687988</v>
      </c>
    </row>
    <row r="5" spans="1:38" x14ac:dyDescent="0.25">
      <c r="A5" s="148" t="s">
        <v>221</v>
      </c>
      <c r="B5" s="149">
        <f>B4/$M4</f>
        <v>0.32518417910058284</v>
      </c>
      <c r="C5" s="149">
        <f t="shared" ref="C5:L5" si="0">C4/$M4</f>
        <v>5.075628048828607E-4</v>
      </c>
      <c r="D5" s="149">
        <f t="shared" si="0"/>
        <v>3.3111558527324579E-2</v>
      </c>
      <c r="E5" s="149">
        <f t="shared" si="0"/>
        <v>0</v>
      </c>
      <c r="F5" s="149">
        <f t="shared" si="0"/>
        <v>0</v>
      </c>
      <c r="G5" s="149">
        <f t="shared" si="0"/>
        <v>0</v>
      </c>
      <c r="H5" s="149">
        <f t="shared" si="0"/>
        <v>0.44580045592770973</v>
      </c>
      <c r="I5" s="149">
        <f t="shared" si="0"/>
        <v>0</v>
      </c>
      <c r="J5" s="149">
        <f t="shared" si="0"/>
        <v>0.28317667257555046</v>
      </c>
      <c r="K5" s="149">
        <f t="shared" si="0"/>
        <v>0</v>
      </c>
      <c r="L5" s="149">
        <f t="shared" si="0"/>
        <v>1.5114750215545366E-3</v>
      </c>
      <c r="M5" s="151">
        <v>1</v>
      </c>
      <c r="N5" s="149">
        <f>N4/$Y4</f>
        <v>0.29444316563590206</v>
      </c>
      <c r="O5" s="149">
        <f t="shared" ref="O5:X5" si="1">O4/$Y4</f>
        <v>5.9185177470555633E-4</v>
      </c>
      <c r="P5" s="149">
        <f t="shared" si="1"/>
        <v>3.861026554573227E-2</v>
      </c>
      <c r="Q5" s="149">
        <f t="shared" si="1"/>
        <v>0</v>
      </c>
      <c r="R5" s="149">
        <f t="shared" si="1"/>
        <v>0</v>
      </c>
      <c r="S5" s="149">
        <f t="shared" si="1"/>
        <v>0</v>
      </c>
      <c r="T5" s="149">
        <f t="shared" si="1"/>
        <v>0.45061867898070757</v>
      </c>
      <c r="U5" s="149">
        <f t="shared" si="1"/>
        <v>0</v>
      </c>
      <c r="V5" s="149">
        <f t="shared" si="1"/>
        <v>0.30845982219431117</v>
      </c>
      <c r="W5" s="149">
        <f t="shared" si="1"/>
        <v>0</v>
      </c>
      <c r="X5" s="149">
        <f t="shared" si="1"/>
        <v>1.7624797666894189E-3</v>
      </c>
      <c r="Y5" s="151">
        <v>1</v>
      </c>
      <c r="Z5" s="149">
        <v>0.51029730899049075</v>
      </c>
      <c r="AA5" s="149">
        <v>0</v>
      </c>
      <c r="AB5" s="149">
        <v>0</v>
      </c>
      <c r="AC5" s="149">
        <v>0</v>
      </c>
      <c r="AD5" s="149">
        <v>0</v>
      </c>
      <c r="AE5" s="149">
        <v>0</v>
      </c>
      <c r="AF5" s="149">
        <v>0.41678656701110367</v>
      </c>
      <c r="AG5" s="149">
        <v>0</v>
      </c>
      <c r="AH5" s="149">
        <v>0.13092915592224044</v>
      </c>
      <c r="AI5" s="149">
        <v>0</v>
      </c>
      <c r="AJ5" s="149">
        <v>0</v>
      </c>
      <c r="AK5" s="151">
        <v>1</v>
      </c>
      <c r="AL5" s="156"/>
    </row>
    <row r="6" spans="1:38" x14ac:dyDescent="0.25">
      <c r="A6" s="98" t="s">
        <v>7</v>
      </c>
      <c r="B6" s="21">
        <v>1653.7398071289062</v>
      </c>
      <c r="C6" s="21">
        <v>0</v>
      </c>
      <c r="D6" s="21">
        <v>1029.9533081054687</v>
      </c>
      <c r="E6" s="21">
        <v>0</v>
      </c>
      <c r="F6" s="21">
        <v>0</v>
      </c>
      <c r="G6" s="21">
        <v>0</v>
      </c>
      <c r="H6" s="21">
        <v>1272.1075439453123</v>
      </c>
      <c r="I6" s="21">
        <v>0</v>
      </c>
      <c r="J6" s="21">
        <v>0</v>
      </c>
      <c r="K6" s="21">
        <v>0</v>
      </c>
      <c r="L6" s="21">
        <v>0</v>
      </c>
      <c r="M6" s="153">
        <v>3446.9576416015625</v>
      </c>
      <c r="N6" s="21">
        <v>636.05377197265625</v>
      </c>
      <c r="O6" s="21">
        <v>0</v>
      </c>
      <c r="P6" s="21">
        <v>139.47802734375</v>
      </c>
      <c r="Q6" s="21">
        <v>0</v>
      </c>
      <c r="R6" s="21">
        <v>0</v>
      </c>
      <c r="S6" s="21">
        <v>0</v>
      </c>
      <c r="T6" s="21">
        <v>190.81613159179687</v>
      </c>
      <c r="U6" s="21">
        <v>0</v>
      </c>
      <c r="V6" s="21">
        <v>0</v>
      </c>
      <c r="W6" s="21">
        <v>0</v>
      </c>
      <c r="X6" s="21">
        <v>0</v>
      </c>
      <c r="Y6" s="153">
        <v>966.34793090820312</v>
      </c>
      <c r="Z6" s="21">
        <v>1017.68603515625</v>
      </c>
      <c r="AA6" s="21">
        <v>0</v>
      </c>
      <c r="AB6" s="21">
        <v>890.47528076171875</v>
      </c>
      <c r="AC6" s="21">
        <v>0</v>
      </c>
      <c r="AD6" s="21">
        <v>0</v>
      </c>
      <c r="AE6" s="21">
        <v>0</v>
      </c>
      <c r="AF6" s="21">
        <v>1081.2914123535154</v>
      </c>
      <c r="AG6" s="21">
        <v>0</v>
      </c>
      <c r="AH6" s="21">
        <v>0</v>
      </c>
      <c r="AI6" s="21">
        <v>0</v>
      </c>
      <c r="AJ6" s="21">
        <v>0</v>
      </c>
      <c r="AK6" s="152">
        <v>2480.6097106933594</v>
      </c>
      <c r="AL6" s="156"/>
    </row>
    <row r="7" spans="1:38" x14ac:dyDescent="0.25">
      <c r="A7" s="148" t="s">
        <v>221</v>
      </c>
      <c r="B7" s="149">
        <f>B6/$M6</f>
        <v>0.47976795164808811</v>
      </c>
      <c r="C7" s="149">
        <f t="shared" ref="C7" si="2">C6/$M6</f>
        <v>0</v>
      </c>
      <c r="D7" s="149">
        <f t="shared" ref="D7" si="3">D6/$M6</f>
        <v>0.29880068605279431</v>
      </c>
      <c r="E7" s="149">
        <f t="shared" ref="E7" si="4">E6/$M6</f>
        <v>0</v>
      </c>
      <c r="F7" s="149">
        <f t="shared" ref="F7" si="5">F6/$M6</f>
        <v>0</v>
      </c>
      <c r="G7" s="149">
        <f t="shared" ref="G7" si="6">G6/$M6</f>
        <v>0</v>
      </c>
      <c r="H7" s="149">
        <f t="shared" ref="H7" si="7">H6/$M6</f>
        <v>0.36905227049852923</v>
      </c>
      <c r="I7" s="149">
        <f t="shared" ref="I7" si="8">I6/$M6</f>
        <v>0</v>
      </c>
      <c r="J7" s="149">
        <f t="shared" ref="J7" si="9">J6/$M6</f>
        <v>0</v>
      </c>
      <c r="K7" s="149">
        <f t="shared" ref="K7" si="10">K6/$M6</f>
        <v>0</v>
      </c>
      <c r="L7" s="149">
        <f t="shared" ref="L7" si="11">L6/$M6</f>
        <v>0</v>
      </c>
      <c r="M7" s="151">
        <v>1</v>
      </c>
      <c r="N7" s="149">
        <f>N6/$Y6</f>
        <v>0.65820368795623496</v>
      </c>
      <c r="O7" s="149">
        <f t="shared" ref="O7" si="12">O6/$Y6</f>
        <v>0</v>
      </c>
      <c r="P7" s="149">
        <f t="shared" ref="P7" si="13">P6/$Y6</f>
        <v>0.14433520565689453</v>
      </c>
      <c r="Q7" s="149">
        <f t="shared" ref="Q7" si="14">Q6/$Y6</f>
        <v>0</v>
      </c>
      <c r="R7" s="149">
        <f t="shared" ref="R7" si="15">R6/$Y6</f>
        <v>0</v>
      </c>
      <c r="S7" s="149">
        <f t="shared" ref="S7" si="16">S6/$Y6</f>
        <v>0</v>
      </c>
      <c r="T7" s="149">
        <f t="shared" ref="T7" si="17">T6/$Y6</f>
        <v>0.19746110638687051</v>
      </c>
      <c r="U7" s="149">
        <f t="shared" ref="U7" si="18">U6/$Y6</f>
        <v>0</v>
      </c>
      <c r="V7" s="149">
        <f t="shared" ref="V7" si="19">V6/$Y6</f>
        <v>0</v>
      </c>
      <c r="W7" s="149">
        <f t="shared" ref="W7" si="20">W6/$Y6</f>
        <v>0</v>
      </c>
      <c r="X7" s="149">
        <f t="shared" ref="X7" si="21">X6/$Y6</f>
        <v>0</v>
      </c>
      <c r="Y7" s="151">
        <v>1</v>
      </c>
      <c r="Z7" s="149">
        <v>0.41025641025641024</v>
      </c>
      <c r="AA7" s="149">
        <v>0</v>
      </c>
      <c r="AB7" s="149">
        <v>0.35897435897435898</v>
      </c>
      <c r="AC7" s="149">
        <v>0</v>
      </c>
      <c r="AD7" s="149">
        <v>0</v>
      </c>
      <c r="AE7" s="149">
        <v>0</v>
      </c>
      <c r="AF7" s="149">
        <v>0.43589743589743579</v>
      </c>
      <c r="AG7" s="149">
        <v>0</v>
      </c>
      <c r="AH7" s="149">
        <v>0</v>
      </c>
      <c r="AI7" s="149">
        <v>0</v>
      </c>
      <c r="AJ7" s="149">
        <v>0</v>
      </c>
      <c r="AK7" s="151">
        <v>1</v>
      </c>
      <c r="AL7" s="156"/>
    </row>
    <row r="8" spans="1:38" x14ac:dyDescent="0.25">
      <c r="A8" s="98" t="s">
        <v>16</v>
      </c>
      <c r="B8" s="21">
        <v>68741.759727478027</v>
      </c>
      <c r="C8" s="21">
        <v>2396.237060546875</v>
      </c>
      <c r="D8" s="21">
        <v>2997.6186828613277</v>
      </c>
      <c r="E8" s="21">
        <v>0</v>
      </c>
      <c r="F8" s="21">
        <v>0</v>
      </c>
      <c r="G8" s="21">
        <v>0</v>
      </c>
      <c r="H8" s="21">
        <v>23957.437141418457</v>
      </c>
      <c r="I8" s="21">
        <v>0</v>
      </c>
      <c r="J8" s="21">
        <v>35817.536071777344</v>
      </c>
      <c r="K8" s="21">
        <v>0</v>
      </c>
      <c r="L8" s="21">
        <v>265.00115966796875</v>
      </c>
      <c r="M8" s="153">
        <v>129910.65235900882</v>
      </c>
      <c r="N8" s="21">
        <v>45719.051033020012</v>
      </c>
      <c r="O8" s="21">
        <v>2396.237060546875</v>
      </c>
      <c r="P8" s="21">
        <v>723.74227905273437</v>
      </c>
      <c r="Q8" s="21">
        <v>0</v>
      </c>
      <c r="R8" s="21">
        <v>0</v>
      </c>
      <c r="S8" s="21">
        <v>0</v>
      </c>
      <c r="T8" s="21">
        <v>18663.545951843262</v>
      </c>
      <c r="U8" s="21">
        <v>0</v>
      </c>
      <c r="V8" s="21">
        <v>35520.941772460938</v>
      </c>
      <c r="W8" s="21">
        <v>0</v>
      </c>
      <c r="X8" s="21">
        <v>265.00115966796875</v>
      </c>
      <c r="Y8" s="153">
        <v>99442.015853881865</v>
      </c>
      <c r="Z8" s="21">
        <v>23022.708694458011</v>
      </c>
      <c r="AA8" s="21">
        <v>0</v>
      </c>
      <c r="AB8" s="21">
        <v>2273.8764038085933</v>
      </c>
      <c r="AC8" s="21">
        <v>0</v>
      </c>
      <c r="AD8" s="21">
        <v>0</v>
      </c>
      <c r="AE8" s="21">
        <v>0</v>
      </c>
      <c r="AF8" s="21">
        <v>5293.8911895751962</v>
      </c>
      <c r="AG8" s="21">
        <v>0</v>
      </c>
      <c r="AH8" s="21">
        <v>296.59429931640625</v>
      </c>
      <c r="AI8" s="21">
        <v>0</v>
      </c>
      <c r="AJ8" s="21">
        <v>0</v>
      </c>
      <c r="AK8" s="152">
        <v>30468.636505126946</v>
      </c>
      <c r="AL8" s="156"/>
    </row>
    <row r="9" spans="1:38" x14ac:dyDescent="0.25">
      <c r="A9" s="148" t="s">
        <v>221</v>
      </c>
      <c r="B9" s="149">
        <f>B8/$M8</f>
        <v>0.52914644395372434</v>
      </c>
      <c r="C9" s="149">
        <f t="shared" ref="C9" si="22">C8/$M8</f>
        <v>1.8445270014693333E-2</v>
      </c>
      <c r="D9" s="149">
        <f t="shared" ref="D9" si="23">D8/$M8</f>
        <v>2.3074464090730541E-2</v>
      </c>
      <c r="E9" s="149">
        <f t="shared" ref="E9" si="24">E8/$M8</f>
        <v>0</v>
      </c>
      <c r="F9" s="149">
        <f t="shared" ref="F9" si="25">F8/$M8</f>
        <v>0</v>
      </c>
      <c r="G9" s="149">
        <f t="shared" ref="G9" si="26">G8/$M8</f>
        <v>0</v>
      </c>
      <c r="H9" s="149">
        <f t="shared" ref="H9" si="27">H8/$M8</f>
        <v>0.18441472432308278</v>
      </c>
      <c r="I9" s="149">
        <f t="shared" ref="I9" si="28">I8/$M8</f>
        <v>0</v>
      </c>
      <c r="J9" s="149">
        <f t="shared" ref="J9" si="29">J8/$M8</f>
        <v>0.27570900015801153</v>
      </c>
      <c r="K9" s="149">
        <f t="shared" ref="K9" si="30">K8/$M8</f>
        <v>0</v>
      </c>
      <c r="L9" s="149">
        <f t="shared" ref="L9" si="31">L8/$M8</f>
        <v>2.0398724419891032E-3</v>
      </c>
      <c r="M9" s="151">
        <v>1</v>
      </c>
      <c r="N9" s="149">
        <f>N8/$Y8</f>
        <v>0.45975587522480121</v>
      </c>
      <c r="O9" s="149">
        <f t="shared" ref="O9" si="32">O8/$Y8</f>
        <v>2.4096827080294293E-2</v>
      </c>
      <c r="P9" s="149">
        <f t="shared" ref="P9" si="33">P8/$Y8</f>
        <v>7.2780330611578407E-3</v>
      </c>
      <c r="Q9" s="149">
        <f t="shared" ref="Q9" si="34">Q8/$Y8</f>
        <v>0</v>
      </c>
      <c r="R9" s="149">
        <f t="shared" ref="R9" si="35">R8/$Y8</f>
        <v>0</v>
      </c>
      <c r="S9" s="149">
        <f t="shared" ref="S9" si="36">S8/$Y8</f>
        <v>0</v>
      </c>
      <c r="T9" s="149">
        <f t="shared" ref="T9" si="37">T8/$Y8</f>
        <v>0.18768269922511535</v>
      </c>
      <c r="U9" s="149">
        <f t="shared" ref="U9" si="38">U8/$Y8</f>
        <v>0</v>
      </c>
      <c r="V9" s="149">
        <f t="shared" ref="V9" si="39">V8/$Y8</f>
        <v>0.35720255133056339</v>
      </c>
      <c r="W9" s="149">
        <f t="shared" ref="W9" si="40">W8/$Y8</f>
        <v>0</v>
      </c>
      <c r="X9" s="149">
        <f t="shared" ref="X9" si="41">X8/$Y8</f>
        <v>2.6648812113519121E-3</v>
      </c>
      <c r="Y9" s="151">
        <v>1</v>
      </c>
      <c r="Z9" s="149">
        <v>0.75561992052332205</v>
      </c>
      <c r="AA9" s="149">
        <v>0</v>
      </c>
      <c r="AB9" s="149">
        <v>7.4630067657473584E-2</v>
      </c>
      <c r="AC9" s="149">
        <v>0</v>
      </c>
      <c r="AD9" s="149">
        <v>0</v>
      </c>
      <c r="AE9" s="149">
        <v>0</v>
      </c>
      <c r="AF9" s="149">
        <v>0.17374887086543553</v>
      </c>
      <c r="AG9" s="149">
        <v>0</v>
      </c>
      <c r="AH9" s="149">
        <v>9.7344132635045367E-3</v>
      </c>
      <c r="AI9" s="149">
        <v>0</v>
      </c>
      <c r="AJ9" s="149">
        <v>0</v>
      </c>
      <c r="AK9" s="151">
        <v>1</v>
      </c>
      <c r="AL9" s="156"/>
    </row>
    <row r="10" spans="1:38" x14ac:dyDescent="0.25">
      <c r="A10" s="98" t="s">
        <v>1</v>
      </c>
      <c r="B10" s="21">
        <v>28617.373931884766</v>
      </c>
      <c r="C10" s="21">
        <v>799.4222412109375</v>
      </c>
      <c r="D10" s="21">
        <v>3009.7645263671875</v>
      </c>
      <c r="E10" s="21">
        <v>0</v>
      </c>
      <c r="F10" s="21">
        <v>0</v>
      </c>
      <c r="G10" s="21">
        <v>0</v>
      </c>
      <c r="H10" s="21">
        <v>26934.557128906243</v>
      </c>
      <c r="I10" s="21">
        <v>0</v>
      </c>
      <c r="J10" s="21">
        <v>26647.601821899418</v>
      </c>
      <c r="K10" s="21">
        <v>0</v>
      </c>
      <c r="L10" s="21">
        <v>2329.00146484375</v>
      </c>
      <c r="M10" s="153">
        <v>85474.596313476548</v>
      </c>
      <c r="N10" s="21">
        <v>21472.941146850586</v>
      </c>
      <c r="O10" s="21">
        <v>799.4222412109375</v>
      </c>
      <c r="P10" s="21">
        <v>2618.4038696289062</v>
      </c>
      <c r="Q10" s="21">
        <v>0</v>
      </c>
      <c r="R10" s="21">
        <v>0</v>
      </c>
      <c r="S10" s="21">
        <v>0</v>
      </c>
      <c r="T10" s="21">
        <v>20027.100509643551</v>
      </c>
      <c r="U10" s="21">
        <v>0</v>
      </c>
      <c r="V10" s="21">
        <v>24041.329681396488</v>
      </c>
      <c r="W10" s="21">
        <v>0</v>
      </c>
      <c r="X10" s="21">
        <v>0</v>
      </c>
      <c r="Y10" s="153">
        <v>66096.072647094712</v>
      </c>
      <c r="Z10" s="21">
        <v>7144.4327850341797</v>
      </c>
      <c r="AA10" s="21">
        <v>0</v>
      </c>
      <c r="AB10" s="21">
        <v>391.36065673828125</v>
      </c>
      <c r="AC10" s="21">
        <v>0</v>
      </c>
      <c r="AD10" s="21">
        <v>0</v>
      </c>
      <c r="AE10" s="21">
        <v>0</v>
      </c>
      <c r="AF10" s="21">
        <v>6907.4566192626935</v>
      </c>
      <c r="AG10" s="21">
        <v>0</v>
      </c>
      <c r="AH10" s="21">
        <v>2606.2721405029297</v>
      </c>
      <c r="AI10" s="21">
        <v>0</v>
      </c>
      <c r="AJ10" s="21">
        <v>2329.00146484375</v>
      </c>
      <c r="AK10" s="152">
        <v>19378.523666381836</v>
      </c>
      <c r="AL10" s="156"/>
    </row>
    <row r="11" spans="1:38" x14ac:dyDescent="0.25">
      <c r="A11" s="148" t="s">
        <v>221</v>
      </c>
      <c r="B11" s="149">
        <f>B10/$M10</f>
        <v>0.33480560501193901</v>
      </c>
      <c r="C11" s="149">
        <f t="shared" ref="C11" si="42">C10/$M10</f>
        <v>9.3527466134975448E-3</v>
      </c>
      <c r="D11" s="149">
        <f t="shared" ref="D11" si="43">D10/$M10</f>
        <v>3.5212386559030126E-2</v>
      </c>
      <c r="E11" s="149">
        <f t="shared" ref="E11" si="44">E10/$M10</f>
        <v>0</v>
      </c>
      <c r="F11" s="149">
        <f t="shared" ref="F11" si="45">F10/$M10</f>
        <v>0</v>
      </c>
      <c r="G11" s="149">
        <f t="shared" ref="G11" si="46">G10/$M10</f>
        <v>0</v>
      </c>
      <c r="H11" s="149">
        <f t="shared" ref="H11" si="47">H10/$M10</f>
        <v>0.31511768748370844</v>
      </c>
      <c r="I11" s="149">
        <f t="shared" ref="I11" si="48">I10/$M10</f>
        <v>0</v>
      </c>
      <c r="J11" s="149">
        <f t="shared" ref="J11" si="49">J10/$M10</f>
        <v>0.31176048757422398</v>
      </c>
      <c r="K11" s="149">
        <f t="shared" ref="K11" si="50">K10/$M10</f>
        <v>0</v>
      </c>
      <c r="L11" s="149">
        <f t="shared" ref="L11" si="51">L10/$M10</f>
        <v>2.7247879080963176E-2</v>
      </c>
      <c r="M11" s="151">
        <v>1</v>
      </c>
      <c r="N11" s="149">
        <f>N10/$Y10</f>
        <v>0.32487469053570828</v>
      </c>
      <c r="O11" s="149">
        <f t="shared" ref="O11" si="52">O10/$Y10</f>
        <v>1.20948523746528E-2</v>
      </c>
      <c r="P11" s="149">
        <f t="shared" ref="P11" si="53">P10/$Y10</f>
        <v>3.9615120305396836E-2</v>
      </c>
      <c r="Q11" s="149">
        <f t="shared" ref="Q11" si="54">Q10/$Y10</f>
        <v>0</v>
      </c>
      <c r="R11" s="149">
        <f t="shared" ref="R11" si="55">R10/$Y10</f>
        <v>0</v>
      </c>
      <c r="S11" s="149">
        <f t="shared" ref="S11" si="56">S10/$Y10</f>
        <v>0</v>
      </c>
      <c r="T11" s="149">
        <f t="shared" ref="T11" si="57">T10/$Y10</f>
        <v>0.30299985623311998</v>
      </c>
      <c r="U11" s="149">
        <f t="shared" ref="U11" si="58">U10/$Y10</f>
        <v>0</v>
      </c>
      <c r="V11" s="149">
        <f t="shared" ref="V11" si="59">V10/$Y10</f>
        <v>0.36373310423086441</v>
      </c>
      <c r="W11" s="149">
        <f t="shared" ref="W11" si="60">W10/$Y10</f>
        <v>0</v>
      </c>
      <c r="X11" s="149">
        <f t="shared" ref="X11" si="61">X10/$Y10</f>
        <v>0</v>
      </c>
      <c r="Y11" s="151">
        <v>1</v>
      </c>
      <c r="Z11" s="149">
        <v>0.36867786772779049</v>
      </c>
      <c r="AA11" s="149">
        <v>0</v>
      </c>
      <c r="AB11" s="149">
        <v>2.0195586798865375E-2</v>
      </c>
      <c r="AC11" s="149">
        <v>0</v>
      </c>
      <c r="AD11" s="149">
        <v>0</v>
      </c>
      <c r="AE11" s="149">
        <v>0</v>
      </c>
      <c r="AF11" s="149">
        <v>0.35644906382862679</v>
      </c>
      <c r="AG11" s="149">
        <v>0</v>
      </c>
      <c r="AH11" s="149">
        <v>0.13449281201045934</v>
      </c>
      <c r="AI11" s="149">
        <v>0</v>
      </c>
      <c r="AJ11" s="149">
        <v>0.12018466963425795</v>
      </c>
      <c r="AK11" s="151">
        <v>1</v>
      </c>
      <c r="AL11" s="156"/>
    </row>
    <row r="12" spans="1:38" x14ac:dyDescent="0.25">
      <c r="A12" s="98" t="s">
        <v>6</v>
      </c>
      <c r="B12" s="21">
        <v>5316.9114074707031</v>
      </c>
      <c r="C12" s="21">
        <v>127.21075439453125</v>
      </c>
      <c r="D12" s="21">
        <v>461.0606689453125</v>
      </c>
      <c r="E12" s="21">
        <v>0</v>
      </c>
      <c r="F12" s="21">
        <v>0</v>
      </c>
      <c r="G12" s="21">
        <v>0</v>
      </c>
      <c r="H12" s="21">
        <v>11249.221694946289</v>
      </c>
      <c r="I12" s="21">
        <v>0</v>
      </c>
      <c r="J12" s="21">
        <v>7153.8636779785147</v>
      </c>
      <c r="K12" s="21">
        <v>0</v>
      </c>
      <c r="L12" s="21">
        <v>0</v>
      </c>
      <c r="M12" s="153">
        <v>23565.823593139645</v>
      </c>
      <c r="N12" s="21">
        <v>4534.1900939941406</v>
      </c>
      <c r="O12" s="21">
        <v>0</v>
      </c>
      <c r="P12" s="21">
        <v>265.38034057617187</v>
      </c>
      <c r="Q12" s="21">
        <v>0</v>
      </c>
      <c r="R12" s="21">
        <v>0</v>
      </c>
      <c r="S12" s="21">
        <v>0</v>
      </c>
      <c r="T12" s="21">
        <v>9941.2380523681641</v>
      </c>
      <c r="U12" s="21">
        <v>0</v>
      </c>
      <c r="V12" s="21">
        <v>7153.8636779785147</v>
      </c>
      <c r="W12" s="21">
        <v>0</v>
      </c>
      <c r="X12" s="21">
        <v>0</v>
      </c>
      <c r="Y12" s="153">
        <v>21152.227554321285</v>
      </c>
      <c r="Z12" s="21">
        <v>782.7213134765625</v>
      </c>
      <c r="AA12" s="21">
        <v>127.21075439453125</v>
      </c>
      <c r="AB12" s="21">
        <v>195.68032836914062</v>
      </c>
      <c r="AC12" s="21">
        <v>0</v>
      </c>
      <c r="AD12" s="21">
        <v>0</v>
      </c>
      <c r="AE12" s="21">
        <v>0</v>
      </c>
      <c r="AF12" s="21">
        <v>1307.983642578125</v>
      </c>
      <c r="AG12" s="21">
        <v>0</v>
      </c>
      <c r="AH12" s="21">
        <v>0</v>
      </c>
      <c r="AI12" s="21">
        <v>0</v>
      </c>
      <c r="AJ12" s="21">
        <v>0</v>
      </c>
      <c r="AK12" s="152">
        <v>2413.5960388183594</v>
      </c>
      <c r="AL12" s="156"/>
    </row>
    <row r="13" spans="1:38" x14ac:dyDescent="0.25">
      <c r="A13" s="148" t="s">
        <v>221</v>
      </c>
      <c r="B13" s="149">
        <f>B12/$M12</f>
        <v>0.2256195878941627</v>
      </c>
      <c r="C13" s="149">
        <f t="shared" ref="C13" si="62">C12/$M12</f>
        <v>5.398103482008758E-3</v>
      </c>
      <c r="D13" s="149">
        <f t="shared" ref="D13" si="63">D12/$M12</f>
        <v>1.9564801846328597E-2</v>
      </c>
      <c r="E13" s="149">
        <f t="shared" ref="E13" si="64">E12/$M12</f>
        <v>0</v>
      </c>
      <c r="F13" s="149">
        <f t="shared" ref="F13" si="65">F12/$M12</f>
        <v>0</v>
      </c>
      <c r="G13" s="149">
        <f t="shared" ref="G13" si="66">G12/$M12</f>
        <v>0</v>
      </c>
      <c r="H13" s="149">
        <f t="shared" ref="H13" si="67">H12/$M12</f>
        <v>0.47735321663958741</v>
      </c>
      <c r="I13" s="149">
        <f t="shared" ref="I13" si="68">I12/$M12</f>
        <v>0</v>
      </c>
      <c r="J13" s="149">
        <f t="shared" ref="J13" si="69">J12/$M12</f>
        <v>0.30356943179618423</v>
      </c>
      <c r="K13" s="149">
        <f t="shared" ref="K13" si="70">K12/$M12</f>
        <v>0</v>
      </c>
      <c r="L13" s="149">
        <f t="shared" ref="L13" si="71">L12/$M12</f>
        <v>0</v>
      </c>
      <c r="M13" s="151">
        <v>1</v>
      </c>
      <c r="N13" s="149">
        <f>N12/$Y12</f>
        <v>0.21435993359800207</v>
      </c>
      <c r="O13" s="149">
        <f t="shared" ref="O13" si="72">O12/$Y12</f>
        <v>0</v>
      </c>
      <c r="P13" s="149">
        <f t="shared" ref="P13" si="73">P12/$Y12</f>
        <v>1.2546212444748218E-2</v>
      </c>
      <c r="Q13" s="149">
        <f t="shared" ref="Q13" si="74">Q12/$Y12</f>
        <v>0</v>
      </c>
      <c r="R13" s="149">
        <f t="shared" ref="R13" si="75">R12/$Y12</f>
        <v>0</v>
      </c>
      <c r="S13" s="149">
        <f t="shared" ref="S13" si="76">S12/$Y12</f>
        <v>0</v>
      </c>
      <c r="T13" s="149">
        <f t="shared" ref="T13" si="77">T12/$Y12</f>
        <v>0.46998539642399145</v>
      </c>
      <c r="U13" s="149">
        <f t="shared" ref="U13" si="78">U12/$Y12</f>
        <v>0</v>
      </c>
      <c r="V13" s="149">
        <f t="shared" ref="V13" si="79">V12/$Y12</f>
        <v>0.33820852482825237</v>
      </c>
      <c r="W13" s="149">
        <f t="shared" ref="W13" si="80">W12/$Y12</f>
        <v>0</v>
      </c>
      <c r="X13" s="149">
        <f t="shared" ref="X13" si="81">X12/$Y12</f>
        <v>0</v>
      </c>
      <c r="Y13" s="151">
        <v>1</v>
      </c>
      <c r="Z13" s="149">
        <v>0.32429673436975176</v>
      </c>
      <c r="AA13" s="149">
        <v>5.2705901214857263E-2</v>
      </c>
      <c r="AB13" s="149">
        <v>8.107418359243794E-2</v>
      </c>
      <c r="AC13" s="149">
        <v>0</v>
      </c>
      <c r="AD13" s="149">
        <v>0</v>
      </c>
      <c r="AE13" s="149">
        <v>0</v>
      </c>
      <c r="AF13" s="149">
        <v>0.5419231808229531</v>
      </c>
      <c r="AG13" s="149">
        <v>0</v>
      </c>
      <c r="AH13" s="149">
        <v>0</v>
      </c>
      <c r="AI13" s="149">
        <v>0</v>
      </c>
      <c r="AJ13" s="149">
        <v>0</v>
      </c>
      <c r="AK13" s="151">
        <v>1</v>
      </c>
      <c r="AL13" s="156"/>
    </row>
    <row r="14" spans="1:38" x14ac:dyDescent="0.25">
      <c r="A14" s="98" t="s">
        <v>28</v>
      </c>
      <c r="B14" s="21">
        <v>8258.0363464355469</v>
      </c>
      <c r="C14" s="21">
        <v>0</v>
      </c>
      <c r="D14" s="21">
        <v>3099.2114562988281</v>
      </c>
      <c r="E14" s="21">
        <v>0</v>
      </c>
      <c r="F14" s="21">
        <v>0</v>
      </c>
      <c r="G14" s="21">
        <v>622.7901611328125</v>
      </c>
      <c r="H14" s="21">
        <v>6112.7383422851562</v>
      </c>
      <c r="I14" s="21">
        <v>0</v>
      </c>
      <c r="J14" s="21">
        <v>13977.091476440428</v>
      </c>
      <c r="K14" s="21">
        <v>0</v>
      </c>
      <c r="L14" s="21">
        <v>0</v>
      </c>
      <c r="M14" s="153">
        <v>28912.084396362301</v>
      </c>
      <c r="N14" s="21">
        <v>3458.7190856933594</v>
      </c>
      <c r="O14" s="21">
        <v>0</v>
      </c>
      <c r="P14" s="21">
        <v>2522.7271728515625</v>
      </c>
      <c r="Q14" s="21">
        <v>0</v>
      </c>
      <c r="R14" s="21">
        <v>0</v>
      </c>
      <c r="S14" s="21">
        <v>622.7901611328125</v>
      </c>
      <c r="T14" s="21">
        <v>4344.4659729003906</v>
      </c>
      <c r="U14" s="21">
        <v>0</v>
      </c>
      <c r="V14" s="21">
        <v>13295.336349487303</v>
      </c>
      <c r="W14" s="21">
        <v>0</v>
      </c>
      <c r="X14" s="21">
        <v>0</v>
      </c>
      <c r="Y14" s="153">
        <v>21086.255355834957</v>
      </c>
      <c r="Z14" s="21">
        <v>4799.3172607421875</v>
      </c>
      <c r="AA14" s="21">
        <v>0</v>
      </c>
      <c r="AB14" s="21">
        <v>576.48428344726562</v>
      </c>
      <c r="AC14" s="21">
        <v>0</v>
      </c>
      <c r="AD14" s="21">
        <v>0</v>
      </c>
      <c r="AE14" s="21">
        <v>0</v>
      </c>
      <c r="AF14" s="21">
        <v>1768.2723693847656</v>
      </c>
      <c r="AG14" s="21">
        <v>0</v>
      </c>
      <c r="AH14" s="21">
        <v>681.755126953125</v>
      </c>
      <c r="AI14" s="21">
        <v>0</v>
      </c>
      <c r="AJ14" s="21">
        <v>0</v>
      </c>
      <c r="AK14" s="152">
        <v>7825.8290405273437</v>
      </c>
      <c r="AL14" s="156"/>
    </row>
    <row r="15" spans="1:38" x14ac:dyDescent="0.25">
      <c r="A15" s="148" t="s">
        <v>221</v>
      </c>
      <c r="B15" s="149">
        <f>B14/$M14</f>
        <v>0.28562576925358474</v>
      </c>
      <c r="C15" s="149">
        <f t="shared" ref="C15" si="82">C14/$M14</f>
        <v>0</v>
      </c>
      <c r="D15" s="149">
        <f t="shared" ref="D15" si="83">D14/$M14</f>
        <v>0.10719432794298182</v>
      </c>
      <c r="E15" s="149">
        <f t="shared" ref="E15" si="84">E14/$M14</f>
        <v>0</v>
      </c>
      <c r="F15" s="149">
        <f t="shared" ref="F15" si="85">F14/$M14</f>
        <v>0</v>
      </c>
      <c r="G15" s="149">
        <f t="shared" ref="G15" si="86">G14/$M14</f>
        <v>2.154082537235439E-2</v>
      </c>
      <c r="H15" s="149">
        <f t="shared" ref="H15" si="87">H14/$M14</f>
        <v>0.21142503108680247</v>
      </c>
      <c r="I15" s="149">
        <f t="shared" ref="I15" si="88">I14/$M14</f>
        <v>0</v>
      </c>
      <c r="J15" s="149">
        <f t="shared" ref="J15" si="89">J14/$M14</f>
        <v>0.48343423756050657</v>
      </c>
      <c r="K15" s="149">
        <f t="shared" ref="K15" si="90">K14/$M14</f>
        <v>0</v>
      </c>
      <c r="L15" s="149">
        <f t="shared" ref="L15" si="91">L14/$M14</f>
        <v>0</v>
      </c>
      <c r="M15" s="151">
        <v>1</v>
      </c>
      <c r="N15" s="149">
        <f>N14/$Y14</f>
        <v>0.16402718393222282</v>
      </c>
      <c r="O15" s="149">
        <f t="shared" ref="O15" si="92">O14/$Y14</f>
        <v>0</v>
      </c>
      <c r="P15" s="149">
        <f t="shared" ref="P15" si="93">P14/$Y14</f>
        <v>0.11963846260419478</v>
      </c>
      <c r="Q15" s="149">
        <f t="shared" ref="Q15" si="94">Q14/$Y14</f>
        <v>0</v>
      </c>
      <c r="R15" s="149">
        <f t="shared" ref="R15" si="95">R14/$Y14</f>
        <v>0</v>
      </c>
      <c r="S15" s="149">
        <f t="shared" ref="S15" si="96">S14/$Y14</f>
        <v>2.953536086057475E-2</v>
      </c>
      <c r="T15" s="149">
        <f t="shared" ref="T15" si="97">T14/$Y14</f>
        <v>0.20603307223528414</v>
      </c>
      <c r="U15" s="149">
        <f t="shared" ref="U15" si="98">U14/$Y14</f>
        <v>0</v>
      </c>
      <c r="V15" s="149">
        <f t="shared" ref="V15" si="99">V14/$Y14</f>
        <v>0.63052145225056455</v>
      </c>
      <c r="W15" s="149">
        <f t="shared" ref="W15" si="100">W14/$Y14</f>
        <v>0</v>
      </c>
      <c r="X15" s="149">
        <f t="shared" ref="X15" si="101">X14/$Y14</f>
        <v>0</v>
      </c>
      <c r="Y15" s="151">
        <v>1</v>
      </c>
      <c r="Z15" s="149">
        <v>0.61326630519119862</v>
      </c>
      <c r="AA15" s="149">
        <v>0</v>
      </c>
      <c r="AB15" s="149">
        <v>7.3664308338688061E-2</v>
      </c>
      <c r="AC15" s="149">
        <v>0</v>
      </c>
      <c r="AD15" s="149">
        <v>0</v>
      </c>
      <c r="AE15" s="149">
        <v>0</v>
      </c>
      <c r="AF15" s="149">
        <v>0.22595336036955013</v>
      </c>
      <c r="AG15" s="149">
        <v>0</v>
      </c>
      <c r="AH15" s="149">
        <v>8.7116026100563126E-2</v>
      </c>
      <c r="AI15" s="149">
        <v>0</v>
      </c>
      <c r="AJ15" s="149">
        <v>0</v>
      </c>
      <c r="AK15" s="151">
        <v>1</v>
      </c>
      <c r="AL15" s="156"/>
    </row>
    <row r="16" spans="1:38" x14ac:dyDescent="0.25">
      <c r="A16" s="98" t="s">
        <v>13</v>
      </c>
      <c r="B16" s="21">
        <v>11473.347930908203</v>
      </c>
      <c r="C16" s="21">
        <v>265.00115966796875</v>
      </c>
      <c r="D16" s="21">
        <v>2514.1472778320312</v>
      </c>
      <c r="E16" s="21">
        <v>0</v>
      </c>
      <c r="F16" s="21">
        <v>0</v>
      </c>
      <c r="G16" s="21">
        <v>0</v>
      </c>
      <c r="H16" s="21">
        <v>31665.922073364258</v>
      </c>
      <c r="I16" s="21">
        <v>0</v>
      </c>
      <c r="J16" s="21">
        <v>1322.8781585693359</v>
      </c>
      <c r="K16" s="21">
        <v>0</v>
      </c>
      <c r="L16" s="21">
        <v>1074.9716949462891</v>
      </c>
      <c r="M16" s="153">
        <v>48316.268295288086</v>
      </c>
      <c r="N16" s="21">
        <v>6807.8302917480469</v>
      </c>
      <c r="O16" s="21">
        <v>265.00115966796875</v>
      </c>
      <c r="P16" s="21">
        <v>2450.5419006347656</v>
      </c>
      <c r="Q16" s="21">
        <v>0</v>
      </c>
      <c r="R16" s="21">
        <v>0</v>
      </c>
      <c r="S16" s="21">
        <v>0</v>
      </c>
      <c r="T16" s="21">
        <v>21483.773406982422</v>
      </c>
      <c r="U16" s="21">
        <v>0</v>
      </c>
      <c r="V16" s="21">
        <v>1322.8781585693359</v>
      </c>
      <c r="W16" s="21">
        <v>0</v>
      </c>
      <c r="X16" s="21">
        <v>597.20649719238281</v>
      </c>
      <c r="Y16" s="153">
        <v>32927.231414794922</v>
      </c>
      <c r="Z16" s="21">
        <v>4665.5176391601562</v>
      </c>
      <c r="AA16" s="21">
        <v>0</v>
      </c>
      <c r="AB16" s="21">
        <v>63.605377197265625</v>
      </c>
      <c r="AC16" s="21">
        <v>0</v>
      </c>
      <c r="AD16" s="21">
        <v>0</v>
      </c>
      <c r="AE16" s="21">
        <v>0</v>
      </c>
      <c r="AF16" s="21">
        <v>10182.148666381836</v>
      </c>
      <c r="AG16" s="21">
        <v>0</v>
      </c>
      <c r="AH16" s="21">
        <v>0</v>
      </c>
      <c r="AI16" s="21">
        <v>0</v>
      </c>
      <c r="AJ16" s="21">
        <v>477.76519775390625</v>
      </c>
      <c r="AK16" s="152">
        <v>15389.036880493168</v>
      </c>
      <c r="AL16" s="156"/>
    </row>
    <row r="17" spans="1:38" x14ac:dyDescent="0.25">
      <c r="A17" s="148" t="s">
        <v>221</v>
      </c>
      <c r="B17" s="149">
        <f>B16/$M16</f>
        <v>0.23746345352642043</v>
      </c>
      <c r="C17" s="149">
        <f t="shared" ref="C17" si="102">C16/$M16</f>
        <v>5.4847191022368812E-3</v>
      </c>
      <c r="D17" s="149">
        <f t="shared" ref="D17" si="103">D16/$M16</f>
        <v>5.2035212290540589E-2</v>
      </c>
      <c r="E17" s="149">
        <f t="shared" ref="E17" si="104">E16/$M16</f>
        <v>0</v>
      </c>
      <c r="F17" s="149">
        <f t="shared" ref="F17" si="105">F16/$M16</f>
        <v>0</v>
      </c>
      <c r="G17" s="149">
        <f t="shared" ref="G17" si="106">G16/$M16</f>
        <v>0</v>
      </c>
      <c r="H17" s="149">
        <f t="shared" ref="H17" si="107">H16/$M16</f>
        <v>0.65538840623691941</v>
      </c>
      <c r="I17" s="149">
        <f t="shared" ref="I17" si="108">I16/$M16</f>
        <v>0</v>
      </c>
      <c r="J17" s="149">
        <f t="shared" ref="J17" si="109">J16/$M16</f>
        <v>2.7379559830334538E-2</v>
      </c>
      <c r="K17" s="149">
        <f t="shared" ref="K17" si="110">K16/$M16</f>
        <v>0</v>
      </c>
      <c r="L17" s="149">
        <f t="shared" ref="L17" si="111">L16/$M16</f>
        <v>2.2248649013548151E-2</v>
      </c>
      <c r="M17" s="151">
        <v>1</v>
      </c>
      <c r="N17" s="149">
        <f>N16/$Y16</f>
        <v>0.20675380222490072</v>
      </c>
      <c r="O17" s="149">
        <f t="shared" ref="O17" si="112">O16/$Y16</f>
        <v>8.0480850737088688E-3</v>
      </c>
      <c r="P17" s="149">
        <f t="shared" ref="P17" si="113">P16/$Y16</f>
        <v>7.4422956177654334E-2</v>
      </c>
      <c r="Q17" s="149">
        <f t="shared" ref="Q17" si="114">Q16/$Y16</f>
        <v>0</v>
      </c>
      <c r="R17" s="149">
        <f t="shared" ref="R17" si="115">R16/$Y16</f>
        <v>0</v>
      </c>
      <c r="S17" s="149">
        <f t="shared" ref="S17" si="116">S16/$Y16</f>
        <v>0</v>
      </c>
      <c r="T17" s="149">
        <f t="shared" ref="T17" si="117">T16/$Y16</f>
        <v>0.65246218658181188</v>
      </c>
      <c r="U17" s="149">
        <f t="shared" ref="U17" si="118">U16/$Y16</f>
        <v>0</v>
      </c>
      <c r="V17" s="149">
        <f t="shared" ref="V17" si="119">V16/$Y16</f>
        <v>4.0175808949881466E-2</v>
      </c>
      <c r="W17" s="149">
        <f t="shared" ref="W17" si="120">W16/$Y16</f>
        <v>0</v>
      </c>
      <c r="X17" s="149">
        <f t="shared" ref="X17" si="121">X16/$Y16</f>
        <v>1.8137160992042742E-2</v>
      </c>
      <c r="Y17" s="151">
        <v>1</v>
      </c>
      <c r="Z17" s="149">
        <v>0.30317151589090491</v>
      </c>
      <c r="AA17" s="149">
        <v>0</v>
      </c>
      <c r="AB17" s="149">
        <v>4.1331616586019436E-3</v>
      </c>
      <c r="AC17" s="149">
        <v>0</v>
      </c>
      <c r="AD17" s="149">
        <v>0</v>
      </c>
      <c r="AE17" s="149">
        <v>0</v>
      </c>
      <c r="AF17" s="149">
        <v>0.66164950707789405</v>
      </c>
      <c r="AG17" s="149">
        <v>0</v>
      </c>
      <c r="AH17" s="149">
        <v>0</v>
      </c>
      <c r="AI17" s="149">
        <v>0</v>
      </c>
      <c r="AJ17" s="149">
        <v>3.1045815372598904E-2</v>
      </c>
      <c r="AK17" s="151">
        <v>1</v>
      </c>
      <c r="AL17" s="156"/>
    </row>
    <row r="18" spans="1:38" x14ac:dyDescent="0.25">
      <c r="A18" s="98" t="s">
        <v>22</v>
      </c>
      <c r="B18" s="21">
        <v>62854.419364929199</v>
      </c>
      <c r="C18" s="21">
        <v>955.5303955078125</v>
      </c>
      <c r="D18" s="21">
        <v>17230.169006347656</v>
      </c>
      <c r="E18" s="21">
        <v>0</v>
      </c>
      <c r="F18" s="21">
        <v>0</v>
      </c>
      <c r="G18" s="21">
        <v>0</v>
      </c>
      <c r="H18" s="21">
        <v>18309.39533996582</v>
      </c>
      <c r="I18" s="21">
        <v>0</v>
      </c>
      <c r="J18" s="21">
        <v>612.28429412841797</v>
      </c>
      <c r="K18" s="21">
        <v>0</v>
      </c>
      <c r="L18" s="21">
        <v>2546.8562622070312</v>
      </c>
      <c r="M18" s="153">
        <v>102161.06612396237</v>
      </c>
      <c r="N18" s="21">
        <v>33649.571113586426</v>
      </c>
      <c r="O18" s="21">
        <v>477.76519775390625</v>
      </c>
      <c r="P18" s="21">
        <v>13547.523117065428</v>
      </c>
      <c r="Q18" s="21">
        <v>0</v>
      </c>
      <c r="R18" s="21">
        <v>0</v>
      </c>
      <c r="S18" s="21">
        <v>0</v>
      </c>
      <c r="T18" s="21">
        <v>10851.321166992188</v>
      </c>
      <c r="U18" s="21">
        <v>0</v>
      </c>
      <c r="V18" s="21">
        <v>612.28429412841797</v>
      </c>
      <c r="W18" s="21">
        <v>0</v>
      </c>
      <c r="X18" s="21">
        <v>2069.091064453125</v>
      </c>
      <c r="Y18" s="153">
        <v>60979.408714294397</v>
      </c>
      <c r="Z18" s="21">
        <v>29204.848251342773</v>
      </c>
      <c r="AA18" s="21">
        <v>477.76519775390625</v>
      </c>
      <c r="AB18" s="21">
        <v>3682.645889282227</v>
      </c>
      <c r="AC18" s="21">
        <v>0</v>
      </c>
      <c r="AD18" s="21">
        <v>0</v>
      </c>
      <c r="AE18" s="21">
        <v>0</v>
      </c>
      <c r="AF18" s="21">
        <v>7458.074172973631</v>
      </c>
      <c r="AG18" s="21">
        <v>0</v>
      </c>
      <c r="AH18" s="21">
        <v>0</v>
      </c>
      <c r="AI18" s="21">
        <v>0</v>
      </c>
      <c r="AJ18" s="21">
        <v>477.76519775390625</v>
      </c>
      <c r="AK18" s="152">
        <v>41181.657409667969</v>
      </c>
      <c r="AL18" s="156"/>
    </row>
    <row r="19" spans="1:38" x14ac:dyDescent="0.25">
      <c r="A19" s="148" t="s">
        <v>221</v>
      </c>
      <c r="B19" s="149">
        <f>B18/$M18</f>
        <v>0.61524827167192597</v>
      </c>
      <c r="C19" s="149">
        <f t="shared" ref="C19" si="122">C18/$M18</f>
        <v>9.3531756447056916E-3</v>
      </c>
      <c r="D19" s="149">
        <f t="shared" ref="D19" si="123">D18/$M18</f>
        <v>0.16865690286983248</v>
      </c>
      <c r="E19" s="149">
        <f t="shared" ref="E19" si="124">E18/$M18</f>
        <v>0</v>
      </c>
      <c r="F19" s="149">
        <f t="shared" ref="F19" si="125">F18/$M18</f>
        <v>0</v>
      </c>
      <c r="G19" s="149">
        <f t="shared" ref="G19" si="126">G18/$M18</f>
        <v>0</v>
      </c>
      <c r="H19" s="149">
        <f t="shared" ref="H19" si="127">H18/$M18</f>
        <v>0.17922087185101587</v>
      </c>
      <c r="I19" s="149">
        <f t="shared" ref="I19" si="128">I18/$M18</f>
        <v>0</v>
      </c>
      <c r="J19" s="149">
        <f t="shared" ref="J19" si="129">J18/$M18</f>
        <v>5.9933232625574932E-3</v>
      </c>
      <c r="K19" s="149">
        <f t="shared" ref="K19" si="130">K18/$M18</f>
        <v>0</v>
      </c>
      <c r="L19" s="149">
        <f t="shared" ref="L19" si="131">L18/$M18</f>
        <v>2.4929812881129026E-2</v>
      </c>
      <c r="M19" s="151">
        <v>1</v>
      </c>
      <c r="N19" s="149">
        <f>N18/$Y18</f>
        <v>0.55181858635665171</v>
      </c>
      <c r="O19" s="149">
        <f t="shared" ref="O19" si="132">O18/$Y18</f>
        <v>7.8348611084828653E-3</v>
      </c>
      <c r="P19" s="149">
        <f t="shared" ref="P19" si="133">P18/$Y18</f>
        <v>0.22216553755939758</v>
      </c>
      <c r="Q19" s="149">
        <f t="shared" ref="Q19" si="134">Q18/$Y18</f>
        <v>0</v>
      </c>
      <c r="R19" s="149">
        <f t="shared" ref="R19" si="135">R18/$Y18</f>
        <v>0</v>
      </c>
      <c r="S19" s="149">
        <f t="shared" ref="S19" si="136">S18/$Y18</f>
        <v>0</v>
      </c>
      <c r="T19" s="149">
        <f t="shared" ref="T19" si="137">T18/$Y18</f>
        <v>0.17795058029889507</v>
      </c>
      <c r="U19" s="149">
        <f t="shared" ref="U19" si="138">U18/$Y18</f>
        <v>0</v>
      </c>
      <c r="V19" s="149">
        <f t="shared" ref="V19" si="139">V18/$Y18</f>
        <v>1.0040836850306984E-2</v>
      </c>
      <c r="W19" s="149">
        <f t="shared" ref="W19" si="140">W18/$Y18</f>
        <v>0</v>
      </c>
      <c r="X19" s="149">
        <f t="shared" ref="X19" si="141">X18/$Y18</f>
        <v>3.393097945812161E-2</v>
      </c>
      <c r="Y19" s="151">
        <v>1</v>
      </c>
      <c r="Z19" s="149">
        <v>0.70917126916039386</v>
      </c>
      <c r="AA19" s="149">
        <v>1.1601407709291084E-2</v>
      </c>
      <c r="AB19" s="149">
        <v>8.9424421475996121E-2</v>
      </c>
      <c r="AC19" s="149">
        <v>0</v>
      </c>
      <c r="AD19" s="149">
        <v>0</v>
      </c>
      <c r="AE19" s="149">
        <v>0</v>
      </c>
      <c r="AF19" s="149">
        <v>0.18110184587235054</v>
      </c>
      <c r="AG19" s="149">
        <v>0</v>
      </c>
      <c r="AH19" s="149">
        <v>0</v>
      </c>
      <c r="AI19" s="149">
        <v>0</v>
      </c>
      <c r="AJ19" s="149">
        <v>1.1601407709291084E-2</v>
      </c>
      <c r="AK19" s="151">
        <v>1</v>
      </c>
      <c r="AL19" s="156"/>
    </row>
    <row r="20" spans="1:38" x14ac:dyDescent="0.25">
      <c r="A20" s="98" t="s">
        <v>38</v>
      </c>
      <c r="B20" s="21">
        <v>18486.497344970703</v>
      </c>
      <c r="C20" s="21">
        <v>0</v>
      </c>
      <c r="D20" s="21">
        <v>1988.7589263916016</v>
      </c>
      <c r="E20" s="21">
        <v>0</v>
      </c>
      <c r="F20" s="21">
        <v>0</v>
      </c>
      <c r="G20" s="21">
        <v>0</v>
      </c>
      <c r="H20" s="21">
        <v>12247.949020385744</v>
      </c>
      <c r="I20" s="21">
        <v>0</v>
      </c>
      <c r="J20" s="21">
        <v>139.47802734375</v>
      </c>
      <c r="K20" s="21">
        <v>0</v>
      </c>
      <c r="L20" s="21">
        <v>0</v>
      </c>
      <c r="M20" s="153">
        <v>32146.035522460938</v>
      </c>
      <c r="N20" s="21">
        <v>13504.406784057617</v>
      </c>
      <c r="O20" s="21">
        <v>0</v>
      </c>
      <c r="P20" s="21">
        <v>998.424072265625</v>
      </c>
      <c r="Q20" s="21">
        <v>0</v>
      </c>
      <c r="R20" s="21">
        <v>0</v>
      </c>
      <c r="S20" s="21">
        <v>0</v>
      </c>
      <c r="T20" s="21">
        <v>10568.455490112307</v>
      </c>
      <c r="U20" s="21">
        <v>0</v>
      </c>
      <c r="V20" s="21">
        <v>139.47802734375</v>
      </c>
      <c r="W20" s="21">
        <v>0</v>
      </c>
      <c r="X20" s="21">
        <v>0</v>
      </c>
      <c r="Y20" s="153">
        <v>24494.116577148438</v>
      </c>
      <c r="Z20" s="21">
        <v>4982.0905609130859</v>
      </c>
      <c r="AA20" s="21">
        <v>0</v>
      </c>
      <c r="AB20" s="21">
        <v>990.33485412597656</v>
      </c>
      <c r="AC20" s="21">
        <v>0</v>
      </c>
      <c r="AD20" s="21">
        <v>0</v>
      </c>
      <c r="AE20" s="21">
        <v>0</v>
      </c>
      <c r="AF20" s="21">
        <v>1679.4935302734375</v>
      </c>
      <c r="AG20" s="21">
        <v>0</v>
      </c>
      <c r="AH20" s="21">
        <v>0</v>
      </c>
      <c r="AI20" s="21">
        <v>0</v>
      </c>
      <c r="AJ20" s="21">
        <v>0</v>
      </c>
      <c r="AK20" s="152">
        <v>7651.9189453125009</v>
      </c>
      <c r="AL20" s="156"/>
    </row>
    <row r="21" spans="1:38" x14ac:dyDescent="0.25">
      <c r="A21" s="148" t="s">
        <v>221</v>
      </c>
      <c r="B21" s="149">
        <f>B20/$M20</f>
        <v>0.57507860750212569</v>
      </c>
      <c r="C21" s="149">
        <f t="shared" ref="C21" si="142">C20/$M20</f>
        <v>0</v>
      </c>
      <c r="D21" s="149">
        <f t="shared" ref="D21" si="143">D20/$M20</f>
        <v>6.1866382403578959E-2</v>
      </c>
      <c r="E21" s="149">
        <f t="shared" ref="E21" si="144">E20/$M20</f>
        <v>0</v>
      </c>
      <c r="F21" s="149">
        <f t="shared" ref="F21" si="145">F20/$M20</f>
        <v>0</v>
      </c>
      <c r="G21" s="149">
        <f t="shared" ref="G21" si="146">G20/$M20</f>
        <v>0</v>
      </c>
      <c r="H21" s="149">
        <f t="shared" ref="H21" si="147">H20/$M20</f>
        <v>0.38100962751154527</v>
      </c>
      <c r="I21" s="149">
        <f t="shared" ref="I21" si="148">I20/$M20</f>
        <v>0</v>
      </c>
      <c r="J21" s="149">
        <f t="shared" ref="J21" si="149">J20/$M20</f>
        <v>4.3388873643934889E-3</v>
      </c>
      <c r="K21" s="149">
        <f t="shared" ref="K21" si="150">K20/$M20</f>
        <v>0</v>
      </c>
      <c r="L21" s="149">
        <f t="shared" ref="L21" si="151">L20/$M20</f>
        <v>0</v>
      </c>
      <c r="M21" s="151">
        <v>1</v>
      </c>
      <c r="N21" s="149">
        <f>N20/$Y20</f>
        <v>0.55133267376772555</v>
      </c>
      <c r="O21" s="149">
        <f t="shared" ref="O21" si="152">O20/$Y20</f>
        <v>0</v>
      </c>
      <c r="P21" s="149">
        <f t="shared" ref="P21" si="153">P20/$Y20</f>
        <v>4.0761791474328804E-2</v>
      </c>
      <c r="Q21" s="149">
        <f t="shared" ref="Q21" si="154">Q20/$Y20</f>
        <v>0</v>
      </c>
      <c r="R21" s="149">
        <f t="shared" ref="R21" si="155">R20/$Y20</f>
        <v>0</v>
      </c>
      <c r="S21" s="149">
        <f t="shared" ref="S21" si="156">S20/$Y20</f>
        <v>0</v>
      </c>
      <c r="T21" s="149">
        <f t="shared" ref="T21" si="157">T20/$Y20</f>
        <v>0.43146914308279444</v>
      </c>
      <c r="U21" s="149">
        <f t="shared" ref="U21" si="158">U20/$Y20</f>
        <v>0</v>
      </c>
      <c r="V21" s="149">
        <f t="shared" ref="V21" si="159">V20/$Y20</f>
        <v>5.6943481470107292E-3</v>
      </c>
      <c r="W21" s="149">
        <f t="shared" ref="W21" si="160">W20/$Y20</f>
        <v>0</v>
      </c>
      <c r="X21" s="149">
        <f t="shared" ref="X21" si="161">X20/$Y20</f>
        <v>0</v>
      </c>
      <c r="Y21" s="151">
        <v>1</v>
      </c>
      <c r="Z21" s="149">
        <v>0.6510903469469016</v>
      </c>
      <c r="AA21" s="149">
        <v>0</v>
      </c>
      <c r="AB21" s="149">
        <v>0.12942307167702646</v>
      </c>
      <c r="AC21" s="149">
        <v>0</v>
      </c>
      <c r="AD21" s="149">
        <v>0</v>
      </c>
      <c r="AE21" s="149">
        <v>0</v>
      </c>
      <c r="AF21" s="149">
        <v>0.21948658137607177</v>
      </c>
      <c r="AG21" s="149">
        <v>0</v>
      </c>
      <c r="AH21" s="149">
        <v>0</v>
      </c>
      <c r="AI21" s="149">
        <v>0</v>
      </c>
      <c r="AJ21" s="149">
        <v>0</v>
      </c>
      <c r="AK21" s="151">
        <v>1</v>
      </c>
      <c r="AL21" s="156"/>
    </row>
    <row r="22" spans="1:38" x14ac:dyDescent="0.25">
      <c r="A22" s="98" t="s">
        <v>17</v>
      </c>
      <c r="B22" s="21">
        <v>336913.4969329834</v>
      </c>
      <c r="C22" s="21">
        <v>2917.8896331787109</v>
      </c>
      <c r="D22" s="21">
        <v>26644.056518554688</v>
      </c>
      <c r="E22" s="21">
        <v>0</v>
      </c>
      <c r="F22" s="21">
        <v>119.44129943847656</v>
      </c>
      <c r="G22" s="21">
        <v>0</v>
      </c>
      <c r="H22" s="21">
        <v>107382.80390930176</v>
      </c>
      <c r="I22" s="21">
        <v>0</v>
      </c>
      <c r="J22" s="21">
        <v>21983.925102233879</v>
      </c>
      <c r="K22" s="21">
        <v>0</v>
      </c>
      <c r="L22" s="21">
        <v>2673.1752319335933</v>
      </c>
      <c r="M22" s="153">
        <v>484314.87226104748</v>
      </c>
      <c r="N22" s="21">
        <v>281737.98062133789</v>
      </c>
      <c r="O22" s="21">
        <v>2652.8884735107422</v>
      </c>
      <c r="P22" s="21">
        <v>19466.269393920898</v>
      </c>
      <c r="Q22" s="21">
        <v>0</v>
      </c>
      <c r="R22" s="21">
        <v>119.44129943847656</v>
      </c>
      <c r="S22" s="21">
        <v>0</v>
      </c>
      <c r="T22" s="21">
        <v>91846.392578125</v>
      </c>
      <c r="U22" s="21">
        <v>0</v>
      </c>
      <c r="V22" s="21">
        <v>21474.023391723626</v>
      </c>
      <c r="W22" s="21">
        <v>0</v>
      </c>
      <c r="X22" s="21">
        <v>2673.1752319335933</v>
      </c>
      <c r="Y22" s="153">
        <v>405650.2546234132</v>
      </c>
      <c r="Z22" s="21">
        <v>55175.516311645522</v>
      </c>
      <c r="AA22" s="21">
        <v>265.00115966796875</v>
      </c>
      <c r="AB22" s="21">
        <v>7177.7871246337872</v>
      </c>
      <c r="AC22" s="21">
        <v>0</v>
      </c>
      <c r="AD22" s="21">
        <v>0</v>
      </c>
      <c r="AE22" s="21">
        <v>0</v>
      </c>
      <c r="AF22" s="21">
        <v>15536.411331176752</v>
      </c>
      <c r="AG22" s="21">
        <v>0</v>
      </c>
      <c r="AH22" s="21">
        <v>509.90171051025391</v>
      </c>
      <c r="AI22" s="21">
        <v>0</v>
      </c>
      <c r="AJ22" s="21">
        <v>0</v>
      </c>
      <c r="AK22" s="152">
        <v>78664.617637634277</v>
      </c>
      <c r="AL22" s="156"/>
    </row>
    <row r="23" spans="1:38" x14ac:dyDescent="0.25">
      <c r="A23" s="148" t="s">
        <v>221</v>
      </c>
      <c r="B23" s="149">
        <f>B22/$M22</f>
        <v>0.69564970276482818</v>
      </c>
      <c r="C23" s="149">
        <f t="shared" ref="C23" si="162">C22/$M22</f>
        <v>6.0247780943756728E-3</v>
      </c>
      <c r="D23" s="149">
        <f t="shared" ref="D23" si="163">D22/$M22</f>
        <v>5.5013913560336518E-2</v>
      </c>
      <c r="E23" s="149">
        <f t="shared" ref="E23" si="164">E22/$M22</f>
        <v>0</v>
      </c>
      <c r="F23" s="149">
        <f t="shared" ref="F23" si="165">F22/$M22</f>
        <v>2.4661910314845186E-4</v>
      </c>
      <c r="G23" s="149">
        <f t="shared" ref="G23" si="166">G22/$M22</f>
        <v>0</v>
      </c>
      <c r="H23" s="149">
        <f t="shared" ref="H23" si="167">H22/$M22</f>
        <v>0.22172105392506311</v>
      </c>
      <c r="I23" s="149">
        <f t="shared" ref="I23" si="168">I22/$M22</f>
        <v>0</v>
      </c>
      <c r="J23" s="149">
        <f t="shared" ref="J23" si="169">J22/$M22</f>
        <v>4.5391802650207411E-2</v>
      </c>
      <c r="K23" s="149">
        <f t="shared" ref="K23" si="170">K22/$M22</f>
        <v>0</v>
      </c>
      <c r="L23" s="149">
        <f t="shared" ref="L23" si="171">L22/$M22</f>
        <v>5.5194985432797982E-3</v>
      </c>
      <c r="M23" s="151">
        <v>1</v>
      </c>
      <c r="N23" s="149">
        <f>N22/$Y22</f>
        <v>0.69453421367352597</v>
      </c>
      <c r="O23" s="149">
        <f t="shared" ref="O23" si="172">O22/$Y22</f>
        <v>6.5398417559815415E-3</v>
      </c>
      <c r="P23" s="149">
        <f t="shared" ref="P23" si="173">P22/$Y22</f>
        <v>4.7987815050165507E-2</v>
      </c>
      <c r="Q23" s="149">
        <f t="shared" ref="Q23" si="174">Q22/$Y22</f>
        <v>0</v>
      </c>
      <c r="R23" s="149">
        <f t="shared" ref="R23" si="175">R22/$Y22</f>
        <v>2.9444403911285671E-4</v>
      </c>
      <c r="S23" s="149">
        <f t="shared" ref="S23" si="176">S22/$Y22</f>
        <v>0</v>
      </c>
      <c r="T23" s="149">
        <f t="shared" ref="T23" si="177">T22/$Y22</f>
        <v>0.22641768748152497</v>
      </c>
      <c r="U23" s="149">
        <f t="shared" ref="U23" si="178">U22/$Y22</f>
        <v>0</v>
      </c>
      <c r="V23" s="149">
        <f t="shared" ref="V23" si="179">V22/$Y22</f>
        <v>5.2937285622214406E-2</v>
      </c>
      <c r="W23" s="149">
        <f t="shared" ref="W23" si="180">W22/$Y22</f>
        <v>0</v>
      </c>
      <c r="X23" s="149">
        <f t="shared" ref="X23" si="181">X22/$Y22</f>
        <v>6.5898522223663946E-3</v>
      </c>
      <c r="Y23" s="151">
        <v>1</v>
      </c>
      <c r="Z23" s="149">
        <v>0.70140195132975214</v>
      </c>
      <c r="AA23" s="149">
        <v>3.3687465550101196E-3</v>
      </c>
      <c r="AB23" s="149">
        <v>9.1245433336980097E-2</v>
      </c>
      <c r="AC23" s="149">
        <v>0</v>
      </c>
      <c r="AD23" s="149">
        <v>0</v>
      </c>
      <c r="AE23" s="149">
        <v>0</v>
      </c>
      <c r="AF23" s="149">
        <v>0.19750189853772213</v>
      </c>
      <c r="AG23" s="149">
        <v>0</v>
      </c>
      <c r="AH23" s="149">
        <v>6.4819702405355577E-3</v>
      </c>
      <c r="AI23" s="149">
        <v>0</v>
      </c>
      <c r="AJ23" s="149">
        <v>0</v>
      </c>
      <c r="AK23" s="151">
        <v>1</v>
      </c>
      <c r="AL23" s="156"/>
    </row>
    <row r="24" spans="1:38" x14ac:dyDescent="0.25">
      <c r="A24" s="98" t="s">
        <v>37</v>
      </c>
      <c r="B24" s="21">
        <v>52046.597671508782</v>
      </c>
      <c r="C24" s="21">
        <v>1594.9517822265625</v>
      </c>
      <c r="D24" s="21">
        <v>10380.784851074221</v>
      </c>
      <c r="E24" s="21">
        <v>0</v>
      </c>
      <c r="F24" s="21">
        <v>0</v>
      </c>
      <c r="G24" s="21">
        <v>0</v>
      </c>
      <c r="H24" s="21">
        <v>17202.521926879883</v>
      </c>
      <c r="I24" s="21">
        <v>0</v>
      </c>
      <c r="J24" s="21">
        <v>0</v>
      </c>
      <c r="K24" s="21">
        <v>0</v>
      </c>
      <c r="L24" s="21">
        <v>0</v>
      </c>
      <c r="M24" s="153">
        <v>81224.856231689453</v>
      </c>
      <c r="N24" s="21">
        <v>27857.90124511718</v>
      </c>
      <c r="O24" s="21">
        <v>0</v>
      </c>
      <c r="P24" s="21">
        <v>5857.2220458984384</v>
      </c>
      <c r="Q24" s="21">
        <v>0</v>
      </c>
      <c r="R24" s="21">
        <v>0</v>
      </c>
      <c r="S24" s="21">
        <v>0</v>
      </c>
      <c r="T24" s="21">
        <v>13750.089614868166</v>
      </c>
      <c r="U24" s="21">
        <v>0</v>
      </c>
      <c r="V24" s="21">
        <v>0</v>
      </c>
      <c r="W24" s="21">
        <v>0</v>
      </c>
      <c r="X24" s="21">
        <v>0</v>
      </c>
      <c r="Y24" s="153">
        <v>47465.212905883782</v>
      </c>
      <c r="Z24" s="21">
        <v>24188.696426391602</v>
      </c>
      <c r="AA24" s="21">
        <v>1594.9517822265625</v>
      </c>
      <c r="AB24" s="21">
        <v>4523.5628051757822</v>
      </c>
      <c r="AC24" s="21">
        <v>0</v>
      </c>
      <c r="AD24" s="21">
        <v>0</v>
      </c>
      <c r="AE24" s="21">
        <v>0</v>
      </c>
      <c r="AF24" s="21">
        <v>3452.4323120117187</v>
      </c>
      <c r="AG24" s="21">
        <v>0</v>
      </c>
      <c r="AH24" s="21">
        <v>0</v>
      </c>
      <c r="AI24" s="21">
        <v>0</v>
      </c>
      <c r="AJ24" s="21">
        <v>0</v>
      </c>
      <c r="AK24" s="152">
        <v>33759.643325805671</v>
      </c>
      <c r="AL24" s="156"/>
    </row>
    <row r="25" spans="1:38" x14ac:dyDescent="0.25">
      <c r="A25" s="148" t="s">
        <v>221</v>
      </c>
      <c r="B25" s="149">
        <f>B24/$M24</f>
        <v>0.64077180417591273</v>
      </c>
      <c r="C25" s="149">
        <f t="shared" ref="C25" si="182">C24/$M24</f>
        <v>1.9636252450568208E-2</v>
      </c>
      <c r="D25" s="149">
        <f t="shared" ref="D25" si="183">D24/$M24</f>
        <v>0.12780305601851236</v>
      </c>
      <c r="E25" s="149">
        <f t="shared" ref="E25" si="184">E24/$M24</f>
        <v>0</v>
      </c>
      <c r="F25" s="149">
        <f t="shared" ref="F25" si="185">F24/$M24</f>
        <v>0</v>
      </c>
      <c r="G25" s="149">
        <f t="shared" ref="G25" si="186">G24/$M24</f>
        <v>0</v>
      </c>
      <c r="H25" s="149">
        <f t="shared" ref="H25" si="187">H24/$M24</f>
        <v>0.21178888735500659</v>
      </c>
      <c r="I25" s="149">
        <f t="shared" ref="I25" si="188">I24/$M24</f>
        <v>0</v>
      </c>
      <c r="J25" s="149">
        <f t="shared" ref="J25" si="189">J24/$M24</f>
        <v>0</v>
      </c>
      <c r="K25" s="149">
        <f t="shared" ref="K25" si="190">K24/$M24</f>
        <v>0</v>
      </c>
      <c r="L25" s="149">
        <f t="shared" ref="L25" si="191">L24/$M24</f>
        <v>0</v>
      </c>
      <c r="M25" s="151">
        <v>1</v>
      </c>
      <c r="N25" s="149">
        <f>N24/$Y24</f>
        <v>0.58691196224812292</v>
      </c>
      <c r="O25" s="149">
        <f t="shared" ref="O25" si="192">O24/$Y24</f>
        <v>0</v>
      </c>
      <c r="P25" s="149">
        <f t="shared" ref="P25" si="193">P24/$Y24</f>
        <v>0.12340031124504612</v>
      </c>
      <c r="Q25" s="149">
        <f t="shared" ref="Q25" si="194">Q24/$Y24</f>
        <v>0</v>
      </c>
      <c r="R25" s="149">
        <f t="shared" ref="R25" si="195">R24/$Y24</f>
        <v>0</v>
      </c>
      <c r="S25" s="149">
        <f t="shared" ref="S25" si="196">S24/$Y24</f>
        <v>0</v>
      </c>
      <c r="T25" s="149">
        <f t="shared" ref="T25" si="197">T24/$Y24</f>
        <v>0.289687726506831</v>
      </c>
      <c r="U25" s="149">
        <f t="shared" ref="U25" si="198">U24/$Y24</f>
        <v>0</v>
      </c>
      <c r="V25" s="149">
        <f t="shared" ref="V25" si="199">V24/$Y24</f>
        <v>0</v>
      </c>
      <c r="W25" s="149">
        <f t="shared" ref="W25" si="200">W24/$Y24</f>
        <v>0</v>
      </c>
      <c r="X25" s="149">
        <f t="shared" ref="X25" si="201">X24/$Y24</f>
        <v>0</v>
      </c>
      <c r="Y25" s="151">
        <v>1</v>
      </c>
      <c r="Z25" s="149">
        <v>0.7164973928472137</v>
      </c>
      <c r="AA25" s="149">
        <v>4.724433154799923E-2</v>
      </c>
      <c r="AB25" s="149">
        <v>0.13399320489023051</v>
      </c>
      <c r="AC25" s="149">
        <v>0</v>
      </c>
      <c r="AD25" s="149">
        <v>0</v>
      </c>
      <c r="AE25" s="149">
        <v>0</v>
      </c>
      <c r="AF25" s="149">
        <v>0.1022650707145564</v>
      </c>
      <c r="AG25" s="149">
        <v>0</v>
      </c>
      <c r="AH25" s="149">
        <v>0</v>
      </c>
      <c r="AI25" s="149">
        <v>0</v>
      </c>
      <c r="AJ25" s="149">
        <v>0</v>
      </c>
      <c r="AK25" s="151">
        <v>1</v>
      </c>
      <c r="AL25" s="156"/>
    </row>
    <row r="26" spans="1:38" x14ac:dyDescent="0.25">
      <c r="A26" s="98" t="s">
        <v>39</v>
      </c>
      <c r="B26" s="21">
        <v>308969.27231597918</v>
      </c>
      <c r="C26" s="21">
        <v>265.00115966796875</v>
      </c>
      <c r="D26" s="21">
        <v>42601.182716369622</v>
      </c>
      <c r="E26" s="21">
        <v>0</v>
      </c>
      <c r="F26" s="21">
        <v>1060.8123779296875</v>
      </c>
      <c r="G26" s="21">
        <v>2058.7164916992187</v>
      </c>
      <c r="H26" s="21">
        <v>180765.90022277841</v>
      </c>
      <c r="I26" s="21">
        <v>0</v>
      </c>
      <c r="J26" s="21">
        <v>15243.328865051268</v>
      </c>
      <c r="K26" s="21">
        <v>0</v>
      </c>
      <c r="L26" s="21">
        <v>5991.1838989257812</v>
      </c>
      <c r="M26" s="153">
        <v>547746.29043579125</v>
      </c>
      <c r="N26" s="21">
        <v>206462.90383148208</v>
      </c>
      <c r="O26" s="21">
        <v>265.00115966796875</v>
      </c>
      <c r="P26" s="21">
        <v>27345.092658996575</v>
      </c>
      <c r="Q26" s="21">
        <v>0</v>
      </c>
      <c r="R26" s="21">
        <v>0</v>
      </c>
      <c r="S26" s="21">
        <v>0</v>
      </c>
      <c r="T26" s="21">
        <v>133914.99729919442</v>
      </c>
      <c r="U26" s="21">
        <v>0</v>
      </c>
      <c r="V26" s="21">
        <v>13341.166931152342</v>
      </c>
      <c r="W26" s="21">
        <v>0</v>
      </c>
      <c r="X26" s="21">
        <v>903.79484558105469</v>
      </c>
      <c r="Y26" s="153">
        <v>373023.84911346453</v>
      </c>
      <c r="Z26" s="21">
        <v>102506.36848449708</v>
      </c>
      <c r="AA26" s="21">
        <v>0</v>
      </c>
      <c r="AB26" s="21">
        <v>15256.090057373047</v>
      </c>
      <c r="AC26" s="21">
        <v>0</v>
      </c>
      <c r="AD26" s="21">
        <v>1060.8123779296875</v>
      </c>
      <c r="AE26" s="21">
        <v>2058.7164916992187</v>
      </c>
      <c r="AF26" s="21">
        <v>46850.902923583977</v>
      </c>
      <c r="AG26" s="21">
        <v>0</v>
      </c>
      <c r="AH26" s="21">
        <v>1902.1619338989258</v>
      </c>
      <c r="AI26" s="21">
        <v>0</v>
      </c>
      <c r="AJ26" s="21">
        <v>5087.3890533447266</v>
      </c>
      <c r="AK26" s="152">
        <v>174722.44132232678</v>
      </c>
      <c r="AL26" s="156"/>
    </row>
    <row r="27" spans="1:38" x14ac:dyDescent="0.25">
      <c r="A27" s="148" t="s">
        <v>221</v>
      </c>
      <c r="B27" s="149">
        <f>B26/$M26</f>
        <v>0.56407369198276236</v>
      </c>
      <c r="C27" s="149">
        <f t="shared" ref="C27" si="202">C26/$M26</f>
        <v>4.8380274644513202E-4</v>
      </c>
      <c r="D27" s="149">
        <f t="shared" ref="D27" si="203">D26/$M26</f>
        <v>7.7775392476826785E-2</v>
      </c>
      <c r="E27" s="149">
        <f t="shared" ref="E27" si="204">E26/$M26</f>
        <v>0</v>
      </c>
      <c r="F27" s="149">
        <f t="shared" ref="F27" si="205">F26/$M26</f>
        <v>1.9366856452568521E-3</v>
      </c>
      <c r="G27" s="149">
        <f t="shared" ref="G27" si="206">G26/$M26</f>
        <v>3.7585220158429331E-3</v>
      </c>
      <c r="H27" s="149">
        <f t="shared" ref="H27" si="207">H26/$M26</f>
        <v>0.33001757087019179</v>
      </c>
      <c r="I27" s="149">
        <f t="shared" ref="I27" si="208">I26/$M26</f>
        <v>0</v>
      </c>
      <c r="J27" s="149">
        <f t="shared" ref="J27" si="209">J26/$M26</f>
        <v>2.7829177725555303E-2</v>
      </c>
      <c r="K27" s="149">
        <f t="shared" ref="K27" si="210">K26/$M26</f>
        <v>0</v>
      </c>
      <c r="L27" s="149">
        <f t="shared" ref="L27" si="211">L26/$M26</f>
        <v>1.0937881284707832E-2</v>
      </c>
      <c r="M27" s="151">
        <v>1</v>
      </c>
      <c r="N27" s="149">
        <f>N26/$Y26</f>
        <v>0.55348446036939913</v>
      </c>
      <c r="O27" s="149">
        <f t="shared" ref="O27" si="212">O26/$Y26</f>
        <v>7.1041345023321021E-4</v>
      </c>
      <c r="P27" s="149">
        <f t="shared" ref="P27" si="213">P26/$Y26</f>
        <v>7.3306553251180684E-2</v>
      </c>
      <c r="Q27" s="149">
        <f t="shared" ref="Q27" si="214">Q26/$Y26</f>
        <v>0</v>
      </c>
      <c r="R27" s="149">
        <f t="shared" ref="R27" si="215">R26/$Y26</f>
        <v>0</v>
      </c>
      <c r="S27" s="149">
        <f t="shared" ref="S27" si="216">S26/$Y26</f>
        <v>0</v>
      </c>
      <c r="T27" s="149">
        <f t="shared" ref="T27" si="217">T26/$Y26</f>
        <v>0.35899848660470185</v>
      </c>
      <c r="U27" s="149">
        <f t="shared" ref="U27" si="218">U26/$Y26</f>
        <v>0</v>
      </c>
      <c r="V27" s="149">
        <f t="shared" ref="V27" si="219">V26/$Y26</f>
        <v>3.5764916808561191E-2</v>
      </c>
      <c r="W27" s="149">
        <f t="shared" ref="W27" si="220">W26/$Y26</f>
        <v>0</v>
      </c>
      <c r="X27" s="149">
        <f t="shared" ref="X27" si="221">X26/$Y26</f>
        <v>2.4228875653099138E-3</v>
      </c>
      <c r="Y27" s="151">
        <v>1</v>
      </c>
      <c r="Z27" s="149">
        <v>0.5866811825013023</v>
      </c>
      <c r="AA27" s="149">
        <v>0</v>
      </c>
      <c r="AB27" s="149">
        <v>8.7316145206720847E-2</v>
      </c>
      <c r="AC27" s="149">
        <v>0</v>
      </c>
      <c r="AD27" s="149">
        <v>6.0714145813284973E-3</v>
      </c>
      <c r="AE27" s="149">
        <v>1.1782782315302661E-2</v>
      </c>
      <c r="AF27" s="149">
        <v>0.26814473612553152</v>
      </c>
      <c r="AG27" s="149">
        <v>0</v>
      </c>
      <c r="AH27" s="149">
        <v>1.0886763712223036E-2</v>
      </c>
      <c r="AI27" s="149">
        <v>0</v>
      </c>
      <c r="AJ27" s="149">
        <v>2.9116975557590484E-2</v>
      </c>
      <c r="AK27" s="151">
        <v>1</v>
      </c>
      <c r="AL27" s="156"/>
    </row>
    <row r="28" spans="1:38" x14ac:dyDescent="0.25">
      <c r="A28" s="98" t="s">
        <v>19</v>
      </c>
      <c r="B28" s="21">
        <v>522989.63703918469</v>
      </c>
      <c r="C28" s="21">
        <v>33120.532440185547</v>
      </c>
      <c r="D28" s="21">
        <v>91522.362594604492</v>
      </c>
      <c r="E28" s="21">
        <v>1954.8672790527344</v>
      </c>
      <c r="F28" s="21">
        <v>4114.1170043945312</v>
      </c>
      <c r="G28" s="21">
        <v>558.53350830078125</v>
      </c>
      <c r="H28" s="21">
        <v>260008.53237915045</v>
      </c>
      <c r="I28" s="21">
        <v>6050.7908935546875</v>
      </c>
      <c r="J28" s="21">
        <v>1240.4690551757812</v>
      </c>
      <c r="K28" s="21">
        <v>0</v>
      </c>
      <c r="L28" s="21">
        <v>3841.7776184082031</v>
      </c>
      <c r="M28" s="153">
        <v>879476.75735473621</v>
      </c>
      <c r="N28" s="21">
        <v>387278.43226623553</v>
      </c>
      <c r="O28" s="21">
        <v>28549.310272216801</v>
      </c>
      <c r="P28" s="21">
        <v>59866.530380249023</v>
      </c>
      <c r="Q28" s="21">
        <v>1954.8672790527344</v>
      </c>
      <c r="R28" s="21">
        <v>4114.1170043945312</v>
      </c>
      <c r="S28" s="21">
        <v>558.53350830078125</v>
      </c>
      <c r="T28" s="21">
        <v>188556.00276184088</v>
      </c>
      <c r="U28" s="21">
        <v>6050.7908935546875</v>
      </c>
      <c r="V28" s="21">
        <v>1240.4690551757812</v>
      </c>
      <c r="W28" s="21">
        <v>0</v>
      </c>
      <c r="X28" s="21">
        <v>2975.2041931152344</v>
      </c>
      <c r="Y28" s="153">
        <v>637507.96113586414</v>
      </c>
      <c r="Z28" s="21">
        <v>135711.20477294916</v>
      </c>
      <c r="AA28" s="21">
        <v>4571.22216796875</v>
      </c>
      <c r="AB28" s="21">
        <v>31655.832214355469</v>
      </c>
      <c r="AC28" s="21">
        <v>0</v>
      </c>
      <c r="AD28" s="21">
        <v>0</v>
      </c>
      <c r="AE28" s="21">
        <v>0</v>
      </c>
      <c r="AF28" s="21">
        <v>71452.52961730957</v>
      </c>
      <c r="AG28" s="21">
        <v>0</v>
      </c>
      <c r="AH28" s="21">
        <v>0</v>
      </c>
      <c r="AI28" s="21">
        <v>0</v>
      </c>
      <c r="AJ28" s="21">
        <v>866.57342529296875</v>
      </c>
      <c r="AK28" s="152">
        <v>241968.79621887207</v>
      </c>
      <c r="AL28" s="156"/>
    </row>
    <row r="29" spans="1:38" x14ac:dyDescent="0.25">
      <c r="A29" s="148" t="s">
        <v>221</v>
      </c>
      <c r="B29" s="149">
        <f>B28/$M28</f>
        <v>0.59465998693611555</v>
      </c>
      <c r="C29" s="149">
        <f t="shared" ref="C29" si="222">C28/$M28</f>
        <v>3.7659360708751977E-2</v>
      </c>
      <c r="D29" s="149">
        <f t="shared" ref="D29" si="223">D28/$M28</f>
        <v>0.1040645609212945</v>
      </c>
      <c r="E29" s="149">
        <f t="shared" ref="E29" si="224">E28/$M28</f>
        <v>2.2227617304322236E-3</v>
      </c>
      <c r="F29" s="149">
        <f t="shared" ref="F29" si="225">F28/$M28</f>
        <v>4.6779144189880006E-3</v>
      </c>
      <c r="G29" s="149">
        <f t="shared" ref="G29" si="226">G28/$M28</f>
        <v>6.3507478012349251E-4</v>
      </c>
      <c r="H29" s="149">
        <f t="shared" ref="H29" si="227">H28/$M28</f>
        <v>0.29564002710110987</v>
      </c>
      <c r="I29" s="149">
        <f t="shared" ref="I29" si="228">I28/$M28</f>
        <v>6.8799895425935695E-3</v>
      </c>
      <c r="J29" s="149">
        <f t="shared" ref="J29" si="229">J28/$M28</f>
        <v>1.4104625788029087E-3</v>
      </c>
      <c r="K29" s="149">
        <f t="shared" ref="K29" si="230">K28/$M28</f>
        <v>0</v>
      </c>
      <c r="L29" s="149">
        <f t="shared" ref="L29" si="231">L28/$M28</f>
        <v>4.3682537216371544E-3</v>
      </c>
      <c r="M29" s="151">
        <v>1</v>
      </c>
      <c r="N29" s="149">
        <f>N28/$Y28</f>
        <v>0.60748799368122663</v>
      </c>
      <c r="O29" s="149">
        <f t="shared" ref="O29" si="232">O28/$Y28</f>
        <v>4.4782672551021585E-2</v>
      </c>
      <c r="P29" s="149">
        <f t="shared" ref="P29" si="233">P28/$Y28</f>
        <v>9.3907110232134675E-2</v>
      </c>
      <c r="Q29" s="149">
        <f t="shared" ref="Q29" si="234">Q28/$Y28</f>
        <v>3.0664201833177072E-3</v>
      </c>
      <c r="R29" s="149">
        <f t="shared" ref="R29" si="235">R28/$Y28</f>
        <v>6.4534362787631774E-3</v>
      </c>
      <c r="S29" s="149">
        <f t="shared" ref="S29" si="236">S28/$Y28</f>
        <v>8.7612005237648778E-4</v>
      </c>
      <c r="T29" s="149">
        <f t="shared" ref="T29" si="237">T28/$Y28</f>
        <v>0.29577042838160933</v>
      </c>
      <c r="U29" s="149">
        <f t="shared" ref="U29" si="238">U28/$Y28</f>
        <v>9.4913181676568228E-3</v>
      </c>
      <c r="V29" s="149">
        <f t="shared" ref="V29" si="239">V28/$Y28</f>
        <v>1.9458095126617808E-3</v>
      </c>
      <c r="W29" s="149">
        <f t="shared" ref="W29" si="240">W28/$Y28</f>
        <v>0</v>
      </c>
      <c r="X29" s="149">
        <f t="shared" ref="X29" si="241">X28/$Y28</f>
        <v>4.6669286887245105E-3</v>
      </c>
      <c r="Y29" s="151">
        <v>1</v>
      </c>
      <c r="Z29" s="149">
        <v>0.56086242066597725</v>
      </c>
      <c r="AA29" s="149">
        <v>1.8891783731625734E-2</v>
      </c>
      <c r="AB29" s="149">
        <v>0.13082609290547237</v>
      </c>
      <c r="AC29" s="149">
        <v>0</v>
      </c>
      <c r="AD29" s="149">
        <v>0</v>
      </c>
      <c r="AE29" s="149">
        <v>0</v>
      </c>
      <c r="AF29" s="149">
        <v>0.29529646274173893</v>
      </c>
      <c r="AG29" s="149">
        <v>0</v>
      </c>
      <c r="AH29" s="149">
        <v>0</v>
      </c>
      <c r="AI29" s="149">
        <v>0</v>
      </c>
      <c r="AJ29" s="149">
        <v>3.581343705611994E-3</v>
      </c>
      <c r="AK29" s="151">
        <v>1</v>
      </c>
      <c r="AL29" s="156"/>
    </row>
    <row r="30" spans="1:38" x14ac:dyDescent="0.25">
      <c r="A30" s="98" t="s">
        <v>20</v>
      </c>
      <c r="B30" s="21">
        <v>255913.97674560556</v>
      </c>
      <c r="C30" s="21">
        <v>0</v>
      </c>
      <c r="D30" s="21">
        <v>48166.510498046875</v>
      </c>
      <c r="E30" s="21">
        <v>0</v>
      </c>
      <c r="F30" s="21">
        <v>1815.2381591796875</v>
      </c>
      <c r="G30" s="21">
        <v>0</v>
      </c>
      <c r="H30" s="21">
        <v>113171.90956878662</v>
      </c>
      <c r="I30" s="21">
        <v>0</v>
      </c>
      <c r="J30" s="21">
        <v>40.109138488769531</v>
      </c>
      <c r="K30" s="21">
        <v>0</v>
      </c>
      <c r="L30" s="21">
        <v>1938.0745239257812</v>
      </c>
      <c r="M30" s="153">
        <v>404731.99478912342</v>
      </c>
      <c r="N30" s="21">
        <v>216517.60986328134</v>
      </c>
      <c r="O30" s="21">
        <v>0</v>
      </c>
      <c r="P30" s="21">
        <v>33421.479797363281</v>
      </c>
      <c r="Q30" s="21">
        <v>0</v>
      </c>
      <c r="R30" s="21">
        <v>1815.2381591796875</v>
      </c>
      <c r="S30" s="21">
        <v>0</v>
      </c>
      <c r="T30" s="21">
        <v>82751.211784362793</v>
      </c>
      <c r="U30" s="21">
        <v>0</v>
      </c>
      <c r="V30" s="21">
        <v>40.109138488769531</v>
      </c>
      <c r="W30" s="21">
        <v>0</v>
      </c>
      <c r="X30" s="21">
        <v>1938.0745239257812</v>
      </c>
      <c r="Y30" s="153">
        <v>320603.18613433826</v>
      </c>
      <c r="Z30" s="21">
        <v>39396.366882324226</v>
      </c>
      <c r="AA30" s="21">
        <v>0</v>
      </c>
      <c r="AB30" s="21">
        <v>14745.030700683592</v>
      </c>
      <c r="AC30" s="21">
        <v>0</v>
      </c>
      <c r="AD30" s="21">
        <v>0</v>
      </c>
      <c r="AE30" s="21">
        <v>0</v>
      </c>
      <c r="AF30" s="21">
        <v>30420.697784423828</v>
      </c>
      <c r="AG30" s="21">
        <v>0</v>
      </c>
      <c r="AH30" s="21">
        <v>0</v>
      </c>
      <c r="AI30" s="21">
        <v>0</v>
      </c>
      <c r="AJ30" s="21">
        <v>0</v>
      </c>
      <c r="AK30" s="152">
        <v>84128.808654785171</v>
      </c>
      <c r="AL30" s="156"/>
    </row>
    <row r="31" spans="1:38" x14ac:dyDescent="0.25">
      <c r="A31" s="148" t="s">
        <v>221</v>
      </c>
      <c r="B31" s="149">
        <f>B30/$M30</f>
        <v>0.63230478450052807</v>
      </c>
      <c r="C31" s="149">
        <f t="shared" ref="C31" si="242">C30/$M30</f>
        <v>0</v>
      </c>
      <c r="D31" s="149">
        <f t="shared" ref="D31" si="243">D30/$M30</f>
        <v>0.11900840832497801</v>
      </c>
      <c r="E31" s="149">
        <f t="shared" ref="E31" si="244">E30/$M30</f>
        <v>0</v>
      </c>
      <c r="F31" s="149">
        <f t="shared" ref="F31" si="245">F30/$M30</f>
        <v>4.485037463187156E-3</v>
      </c>
      <c r="G31" s="149">
        <f t="shared" ref="G31" si="246">G30/$M30</f>
        <v>0</v>
      </c>
      <c r="H31" s="149">
        <f t="shared" ref="H31" si="247">H30/$M30</f>
        <v>0.27962185106653681</v>
      </c>
      <c r="I31" s="149">
        <f t="shared" ref="I31" si="248">I30/$M30</f>
        <v>0</v>
      </c>
      <c r="J31" s="149">
        <f t="shared" ref="J31" si="249">J30/$M30</f>
        <v>9.9100488731234366E-5</v>
      </c>
      <c r="K31" s="149">
        <f t="shared" ref="K31" si="250">K30/$M30</f>
        <v>0</v>
      </c>
      <c r="L31" s="149">
        <f t="shared" ref="L31" si="251">L30/$M30</f>
        <v>4.7885379680338144E-3</v>
      </c>
      <c r="M31" s="151">
        <v>1</v>
      </c>
      <c r="N31" s="149">
        <f>N30/$Y30</f>
        <v>0.67534453563588959</v>
      </c>
      <c r="O31" s="149">
        <f t="shared" ref="O31" si="252">O30/$Y30</f>
        <v>0</v>
      </c>
      <c r="P31" s="149">
        <f t="shared" ref="P31" si="253">P30/$Y30</f>
        <v>0.1042456258789615</v>
      </c>
      <c r="Q31" s="149">
        <f t="shared" ref="Q31" si="254">Q30/$Y30</f>
        <v>0</v>
      </c>
      <c r="R31" s="149">
        <f t="shared" ref="R31" si="255">R30/$Y30</f>
        <v>5.6619467231965419E-3</v>
      </c>
      <c r="S31" s="149">
        <f t="shared" ref="S31" si="256">S30/$Y30</f>
        <v>0</v>
      </c>
      <c r="T31" s="149">
        <f t="shared" ref="T31" si="257">T30/$Y30</f>
        <v>0.25811100875862353</v>
      </c>
      <c r="U31" s="149">
        <f t="shared" ref="U31" si="258">U30/$Y30</f>
        <v>0</v>
      </c>
      <c r="V31" s="149">
        <f t="shared" ref="V31" si="259">V30/$Y30</f>
        <v>1.2510523982117605E-4</v>
      </c>
      <c r="W31" s="149">
        <f t="shared" ref="W31" si="260">W30/$Y30</f>
        <v>0</v>
      </c>
      <c r="X31" s="149">
        <f t="shared" ref="X31" si="261">X30/$Y30</f>
        <v>6.045088158025025E-3</v>
      </c>
      <c r="Y31" s="151">
        <v>1</v>
      </c>
      <c r="Z31" s="149">
        <v>0.46828628043437054</v>
      </c>
      <c r="AA31" s="149">
        <v>0</v>
      </c>
      <c r="AB31" s="149">
        <v>0.17526731849001298</v>
      </c>
      <c r="AC31" s="149">
        <v>0</v>
      </c>
      <c r="AD31" s="149">
        <v>0</v>
      </c>
      <c r="AE31" s="149">
        <v>0</v>
      </c>
      <c r="AF31" s="149">
        <v>0.36159667860331129</v>
      </c>
      <c r="AG31" s="149">
        <v>0</v>
      </c>
      <c r="AH31" s="149">
        <v>0</v>
      </c>
      <c r="AI31" s="149">
        <v>0</v>
      </c>
      <c r="AJ31" s="149">
        <v>0</v>
      </c>
      <c r="AK31" s="151">
        <v>1</v>
      </c>
      <c r="AL31" s="156"/>
    </row>
    <row r="32" spans="1:38" x14ac:dyDescent="0.25">
      <c r="A32" s="98" t="s">
        <v>30</v>
      </c>
      <c r="B32" s="21">
        <v>62658.748077392578</v>
      </c>
      <c r="C32" s="21">
        <v>84.01971435546875</v>
      </c>
      <c r="D32" s="21">
        <v>11034.205413818359</v>
      </c>
      <c r="E32" s="21">
        <v>0</v>
      </c>
      <c r="F32" s="21">
        <v>0</v>
      </c>
      <c r="G32" s="21">
        <v>0</v>
      </c>
      <c r="H32" s="21">
        <v>111122.49689483643</v>
      </c>
      <c r="I32" s="21">
        <v>4314.9052734375</v>
      </c>
      <c r="J32" s="21">
        <v>52184.969772338853</v>
      </c>
      <c r="K32" s="21">
        <v>0</v>
      </c>
      <c r="L32" s="21">
        <v>2132.6913909912109</v>
      </c>
      <c r="M32" s="153">
        <v>235152.51737976077</v>
      </c>
      <c r="N32" s="21">
        <v>38377.824600219727</v>
      </c>
      <c r="O32" s="21">
        <v>84.01971435546875</v>
      </c>
      <c r="P32" s="21">
        <v>9770.8046569824219</v>
      </c>
      <c r="Q32" s="21">
        <v>0</v>
      </c>
      <c r="R32" s="21">
        <v>0</v>
      </c>
      <c r="S32" s="21">
        <v>0</v>
      </c>
      <c r="T32" s="21">
        <v>62147.226295471191</v>
      </c>
      <c r="U32" s="21">
        <v>4314.9052734375</v>
      </c>
      <c r="V32" s="21">
        <v>46145.047485351548</v>
      </c>
      <c r="W32" s="21">
        <v>0</v>
      </c>
      <c r="X32" s="21">
        <v>912.80073547363293</v>
      </c>
      <c r="Y32" s="153">
        <v>153659.27122497562</v>
      </c>
      <c r="Z32" s="21">
        <v>24280.923477172852</v>
      </c>
      <c r="AA32" s="21">
        <v>0</v>
      </c>
      <c r="AB32" s="21">
        <v>1263.4007568359375</v>
      </c>
      <c r="AC32" s="21">
        <v>0</v>
      </c>
      <c r="AD32" s="21">
        <v>0</v>
      </c>
      <c r="AE32" s="21">
        <v>0</v>
      </c>
      <c r="AF32" s="21">
        <v>48975.270599365227</v>
      </c>
      <c r="AG32" s="21">
        <v>0</v>
      </c>
      <c r="AH32" s="21">
        <v>6039.9222869873038</v>
      </c>
      <c r="AI32" s="21">
        <v>0</v>
      </c>
      <c r="AJ32" s="21">
        <v>1219.8906555175781</v>
      </c>
      <c r="AK32" s="152">
        <v>81493.246154785156</v>
      </c>
      <c r="AL32" s="156"/>
    </row>
    <row r="33" spans="1:38" x14ac:dyDescent="0.25">
      <c r="A33" s="148" t="s">
        <v>221</v>
      </c>
      <c r="B33" s="149">
        <f>B32/$M32</f>
        <v>0.26646003528085355</v>
      </c>
      <c r="C33" s="149">
        <f t="shared" ref="C33" si="262">C32/$M32</f>
        <v>3.5729880883979943E-4</v>
      </c>
      <c r="D33" s="149">
        <f t="shared" ref="D33" si="263">D32/$M32</f>
        <v>4.6923611691550009E-2</v>
      </c>
      <c r="E33" s="149">
        <f t="shared" ref="E33" si="264">E32/$M32</f>
        <v>0</v>
      </c>
      <c r="F33" s="149">
        <f t="shared" ref="F33" si="265">F32/$M32</f>
        <v>0</v>
      </c>
      <c r="G33" s="149">
        <f t="shared" ref="G33" si="266">G32/$M32</f>
        <v>0</v>
      </c>
      <c r="H33" s="149">
        <f t="shared" ref="H33" si="267">H32/$M32</f>
        <v>0.47255499593643974</v>
      </c>
      <c r="I33" s="149">
        <f t="shared" ref="I33" si="268">I32/$M32</f>
        <v>1.8349390095914311E-2</v>
      </c>
      <c r="J33" s="149">
        <f t="shared" ref="J33" si="269">J32/$M32</f>
        <v>0.22191967304378232</v>
      </c>
      <c r="K33" s="149">
        <f t="shared" ref="K33" si="270">K32/$M32</f>
        <v>0</v>
      </c>
      <c r="L33" s="149">
        <f t="shared" ref="L33" si="271">L32/$M32</f>
        <v>9.0693963847599812E-3</v>
      </c>
      <c r="M33" s="151">
        <v>1</v>
      </c>
      <c r="N33" s="149">
        <f>N32/$Y32</f>
        <v>0.24975925171498428</v>
      </c>
      <c r="O33" s="149">
        <f t="shared" ref="O33" si="272">O32/$Y32</f>
        <v>5.4679235223271234E-4</v>
      </c>
      <c r="P33" s="149">
        <f t="shared" ref="P33" si="273">P32/$Y32</f>
        <v>6.358747232815383E-2</v>
      </c>
      <c r="Q33" s="149">
        <f t="shared" ref="Q33" si="274">Q32/$Y32</f>
        <v>0</v>
      </c>
      <c r="R33" s="149">
        <f t="shared" ref="R33" si="275">R32/$Y32</f>
        <v>0</v>
      </c>
      <c r="S33" s="149">
        <f t="shared" ref="S33" si="276">S32/$Y32</f>
        <v>0</v>
      </c>
      <c r="T33" s="149">
        <f t="shared" ref="T33" si="277">T32/$Y32</f>
        <v>0.40444826921299265</v>
      </c>
      <c r="U33" s="149">
        <f t="shared" ref="U33" si="278">U32/$Y32</f>
        <v>2.808099530239188E-2</v>
      </c>
      <c r="V33" s="149">
        <f t="shared" ref="V33" si="279">V32/$Y32</f>
        <v>0.30030760342335389</v>
      </c>
      <c r="W33" s="149">
        <f t="shared" ref="W33" si="280">W32/$Y32</f>
        <v>0</v>
      </c>
      <c r="X33" s="149">
        <f t="shared" ref="X33" si="281">X32/$Y32</f>
        <v>5.9404208297798257E-3</v>
      </c>
      <c r="Y33" s="151">
        <v>1</v>
      </c>
      <c r="Z33" s="149">
        <v>0.29795013234660689</v>
      </c>
      <c r="AA33" s="149">
        <v>0</v>
      </c>
      <c r="AB33" s="149">
        <v>1.5503134510512471E-2</v>
      </c>
      <c r="AC33" s="149">
        <v>0</v>
      </c>
      <c r="AD33" s="149">
        <v>0</v>
      </c>
      <c r="AE33" s="149">
        <v>0</v>
      </c>
      <c r="AF33" s="149">
        <v>0.6009733678585274</v>
      </c>
      <c r="AG33" s="149">
        <v>0</v>
      </c>
      <c r="AH33" s="149">
        <v>7.4115617820835186E-2</v>
      </c>
      <c r="AI33" s="149">
        <v>0</v>
      </c>
      <c r="AJ33" s="149">
        <v>1.4969223991894549E-2</v>
      </c>
      <c r="AK33" s="151">
        <v>1</v>
      </c>
      <c r="AL33" s="156"/>
    </row>
    <row r="34" spans="1:38" x14ac:dyDescent="0.25">
      <c r="A34" s="98" t="s">
        <v>21</v>
      </c>
      <c r="B34" s="21">
        <v>150792.46215820312</v>
      </c>
      <c r="C34" s="21">
        <v>2843.6480102539062</v>
      </c>
      <c r="D34" s="21">
        <v>29468.397521972656</v>
      </c>
      <c r="E34" s="21">
        <v>0</v>
      </c>
      <c r="F34" s="21">
        <v>0</v>
      </c>
      <c r="G34" s="21">
        <v>0</v>
      </c>
      <c r="H34" s="21">
        <v>44282.599960327141</v>
      </c>
      <c r="I34" s="21">
        <v>0</v>
      </c>
      <c r="J34" s="21">
        <v>84.01971435546875</v>
      </c>
      <c r="K34" s="21">
        <v>0</v>
      </c>
      <c r="L34" s="21">
        <v>1815.2381591796875</v>
      </c>
      <c r="M34" s="153">
        <v>229286.36552429199</v>
      </c>
      <c r="N34" s="21">
        <v>103018.91087341309</v>
      </c>
      <c r="O34" s="21">
        <v>2547.0537109375</v>
      </c>
      <c r="P34" s="21">
        <v>8028.7030029296875</v>
      </c>
      <c r="Q34" s="21">
        <v>0</v>
      </c>
      <c r="R34" s="21">
        <v>0</v>
      </c>
      <c r="S34" s="21">
        <v>0</v>
      </c>
      <c r="T34" s="21">
        <v>25187.34922790527</v>
      </c>
      <c r="U34" s="21">
        <v>0</v>
      </c>
      <c r="V34" s="21">
        <v>84.01971435546875</v>
      </c>
      <c r="W34" s="21">
        <v>0</v>
      </c>
      <c r="X34" s="21">
        <v>1815.2381591796875</v>
      </c>
      <c r="Y34" s="153">
        <v>140681.2746887207</v>
      </c>
      <c r="Z34" s="21">
        <v>47773.551284790003</v>
      </c>
      <c r="AA34" s="21">
        <v>296.59429931640625</v>
      </c>
      <c r="AB34" s="21">
        <v>21439.694519042969</v>
      </c>
      <c r="AC34" s="21">
        <v>0</v>
      </c>
      <c r="AD34" s="21">
        <v>0</v>
      </c>
      <c r="AE34" s="21">
        <v>0</v>
      </c>
      <c r="AF34" s="21">
        <v>19095.250732421871</v>
      </c>
      <c r="AG34" s="21">
        <v>0</v>
      </c>
      <c r="AH34" s="21">
        <v>0</v>
      </c>
      <c r="AI34" s="21">
        <v>0</v>
      </c>
      <c r="AJ34" s="21">
        <v>0</v>
      </c>
      <c r="AK34" s="152">
        <v>88605.090835571289</v>
      </c>
      <c r="AL34" s="156"/>
    </row>
    <row r="35" spans="1:38" x14ac:dyDescent="0.25">
      <c r="A35" s="148" t="s">
        <v>221</v>
      </c>
      <c r="B35" s="149">
        <f>B34/$M34</f>
        <v>0.65765996078047328</v>
      </c>
      <c r="C35" s="149">
        <f t="shared" ref="C35" si="282">C34/$M34</f>
        <v>1.2402167934196824E-2</v>
      </c>
      <c r="D35" s="149">
        <f t="shared" ref="D35" si="283">D34/$M34</f>
        <v>0.12852224097403034</v>
      </c>
      <c r="E35" s="149">
        <f t="shared" ref="E35" si="284">E34/$M34</f>
        <v>0</v>
      </c>
      <c r="F35" s="149">
        <f t="shared" ref="F35" si="285">F34/$M34</f>
        <v>0</v>
      </c>
      <c r="G35" s="149">
        <f t="shared" ref="G35" si="286">G34/$M34</f>
        <v>0</v>
      </c>
      <c r="H35" s="149">
        <f t="shared" ref="H35" si="287">H34/$M34</f>
        <v>0.19313228616568381</v>
      </c>
      <c r="I35" s="149">
        <f t="shared" ref="I35" si="288">I34/$M34</f>
        <v>0</v>
      </c>
      <c r="J35" s="149">
        <f t="shared" ref="J35" si="289">J34/$M34</f>
        <v>3.6644008100240568E-4</v>
      </c>
      <c r="K35" s="149">
        <f t="shared" ref="K35" si="290">K34/$M34</f>
        <v>0</v>
      </c>
      <c r="L35" s="149">
        <f t="shared" ref="L35" si="291">L34/$M34</f>
        <v>7.9169040646133414E-3</v>
      </c>
      <c r="M35" s="151">
        <v>1</v>
      </c>
      <c r="N35" s="149">
        <f>N34/$Y34</f>
        <v>0.73228587885174146</v>
      </c>
      <c r="O35" s="149">
        <f t="shared" ref="O35" si="292">O34/$Y34</f>
        <v>1.8105136711145491E-2</v>
      </c>
      <c r="P35" s="149">
        <f t="shared" ref="P35" si="293">P34/$Y34</f>
        <v>5.7070161048045999E-2</v>
      </c>
      <c r="Q35" s="149">
        <f t="shared" ref="Q35" si="294">Q34/$Y34</f>
        <v>0</v>
      </c>
      <c r="R35" s="149">
        <f t="shared" ref="R35" si="295">R34/$Y34</f>
        <v>0</v>
      </c>
      <c r="S35" s="149">
        <f t="shared" ref="S35" si="296">S34/$Y34</f>
        <v>0</v>
      </c>
      <c r="T35" s="149">
        <f t="shared" ref="T35" si="297">T34/$Y34</f>
        <v>0.17903839216438872</v>
      </c>
      <c r="U35" s="149">
        <f t="shared" ref="U35" si="298">U34/$Y34</f>
        <v>0</v>
      </c>
      <c r="V35" s="149">
        <f t="shared" ref="V35" si="299">V34/$Y34</f>
        <v>5.9723452564227535E-4</v>
      </c>
      <c r="W35" s="149">
        <f t="shared" ref="W35" si="300">W34/$Y34</f>
        <v>0</v>
      </c>
      <c r="X35" s="149">
        <f t="shared" ref="X35" si="301">X34/$Y34</f>
        <v>1.2903196699036069E-2</v>
      </c>
      <c r="Y35" s="151">
        <v>1</v>
      </c>
      <c r="Z35" s="149">
        <v>0.53917388757544049</v>
      </c>
      <c r="AA35" s="149">
        <v>3.3473731195288823E-3</v>
      </c>
      <c r="AB35" s="149">
        <v>0.2419691048997358</v>
      </c>
      <c r="AC35" s="149">
        <v>0</v>
      </c>
      <c r="AD35" s="149">
        <v>0</v>
      </c>
      <c r="AE35" s="149">
        <v>0</v>
      </c>
      <c r="AF35" s="149">
        <v>0.21550963440529441</v>
      </c>
      <c r="AG35" s="149">
        <v>0</v>
      </c>
      <c r="AH35" s="149">
        <v>0</v>
      </c>
      <c r="AI35" s="149">
        <v>0</v>
      </c>
      <c r="AJ35" s="149">
        <v>0</v>
      </c>
      <c r="AK35" s="151">
        <v>1</v>
      </c>
      <c r="AL35" s="156"/>
    </row>
    <row r="36" spans="1:38" x14ac:dyDescent="0.25">
      <c r="A36" s="98" t="s">
        <v>36</v>
      </c>
      <c r="B36" s="21">
        <v>57972.060836791992</v>
      </c>
      <c r="C36" s="21">
        <v>333.89569091796875</v>
      </c>
      <c r="D36" s="21">
        <v>11258.697738647463</v>
      </c>
      <c r="E36" s="21">
        <v>0</v>
      </c>
      <c r="F36" s="21">
        <v>533.27508544921875</v>
      </c>
      <c r="G36" s="21">
        <v>0</v>
      </c>
      <c r="H36" s="21">
        <v>36129.817718505859</v>
      </c>
      <c r="I36" s="21">
        <v>0</v>
      </c>
      <c r="J36" s="21">
        <v>2198.5873718261719</v>
      </c>
      <c r="K36" s="21">
        <v>0</v>
      </c>
      <c r="L36" s="21">
        <v>1309.8233032226562</v>
      </c>
      <c r="M36" s="153">
        <v>108699.06893920897</v>
      </c>
      <c r="N36" s="21">
        <v>16279.878860473633</v>
      </c>
      <c r="O36" s="21">
        <v>0</v>
      </c>
      <c r="P36" s="21">
        <v>1766.5844268798828</v>
      </c>
      <c r="Q36" s="21">
        <v>0</v>
      </c>
      <c r="R36" s="21">
        <v>0</v>
      </c>
      <c r="S36" s="21">
        <v>0</v>
      </c>
      <c r="T36" s="21">
        <v>20779.508026123051</v>
      </c>
      <c r="U36" s="21">
        <v>0</v>
      </c>
      <c r="V36" s="21">
        <v>2198.5873718261719</v>
      </c>
      <c r="W36" s="21">
        <v>0</v>
      </c>
      <c r="X36" s="21">
        <v>0</v>
      </c>
      <c r="Y36" s="153">
        <v>39987.469879150391</v>
      </c>
      <c r="Z36" s="21">
        <v>41692.181976318359</v>
      </c>
      <c r="AA36" s="21">
        <v>333.89569091796875</v>
      </c>
      <c r="AB36" s="21">
        <v>9492.1133117675799</v>
      </c>
      <c r="AC36" s="21">
        <v>0</v>
      </c>
      <c r="AD36" s="21">
        <v>533.27508544921875</v>
      </c>
      <c r="AE36" s="21">
        <v>0</v>
      </c>
      <c r="AF36" s="21">
        <v>15350.309692382813</v>
      </c>
      <c r="AG36" s="21">
        <v>0</v>
      </c>
      <c r="AH36" s="21">
        <v>0</v>
      </c>
      <c r="AI36" s="21">
        <v>0</v>
      </c>
      <c r="AJ36" s="21">
        <v>1309.8233032226562</v>
      </c>
      <c r="AK36" s="152">
        <v>68711.599060058579</v>
      </c>
      <c r="AL36" s="156"/>
    </row>
    <row r="37" spans="1:38" x14ac:dyDescent="0.25">
      <c r="A37" s="148" t="s">
        <v>221</v>
      </c>
      <c r="B37" s="149">
        <f>B36/$M36</f>
        <v>0.5333261949944893</v>
      </c>
      <c r="C37" s="149">
        <f t="shared" ref="C37" si="302">C36/$M36</f>
        <v>3.0717437985113122E-3</v>
      </c>
      <c r="D37" s="149">
        <f t="shared" ref="D37" si="303">D36/$M36</f>
        <v>0.10357676333864461</v>
      </c>
      <c r="E37" s="149">
        <f t="shared" ref="E37" si="304">E36/$M36</f>
        <v>0</v>
      </c>
      <c r="F37" s="149">
        <f t="shared" ref="F37" si="305">F36/$M36</f>
        <v>4.9059765704843172E-3</v>
      </c>
      <c r="G37" s="149">
        <f t="shared" ref="G37" si="306">G36/$M36</f>
        <v>0</v>
      </c>
      <c r="H37" s="149">
        <f t="shared" ref="H37" si="307">H36/$M36</f>
        <v>0.33238387477552195</v>
      </c>
      <c r="I37" s="149">
        <f t="shared" ref="I37" si="308">I36/$M36</f>
        <v>0</v>
      </c>
      <c r="J37" s="149">
        <f t="shared" ref="J37" si="309">J36/$M36</f>
        <v>2.0226368020279488E-2</v>
      </c>
      <c r="K37" s="149">
        <f t="shared" ref="K37" si="310">K36/$M36</f>
        <v>0</v>
      </c>
      <c r="L37" s="149">
        <f t="shared" ref="L37" si="311">L36/$M36</f>
        <v>1.2049995607185816E-2</v>
      </c>
      <c r="M37" s="151">
        <v>1</v>
      </c>
      <c r="N37" s="149">
        <f>N36/$Y36</f>
        <v>0.40712450449289417</v>
      </c>
      <c r="O37" s="149">
        <f t="shared" ref="O37" si="312">O36/$Y36</f>
        <v>0</v>
      </c>
      <c r="P37" s="149">
        <f t="shared" ref="P37" si="313">P36/$Y36</f>
        <v>4.4178449704840819E-2</v>
      </c>
      <c r="Q37" s="149">
        <f t="shared" ref="Q37" si="314">Q36/$Y36</f>
        <v>0</v>
      </c>
      <c r="R37" s="149">
        <f t="shared" ref="R37" si="315">R36/$Y36</f>
        <v>0</v>
      </c>
      <c r="S37" s="149">
        <f t="shared" ref="S37" si="316">S36/$Y36</f>
        <v>0</v>
      </c>
      <c r="T37" s="149">
        <f t="shared" ref="T37" si="317">T36/$Y36</f>
        <v>0.51965048273678249</v>
      </c>
      <c r="U37" s="149">
        <f t="shared" ref="U37" si="318">U36/$Y36</f>
        <v>0</v>
      </c>
      <c r="V37" s="149">
        <f t="shared" ref="V37" si="319">V36/$Y36</f>
        <v>5.4981907544306104E-2</v>
      </c>
      <c r="W37" s="149">
        <f t="shared" ref="W37" si="320">W36/$Y36</f>
        <v>0</v>
      </c>
      <c r="X37" s="149">
        <f t="shared" ref="X37" si="321">X36/$Y36</f>
        <v>0</v>
      </c>
      <c r="Y37" s="151">
        <v>1</v>
      </c>
      <c r="Z37" s="149">
        <v>0.60677065512442196</v>
      </c>
      <c r="AA37" s="149">
        <v>4.8593788455733849E-3</v>
      </c>
      <c r="AB37" s="149">
        <v>0.13814426445629407</v>
      </c>
      <c r="AC37" s="149">
        <v>0</v>
      </c>
      <c r="AD37" s="149">
        <v>7.7610635284895684E-3</v>
      </c>
      <c r="AE37" s="149">
        <v>0</v>
      </c>
      <c r="AF37" s="149">
        <v>0.2234020151236126</v>
      </c>
      <c r="AG37" s="149">
        <v>0</v>
      </c>
      <c r="AH37" s="149">
        <v>0</v>
      </c>
      <c r="AI37" s="149">
        <v>0</v>
      </c>
      <c r="AJ37" s="149">
        <v>1.9062622921608652E-2</v>
      </c>
      <c r="AK37" s="151">
        <v>1</v>
      </c>
      <c r="AL37" s="156"/>
    </row>
    <row r="38" spans="1:38" x14ac:dyDescent="0.25">
      <c r="A38" s="98" t="s">
        <v>26</v>
      </c>
      <c r="B38" s="21">
        <v>24528.491455078125</v>
      </c>
      <c r="C38" s="21">
        <v>618.15191650390625</v>
      </c>
      <c r="D38" s="21">
        <v>2528.9806213378906</v>
      </c>
      <c r="E38" s="21">
        <v>120.32741546630859</v>
      </c>
      <c r="F38" s="21">
        <v>0</v>
      </c>
      <c r="G38" s="21">
        <v>0</v>
      </c>
      <c r="H38" s="21">
        <v>36266.045486450195</v>
      </c>
      <c r="I38" s="21">
        <v>466.61569213867187</v>
      </c>
      <c r="J38" s="21">
        <v>584.75995635986328</v>
      </c>
      <c r="K38" s="21">
        <v>0</v>
      </c>
      <c r="L38" s="21">
        <v>2588.3322143554687</v>
      </c>
      <c r="M38" s="153">
        <v>66809.310607910171</v>
      </c>
      <c r="N38" s="21">
        <v>10552.164154052736</v>
      </c>
      <c r="O38" s="21">
        <v>0</v>
      </c>
      <c r="P38" s="21">
        <v>1935.7920227050779</v>
      </c>
      <c r="Q38" s="21">
        <v>120.32741546630859</v>
      </c>
      <c r="R38" s="21">
        <v>0</v>
      </c>
      <c r="S38" s="21">
        <v>0</v>
      </c>
      <c r="T38" s="21">
        <v>23043.600387573242</v>
      </c>
      <c r="U38" s="21">
        <v>0</v>
      </c>
      <c r="V38" s="21">
        <v>584.75995635986328</v>
      </c>
      <c r="W38" s="21">
        <v>0</v>
      </c>
      <c r="X38" s="21">
        <v>2588.3322143554687</v>
      </c>
      <c r="Y38" s="153">
        <v>38399.197692871116</v>
      </c>
      <c r="Z38" s="21">
        <v>13976.327301025391</v>
      </c>
      <c r="AA38" s="21">
        <v>618.15191650390625</v>
      </c>
      <c r="AB38" s="21">
        <v>593.1885986328125</v>
      </c>
      <c r="AC38" s="21">
        <v>0</v>
      </c>
      <c r="AD38" s="21">
        <v>0</v>
      </c>
      <c r="AE38" s="21">
        <v>0</v>
      </c>
      <c r="AF38" s="21">
        <v>13222.445098876951</v>
      </c>
      <c r="AG38" s="21">
        <v>466.61569213867187</v>
      </c>
      <c r="AH38" s="21">
        <v>0</v>
      </c>
      <c r="AI38" s="21">
        <v>0</v>
      </c>
      <c r="AJ38" s="21">
        <v>0</v>
      </c>
      <c r="AK38" s="152">
        <v>28410.112915039059</v>
      </c>
      <c r="AL38" s="156"/>
    </row>
    <row r="39" spans="1:38" x14ac:dyDescent="0.25">
      <c r="A39" s="148" t="s">
        <v>221</v>
      </c>
      <c r="B39" s="149">
        <f>B38/$M38</f>
        <v>0.36714181349708419</v>
      </c>
      <c r="C39" s="149">
        <f t="shared" ref="C39" si="322">C38/$M38</f>
        <v>9.2524815909523477E-3</v>
      </c>
      <c r="D39" s="149">
        <f t="shared" ref="D39" si="323">D38/$M38</f>
        <v>3.7853715273009583E-2</v>
      </c>
      <c r="E39" s="149">
        <f t="shared" ref="E39" si="324">E38/$M38</f>
        <v>1.8010575827145554E-3</v>
      </c>
      <c r="F39" s="149">
        <f t="shared" ref="F39" si="325">F38/$M38</f>
        <v>0</v>
      </c>
      <c r="G39" s="149">
        <f t="shared" ref="G39" si="326">G38/$M38</f>
        <v>0</v>
      </c>
      <c r="H39" s="149">
        <f t="shared" ref="H39" si="327">H38/$M38</f>
        <v>0.54282921282166807</v>
      </c>
      <c r="I39" s="149">
        <f t="shared" ref="I39" si="328">I38/$M38</f>
        <v>6.9842913793429409E-3</v>
      </c>
      <c r="J39" s="149">
        <f t="shared" ref="J39" si="329">J38/$M38</f>
        <v>8.7526716117712518E-3</v>
      </c>
      <c r="K39" s="149">
        <f t="shared" ref="K39" si="330">K38/$M38</f>
        <v>0</v>
      </c>
      <c r="L39" s="149">
        <f t="shared" ref="L39" si="331">L38/$M38</f>
        <v>3.8742088352712506E-2</v>
      </c>
      <c r="M39" s="151">
        <v>1</v>
      </c>
      <c r="N39" s="149">
        <f>N38/$Y38</f>
        <v>0.27480168305734592</v>
      </c>
      <c r="O39" s="149">
        <f t="shared" ref="O39" si="332">O38/$Y38</f>
        <v>0</v>
      </c>
      <c r="P39" s="149">
        <f t="shared" ref="P39" si="333">P38/$Y38</f>
        <v>5.0412303876454727E-2</v>
      </c>
      <c r="Q39" s="149">
        <f t="shared" ref="Q39" si="334">Q38/$Y38</f>
        <v>3.1335919158708781E-3</v>
      </c>
      <c r="R39" s="149">
        <f t="shared" ref="R39" si="335">R38/$Y38</f>
        <v>0</v>
      </c>
      <c r="S39" s="149">
        <f t="shared" ref="S39" si="336">S38/$Y38</f>
        <v>0</v>
      </c>
      <c r="T39" s="149">
        <f t="shared" ref="T39" si="337">T38/$Y38</f>
        <v>0.60010629836287777</v>
      </c>
      <c r="U39" s="149">
        <f t="shared" ref="U39" si="338">U38/$Y38</f>
        <v>0</v>
      </c>
      <c r="V39" s="149">
        <f t="shared" ref="V39" si="339">V38/$Y38</f>
        <v>1.5228442037694582E-2</v>
      </c>
      <c r="W39" s="149">
        <f t="shared" ref="W39" si="340">W38/$Y38</f>
        <v>0</v>
      </c>
      <c r="X39" s="149">
        <f t="shared" ref="X39" si="341">X38/$Y38</f>
        <v>6.7405893088125571E-2</v>
      </c>
      <c r="Y39" s="151">
        <v>1</v>
      </c>
      <c r="Z39" s="149">
        <v>0.49194902332214741</v>
      </c>
      <c r="AA39" s="149">
        <v>2.1758164719461005E-2</v>
      </c>
      <c r="AB39" s="149">
        <v>2.0879487540466785E-2</v>
      </c>
      <c r="AC39" s="149">
        <v>0</v>
      </c>
      <c r="AD39" s="149">
        <v>0</v>
      </c>
      <c r="AE39" s="149">
        <v>0</v>
      </c>
      <c r="AF39" s="149">
        <v>0.46541332441792488</v>
      </c>
      <c r="AG39" s="149">
        <v>1.6424281506169803E-2</v>
      </c>
      <c r="AH39" s="149">
        <v>0</v>
      </c>
      <c r="AI39" s="149">
        <v>0</v>
      </c>
      <c r="AJ39" s="149">
        <v>0</v>
      </c>
      <c r="AK39" s="151">
        <v>1</v>
      </c>
      <c r="AL39" s="156"/>
    </row>
    <row r="40" spans="1:38" x14ac:dyDescent="0.25">
      <c r="A40" s="98" t="s">
        <v>29</v>
      </c>
      <c r="B40" s="21">
        <v>89280.498153686523</v>
      </c>
      <c r="C40" s="21">
        <v>0</v>
      </c>
      <c r="D40" s="21">
        <v>5573.4221038818359</v>
      </c>
      <c r="E40" s="21">
        <v>0</v>
      </c>
      <c r="F40" s="21">
        <v>0</v>
      </c>
      <c r="G40" s="21">
        <v>0</v>
      </c>
      <c r="H40" s="21">
        <v>35653.640686035156</v>
      </c>
      <c r="I40" s="21">
        <v>0</v>
      </c>
      <c r="J40" s="21">
        <v>0</v>
      </c>
      <c r="K40" s="21">
        <v>0</v>
      </c>
      <c r="L40" s="21">
        <v>983.736328125</v>
      </c>
      <c r="M40" s="153">
        <v>127662.09146118164</v>
      </c>
      <c r="N40" s="21">
        <v>58122.225067138672</v>
      </c>
      <c r="O40" s="21">
        <v>0</v>
      </c>
      <c r="P40" s="21">
        <v>3322.7882080078125</v>
      </c>
      <c r="Q40" s="21">
        <v>0</v>
      </c>
      <c r="R40" s="21">
        <v>0</v>
      </c>
      <c r="S40" s="21">
        <v>0</v>
      </c>
      <c r="T40" s="21">
        <v>25079.716247558597</v>
      </c>
      <c r="U40" s="21">
        <v>0</v>
      </c>
      <c r="V40" s="21">
        <v>0</v>
      </c>
      <c r="W40" s="21">
        <v>0</v>
      </c>
      <c r="X40" s="21">
        <v>333.89569091796875</v>
      </c>
      <c r="Y40" s="153">
        <v>83029.419403076157</v>
      </c>
      <c r="Z40" s="21">
        <v>31158.273086547848</v>
      </c>
      <c r="AA40" s="21">
        <v>0</v>
      </c>
      <c r="AB40" s="21">
        <v>2250.6338958740234</v>
      </c>
      <c r="AC40" s="21">
        <v>0</v>
      </c>
      <c r="AD40" s="21">
        <v>0</v>
      </c>
      <c r="AE40" s="21">
        <v>0</v>
      </c>
      <c r="AF40" s="21">
        <v>10573.924438476563</v>
      </c>
      <c r="AG40" s="21">
        <v>0</v>
      </c>
      <c r="AH40" s="21">
        <v>0</v>
      </c>
      <c r="AI40" s="21">
        <v>0</v>
      </c>
      <c r="AJ40" s="21">
        <v>649.84063720703125</v>
      </c>
      <c r="AK40" s="152">
        <v>44632.672058105476</v>
      </c>
      <c r="AL40" s="156"/>
    </row>
    <row r="41" spans="1:38" x14ac:dyDescent="0.25">
      <c r="A41" s="148" t="s">
        <v>221</v>
      </c>
      <c r="B41" s="149">
        <f>B40/$M40</f>
        <v>0.69935011350518372</v>
      </c>
      <c r="C41" s="149">
        <f t="shared" ref="C41" si="342">C40/$M40</f>
        <v>0</v>
      </c>
      <c r="D41" s="149">
        <f t="shared" ref="D41" si="343">D40/$M40</f>
        <v>4.3657612374120885E-2</v>
      </c>
      <c r="E41" s="149">
        <f t="shared" ref="E41" si="344">E40/$M40</f>
        <v>0</v>
      </c>
      <c r="F41" s="149">
        <f t="shared" ref="F41" si="345">F40/$M40</f>
        <v>0</v>
      </c>
      <c r="G41" s="149">
        <f t="shared" ref="G41" si="346">G40/$M40</f>
        <v>0</v>
      </c>
      <c r="H41" s="149">
        <f t="shared" ref="H41" si="347">H40/$M40</f>
        <v>0.27928134560506085</v>
      </c>
      <c r="I41" s="149">
        <f t="shared" ref="I41" si="348">I40/$M40</f>
        <v>0</v>
      </c>
      <c r="J41" s="149">
        <f t="shared" ref="J41" si="349">J40/$M40</f>
        <v>0</v>
      </c>
      <c r="K41" s="149">
        <f t="shared" ref="K41" si="350">K40/$M40</f>
        <v>0</v>
      </c>
      <c r="L41" s="149">
        <f t="shared" ref="L41" si="351">L40/$M40</f>
        <v>7.7057826396657921E-3</v>
      </c>
      <c r="M41" s="151">
        <v>1</v>
      </c>
      <c r="N41" s="149">
        <f>N40/$Y40</f>
        <v>0.70001964948083573</v>
      </c>
      <c r="O41" s="149">
        <f t="shared" ref="O41" si="352">O40/$Y40</f>
        <v>0</v>
      </c>
      <c r="P41" s="149">
        <f t="shared" ref="P41" si="353">P40/$Y40</f>
        <v>4.0019407962820303E-2</v>
      </c>
      <c r="Q41" s="149">
        <f t="shared" ref="Q41" si="354">Q40/$Y40</f>
        <v>0</v>
      </c>
      <c r="R41" s="149">
        <f t="shared" ref="R41" si="355">R40/$Y40</f>
        <v>0</v>
      </c>
      <c r="S41" s="149">
        <f t="shared" ref="S41" si="356">S40/$Y40</f>
        <v>0</v>
      </c>
      <c r="T41" s="149">
        <f t="shared" ref="T41" si="357">T40/$Y40</f>
        <v>0.30205819127562655</v>
      </c>
      <c r="U41" s="149">
        <f t="shared" ref="U41" si="358">U40/$Y40</f>
        <v>0</v>
      </c>
      <c r="V41" s="149">
        <f t="shared" ref="V41" si="359">V40/$Y40</f>
        <v>0</v>
      </c>
      <c r="W41" s="149">
        <f t="shared" ref="W41" si="360">W40/$Y40</f>
        <v>0</v>
      </c>
      <c r="X41" s="149">
        <f t="shared" ref="X41" si="361">X40/$Y40</f>
        <v>4.0214142567591921E-3</v>
      </c>
      <c r="Y41" s="151">
        <v>1</v>
      </c>
      <c r="Z41" s="149">
        <v>0.69810458683683896</v>
      </c>
      <c r="AA41" s="149">
        <v>0</v>
      </c>
      <c r="AB41" s="149">
        <v>5.0425703685049686E-2</v>
      </c>
      <c r="AC41" s="149">
        <v>0</v>
      </c>
      <c r="AD41" s="149">
        <v>0</v>
      </c>
      <c r="AE41" s="149">
        <v>0</v>
      </c>
      <c r="AF41" s="149">
        <v>0.23690995745696777</v>
      </c>
      <c r="AG41" s="149">
        <v>0</v>
      </c>
      <c r="AH41" s="149">
        <v>0</v>
      </c>
      <c r="AI41" s="149">
        <v>0</v>
      </c>
      <c r="AJ41" s="149">
        <v>1.4559752021143388E-2</v>
      </c>
      <c r="AK41" s="151">
        <v>1</v>
      </c>
      <c r="AL41" s="156"/>
    </row>
    <row r="42" spans="1:38" x14ac:dyDescent="0.25">
      <c r="A42" s="98" t="s">
        <v>14</v>
      </c>
      <c r="B42" s="21">
        <v>176055.33325195318</v>
      </c>
      <c r="C42" s="21">
        <v>1883.2174682617187</v>
      </c>
      <c r="D42" s="21">
        <v>29032.041198730469</v>
      </c>
      <c r="E42" s="21">
        <v>0</v>
      </c>
      <c r="F42" s="21">
        <v>0</v>
      </c>
      <c r="G42" s="21">
        <v>0</v>
      </c>
      <c r="H42" s="21">
        <v>93109.969238281221</v>
      </c>
      <c r="I42" s="21">
        <v>0</v>
      </c>
      <c r="J42" s="21">
        <v>671.20901489257812</v>
      </c>
      <c r="K42" s="21">
        <v>0</v>
      </c>
      <c r="L42" s="21">
        <v>1539.3882446289062</v>
      </c>
      <c r="M42" s="153">
        <v>295649.56329345691</v>
      </c>
      <c r="N42" s="21">
        <v>104336.92636108401</v>
      </c>
      <c r="O42" s="21">
        <v>0</v>
      </c>
      <c r="P42" s="21">
        <v>15046.946441650392</v>
      </c>
      <c r="Q42" s="21">
        <v>0</v>
      </c>
      <c r="R42" s="21">
        <v>0</v>
      </c>
      <c r="S42" s="21">
        <v>0</v>
      </c>
      <c r="T42" s="21">
        <v>59296.355773925759</v>
      </c>
      <c r="U42" s="21">
        <v>0</v>
      </c>
      <c r="V42" s="21">
        <v>671.20901489257812</v>
      </c>
      <c r="W42" s="21">
        <v>0</v>
      </c>
      <c r="X42" s="21">
        <v>409.457763671875</v>
      </c>
      <c r="Y42" s="153">
        <v>176132.44818115226</v>
      </c>
      <c r="Z42" s="21">
        <v>71718.406890869155</v>
      </c>
      <c r="AA42" s="21">
        <v>1883.2174682617187</v>
      </c>
      <c r="AB42" s="21">
        <v>13985.094757080078</v>
      </c>
      <c r="AC42" s="21">
        <v>0</v>
      </c>
      <c r="AD42" s="21">
        <v>0</v>
      </c>
      <c r="AE42" s="21">
        <v>0</v>
      </c>
      <c r="AF42" s="21">
        <v>33813.613464355469</v>
      </c>
      <c r="AG42" s="21">
        <v>0</v>
      </c>
      <c r="AH42" s="21">
        <v>0</v>
      </c>
      <c r="AI42" s="21">
        <v>0</v>
      </c>
      <c r="AJ42" s="21">
        <v>1129.9304809570312</v>
      </c>
      <c r="AK42" s="152">
        <v>119517.11511230467</v>
      </c>
      <c r="AL42" s="156"/>
    </row>
    <row r="43" spans="1:38" x14ac:dyDescent="0.25">
      <c r="A43" s="148" t="s">
        <v>221</v>
      </c>
      <c r="B43" s="149">
        <f>B42/$M42</f>
        <v>0.59548653240256455</v>
      </c>
      <c r="C43" s="149">
        <f t="shared" ref="C43" si="362">C42/$M42</f>
        <v>6.3697623878864584E-3</v>
      </c>
      <c r="D43" s="149">
        <f t="shared" ref="D43" si="363">D42/$M42</f>
        <v>9.819747702422188E-2</v>
      </c>
      <c r="E43" s="149">
        <f t="shared" ref="E43" si="364">E42/$M42</f>
        <v>0</v>
      </c>
      <c r="F43" s="149">
        <f t="shared" ref="F43" si="365">F42/$M42</f>
        <v>0</v>
      </c>
      <c r="G43" s="149">
        <f t="shared" ref="G43" si="366">G42/$M42</f>
        <v>0</v>
      </c>
      <c r="H43" s="149">
        <f t="shared" ref="H43" si="367">H42/$M42</f>
        <v>0.31493355918087995</v>
      </c>
      <c r="I43" s="149">
        <f t="shared" ref="I43" si="368">I42/$M42</f>
        <v>0</v>
      </c>
      <c r="J43" s="149">
        <f t="shared" ref="J43" si="369">J42/$M42</f>
        <v>2.2702858323736031E-3</v>
      </c>
      <c r="K43" s="149">
        <f t="shared" ref="K43" si="370">K42/$M42</f>
        <v>0</v>
      </c>
      <c r="L43" s="149">
        <f t="shared" ref="L43" si="371">L42/$M42</f>
        <v>5.206800333071809E-3</v>
      </c>
      <c r="M43" s="151">
        <v>1</v>
      </c>
      <c r="N43" s="149">
        <f>N42/$Y42</f>
        <v>0.59237765351318716</v>
      </c>
      <c r="O43" s="149">
        <f t="shared" ref="O43" si="372">O42/$Y42</f>
        <v>0</v>
      </c>
      <c r="P43" s="149">
        <f t="shared" ref="P43" si="373">P42/$Y42</f>
        <v>8.5429724034577686E-2</v>
      </c>
      <c r="Q43" s="149">
        <f t="shared" ref="Q43" si="374">Q42/$Y42</f>
        <v>0</v>
      </c>
      <c r="R43" s="149">
        <f t="shared" ref="R43" si="375">R42/$Y42</f>
        <v>0</v>
      </c>
      <c r="S43" s="149">
        <f t="shared" ref="S43" si="376">S42/$Y42</f>
        <v>0</v>
      </c>
      <c r="T43" s="149">
        <f t="shared" ref="T43" si="377">T42/$Y42</f>
        <v>0.33665776173700512</v>
      </c>
      <c r="U43" s="149">
        <f t="shared" ref="U43" si="378">U42/$Y42</f>
        <v>0</v>
      </c>
      <c r="V43" s="149">
        <f t="shared" ref="V43" si="379">V42/$Y42</f>
        <v>3.8108197656018471E-3</v>
      </c>
      <c r="W43" s="149">
        <f t="shared" ref="W43" si="380">W42/$Y42</f>
        <v>0</v>
      </c>
      <c r="X43" s="149">
        <f t="shared" ref="X43" si="381">X42/$Y42</f>
        <v>2.3247151101354569E-3</v>
      </c>
      <c r="Y43" s="151">
        <v>1</v>
      </c>
      <c r="Z43" s="149">
        <v>0.60006808918939103</v>
      </c>
      <c r="AA43" s="149">
        <v>1.575688525021832E-2</v>
      </c>
      <c r="AB43" s="149">
        <v>0.11701332268553283</v>
      </c>
      <c r="AC43" s="149">
        <v>0</v>
      </c>
      <c r="AD43" s="149">
        <v>0</v>
      </c>
      <c r="AE43" s="149">
        <v>0</v>
      </c>
      <c r="AF43" s="149">
        <v>0.28291858812507636</v>
      </c>
      <c r="AG43" s="149">
        <v>0</v>
      </c>
      <c r="AH43" s="149">
        <v>0</v>
      </c>
      <c r="AI43" s="149">
        <v>0</v>
      </c>
      <c r="AJ43" s="149">
        <v>9.4541311501309937E-3</v>
      </c>
      <c r="AK43" s="151">
        <v>1</v>
      </c>
      <c r="AL43" s="156"/>
    </row>
    <row r="44" spans="1:38" x14ac:dyDescent="0.25">
      <c r="A44" s="98" t="s">
        <v>32</v>
      </c>
      <c r="B44" s="21">
        <v>75027.054672241196</v>
      </c>
      <c r="C44" s="21">
        <v>1590.5936889648437</v>
      </c>
      <c r="D44" s="21">
        <v>12922.513305664061</v>
      </c>
      <c r="E44" s="21">
        <v>0</v>
      </c>
      <c r="F44" s="21">
        <v>0</v>
      </c>
      <c r="G44" s="21">
        <v>2343.110107421875</v>
      </c>
      <c r="H44" s="21">
        <v>62117.466949462891</v>
      </c>
      <c r="I44" s="21">
        <v>0</v>
      </c>
      <c r="J44" s="21">
        <v>2624.4940719604497</v>
      </c>
      <c r="K44" s="21">
        <v>0</v>
      </c>
      <c r="L44" s="21">
        <v>1948.8460083007812</v>
      </c>
      <c r="M44" s="153">
        <v>153311.47988128662</v>
      </c>
      <c r="N44" s="21">
        <v>60724.989913940415</v>
      </c>
      <c r="O44" s="21">
        <v>1590.5936889648437</v>
      </c>
      <c r="P44" s="21">
        <v>376.64349365234375</v>
      </c>
      <c r="Q44" s="21">
        <v>0</v>
      </c>
      <c r="R44" s="21">
        <v>0</v>
      </c>
      <c r="S44" s="21">
        <v>2343.110107421875</v>
      </c>
      <c r="T44" s="21">
        <v>32411.976181030277</v>
      </c>
      <c r="U44" s="21">
        <v>0</v>
      </c>
      <c r="V44" s="21">
        <v>2439.3704452514653</v>
      </c>
      <c r="W44" s="21">
        <v>0</v>
      </c>
      <c r="X44" s="21">
        <v>1129.9304809570312</v>
      </c>
      <c r="Y44" s="153">
        <v>98198.999977111846</v>
      </c>
      <c r="Z44" s="21">
        <v>14302.064758300781</v>
      </c>
      <c r="AA44" s="21">
        <v>0</v>
      </c>
      <c r="AB44" s="21">
        <v>12545.869812011717</v>
      </c>
      <c r="AC44" s="21">
        <v>0</v>
      </c>
      <c r="AD44" s="21">
        <v>0</v>
      </c>
      <c r="AE44" s="21">
        <v>0</v>
      </c>
      <c r="AF44" s="21">
        <v>29705.490768432617</v>
      </c>
      <c r="AG44" s="21">
        <v>0</v>
      </c>
      <c r="AH44" s="21">
        <v>185.12362670898437</v>
      </c>
      <c r="AI44" s="21">
        <v>0</v>
      </c>
      <c r="AJ44" s="21">
        <v>818.91552734375</v>
      </c>
      <c r="AK44" s="152">
        <v>55112.479904174783</v>
      </c>
      <c r="AL44" s="156"/>
    </row>
    <row r="45" spans="1:38" x14ac:dyDescent="0.25">
      <c r="A45" s="148" t="s">
        <v>221</v>
      </c>
      <c r="B45" s="149">
        <f>B44/$M44</f>
        <v>0.48937662548386296</v>
      </c>
      <c r="C45" s="149">
        <f t="shared" ref="C45" si="382">C44/$M44</f>
        <v>1.0374915761014668E-2</v>
      </c>
      <c r="D45" s="149">
        <f t="shared" ref="D45" si="383">D44/$M44</f>
        <v>8.4289273808264883E-2</v>
      </c>
      <c r="E45" s="149">
        <f t="shared" ref="E45" si="384">E44/$M44</f>
        <v>0</v>
      </c>
      <c r="F45" s="149">
        <f t="shared" ref="F45" si="385">F44/$M44</f>
        <v>0</v>
      </c>
      <c r="G45" s="149">
        <f t="shared" ref="G45" si="386">G44/$M44</f>
        <v>1.5283331093250231E-2</v>
      </c>
      <c r="H45" s="149">
        <f t="shared" ref="H45" si="387">H44/$M44</f>
        <v>0.40517166097126051</v>
      </c>
      <c r="I45" s="149">
        <f t="shared" ref="I45" si="388">I44/$M44</f>
        <v>0</v>
      </c>
      <c r="J45" s="149">
        <f t="shared" ref="J45" si="389">J44/$M44</f>
        <v>1.7118705487629948E-2</v>
      </c>
      <c r="K45" s="149">
        <f t="shared" ref="K45" si="390">K44/$M44</f>
        <v>0</v>
      </c>
      <c r="L45" s="149">
        <f t="shared" ref="L45" si="391">L44/$M44</f>
        <v>1.2711676971677707E-2</v>
      </c>
      <c r="M45" s="151">
        <v>1</v>
      </c>
      <c r="N45" s="149">
        <f>N44/$Y44</f>
        <v>0.61838705005238503</v>
      </c>
      <c r="O45" s="149">
        <f t="shared" ref="O45" si="392">O44/$Y44</f>
        <v>1.6197656690348967E-2</v>
      </c>
      <c r="P45" s="149">
        <f t="shared" ref="P45" si="393">P44/$Y44</f>
        <v>3.8355125178477535E-3</v>
      </c>
      <c r="Q45" s="149">
        <f t="shared" ref="Q45" si="394">Q44/$Y44</f>
        <v>0</v>
      </c>
      <c r="R45" s="149">
        <f t="shared" ref="R45" si="395">R44/$Y44</f>
        <v>0</v>
      </c>
      <c r="S45" s="149">
        <f t="shared" ref="S45" si="396">S44/$Y44</f>
        <v>2.3860834712858638E-2</v>
      </c>
      <c r="T45" s="149">
        <f t="shared" ref="T45" si="397">T44/$Y44</f>
        <v>0.33006421846031869</v>
      </c>
      <c r="U45" s="149">
        <f t="shared" ref="U45" si="398">U44/$Y44</f>
        <v>0</v>
      </c>
      <c r="V45" s="149">
        <f t="shared" ref="V45" si="399">V44/$Y44</f>
        <v>2.484109253475119E-2</v>
      </c>
      <c r="W45" s="149">
        <f t="shared" ref="W45" si="400">W44/$Y44</f>
        <v>0</v>
      </c>
      <c r="X45" s="149">
        <f t="shared" ref="X45" si="401">X44/$Y44</f>
        <v>1.1506537553543261E-2</v>
      </c>
      <c r="Y45" s="151">
        <v>1</v>
      </c>
      <c r="Z45" s="149">
        <v>0.25950682646050549</v>
      </c>
      <c r="AA45" s="149">
        <v>0</v>
      </c>
      <c r="AB45" s="149">
        <v>0.22764117734904113</v>
      </c>
      <c r="AC45" s="149">
        <v>0</v>
      </c>
      <c r="AD45" s="149">
        <v>0</v>
      </c>
      <c r="AE45" s="149">
        <v>0</v>
      </c>
      <c r="AF45" s="149">
        <v>0.53899753413532059</v>
      </c>
      <c r="AG45" s="149">
        <v>0</v>
      </c>
      <c r="AH45" s="149">
        <v>3.3590146375351406E-3</v>
      </c>
      <c r="AI45" s="149">
        <v>0</v>
      </c>
      <c r="AJ45" s="149">
        <v>1.4858985274616847E-2</v>
      </c>
      <c r="AK45" s="151">
        <v>1</v>
      </c>
      <c r="AL45" s="156"/>
    </row>
    <row r="46" spans="1:38" x14ac:dyDescent="0.25">
      <c r="A46" s="98" t="s">
        <v>10</v>
      </c>
      <c r="B46" s="21">
        <v>91619.377105712891</v>
      </c>
      <c r="C46" s="21">
        <v>2479.958740234375</v>
      </c>
      <c r="D46" s="21">
        <v>22084.816009521484</v>
      </c>
      <c r="E46" s="21">
        <v>0</v>
      </c>
      <c r="F46" s="21">
        <v>0</v>
      </c>
      <c r="G46" s="21">
        <v>0</v>
      </c>
      <c r="H46" s="21">
        <v>49590.799652099617</v>
      </c>
      <c r="I46" s="21">
        <v>637.83602905273437</v>
      </c>
      <c r="J46" s="21">
        <v>2785.3686447143559</v>
      </c>
      <c r="K46" s="21">
        <v>0</v>
      </c>
      <c r="L46" s="21">
        <v>733.32278442382812</v>
      </c>
      <c r="M46" s="153">
        <v>166348.14820098883</v>
      </c>
      <c r="N46" s="21">
        <v>44925.487121582024</v>
      </c>
      <c r="O46" s="21">
        <v>0</v>
      </c>
      <c r="P46" s="21">
        <v>15443.707855224609</v>
      </c>
      <c r="Q46" s="21">
        <v>0</v>
      </c>
      <c r="R46" s="21">
        <v>0</v>
      </c>
      <c r="S46" s="21">
        <v>0</v>
      </c>
      <c r="T46" s="21">
        <v>36840.932846069343</v>
      </c>
      <c r="U46" s="21">
        <v>637.83602905273437</v>
      </c>
      <c r="V46" s="21">
        <v>2785.3686447143559</v>
      </c>
      <c r="W46" s="21">
        <v>0</v>
      </c>
      <c r="X46" s="21">
        <v>733.32278442382812</v>
      </c>
      <c r="Y46" s="153">
        <v>97783.324516296416</v>
      </c>
      <c r="Z46" s="21">
        <v>46693.889984130859</v>
      </c>
      <c r="AA46" s="21">
        <v>2479.958740234375</v>
      </c>
      <c r="AB46" s="21">
        <v>6641.108154296875</v>
      </c>
      <c r="AC46" s="21">
        <v>0</v>
      </c>
      <c r="AD46" s="21">
        <v>0</v>
      </c>
      <c r="AE46" s="21">
        <v>0</v>
      </c>
      <c r="AF46" s="21">
        <v>12749.866806030273</v>
      </c>
      <c r="AG46" s="21">
        <v>0</v>
      </c>
      <c r="AH46" s="21">
        <v>0</v>
      </c>
      <c r="AI46" s="21">
        <v>0</v>
      </c>
      <c r="AJ46" s="21">
        <v>0</v>
      </c>
      <c r="AK46" s="152">
        <v>68564.823684692397</v>
      </c>
      <c r="AL46" s="156"/>
    </row>
    <row r="47" spans="1:38" x14ac:dyDescent="0.25">
      <c r="A47" s="148" t="s">
        <v>221</v>
      </c>
      <c r="B47" s="149">
        <f>B46/$M46</f>
        <v>0.55076884291500805</v>
      </c>
      <c r="C47" s="149">
        <f t="shared" ref="C47" si="402">C46/$M46</f>
        <v>1.4908243746951632E-2</v>
      </c>
      <c r="D47" s="149">
        <f t="shared" ref="D47" si="403">D46/$M46</f>
        <v>0.1327626201335147</v>
      </c>
      <c r="E47" s="149">
        <f t="shared" ref="E47" si="404">E46/$M46</f>
        <v>0</v>
      </c>
      <c r="F47" s="149">
        <f t="shared" ref="F47" si="405">F46/$M46</f>
        <v>0</v>
      </c>
      <c r="G47" s="149">
        <f t="shared" ref="G47" si="406">G46/$M46</f>
        <v>0</v>
      </c>
      <c r="H47" s="149">
        <f t="shared" ref="H47" si="407">H46/$M46</f>
        <v>0.29811452780455316</v>
      </c>
      <c r="I47" s="149">
        <f t="shared" ref="I47" si="408">I46/$M46</f>
        <v>3.8343440305814167E-3</v>
      </c>
      <c r="J47" s="149">
        <f t="shared" ref="J47" si="409">J46/$M46</f>
        <v>1.6744211912410087E-2</v>
      </c>
      <c r="K47" s="149">
        <f t="shared" ref="K47" si="410">K46/$M46</f>
        <v>0</v>
      </c>
      <c r="L47" s="149">
        <f t="shared" ref="L47" si="411">L46/$M46</f>
        <v>4.4083615739310585E-3</v>
      </c>
      <c r="M47" s="151">
        <v>1</v>
      </c>
      <c r="N47" s="149">
        <f>N46/$Y46</f>
        <v>0.45943914613063513</v>
      </c>
      <c r="O47" s="149">
        <f t="shared" ref="O47" si="412">O46/$Y46</f>
        <v>0</v>
      </c>
      <c r="P47" s="149">
        <f t="shared" ref="P47" si="413">P46/$Y46</f>
        <v>0.1579380526446591</v>
      </c>
      <c r="Q47" s="149">
        <f t="shared" ref="Q47" si="414">Q46/$Y46</f>
        <v>0</v>
      </c>
      <c r="R47" s="149">
        <f t="shared" ref="R47" si="415">R46/$Y46</f>
        <v>0</v>
      </c>
      <c r="S47" s="149">
        <f t="shared" ref="S47" si="416">S46/$Y46</f>
        <v>0</v>
      </c>
      <c r="T47" s="149">
        <f t="shared" ref="T47" si="417">T46/$Y46</f>
        <v>0.37676089484899333</v>
      </c>
      <c r="U47" s="149">
        <f t="shared" ref="U47" si="418">U46/$Y46</f>
        <v>6.5229529902763083E-3</v>
      </c>
      <c r="V47" s="149">
        <f t="shared" ref="V47" si="419">V46/$Y46</f>
        <v>2.8485108872015809E-2</v>
      </c>
      <c r="W47" s="149">
        <f t="shared" ref="W47" si="420">W46/$Y46</f>
        <v>0</v>
      </c>
      <c r="X47" s="149">
        <f t="shared" ref="X47" si="421">X46/$Y46</f>
        <v>7.4994666836226635E-3</v>
      </c>
      <c r="Y47" s="151">
        <v>1</v>
      </c>
      <c r="Z47" s="149">
        <v>0.68101815879905214</v>
      </c>
      <c r="AA47" s="149">
        <v>3.6169548858448301E-2</v>
      </c>
      <c r="AB47" s="149">
        <v>9.6858823481224113E-2</v>
      </c>
      <c r="AC47" s="149">
        <v>0</v>
      </c>
      <c r="AD47" s="149">
        <v>0</v>
      </c>
      <c r="AE47" s="149">
        <v>0</v>
      </c>
      <c r="AF47" s="149">
        <v>0.18595346886127523</v>
      </c>
      <c r="AG47" s="149">
        <v>0</v>
      </c>
      <c r="AH47" s="149">
        <v>0</v>
      </c>
      <c r="AI47" s="149">
        <v>0</v>
      </c>
      <c r="AJ47" s="149">
        <v>0</v>
      </c>
      <c r="AK47" s="151">
        <v>1</v>
      </c>
      <c r="AL47" s="156"/>
    </row>
    <row r="48" spans="1:38" x14ac:dyDescent="0.25">
      <c r="A48" s="98" t="s">
        <v>12</v>
      </c>
      <c r="B48" s="21">
        <v>98291.274185180679</v>
      </c>
      <c r="C48" s="21">
        <v>1448.6005249023437</v>
      </c>
      <c r="D48" s="21">
        <v>8400.7350540161133</v>
      </c>
      <c r="E48" s="21">
        <v>0</v>
      </c>
      <c r="F48" s="21">
        <v>0</v>
      </c>
      <c r="G48" s="21">
        <v>0</v>
      </c>
      <c r="H48" s="21">
        <v>114646.11212158203</v>
      </c>
      <c r="I48" s="21">
        <v>2856.9562377929683</v>
      </c>
      <c r="J48" s="21">
        <v>9792.7327194213867</v>
      </c>
      <c r="K48" s="21">
        <v>0</v>
      </c>
      <c r="L48" s="21">
        <v>0</v>
      </c>
      <c r="M48" s="153">
        <v>227978.4759063721</v>
      </c>
      <c r="N48" s="21">
        <v>78077.984024047866</v>
      </c>
      <c r="O48" s="21">
        <v>799.4222412109375</v>
      </c>
      <c r="P48" s="21">
        <v>2830.4586868286133</v>
      </c>
      <c r="Q48" s="21">
        <v>0</v>
      </c>
      <c r="R48" s="21">
        <v>0</v>
      </c>
      <c r="S48" s="21">
        <v>0</v>
      </c>
      <c r="T48" s="21">
        <v>73750.087333679199</v>
      </c>
      <c r="U48" s="21">
        <v>2856.9562377929683</v>
      </c>
      <c r="V48" s="21">
        <v>9166.2629318237305</v>
      </c>
      <c r="W48" s="21">
        <v>0</v>
      </c>
      <c r="X48" s="21">
        <v>0</v>
      </c>
      <c r="Y48" s="153">
        <v>160023.23651885989</v>
      </c>
      <c r="Z48" s="21">
        <v>20213.290161132813</v>
      </c>
      <c r="AA48" s="21">
        <v>649.17828369140625</v>
      </c>
      <c r="AB48" s="21">
        <v>5570.2763671875009</v>
      </c>
      <c r="AC48" s="21">
        <v>0</v>
      </c>
      <c r="AD48" s="21">
        <v>0</v>
      </c>
      <c r="AE48" s="21">
        <v>0</v>
      </c>
      <c r="AF48" s="21">
        <v>40896.024787902825</v>
      </c>
      <c r="AG48" s="21">
        <v>0</v>
      </c>
      <c r="AH48" s="21">
        <v>626.46978759765625</v>
      </c>
      <c r="AI48" s="21">
        <v>0</v>
      </c>
      <c r="AJ48" s="21">
        <v>0</v>
      </c>
      <c r="AK48" s="152">
        <v>67955.239387512207</v>
      </c>
      <c r="AL48" s="156"/>
    </row>
    <row r="49" spans="1:38" x14ac:dyDescent="0.25">
      <c r="A49" s="148" t="s">
        <v>221</v>
      </c>
      <c r="B49" s="149">
        <f>B48/$M48</f>
        <v>0.43114278132795164</v>
      </c>
      <c r="C49" s="149">
        <f t="shared" ref="C49" si="422">C48/$M48</f>
        <v>6.3541109271090393E-3</v>
      </c>
      <c r="D49" s="149">
        <f t="shared" ref="D49" si="423">D48/$M48</f>
        <v>3.68488078561688E-2</v>
      </c>
      <c r="E49" s="149">
        <f t="shared" ref="E49" si="424">E48/$M48</f>
        <v>0</v>
      </c>
      <c r="F49" s="149">
        <f t="shared" ref="F49" si="425">F48/$M48</f>
        <v>0</v>
      </c>
      <c r="G49" s="149">
        <f t="shared" ref="G49" si="426">G48/$M48</f>
        <v>0</v>
      </c>
      <c r="H49" s="149">
        <f t="shared" ref="H49" si="427">H48/$M48</f>
        <v>0.50288129906029266</v>
      </c>
      <c r="I49" s="149">
        <f t="shared" ref="I49" si="428">I48/$M48</f>
        <v>1.2531692855804003E-2</v>
      </c>
      <c r="J49" s="149">
        <f t="shared" ref="J49" si="429">J48/$M48</f>
        <v>4.29546371888333E-2</v>
      </c>
      <c r="K49" s="149">
        <f t="shared" ref="K49" si="430">K48/$M48</f>
        <v>0</v>
      </c>
      <c r="L49" s="149">
        <f t="shared" ref="L49" si="431">L48/$M48</f>
        <v>0</v>
      </c>
      <c r="M49" s="151">
        <v>1</v>
      </c>
      <c r="N49" s="149">
        <f>N48/$Y48</f>
        <v>0.48791654088839664</v>
      </c>
      <c r="O49" s="149">
        <f t="shared" ref="O49" si="432">O48/$Y48</f>
        <v>4.9956634961368243E-3</v>
      </c>
      <c r="P49" s="149">
        <f t="shared" ref="P49" si="433">P48/$Y48</f>
        <v>1.7687798024851369E-2</v>
      </c>
      <c r="Q49" s="149">
        <f t="shared" ref="Q49" si="434">Q48/$Y48</f>
        <v>0</v>
      </c>
      <c r="R49" s="149">
        <f t="shared" ref="R49" si="435">R48/$Y48</f>
        <v>0</v>
      </c>
      <c r="S49" s="149">
        <f t="shared" ref="S49" si="436">S48/$Y48</f>
        <v>0</v>
      </c>
      <c r="T49" s="149">
        <f t="shared" ref="T49" si="437">T48/$Y48</f>
        <v>0.4608711143333688</v>
      </c>
      <c r="U49" s="149">
        <f t="shared" ref="U49" si="438">U48/$Y48</f>
        <v>1.78533836706662E-2</v>
      </c>
      <c r="V49" s="149">
        <f t="shared" ref="V49" si="439">V48/$Y48</f>
        <v>5.728082453040137E-2</v>
      </c>
      <c r="W49" s="149">
        <f t="shared" ref="W49" si="440">W48/$Y48</f>
        <v>0</v>
      </c>
      <c r="X49" s="149">
        <f t="shared" ref="X49" si="441">X48/$Y48</f>
        <v>0</v>
      </c>
      <c r="Y49" s="151">
        <v>1</v>
      </c>
      <c r="Z49" s="149">
        <v>0.2974500618836361</v>
      </c>
      <c r="AA49" s="149">
        <v>9.5530276920884841E-3</v>
      </c>
      <c r="AB49" s="149">
        <v>8.1969785073130394E-2</v>
      </c>
      <c r="AC49" s="149">
        <v>0</v>
      </c>
      <c r="AD49" s="149">
        <v>0</v>
      </c>
      <c r="AE49" s="149">
        <v>0</v>
      </c>
      <c r="AF49" s="149">
        <v>0.60180826609549232</v>
      </c>
      <c r="AG49" s="149">
        <v>0</v>
      </c>
      <c r="AH49" s="149">
        <v>9.2188592556526183E-3</v>
      </c>
      <c r="AI49" s="149">
        <v>0</v>
      </c>
      <c r="AJ49" s="149">
        <v>0</v>
      </c>
      <c r="AK49" s="151">
        <v>1</v>
      </c>
      <c r="AL49" s="156"/>
    </row>
    <row r="50" spans="1:38" x14ac:dyDescent="0.25">
      <c r="A50" s="98" t="s">
        <v>25</v>
      </c>
      <c r="B50" s="21">
        <v>125066.36360168457</v>
      </c>
      <c r="C50" s="21">
        <v>1793.0635986328125</v>
      </c>
      <c r="D50" s="21">
        <v>37298.6123046875</v>
      </c>
      <c r="E50" s="21">
        <v>0</v>
      </c>
      <c r="F50" s="21">
        <v>1232.830078125</v>
      </c>
      <c r="G50" s="21">
        <v>0</v>
      </c>
      <c r="H50" s="21">
        <v>38276.596496582031</v>
      </c>
      <c r="I50" s="21">
        <v>0</v>
      </c>
      <c r="J50" s="21">
        <v>464.70730590820312</v>
      </c>
      <c r="K50" s="21">
        <v>0</v>
      </c>
      <c r="L50" s="21">
        <v>1217.5074462890625</v>
      </c>
      <c r="M50" s="153">
        <v>193997.91905212402</v>
      </c>
      <c r="N50" s="21">
        <v>70189.048965454102</v>
      </c>
      <c r="O50" s="21">
        <v>1793.0635986328125</v>
      </c>
      <c r="P50" s="21">
        <v>17999.9619140625</v>
      </c>
      <c r="Q50" s="21">
        <v>0</v>
      </c>
      <c r="R50" s="21">
        <v>0</v>
      </c>
      <c r="S50" s="21">
        <v>0</v>
      </c>
      <c r="T50" s="21">
        <v>27118.875915527344</v>
      </c>
      <c r="U50" s="21">
        <v>0</v>
      </c>
      <c r="V50" s="21">
        <v>464.70730590820312</v>
      </c>
      <c r="W50" s="21">
        <v>0</v>
      </c>
      <c r="X50" s="21">
        <v>0</v>
      </c>
      <c r="Y50" s="153">
        <v>108883.51139831544</v>
      </c>
      <c r="Z50" s="21">
        <v>54877.314636230461</v>
      </c>
      <c r="AA50" s="21">
        <v>0</v>
      </c>
      <c r="AB50" s="21">
        <v>19298.650390625</v>
      </c>
      <c r="AC50" s="21">
        <v>0</v>
      </c>
      <c r="AD50" s="21">
        <v>1232.830078125</v>
      </c>
      <c r="AE50" s="21">
        <v>0</v>
      </c>
      <c r="AF50" s="21">
        <v>11157.720581054689</v>
      </c>
      <c r="AG50" s="21">
        <v>0</v>
      </c>
      <c r="AH50" s="21">
        <v>0</v>
      </c>
      <c r="AI50" s="21">
        <v>0</v>
      </c>
      <c r="AJ50" s="21">
        <v>1217.5074462890625</v>
      </c>
      <c r="AK50" s="152">
        <v>85114.407653808594</v>
      </c>
      <c r="AL50" s="156"/>
    </row>
    <row r="51" spans="1:38" x14ac:dyDescent="0.25">
      <c r="A51" s="148" t="s">
        <v>221</v>
      </c>
      <c r="B51" s="149">
        <f>B50/$M50</f>
        <v>0.6446788924992608</v>
      </c>
      <c r="C51" s="149">
        <f t="shared" ref="C51" si="442">C50/$M50</f>
        <v>9.2426950113369318E-3</v>
      </c>
      <c r="D51" s="149">
        <f t="shared" ref="D51" si="443">D50/$M50</f>
        <v>0.19226295048384504</v>
      </c>
      <c r="E51" s="149">
        <f t="shared" ref="E51" si="444">E50/$M50</f>
        <v>0</v>
      </c>
      <c r="F51" s="149">
        <f t="shared" ref="F51" si="445">F50/$M50</f>
        <v>6.3548623827957606E-3</v>
      </c>
      <c r="G51" s="149">
        <f t="shared" ref="G51" si="446">G50/$M50</f>
        <v>0</v>
      </c>
      <c r="H51" s="149">
        <f t="shared" ref="H51" si="447">H50/$M50</f>
        <v>0.19730416018688193</v>
      </c>
      <c r="I51" s="149">
        <f t="shared" ref="I51" si="448">I50/$M50</f>
        <v>0</v>
      </c>
      <c r="J51" s="149">
        <f t="shared" ref="J51" si="449">J50/$M50</f>
        <v>2.3954241786652568E-3</v>
      </c>
      <c r="K51" s="149">
        <f t="shared" ref="K51" si="450">K50/$M50</f>
        <v>0</v>
      </c>
      <c r="L51" s="149">
        <f t="shared" ref="L51" si="451">L50/$M50</f>
        <v>6.2758788972470288E-3</v>
      </c>
      <c r="M51" s="151">
        <v>1</v>
      </c>
      <c r="N51" s="149">
        <f>N50/$Y50</f>
        <v>0.64462514171397312</v>
      </c>
      <c r="O51" s="149">
        <f t="shared" ref="O51" si="452">O50/$Y50</f>
        <v>1.646772386016707E-2</v>
      </c>
      <c r="P51" s="149">
        <f t="shared" ref="P51" si="453">P50/$Y50</f>
        <v>0.1653139367283574</v>
      </c>
      <c r="Q51" s="149">
        <f t="shared" ref="Q51" si="454">Q50/$Y50</f>
        <v>0</v>
      </c>
      <c r="R51" s="149">
        <f t="shared" ref="R51" si="455">R50/$Y50</f>
        <v>0</v>
      </c>
      <c r="S51" s="149">
        <f t="shared" ref="S51" si="456">S50/$Y50</f>
        <v>0</v>
      </c>
      <c r="T51" s="149">
        <f t="shared" ref="T51" si="457">T50/$Y50</f>
        <v>0.24906320128050999</v>
      </c>
      <c r="U51" s="149">
        <f t="shared" ref="U51" si="458">U50/$Y50</f>
        <v>0</v>
      </c>
      <c r="V51" s="149">
        <f t="shared" ref="V51" si="459">V50/$Y50</f>
        <v>4.267930928570262E-3</v>
      </c>
      <c r="W51" s="149">
        <f t="shared" ref="W51" si="460">W50/$Y50</f>
        <v>0</v>
      </c>
      <c r="X51" s="149">
        <f t="shared" ref="X51" si="461">X50/$Y50</f>
        <v>0</v>
      </c>
      <c r="Y51" s="151">
        <v>1</v>
      </c>
      <c r="Z51" s="149">
        <v>0.6447476537631156</v>
      </c>
      <c r="AA51" s="149">
        <v>0</v>
      </c>
      <c r="AB51" s="149">
        <v>0.22673776300153159</v>
      </c>
      <c r="AC51" s="149">
        <v>0</v>
      </c>
      <c r="AD51" s="149">
        <v>1.4484387686035136E-2</v>
      </c>
      <c r="AE51" s="149">
        <v>0</v>
      </c>
      <c r="AF51" s="149">
        <v>0.13109085627943529</v>
      </c>
      <c r="AG51" s="149">
        <v>0</v>
      </c>
      <c r="AH51" s="149">
        <v>0</v>
      </c>
      <c r="AI51" s="149">
        <v>0</v>
      </c>
      <c r="AJ51" s="149">
        <v>1.4304363736408886E-2</v>
      </c>
      <c r="AK51" s="151">
        <v>1</v>
      </c>
      <c r="AL51" s="156"/>
    </row>
    <row r="52" spans="1:38" x14ac:dyDescent="0.25">
      <c r="A52" s="98" t="s">
        <v>27</v>
      </c>
      <c r="B52" s="21">
        <v>104254.56407165527</v>
      </c>
      <c r="C52" s="21">
        <v>1718.113037109375</v>
      </c>
      <c r="D52" s="21">
        <v>18049.722595214844</v>
      </c>
      <c r="E52" s="21">
        <v>0</v>
      </c>
      <c r="F52" s="21">
        <v>0</v>
      </c>
      <c r="G52" s="21">
        <v>313.33126831054687</v>
      </c>
      <c r="H52" s="21">
        <v>66439.38883972168</v>
      </c>
      <c r="I52" s="21">
        <v>0</v>
      </c>
      <c r="J52" s="21">
        <v>987.64453125</v>
      </c>
      <c r="K52" s="21">
        <v>0</v>
      </c>
      <c r="L52" s="21">
        <v>0</v>
      </c>
      <c r="M52" s="153">
        <v>186878.97332763672</v>
      </c>
      <c r="N52" s="21">
        <v>74384.521514892578</v>
      </c>
      <c r="O52" s="21">
        <v>0</v>
      </c>
      <c r="P52" s="21">
        <v>7927.1504211425781</v>
      </c>
      <c r="Q52" s="21">
        <v>0</v>
      </c>
      <c r="R52" s="21">
        <v>0</v>
      </c>
      <c r="S52" s="21">
        <v>313.33126831054687</v>
      </c>
      <c r="T52" s="21">
        <v>46705.158416748047</v>
      </c>
      <c r="U52" s="21">
        <v>0</v>
      </c>
      <c r="V52" s="21">
        <v>987.64453125</v>
      </c>
      <c r="W52" s="21">
        <v>0</v>
      </c>
      <c r="X52" s="21">
        <v>0</v>
      </c>
      <c r="Y52" s="153">
        <v>125434.01513671876</v>
      </c>
      <c r="Z52" s="21">
        <v>29870.042556762692</v>
      </c>
      <c r="AA52" s="21">
        <v>1718.113037109375</v>
      </c>
      <c r="AB52" s="21">
        <v>10122.572174072267</v>
      </c>
      <c r="AC52" s="21">
        <v>0</v>
      </c>
      <c r="AD52" s="21">
        <v>0</v>
      </c>
      <c r="AE52" s="21">
        <v>0</v>
      </c>
      <c r="AF52" s="21">
        <v>19734.230422973636</v>
      </c>
      <c r="AG52" s="21">
        <v>0</v>
      </c>
      <c r="AH52" s="21">
        <v>0</v>
      </c>
      <c r="AI52" s="21">
        <v>0</v>
      </c>
      <c r="AJ52" s="21">
        <v>0</v>
      </c>
      <c r="AK52" s="152">
        <v>61444.958190917969</v>
      </c>
      <c r="AL52" s="156"/>
    </row>
    <row r="53" spans="1:38" x14ac:dyDescent="0.25">
      <c r="A53" s="148" t="s">
        <v>221</v>
      </c>
      <c r="B53" s="149">
        <f>B52/$M52</f>
        <v>0.55787209344775179</v>
      </c>
      <c r="C53" s="149">
        <f t="shared" ref="C53" si="462">C52/$M52</f>
        <v>9.1937204411818695E-3</v>
      </c>
      <c r="D53" s="149">
        <f t="shared" ref="D53" si="463">D52/$M52</f>
        <v>9.6585090734472426E-2</v>
      </c>
      <c r="E53" s="149">
        <f t="shared" ref="E53" si="464">E52/$M52</f>
        <v>0</v>
      </c>
      <c r="F53" s="149">
        <f t="shared" ref="F53" si="465">F52/$M52</f>
        <v>0</v>
      </c>
      <c r="G53" s="149">
        <f t="shared" ref="G53" si="466">G52/$M52</f>
        <v>1.6766534122659891E-3</v>
      </c>
      <c r="H53" s="149">
        <f t="shared" ref="H53" si="467">H52/$M52</f>
        <v>0.35552094308245136</v>
      </c>
      <c r="I53" s="149">
        <f t="shared" ref="I53" si="468">I52/$M52</f>
        <v>0</v>
      </c>
      <c r="J53" s="149">
        <f t="shared" ref="J53" si="469">J52/$M52</f>
        <v>5.2849419796333046E-3</v>
      </c>
      <c r="K53" s="149">
        <f t="shared" ref="K53" si="470">K52/$M52</f>
        <v>0</v>
      </c>
      <c r="L53" s="149">
        <f t="shared" ref="L53" si="471">L52/$M52</f>
        <v>0</v>
      </c>
      <c r="M53" s="151">
        <v>1</v>
      </c>
      <c r="N53" s="149">
        <f>N52/$Y52</f>
        <v>0.59301714478178835</v>
      </c>
      <c r="O53" s="149">
        <f t="shared" ref="O53" si="472">O52/$Y52</f>
        <v>0</v>
      </c>
      <c r="P53" s="149">
        <f t="shared" ref="P53" si="473">P52/$Y52</f>
        <v>6.3197773048261727E-2</v>
      </c>
      <c r="Q53" s="149">
        <f t="shared" ref="Q53" si="474">Q52/$Y52</f>
        <v>0</v>
      </c>
      <c r="R53" s="149">
        <f t="shared" ref="R53" si="475">R52/$Y52</f>
        <v>0</v>
      </c>
      <c r="S53" s="149">
        <f t="shared" ref="S53" si="476">S52/$Y52</f>
        <v>2.497976868308222E-3</v>
      </c>
      <c r="T53" s="149">
        <f t="shared" ref="T53" si="477">T52/$Y52</f>
        <v>0.37234842850116079</v>
      </c>
      <c r="U53" s="149">
        <f t="shared" ref="U53" si="478">U52/$Y52</f>
        <v>0</v>
      </c>
      <c r="V53" s="149">
        <f t="shared" ref="V53" si="479">V52/$Y52</f>
        <v>7.8738174025084137E-3</v>
      </c>
      <c r="W53" s="149">
        <f t="shared" ref="W53" si="480">W52/$Y52</f>
        <v>0</v>
      </c>
      <c r="X53" s="149">
        <f t="shared" ref="X53" si="481">X52/$Y52</f>
        <v>0</v>
      </c>
      <c r="Y53" s="151">
        <v>1</v>
      </c>
      <c r="Z53" s="149">
        <v>0.4861268269391989</v>
      </c>
      <c r="AA53" s="149">
        <v>2.7961822868704061E-2</v>
      </c>
      <c r="AB53" s="149">
        <v>0.16474211183641851</v>
      </c>
      <c r="AC53" s="149">
        <v>0</v>
      </c>
      <c r="AD53" s="149">
        <v>0</v>
      </c>
      <c r="AE53" s="149">
        <v>0</v>
      </c>
      <c r="AF53" s="149">
        <v>0.32116923835567857</v>
      </c>
      <c r="AG53" s="149">
        <v>0</v>
      </c>
      <c r="AH53" s="149">
        <v>0</v>
      </c>
      <c r="AI53" s="149">
        <v>0</v>
      </c>
      <c r="AJ53" s="149">
        <v>0</v>
      </c>
      <c r="AK53" s="151">
        <v>1</v>
      </c>
      <c r="AL53" s="156"/>
    </row>
    <row r="54" spans="1:38" x14ac:dyDescent="0.25">
      <c r="A54" s="98" t="s">
        <v>3</v>
      </c>
      <c r="B54" s="21">
        <v>332816.66551971447</v>
      </c>
      <c r="C54" s="21">
        <v>6166.2949829101572</v>
      </c>
      <c r="D54" s="21">
        <v>62031.111465454116</v>
      </c>
      <c r="E54" s="21">
        <v>0</v>
      </c>
      <c r="F54" s="21">
        <v>0</v>
      </c>
      <c r="G54" s="21">
        <v>0</v>
      </c>
      <c r="H54" s="21">
        <v>66277.817665100098</v>
      </c>
      <c r="I54" s="21">
        <v>0</v>
      </c>
      <c r="J54" s="21">
        <v>32782.169097900391</v>
      </c>
      <c r="K54" s="21">
        <v>0</v>
      </c>
      <c r="L54" s="21">
        <v>3318.8637695312495</v>
      </c>
      <c r="M54" s="153">
        <v>465747.07681274414</v>
      </c>
      <c r="N54" s="21">
        <v>276137.81962585461</v>
      </c>
      <c r="O54" s="21">
        <v>6166.2949829101572</v>
      </c>
      <c r="P54" s="21">
        <v>51212.471527099624</v>
      </c>
      <c r="Q54" s="21">
        <v>0</v>
      </c>
      <c r="R54" s="21">
        <v>0</v>
      </c>
      <c r="S54" s="21">
        <v>0</v>
      </c>
      <c r="T54" s="21">
        <v>47034.238021850593</v>
      </c>
      <c r="U54" s="21">
        <v>0</v>
      </c>
      <c r="V54" s="21">
        <v>32782.169097900391</v>
      </c>
      <c r="W54" s="21">
        <v>0</v>
      </c>
      <c r="X54" s="21">
        <v>3022.2694702148433</v>
      </c>
      <c r="Y54" s="153">
        <v>379140.54556274426</v>
      </c>
      <c r="Z54" s="21">
        <v>56678.845893859885</v>
      </c>
      <c r="AA54" s="21">
        <v>0</v>
      </c>
      <c r="AB54" s="21">
        <v>10818.639938354494</v>
      </c>
      <c r="AC54" s="21">
        <v>0</v>
      </c>
      <c r="AD54" s="21">
        <v>0</v>
      </c>
      <c r="AE54" s="21">
        <v>0</v>
      </c>
      <c r="AF54" s="21">
        <v>19243.579643249508</v>
      </c>
      <c r="AG54" s="21">
        <v>0</v>
      </c>
      <c r="AH54" s="21">
        <v>0</v>
      </c>
      <c r="AI54" s="21">
        <v>0</v>
      </c>
      <c r="AJ54" s="21">
        <v>296.59429931640625</v>
      </c>
      <c r="AK54" s="152">
        <v>86606.531249999913</v>
      </c>
      <c r="AL54" s="156"/>
    </row>
    <row r="55" spans="1:38" x14ac:dyDescent="0.25">
      <c r="A55" s="148" t="s">
        <v>221</v>
      </c>
      <c r="B55" s="149">
        <f>B54/$M54</f>
        <v>0.71458669756401927</v>
      </c>
      <c r="C55" s="149">
        <f t="shared" ref="C55" si="482">C54/$M54</f>
        <v>1.3239578496354891E-2</v>
      </c>
      <c r="D55" s="149">
        <f t="shared" ref="D55" si="483">D54/$M54</f>
        <v>0.13318626042690981</v>
      </c>
      <c r="E55" s="149">
        <f t="shared" ref="E55" si="484">E54/$M54</f>
        <v>0</v>
      </c>
      <c r="F55" s="149">
        <f t="shared" ref="F55" si="485">F54/$M54</f>
        <v>0</v>
      </c>
      <c r="G55" s="149">
        <f t="shared" ref="G55" si="486">G54/$M54</f>
        <v>0</v>
      </c>
      <c r="H55" s="149">
        <f t="shared" ref="H55" si="487">H54/$M54</f>
        <v>0.14230431271552008</v>
      </c>
      <c r="I55" s="149">
        <f t="shared" ref="I55" si="488">I54/$M54</f>
        <v>0</v>
      </c>
      <c r="J55" s="149">
        <f t="shared" ref="J55" si="489">J54/$M54</f>
        <v>7.0386204723471874E-2</v>
      </c>
      <c r="K55" s="149">
        <f t="shared" ref="K55" si="490">K54/$M54</f>
        <v>0</v>
      </c>
      <c r="L55" s="149">
        <f t="shared" ref="L55" si="491">L54/$M54</f>
        <v>7.1258928606558166E-3</v>
      </c>
      <c r="M55" s="151">
        <v>1</v>
      </c>
      <c r="N55" s="149">
        <f>N54/$Y54</f>
        <v>0.7283257432042608</v>
      </c>
      <c r="O55" s="149">
        <f t="shared" ref="O55" si="492">O54/$Y54</f>
        <v>1.626387643072506E-2</v>
      </c>
      <c r="P55" s="149">
        <f t="shared" ref="P55" si="493">P54/$Y54</f>
        <v>0.13507516441188544</v>
      </c>
      <c r="Q55" s="149">
        <f t="shared" ref="Q55" si="494">Q54/$Y54</f>
        <v>0</v>
      </c>
      <c r="R55" s="149">
        <f t="shared" ref="R55" si="495">R54/$Y54</f>
        <v>0</v>
      </c>
      <c r="S55" s="149">
        <f t="shared" ref="S55" si="496">S54/$Y54</f>
        <v>0</v>
      </c>
      <c r="T55" s="149">
        <f t="shared" ref="T55" si="497">T54/$Y54</f>
        <v>0.12405488827906659</v>
      </c>
      <c r="U55" s="149">
        <f t="shared" ref="U55" si="498">U54/$Y54</f>
        <v>0</v>
      </c>
      <c r="V55" s="149">
        <f t="shared" ref="V55" si="499">V54/$Y54</f>
        <v>8.6464424555920377E-2</v>
      </c>
      <c r="W55" s="149">
        <f t="shared" ref="W55" si="500">W54/$Y54</f>
        <v>0</v>
      </c>
      <c r="X55" s="149">
        <f t="shared" ref="X55" si="501">X54/$Y54</f>
        <v>7.9713697350121196E-3</v>
      </c>
      <c r="Y55" s="151">
        <v>1</v>
      </c>
      <c r="Z55" s="149">
        <v>0.65444078034080067</v>
      </c>
      <c r="AA55" s="149">
        <v>0</v>
      </c>
      <c r="AB55" s="149">
        <v>0.12491713710511301</v>
      </c>
      <c r="AC55" s="149">
        <v>0</v>
      </c>
      <c r="AD55" s="149">
        <v>0</v>
      </c>
      <c r="AE55" s="149">
        <v>0</v>
      </c>
      <c r="AF55" s="149">
        <v>0.22219547839528012</v>
      </c>
      <c r="AG55" s="149">
        <v>0</v>
      </c>
      <c r="AH55" s="149">
        <v>0</v>
      </c>
      <c r="AI55" s="149">
        <v>0</v>
      </c>
      <c r="AJ55" s="149">
        <v>3.424618155647546E-3</v>
      </c>
      <c r="AK55" s="151">
        <v>1</v>
      </c>
      <c r="AL55" s="156"/>
    </row>
    <row r="56" spans="1:38" x14ac:dyDescent="0.25">
      <c r="A56" s="98" t="s">
        <v>33</v>
      </c>
      <c r="B56" s="21">
        <v>60315.865676879905</v>
      </c>
      <c r="C56" s="21">
        <v>409.457763671875</v>
      </c>
      <c r="D56" s="21">
        <v>6650.6932983398437</v>
      </c>
      <c r="E56" s="21">
        <v>40.109138488769531</v>
      </c>
      <c r="F56" s="21">
        <v>0</v>
      </c>
      <c r="G56" s="21">
        <v>0</v>
      </c>
      <c r="H56" s="21">
        <v>81886.631317138657</v>
      </c>
      <c r="I56" s="21">
        <v>427.11337280273437</v>
      </c>
      <c r="J56" s="21">
        <v>10397.463470458983</v>
      </c>
      <c r="K56" s="21">
        <v>0</v>
      </c>
      <c r="L56" s="21">
        <v>0</v>
      </c>
      <c r="M56" s="153">
        <v>151222.18492889404</v>
      </c>
      <c r="N56" s="21">
        <v>45261.52461242678</v>
      </c>
      <c r="O56" s="21">
        <v>0</v>
      </c>
      <c r="P56" s="21">
        <v>5491.3196411132812</v>
      </c>
      <c r="Q56" s="21">
        <v>40.109138488769531</v>
      </c>
      <c r="R56" s="21">
        <v>0</v>
      </c>
      <c r="S56" s="21">
        <v>0</v>
      </c>
      <c r="T56" s="21">
        <v>63509.604248046853</v>
      </c>
      <c r="U56" s="21">
        <v>427.11337280273437</v>
      </c>
      <c r="V56" s="21">
        <v>10397.463470458983</v>
      </c>
      <c r="W56" s="21">
        <v>0</v>
      </c>
      <c r="X56" s="21">
        <v>0</v>
      </c>
      <c r="Y56" s="153">
        <v>116221.98537445068</v>
      </c>
      <c r="Z56" s="21">
        <v>15054.341064453127</v>
      </c>
      <c r="AA56" s="21">
        <v>409.457763671875</v>
      </c>
      <c r="AB56" s="21">
        <v>1159.3736572265625</v>
      </c>
      <c r="AC56" s="21">
        <v>0</v>
      </c>
      <c r="AD56" s="21">
        <v>0</v>
      </c>
      <c r="AE56" s="21">
        <v>0</v>
      </c>
      <c r="AF56" s="21">
        <v>18377.027069091801</v>
      </c>
      <c r="AG56" s="21">
        <v>0</v>
      </c>
      <c r="AH56" s="21">
        <v>0</v>
      </c>
      <c r="AI56" s="21">
        <v>0</v>
      </c>
      <c r="AJ56" s="21">
        <v>0</v>
      </c>
      <c r="AK56" s="152">
        <v>35000.199554443374</v>
      </c>
      <c r="AL56" s="156"/>
    </row>
    <row r="57" spans="1:38" x14ac:dyDescent="0.25">
      <c r="A57" s="148" t="s">
        <v>221</v>
      </c>
      <c r="B57" s="149">
        <f>B56/$M56</f>
        <v>0.3988559331108788</v>
      </c>
      <c r="C57" s="149">
        <f t="shared" ref="C57" si="502">C56/$M56</f>
        <v>2.7076567096580803E-3</v>
      </c>
      <c r="D57" s="149">
        <f t="shared" ref="D57" si="503">D56/$M56</f>
        <v>4.39796138474461E-2</v>
      </c>
      <c r="E57" s="149">
        <f t="shared" ref="E57" si="504">E56/$M56</f>
        <v>2.6523316342525529E-4</v>
      </c>
      <c r="F57" s="149">
        <f t="shared" ref="F57" si="505">F56/$M56</f>
        <v>0</v>
      </c>
      <c r="G57" s="149">
        <f t="shared" ref="G57" si="506">G56/$M56</f>
        <v>0</v>
      </c>
      <c r="H57" s="149">
        <f t="shared" ref="H57" si="507">H56/$M56</f>
        <v>0.54149879765090314</v>
      </c>
      <c r="I57" s="149">
        <f t="shared" ref="I57" si="508">I56/$M56</f>
        <v>2.8244094806827895E-3</v>
      </c>
      <c r="J57" s="149">
        <f t="shared" ref="J57" si="509">J56/$M56</f>
        <v>6.8756204490418901E-2</v>
      </c>
      <c r="K57" s="149">
        <f t="shared" ref="K57" si="510">K56/$M56</f>
        <v>0</v>
      </c>
      <c r="L57" s="149">
        <f t="shared" ref="L57" si="511">L56/$M56</f>
        <v>0</v>
      </c>
      <c r="M57" s="151">
        <v>1</v>
      </c>
      <c r="N57" s="149">
        <f>N56/$Y56</f>
        <v>0.38944029794879681</v>
      </c>
      <c r="O57" s="149">
        <f t="shared" ref="O57" si="512">O56/$Y56</f>
        <v>0</v>
      </c>
      <c r="P57" s="149">
        <f t="shared" ref="P57" si="513">P56/$Y56</f>
        <v>4.7248544442095287E-2</v>
      </c>
      <c r="Q57" s="149">
        <f t="shared" ref="Q57" si="514">Q56/$Y56</f>
        <v>3.4510801342399716E-4</v>
      </c>
      <c r="R57" s="149">
        <f t="shared" ref="R57" si="515">R56/$Y56</f>
        <v>0</v>
      </c>
      <c r="S57" s="149">
        <f t="shared" ref="S57" si="516">S56/$Y56</f>
        <v>0</v>
      </c>
      <c r="T57" s="149">
        <f t="shared" ref="T57" si="517">T56/$Y56</f>
        <v>0.54645086334937365</v>
      </c>
      <c r="U57" s="149">
        <f t="shared" ref="U57" si="518">U56/$Y56</f>
        <v>3.67497914810727E-3</v>
      </c>
      <c r="V57" s="149">
        <f t="shared" ref="V57" si="519">V56/$Y56</f>
        <v>8.9462105099649053E-2</v>
      </c>
      <c r="W57" s="149">
        <f t="shared" ref="W57" si="520">W56/$Y56</f>
        <v>0</v>
      </c>
      <c r="X57" s="149">
        <f t="shared" ref="X57" si="521">X56/$Y56</f>
        <v>0</v>
      </c>
      <c r="Y57" s="151">
        <v>1</v>
      </c>
      <c r="Z57" s="149">
        <v>0.43012157805088674</v>
      </c>
      <c r="AA57" s="149">
        <v>1.1698726546828879E-2</v>
      </c>
      <c r="AB57" s="149">
        <v>3.3124772772313432E-2</v>
      </c>
      <c r="AC57" s="149">
        <v>0</v>
      </c>
      <c r="AD57" s="149">
        <v>0</v>
      </c>
      <c r="AE57" s="149">
        <v>0</v>
      </c>
      <c r="AF57" s="149">
        <v>0.52505492262997067</v>
      </c>
      <c r="AG57" s="149">
        <v>0</v>
      </c>
      <c r="AH57" s="149">
        <v>0</v>
      </c>
      <c r="AI57" s="149">
        <v>0</v>
      </c>
      <c r="AJ57" s="149">
        <v>0</v>
      </c>
      <c r="AK57" s="151">
        <v>1</v>
      </c>
      <c r="AL57" s="156"/>
    </row>
    <row r="58" spans="1:38" x14ac:dyDescent="0.25">
      <c r="A58" s="98" t="s">
        <v>2</v>
      </c>
      <c r="B58" s="21">
        <v>45498.522994995117</v>
      </c>
      <c r="C58" s="21">
        <v>0</v>
      </c>
      <c r="D58" s="21">
        <v>6620.0975341796875</v>
      </c>
      <c r="E58" s="21">
        <v>0</v>
      </c>
      <c r="F58" s="21">
        <v>0</v>
      </c>
      <c r="G58" s="21">
        <v>0</v>
      </c>
      <c r="H58" s="21">
        <v>11777.709228515625</v>
      </c>
      <c r="I58" s="21">
        <v>0</v>
      </c>
      <c r="J58" s="21">
        <v>576.91122436523437</v>
      </c>
      <c r="K58" s="21">
        <v>0</v>
      </c>
      <c r="L58" s="21">
        <v>0</v>
      </c>
      <c r="M58" s="153">
        <v>64431.231124877937</v>
      </c>
      <c r="N58" s="21">
        <v>34468.730682373047</v>
      </c>
      <c r="O58" s="21">
        <v>0</v>
      </c>
      <c r="P58" s="21">
        <v>3486.7848510742187</v>
      </c>
      <c r="Q58" s="21">
        <v>0</v>
      </c>
      <c r="R58" s="21">
        <v>0</v>
      </c>
      <c r="S58" s="21">
        <v>0</v>
      </c>
      <c r="T58" s="21">
        <v>7391.0714721679687</v>
      </c>
      <c r="U58" s="21">
        <v>0</v>
      </c>
      <c r="V58" s="21">
        <v>576.91122436523437</v>
      </c>
      <c r="W58" s="21">
        <v>0</v>
      </c>
      <c r="X58" s="21">
        <v>0</v>
      </c>
      <c r="Y58" s="153">
        <v>45881.488372802742</v>
      </c>
      <c r="Z58" s="21">
        <v>11029.79231262207</v>
      </c>
      <c r="AA58" s="21">
        <v>0</v>
      </c>
      <c r="AB58" s="21">
        <v>3133.3126831054688</v>
      </c>
      <c r="AC58" s="21">
        <v>0</v>
      </c>
      <c r="AD58" s="21">
        <v>0</v>
      </c>
      <c r="AE58" s="21">
        <v>0</v>
      </c>
      <c r="AF58" s="21">
        <v>4386.6377563476562</v>
      </c>
      <c r="AG58" s="21">
        <v>0</v>
      </c>
      <c r="AH58" s="21">
        <v>0</v>
      </c>
      <c r="AI58" s="21">
        <v>0</v>
      </c>
      <c r="AJ58" s="21">
        <v>0</v>
      </c>
      <c r="AK58" s="152">
        <v>18549.742752075195</v>
      </c>
      <c r="AL58" s="156"/>
    </row>
    <row r="59" spans="1:38" x14ac:dyDescent="0.25">
      <c r="A59" s="148" t="s">
        <v>221</v>
      </c>
      <c r="B59" s="149">
        <f>B58/$M58</f>
        <v>0.70615634996655219</v>
      </c>
      <c r="C59" s="149">
        <f t="shared" ref="C59" si="522">C58/$M58</f>
        <v>0</v>
      </c>
      <c r="D59" s="149">
        <f t="shared" ref="D59" si="523">D58/$M58</f>
        <v>0.10274671799067271</v>
      </c>
      <c r="E59" s="149">
        <f t="shared" ref="E59" si="524">E58/$M58</f>
        <v>0</v>
      </c>
      <c r="F59" s="149">
        <f t="shared" ref="F59" si="525">F58/$M58</f>
        <v>0</v>
      </c>
      <c r="G59" s="149">
        <f t="shared" ref="G59" si="526">G58/$M58</f>
        <v>0</v>
      </c>
      <c r="H59" s="149">
        <f t="shared" ref="H59" si="527">H58/$M58</f>
        <v>0.18279503624086521</v>
      </c>
      <c r="I59" s="149">
        <f t="shared" ref="I59" si="528">I58/$M58</f>
        <v>0</v>
      </c>
      <c r="J59" s="149">
        <f t="shared" ref="J59" si="529">J58/$M58</f>
        <v>8.9539065806004698E-3</v>
      </c>
      <c r="K59" s="149">
        <f t="shared" ref="K59" si="530">K58/$M58</f>
        <v>0</v>
      </c>
      <c r="L59" s="149">
        <f t="shared" ref="L59" si="531">L58/$M58</f>
        <v>0</v>
      </c>
      <c r="M59" s="151">
        <v>1</v>
      </c>
      <c r="N59" s="149">
        <f>N58/$Y58</f>
        <v>0.75125572218370196</v>
      </c>
      <c r="O59" s="149">
        <f t="shared" ref="O59" si="532">O58/$Y58</f>
        <v>0</v>
      </c>
      <c r="P59" s="149">
        <f t="shared" ref="P59" si="533">P58/$Y58</f>
        <v>7.5995460799852491E-2</v>
      </c>
      <c r="Q59" s="149">
        <f t="shared" ref="Q59" si="534">Q58/$Y58</f>
        <v>0</v>
      </c>
      <c r="R59" s="149">
        <f t="shared" ref="R59" si="535">R58/$Y58</f>
        <v>0</v>
      </c>
      <c r="S59" s="149">
        <f t="shared" ref="S59" si="536">S58/$Y58</f>
        <v>0</v>
      </c>
      <c r="T59" s="149">
        <f t="shared" ref="T59" si="537">T58/$Y58</f>
        <v>0.16109049061601907</v>
      </c>
      <c r="U59" s="149">
        <f t="shared" ref="U59" si="538">U58/$Y58</f>
        <v>0</v>
      </c>
      <c r="V59" s="149">
        <f t="shared" ref="V59" si="539">V58/$Y58</f>
        <v>1.2573943104845116E-2</v>
      </c>
      <c r="W59" s="149">
        <f t="shared" ref="W59" si="540">W58/$Y58</f>
        <v>0</v>
      </c>
      <c r="X59" s="149">
        <f t="shared" ref="X59" si="541">X58/$Y58</f>
        <v>0</v>
      </c>
      <c r="Y59" s="151">
        <v>1</v>
      </c>
      <c r="Z59" s="149">
        <v>0.59460621422300564</v>
      </c>
      <c r="AA59" s="149">
        <v>0</v>
      </c>
      <c r="AB59" s="149">
        <v>0.16891407740708098</v>
      </c>
      <c r="AC59" s="149">
        <v>0</v>
      </c>
      <c r="AD59" s="149">
        <v>0</v>
      </c>
      <c r="AE59" s="149">
        <v>0</v>
      </c>
      <c r="AF59" s="149">
        <v>0.23647970836991336</v>
      </c>
      <c r="AG59" s="149">
        <v>0</v>
      </c>
      <c r="AH59" s="149">
        <v>0</v>
      </c>
      <c r="AI59" s="149">
        <v>0</v>
      </c>
      <c r="AJ59" s="149">
        <v>0</v>
      </c>
      <c r="AK59" s="151">
        <v>1</v>
      </c>
      <c r="AL59" s="156"/>
    </row>
    <row r="60" spans="1:38" x14ac:dyDescent="0.25">
      <c r="A60" s="98" t="s">
        <v>15</v>
      </c>
      <c r="B60" s="21">
        <v>34541.455184936516</v>
      </c>
      <c r="C60" s="21">
        <v>734.6903076171875</v>
      </c>
      <c r="D60" s="21">
        <v>3938.1061630249023</v>
      </c>
      <c r="E60" s="21">
        <v>0</v>
      </c>
      <c r="F60" s="21">
        <v>0</v>
      </c>
      <c r="G60" s="21">
        <v>0</v>
      </c>
      <c r="H60" s="21">
        <v>50407.886505126953</v>
      </c>
      <c r="I60" s="21">
        <v>0</v>
      </c>
      <c r="J60" s="21">
        <v>1929.4127120971682</v>
      </c>
      <c r="K60" s="21">
        <v>0</v>
      </c>
      <c r="L60" s="21">
        <v>0</v>
      </c>
      <c r="M60" s="153">
        <v>91405.095397949204</v>
      </c>
      <c r="N60" s="21">
        <v>25498.666412353512</v>
      </c>
      <c r="O60" s="21">
        <v>0</v>
      </c>
      <c r="P60" s="21">
        <v>2665.2381820678711</v>
      </c>
      <c r="Q60" s="21">
        <v>0</v>
      </c>
      <c r="R60" s="21">
        <v>0</v>
      </c>
      <c r="S60" s="21">
        <v>0</v>
      </c>
      <c r="T60" s="21">
        <v>45817.662048339844</v>
      </c>
      <c r="U60" s="21">
        <v>0</v>
      </c>
      <c r="V60" s="21">
        <v>1929.4127120971682</v>
      </c>
      <c r="W60" s="21">
        <v>0</v>
      </c>
      <c r="X60" s="21">
        <v>0</v>
      </c>
      <c r="Y60" s="153">
        <v>75764.523880004868</v>
      </c>
      <c r="Z60" s="21">
        <v>9042.788772583006</v>
      </c>
      <c r="AA60" s="21">
        <v>734.6903076171875</v>
      </c>
      <c r="AB60" s="21">
        <v>1272.8679809570312</v>
      </c>
      <c r="AC60" s="21">
        <v>0</v>
      </c>
      <c r="AD60" s="21">
        <v>0</v>
      </c>
      <c r="AE60" s="21">
        <v>0</v>
      </c>
      <c r="AF60" s="21">
        <v>4590.2244567871085</v>
      </c>
      <c r="AG60" s="21">
        <v>0</v>
      </c>
      <c r="AH60" s="21">
        <v>0</v>
      </c>
      <c r="AI60" s="21">
        <v>0</v>
      </c>
      <c r="AJ60" s="21">
        <v>0</v>
      </c>
      <c r="AK60" s="152">
        <v>15640.571517944334</v>
      </c>
      <c r="AL60" s="156"/>
    </row>
    <row r="61" spans="1:38" x14ac:dyDescent="0.25">
      <c r="A61" s="148" t="s">
        <v>221</v>
      </c>
      <c r="B61" s="149">
        <f>B60/$M60</f>
        <v>0.37789419763256982</v>
      </c>
      <c r="C61" s="149">
        <f t="shared" ref="C61" si="542">C60/$M60</f>
        <v>8.0377390824721059E-3</v>
      </c>
      <c r="D61" s="149">
        <f t="shared" ref="D61" si="543">D60/$M60</f>
        <v>4.3084098822714634E-2</v>
      </c>
      <c r="E61" s="149">
        <f t="shared" ref="E61" si="544">E60/$M60</f>
        <v>0</v>
      </c>
      <c r="F61" s="149">
        <f t="shared" ref="F61" si="545">F60/$M60</f>
        <v>0</v>
      </c>
      <c r="G61" s="149">
        <f t="shared" ref="G61" si="546">G60/$M60</f>
        <v>0</v>
      </c>
      <c r="H61" s="149">
        <f t="shared" ref="H61" si="547">H60/$M60</f>
        <v>0.55147786111558417</v>
      </c>
      <c r="I61" s="149">
        <f t="shared" ref="I61" si="548">I60/$M60</f>
        <v>0</v>
      </c>
      <c r="J61" s="149">
        <f t="shared" ref="J61" si="549">J60/$M60</f>
        <v>2.1108371515801264E-2</v>
      </c>
      <c r="K61" s="149">
        <f t="shared" ref="K61" si="550">K60/$M60</f>
        <v>0</v>
      </c>
      <c r="L61" s="149">
        <f t="shared" ref="L61" si="551">L60/$M60</f>
        <v>0</v>
      </c>
      <c r="M61" s="151">
        <v>1</v>
      </c>
      <c r="N61" s="149">
        <f>N60/$Y60</f>
        <v>0.33655152974679886</v>
      </c>
      <c r="O61" s="149">
        <f t="shared" ref="O61" si="552">O60/$Y60</f>
        <v>0</v>
      </c>
      <c r="P61" s="149">
        <f t="shared" ref="P61" si="553">P60/$Y60</f>
        <v>3.5177917652977668E-2</v>
      </c>
      <c r="Q61" s="149">
        <f t="shared" ref="Q61" si="554">Q60/$Y60</f>
        <v>0</v>
      </c>
      <c r="R61" s="149">
        <f t="shared" ref="R61" si="555">R60/$Y60</f>
        <v>0</v>
      </c>
      <c r="S61" s="149">
        <f t="shared" ref="S61" si="556">S60/$Y60</f>
        <v>0</v>
      </c>
      <c r="T61" s="149">
        <f t="shared" ref="T61" si="557">T60/$Y60</f>
        <v>0.60473767539152523</v>
      </c>
      <c r="U61" s="149">
        <f t="shared" ref="U61" si="558">U60/$Y60</f>
        <v>0</v>
      </c>
      <c r="V61" s="149">
        <f t="shared" ref="V61" si="559">V60/$Y60</f>
        <v>2.5465912188044022E-2</v>
      </c>
      <c r="W61" s="149">
        <f t="shared" ref="W61" si="560">W60/$Y60</f>
        <v>0</v>
      </c>
      <c r="X61" s="149">
        <f t="shared" ref="X61" si="561">X60/$Y60</f>
        <v>0</v>
      </c>
      <c r="Y61" s="151">
        <v>1</v>
      </c>
      <c r="Z61" s="149">
        <v>0.57816229811092701</v>
      </c>
      <c r="AA61" s="149">
        <v>4.6973367103259729E-2</v>
      </c>
      <c r="AB61" s="149">
        <v>8.1382446894391128E-2</v>
      </c>
      <c r="AC61" s="149">
        <v>0</v>
      </c>
      <c r="AD61" s="149">
        <v>0</v>
      </c>
      <c r="AE61" s="149">
        <v>0</v>
      </c>
      <c r="AF61" s="149">
        <v>0.2934818878914221</v>
      </c>
      <c r="AG61" s="149">
        <v>0</v>
      </c>
      <c r="AH61" s="149">
        <v>0</v>
      </c>
      <c r="AI61" s="149">
        <v>0</v>
      </c>
      <c r="AJ61" s="149">
        <v>0</v>
      </c>
      <c r="AK61" s="151">
        <v>1</v>
      </c>
      <c r="AL61" s="156"/>
    </row>
    <row r="62" spans="1:38" x14ac:dyDescent="0.25">
      <c r="A62" s="98" t="s">
        <v>31</v>
      </c>
      <c r="B62" s="21">
        <v>82255.844223022475</v>
      </c>
      <c r="C62" s="21">
        <v>6041.5042724609375</v>
      </c>
      <c r="D62" s="21">
        <v>8687.1806030273437</v>
      </c>
      <c r="E62" s="21">
        <v>0</v>
      </c>
      <c r="F62" s="21">
        <v>0</v>
      </c>
      <c r="G62" s="21">
        <v>0</v>
      </c>
      <c r="H62" s="21">
        <v>12322.612922668457</v>
      </c>
      <c r="I62" s="21">
        <v>0</v>
      </c>
      <c r="J62" s="21">
        <v>2147.1298370361328</v>
      </c>
      <c r="K62" s="21">
        <v>0</v>
      </c>
      <c r="L62" s="21">
        <v>1061.0778961181641</v>
      </c>
      <c r="M62" s="153">
        <v>108647.30936431885</v>
      </c>
      <c r="N62" s="21">
        <v>55484.442321777351</v>
      </c>
      <c r="O62" s="21">
        <v>6041.5042724609375</v>
      </c>
      <c r="P62" s="21">
        <v>4452.70164489746</v>
      </c>
      <c r="Q62" s="21">
        <v>0</v>
      </c>
      <c r="R62" s="21">
        <v>0</v>
      </c>
      <c r="S62" s="21">
        <v>0</v>
      </c>
      <c r="T62" s="21">
        <v>8587.9397277832013</v>
      </c>
      <c r="U62" s="21">
        <v>0</v>
      </c>
      <c r="V62" s="21">
        <v>2147.1298370361328</v>
      </c>
      <c r="W62" s="21">
        <v>0</v>
      </c>
      <c r="X62" s="21">
        <v>928.38772583007812</v>
      </c>
      <c r="Y62" s="153">
        <v>74245.254165649429</v>
      </c>
      <c r="Z62" s="21">
        <v>26771.401901245121</v>
      </c>
      <c r="AA62" s="21">
        <v>0</v>
      </c>
      <c r="AB62" s="21">
        <v>4234.4789581298828</v>
      </c>
      <c r="AC62" s="21">
        <v>0</v>
      </c>
      <c r="AD62" s="21">
        <v>0</v>
      </c>
      <c r="AE62" s="21">
        <v>0</v>
      </c>
      <c r="AF62" s="21">
        <v>3734.6731948852548</v>
      </c>
      <c r="AG62" s="21">
        <v>0</v>
      </c>
      <c r="AH62" s="21">
        <v>0</v>
      </c>
      <c r="AI62" s="21">
        <v>0</v>
      </c>
      <c r="AJ62" s="21">
        <v>132.69017028808594</v>
      </c>
      <c r="AK62" s="152">
        <v>34402.055198669426</v>
      </c>
      <c r="AL62" s="156"/>
    </row>
    <row r="63" spans="1:38" x14ac:dyDescent="0.25">
      <c r="A63" s="148" t="s">
        <v>221</v>
      </c>
      <c r="B63" s="149">
        <f>B62/$M62</f>
        <v>0.75709048575883409</v>
      </c>
      <c r="C63" s="149">
        <f t="shared" ref="C63" si="562">C62/$M62</f>
        <v>5.5606570542878479E-2</v>
      </c>
      <c r="D63" s="149">
        <f t="shared" ref="D63" si="563">D62/$M62</f>
        <v>7.9957623008382786E-2</v>
      </c>
      <c r="E63" s="149">
        <f t="shared" ref="E63" si="564">E62/$M62</f>
        <v>0</v>
      </c>
      <c r="F63" s="149">
        <f t="shared" ref="F63" si="565">F62/$M62</f>
        <v>0</v>
      </c>
      <c r="G63" s="149">
        <f t="shared" ref="G63" si="566">G62/$M62</f>
        <v>0</v>
      </c>
      <c r="H63" s="149">
        <f t="shared" ref="H63" si="567">H62/$M62</f>
        <v>0.11341848219497057</v>
      </c>
      <c r="I63" s="149">
        <f t="shared" ref="I63" si="568">I62/$M62</f>
        <v>0</v>
      </c>
      <c r="J63" s="149">
        <f t="shared" ref="J63" si="569">J62/$M62</f>
        <v>1.9762383897021545E-2</v>
      </c>
      <c r="K63" s="149">
        <f t="shared" ref="K63" si="570">K62/$M62</f>
        <v>0</v>
      </c>
      <c r="L63" s="149">
        <f t="shared" ref="L63" si="571">L62/$M62</f>
        <v>9.7662602261058429E-3</v>
      </c>
      <c r="M63" s="151">
        <v>1</v>
      </c>
      <c r="N63" s="149">
        <f>N62/$Y62</f>
        <v>0.74731298242962951</v>
      </c>
      <c r="O63" s="149">
        <f t="shared" ref="O63" si="572">O62/$Y62</f>
        <v>8.1372261976256008E-2</v>
      </c>
      <c r="P63" s="149">
        <f t="shared" ref="P63" si="573">P62/$Y62</f>
        <v>5.9972879006690273E-2</v>
      </c>
      <c r="Q63" s="149">
        <f t="shared" ref="Q63" si="574">Q62/$Y62</f>
        <v>0</v>
      </c>
      <c r="R63" s="149">
        <f t="shared" ref="R63" si="575">R62/$Y62</f>
        <v>0</v>
      </c>
      <c r="S63" s="149">
        <f t="shared" ref="S63" si="576">S62/$Y62</f>
        <v>0</v>
      </c>
      <c r="T63" s="149">
        <f t="shared" ref="T63" si="577">T62/$Y62</f>
        <v>0.11566988118355083</v>
      </c>
      <c r="U63" s="149">
        <f t="shared" ref="U63" si="578">U62/$Y62</f>
        <v>0</v>
      </c>
      <c r="V63" s="149">
        <f t="shared" ref="V63" si="579">V62/$Y62</f>
        <v>2.8919422004343161E-2</v>
      </c>
      <c r="W63" s="149">
        <f t="shared" ref="W63" si="580">W62/$Y62</f>
        <v>0</v>
      </c>
      <c r="X63" s="149">
        <f t="shared" ref="X63" si="581">X62/$Y62</f>
        <v>1.2504337634278169E-2</v>
      </c>
      <c r="Y63" s="151">
        <v>1</v>
      </c>
      <c r="Z63" s="149">
        <v>0.77819193494813543</v>
      </c>
      <c r="AA63" s="149">
        <v>0</v>
      </c>
      <c r="AB63" s="149">
        <v>0.12308796476478127</v>
      </c>
      <c r="AC63" s="149">
        <v>0</v>
      </c>
      <c r="AD63" s="149">
        <v>0</v>
      </c>
      <c r="AE63" s="149">
        <v>0</v>
      </c>
      <c r="AF63" s="149">
        <v>0.10855959544619594</v>
      </c>
      <c r="AG63" s="149">
        <v>0</v>
      </c>
      <c r="AH63" s="149">
        <v>0</v>
      </c>
      <c r="AI63" s="149">
        <v>0</v>
      </c>
      <c r="AJ63" s="149">
        <v>3.8570419564124768E-3</v>
      </c>
      <c r="AK63" s="151">
        <v>1</v>
      </c>
      <c r="AL63" s="156"/>
    </row>
    <row r="64" spans="1:38" x14ac:dyDescent="0.25">
      <c r="A64" s="98" t="s">
        <v>35</v>
      </c>
      <c r="B64" s="21">
        <v>164691.21289825442</v>
      </c>
      <c r="C64" s="21">
        <v>605.45091247558594</v>
      </c>
      <c r="D64" s="21">
        <v>10633.534698486328</v>
      </c>
      <c r="E64" s="21">
        <v>669.20455932617188</v>
      </c>
      <c r="F64" s="21">
        <v>0</v>
      </c>
      <c r="G64" s="21">
        <v>0</v>
      </c>
      <c r="H64" s="21">
        <v>75107.904342651382</v>
      </c>
      <c r="I64" s="21">
        <v>0</v>
      </c>
      <c r="J64" s="21">
        <v>8148.8934555053702</v>
      </c>
      <c r="K64" s="21">
        <v>0</v>
      </c>
      <c r="L64" s="21">
        <v>1696.1289520263672</v>
      </c>
      <c r="M64" s="153">
        <v>254904.69325256362</v>
      </c>
      <c r="N64" s="21">
        <v>127353.46743011476</v>
      </c>
      <c r="O64" s="21">
        <v>168.0394287109375</v>
      </c>
      <c r="P64" s="21">
        <v>4678.9312591552734</v>
      </c>
      <c r="Q64" s="21">
        <v>198.01553344726562</v>
      </c>
      <c r="R64" s="21">
        <v>0</v>
      </c>
      <c r="S64" s="21">
        <v>0</v>
      </c>
      <c r="T64" s="21">
        <v>60131.847923278823</v>
      </c>
      <c r="U64" s="21">
        <v>0</v>
      </c>
      <c r="V64" s="21">
        <v>8148.8934555053702</v>
      </c>
      <c r="W64" s="21">
        <v>0</v>
      </c>
      <c r="X64" s="21">
        <v>489.1051025390625</v>
      </c>
      <c r="Y64" s="153">
        <v>196912.66576385513</v>
      </c>
      <c r="Z64" s="21">
        <v>37337.745468139656</v>
      </c>
      <c r="AA64" s="21">
        <v>437.41148376464844</v>
      </c>
      <c r="AB64" s="21">
        <v>5954.6034393310556</v>
      </c>
      <c r="AC64" s="21">
        <v>471.18902587890625</v>
      </c>
      <c r="AD64" s="21">
        <v>0</v>
      </c>
      <c r="AE64" s="21">
        <v>0</v>
      </c>
      <c r="AF64" s="21">
        <v>14976.056419372559</v>
      </c>
      <c r="AG64" s="21">
        <v>0</v>
      </c>
      <c r="AH64" s="21">
        <v>0</v>
      </c>
      <c r="AI64" s="21">
        <v>0</v>
      </c>
      <c r="AJ64" s="21">
        <v>1207.0238494873047</v>
      </c>
      <c r="AK64" s="152">
        <v>57992.027488708496</v>
      </c>
      <c r="AL64" s="156"/>
    </row>
    <row r="65" spans="1:38" x14ac:dyDescent="0.25">
      <c r="A65" s="148" t="s">
        <v>221</v>
      </c>
      <c r="B65" s="149">
        <f>B64/$M64</f>
        <v>0.6460893708813582</v>
      </c>
      <c r="C65" s="149">
        <f t="shared" ref="C65" si="582">C64/$M64</f>
        <v>2.3752050413434153E-3</v>
      </c>
      <c r="D65" s="149">
        <f t="shared" ref="D65" si="583">D64/$M64</f>
        <v>4.1715727406989922E-2</v>
      </c>
      <c r="E65" s="149">
        <f t="shared" ref="E65" si="584">E64/$M64</f>
        <v>2.6253128209887972E-3</v>
      </c>
      <c r="F65" s="149">
        <f t="shared" ref="F65" si="585">F64/$M64</f>
        <v>0</v>
      </c>
      <c r="G65" s="149">
        <f t="shared" ref="G65" si="586">G64/$M64</f>
        <v>0</v>
      </c>
      <c r="H65" s="149">
        <f t="shared" ref="H65" si="587">H64/$M64</f>
        <v>0.29465092770274448</v>
      </c>
      <c r="I65" s="149">
        <f t="shared" ref="I65" si="588">I64/$M64</f>
        <v>0</v>
      </c>
      <c r="J65" s="149">
        <f t="shared" ref="J65" si="589">J64/$M64</f>
        <v>3.1968393172860557E-2</v>
      </c>
      <c r="K65" s="149">
        <f t="shared" ref="K65" si="590">K64/$M64</f>
        <v>0</v>
      </c>
      <c r="L65" s="149">
        <f t="shared" ref="L65" si="591">L64/$M64</f>
        <v>6.6539730217749097E-3</v>
      </c>
      <c r="M65" s="151">
        <v>1</v>
      </c>
      <c r="N65" s="149">
        <f>N64/$Y64</f>
        <v>0.64675101998183138</v>
      </c>
      <c r="O65" s="149">
        <f t="shared" ref="O65" si="592">O64/$Y64</f>
        <v>8.5337034090258329E-4</v>
      </c>
      <c r="P65" s="149">
        <f t="shared" ref="P65" si="593">P64/$Y64</f>
        <v>2.3761454048702071E-2</v>
      </c>
      <c r="Q65" s="149">
        <f t="shared" ref="Q65" si="594">Q64/$Y64</f>
        <v>1.0056007960642466E-3</v>
      </c>
      <c r="R65" s="149">
        <f t="shared" ref="R65" si="595">R64/$Y64</f>
        <v>0</v>
      </c>
      <c r="S65" s="149">
        <f t="shared" ref="S65" si="596">S64/$Y64</f>
        <v>0</v>
      </c>
      <c r="T65" s="149">
        <f t="shared" ref="T65" si="597">T64/$Y64</f>
        <v>0.30537318506160055</v>
      </c>
      <c r="U65" s="149">
        <f t="shared" ref="U65" si="598">U64/$Y64</f>
        <v>0</v>
      </c>
      <c r="V65" s="149">
        <f t="shared" ref="V65" si="599">V64/$Y64</f>
        <v>4.1383287478713136E-2</v>
      </c>
      <c r="W65" s="149">
        <f t="shared" ref="W65" si="600">W64/$Y64</f>
        <v>0</v>
      </c>
      <c r="X65" s="149">
        <f t="shared" ref="X65" si="601">X64/$Y64</f>
        <v>2.4838681688744962E-3</v>
      </c>
      <c r="Y65" s="151">
        <v>1</v>
      </c>
      <c r="Z65" s="149">
        <v>0.64384273295858829</v>
      </c>
      <c r="AA65" s="149">
        <v>7.5426140920804314E-3</v>
      </c>
      <c r="AB65" s="149">
        <v>0.10267969059178805</v>
      </c>
      <c r="AC65" s="149">
        <v>8.1250655699294256E-3</v>
      </c>
      <c r="AD65" s="149">
        <v>0</v>
      </c>
      <c r="AE65" s="149">
        <v>0</v>
      </c>
      <c r="AF65" s="149">
        <v>0.25824336668154108</v>
      </c>
      <c r="AG65" s="149">
        <v>0</v>
      </c>
      <c r="AH65" s="149">
        <v>0</v>
      </c>
      <c r="AI65" s="149">
        <v>0</v>
      </c>
      <c r="AJ65" s="149">
        <v>2.0813617004894713E-2</v>
      </c>
      <c r="AK65" s="151">
        <v>1</v>
      </c>
      <c r="AL65" s="156"/>
    </row>
    <row r="66" spans="1:38" x14ac:dyDescent="0.25">
      <c r="A66" s="98" t="s">
        <v>11</v>
      </c>
      <c r="B66" s="21">
        <v>126371.81044006348</v>
      </c>
      <c r="C66" s="21">
        <v>799.4222412109375</v>
      </c>
      <c r="D66" s="21">
        <v>10832.69384765625</v>
      </c>
      <c r="E66" s="21">
        <v>5846.9945526123038</v>
      </c>
      <c r="F66" s="21">
        <v>0</v>
      </c>
      <c r="G66" s="21">
        <v>0</v>
      </c>
      <c r="H66" s="21">
        <v>41011.11300659179</v>
      </c>
      <c r="I66" s="21">
        <v>0</v>
      </c>
      <c r="J66" s="21">
        <v>9049.3396759033203</v>
      </c>
      <c r="K66" s="21">
        <v>2374.8370971679687</v>
      </c>
      <c r="L66" s="21">
        <v>3168.1883087158203</v>
      </c>
      <c r="M66" s="153">
        <v>187724.89237976086</v>
      </c>
      <c r="N66" s="21">
        <v>115877.44111633301</v>
      </c>
      <c r="O66" s="21">
        <v>799.4222412109375</v>
      </c>
      <c r="P66" s="21">
        <v>8562.5305328369141</v>
      </c>
      <c r="Q66" s="21">
        <v>5560.8329315185538</v>
      </c>
      <c r="R66" s="21">
        <v>0</v>
      </c>
      <c r="S66" s="21">
        <v>0</v>
      </c>
      <c r="T66" s="21">
        <v>33318.488136291497</v>
      </c>
      <c r="U66" s="21">
        <v>0</v>
      </c>
      <c r="V66" s="21">
        <v>8897.2415161132812</v>
      </c>
      <c r="W66" s="21">
        <v>84.01971435546875</v>
      </c>
      <c r="X66" s="21">
        <v>2637.4276275634766</v>
      </c>
      <c r="Y66" s="153">
        <v>167124.55002594006</v>
      </c>
      <c r="Z66" s="21">
        <v>10494.369323730469</v>
      </c>
      <c r="AA66" s="21">
        <v>0</v>
      </c>
      <c r="AB66" s="21">
        <v>2270.1633148193359</v>
      </c>
      <c r="AC66" s="21">
        <v>286.16162109375</v>
      </c>
      <c r="AD66" s="21">
        <v>0</v>
      </c>
      <c r="AE66" s="21">
        <v>0</v>
      </c>
      <c r="AF66" s="21">
        <v>7692.624870300293</v>
      </c>
      <c r="AG66" s="21">
        <v>0</v>
      </c>
      <c r="AH66" s="21">
        <v>152.09815979003906</v>
      </c>
      <c r="AI66" s="21">
        <v>2290.8173828125</v>
      </c>
      <c r="AJ66" s="21">
        <v>530.76068115234375</v>
      </c>
      <c r="AK66" s="152">
        <v>20600.342353820801</v>
      </c>
      <c r="AL66" s="156"/>
    </row>
    <row r="67" spans="1:38" x14ac:dyDescent="0.25">
      <c r="A67" s="148" t="s">
        <v>221</v>
      </c>
      <c r="B67" s="149">
        <f>B66/$M66</f>
        <v>0.67317556472168727</v>
      </c>
      <c r="C67" s="149">
        <f t="shared" ref="C67" si="602">C66/$M66</f>
        <v>4.2584775576471464E-3</v>
      </c>
      <c r="D67" s="149">
        <f t="shared" ref="D67" si="603">D66/$M66</f>
        <v>5.7705154123844644E-2</v>
      </c>
      <c r="E67" s="149">
        <f t="shared" ref="E67" si="604">E66/$M66</f>
        <v>3.114661288916357E-2</v>
      </c>
      <c r="F67" s="149">
        <f t="shared" ref="F67" si="605">F66/$M66</f>
        <v>0</v>
      </c>
      <c r="G67" s="149">
        <f t="shared" ref="G67" si="606">G66/$M66</f>
        <v>0</v>
      </c>
      <c r="H67" s="149">
        <f t="shared" ref="H67" si="607">H66/$M66</f>
        <v>0.21846390474219982</v>
      </c>
      <c r="I67" s="149">
        <f t="shared" ref="I67" si="608">I66/$M66</f>
        <v>0</v>
      </c>
      <c r="J67" s="149">
        <f t="shared" ref="J67" si="609">J66/$M66</f>
        <v>4.8205326215325903E-2</v>
      </c>
      <c r="K67" s="149">
        <f t="shared" ref="K67" si="610">K66/$M66</f>
        <v>1.2650624363463514E-2</v>
      </c>
      <c r="L67" s="149">
        <f t="shared" ref="L67" si="611">L66/$M66</f>
        <v>1.6876761885720976E-2</v>
      </c>
      <c r="M67" s="151">
        <v>1</v>
      </c>
      <c r="N67" s="149">
        <f>N66/$Y66</f>
        <v>0.6933597792684989</v>
      </c>
      <c r="O67" s="149">
        <f t="shared" ref="O67" si="612">O66/$Y66</f>
        <v>4.7833920335872623E-3</v>
      </c>
      <c r="P67" s="149">
        <f t="shared" ref="P67" si="613">P66/$Y66</f>
        <v>5.1234426848167369E-2</v>
      </c>
      <c r="Q67" s="149">
        <f t="shared" ref="Q67" si="614">Q66/$Y66</f>
        <v>3.327358506368714E-2</v>
      </c>
      <c r="R67" s="149">
        <f t="shared" ref="R67" si="615">R66/$Y66</f>
        <v>0</v>
      </c>
      <c r="S67" s="149">
        <f t="shared" ref="S67" si="616">S66/$Y66</f>
        <v>0</v>
      </c>
      <c r="T67" s="149">
        <f t="shared" ref="T67" si="617">T66/$Y66</f>
        <v>0.19936321821731159</v>
      </c>
      <c r="U67" s="149">
        <f t="shared" ref="U67" si="618">U66/$Y66</f>
        <v>0</v>
      </c>
      <c r="V67" s="149">
        <f t="shared" ref="V67" si="619">V66/$Y66</f>
        <v>5.3237190554782675E-2</v>
      </c>
      <c r="W67" s="149">
        <f t="shared" ref="W67" si="620">W66/$Y66</f>
        <v>5.0273711637474996E-4</v>
      </c>
      <c r="X67" s="149">
        <f t="shared" ref="X67" si="621">X66/$Y66</f>
        <v>1.578121004456922E-2</v>
      </c>
      <c r="Y67" s="151">
        <v>1</v>
      </c>
      <c r="Z67" s="149">
        <v>0.50942693783844084</v>
      </c>
      <c r="AA67" s="149">
        <v>0</v>
      </c>
      <c r="AB67" s="149">
        <v>0.11020027122987511</v>
      </c>
      <c r="AC67" s="149">
        <v>1.389110997180466E-2</v>
      </c>
      <c r="AD67" s="149">
        <v>0</v>
      </c>
      <c r="AE67" s="149">
        <v>0</v>
      </c>
      <c r="AF67" s="149">
        <v>0.3734221858149615</v>
      </c>
      <c r="AG67" s="149">
        <v>0</v>
      </c>
      <c r="AH67" s="149">
        <v>7.383283111400768E-3</v>
      </c>
      <c r="AI67" s="149">
        <v>0.1112028792272773</v>
      </c>
      <c r="AJ67" s="149">
        <v>2.5764653423534106E-2</v>
      </c>
      <c r="AK67" s="151">
        <v>1</v>
      </c>
      <c r="AL67" s="156"/>
    </row>
    <row r="68" spans="1:38" x14ac:dyDescent="0.25">
      <c r="A68" s="98" t="s">
        <v>18</v>
      </c>
      <c r="B68" s="21">
        <v>51867.669807434089</v>
      </c>
      <c r="C68" s="21">
        <v>3794.8384704589844</v>
      </c>
      <c r="D68" s="21">
        <v>5757.5313720703125</v>
      </c>
      <c r="E68" s="21">
        <v>84.01971435546875</v>
      </c>
      <c r="F68" s="21">
        <v>0</v>
      </c>
      <c r="G68" s="21">
        <v>0</v>
      </c>
      <c r="H68" s="21">
        <v>27729.278884887699</v>
      </c>
      <c r="I68" s="21">
        <v>152.09815979003906</v>
      </c>
      <c r="J68" s="21">
        <v>19590.843681335449</v>
      </c>
      <c r="K68" s="21">
        <v>0</v>
      </c>
      <c r="L68" s="21">
        <v>132.69017028808594</v>
      </c>
      <c r="M68" s="153">
        <v>99864.585792541446</v>
      </c>
      <c r="N68" s="21">
        <v>40396.014289855964</v>
      </c>
      <c r="O68" s="21">
        <v>1248.7534484863281</v>
      </c>
      <c r="P68" s="21">
        <v>3153.6143798828125</v>
      </c>
      <c r="Q68" s="21">
        <v>84.01971435546875</v>
      </c>
      <c r="R68" s="21">
        <v>0</v>
      </c>
      <c r="S68" s="21">
        <v>0</v>
      </c>
      <c r="T68" s="21">
        <v>21452.229782104496</v>
      </c>
      <c r="U68" s="21">
        <v>152.09815979003906</v>
      </c>
      <c r="V68" s="21">
        <v>16087.833518981935</v>
      </c>
      <c r="W68" s="21">
        <v>0</v>
      </c>
      <c r="X68" s="21">
        <v>0</v>
      </c>
      <c r="Y68" s="153">
        <v>75101.112174987749</v>
      </c>
      <c r="Z68" s="21">
        <v>11471.655517578123</v>
      </c>
      <c r="AA68" s="21">
        <v>2546.0850219726562</v>
      </c>
      <c r="AB68" s="21">
        <v>2603.9169921875</v>
      </c>
      <c r="AC68" s="21">
        <v>0</v>
      </c>
      <c r="AD68" s="21">
        <v>0</v>
      </c>
      <c r="AE68" s="21">
        <v>0</v>
      </c>
      <c r="AF68" s="21">
        <v>6277.0491027832022</v>
      </c>
      <c r="AG68" s="21">
        <v>0</v>
      </c>
      <c r="AH68" s="21">
        <v>3503.0101623535156</v>
      </c>
      <c r="AI68" s="21">
        <v>0</v>
      </c>
      <c r="AJ68" s="21">
        <v>132.69017028808594</v>
      </c>
      <c r="AK68" s="152">
        <v>24763.473617553704</v>
      </c>
      <c r="AL68" s="156"/>
    </row>
    <row r="69" spans="1:38" x14ac:dyDescent="0.25">
      <c r="A69" s="148" t="s">
        <v>221</v>
      </c>
      <c r="B69" s="149">
        <f>B68/$M68</f>
        <v>0.51938001240183296</v>
      </c>
      <c r="C69" s="149">
        <f t="shared" ref="C69" si="622">C68/$M68</f>
        <v>3.799984188931977E-2</v>
      </c>
      <c r="D69" s="149">
        <f t="shared" ref="D69" si="623">D68/$M68</f>
        <v>5.7653384594524834E-2</v>
      </c>
      <c r="E69" s="149">
        <f t="shared" ref="E69" si="624">E68/$M68</f>
        <v>8.4133643261697581E-4</v>
      </c>
      <c r="F69" s="149">
        <f t="shared" ref="F69" si="625">F68/$M68</f>
        <v>0</v>
      </c>
      <c r="G69" s="149">
        <f t="shared" ref="G69" si="626">G68/$M68</f>
        <v>0</v>
      </c>
      <c r="H69" s="149">
        <f t="shared" ref="H69" si="627">H68/$M68</f>
        <v>0.27766879184271054</v>
      </c>
      <c r="I69" s="149">
        <f t="shared" ref="I69" si="628">I68/$M68</f>
        <v>1.5230440158837445E-3</v>
      </c>
      <c r="J69" s="149">
        <f t="shared" ref="J69" si="629">J68/$M68</f>
        <v>0.19617408439497702</v>
      </c>
      <c r="K69" s="149">
        <f t="shared" ref="K69" si="630">K68/$M68</f>
        <v>0</v>
      </c>
      <c r="L69" s="149">
        <f t="shared" ref="L69" si="631">L68/$M68</f>
        <v>1.3287009527455139E-3</v>
      </c>
      <c r="M69" s="151">
        <v>1</v>
      </c>
      <c r="N69" s="149">
        <f>N68/$Y68</f>
        <v>0.53788836303425291</v>
      </c>
      <c r="O69" s="149">
        <f t="shared" ref="O69" si="632">O68/$Y68</f>
        <v>1.662762923639129E-2</v>
      </c>
      <c r="P69" s="149">
        <f t="shared" ref="P69" si="633">P68/$Y68</f>
        <v>4.1991580264947349E-2</v>
      </c>
      <c r="Q69" s="149">
        <f t="shared" ref="Q69" si="634">Q68/$Y68</f>
        <v>1.1187545952675161E-3</v>
      </c>
      <c r="R69" s="149">
        <f t="shared" ref="R69" si="635">R68/$Y68</f>
        <v>0</v>
      </c>
      <c r="S69" s="149">
        <f t="shared" ref="S69" si="636">S68/$Y68</f>
        <v>0</v>
      </c>
      <c r="T69" s="149">
        <f t="shared" ref="T69" si="637">T68/$Y68</f>
        <v>0.28564463509035903</v>
      </c>
      <c r="U69" s="149">
        <f t="shared" ref="U69" si="638">U68/$Y68</f>
        <v>2.0252451047015918E-3</v>
      </c>
      <c r="V69" s="149">
        <f t="shared" ref="V69" si="639">V68/$Y68</f>
        <v>0.2142156494499951</v>
      </c>
      <c r="W69" s="149">
        <f t="shared" ref="W69" si="640">W68/$Y68</f>
        <v>0</v>
      </c>
      <c r="X69" s="149">
        <f t="shared" ref="X69" si="641">X68/$Y68</f>
        <v>0</v>
      </c>
      <c r="Y69" s="151">
        <v>1</v>
      </c>
      <c r="Z69" s="149">
        <v>0.46324904553965268</v>
      </c>
      <c r="AA69" s="149">
        <v>0.10281615016109259</v>
      </c>
      <c r="AB69" s="149">
        <v>0.10515152407139285</v>
      </c>
      <c r="AC69" s="149">
        <v>0</v>
      </c>
      <c r="AD69" s="149">
        <v>0</v>
      </c>
      <c r="AE69" s="149">
        <v>0</v>
      </c>
      <c r="AF69" s="149">
        <v>0.25348015386394285</v>
      </c>
      <c r="AG69" s="149">
        <v>0</v>
      </c>
      <c r="AH69" s="149">
        <v>0.14145875560326845</v>
      </c>
      <c r="AI69" s="149">
        <v>0</v>
      </c>
      <c r="AJ69" s="149">
        <v>5.3583020030771407E-3</v>
      </c>
      <c r="AK69" s="151">
        <v>1</v>
      </c>
      <c r="AL69" s="156"/>
    </row>
    <row r="70" spans="1:38" x14ac:dyDescent="0.25">
      <c r="A70" s="98" t="s">
        <v>23</v>
      </c>
      <c r="B70" s="21">
        <v>64169.953330993667</v>
      </c>
      <c r="C70" s="21">
        <v>0</v>
      </c>
      <c r="D70" s="21">
        <v>9869.8249816894531</v>
      </c>
      <c r="E70" s="21">
        <v>3153.7844924926758</v>
      </c>
      <c r="F70" s="21">
        <v>0</v>
      </c>
      <c r="G70" s="21">
        <v>0</v>
      </c>
      <c r="H70" s="21">
        <v>60204.009513854988</v>
      </c>
      <c r="I70" s="21">
        <v>522.46005249023437</v>
      </c>
      <c r="J70" s="21">
        <v>24584.179840087891</v>
      </c>
      <c r="K70" s="21">
        <v>0</v>
      </c>
      <c r="L70" s="21">
        <v>12987.596389770508</v>
      </c>
      <c r="M70" s="153">
        <v>169657.12674713114</v>
      </c>
      <c r="N70" s="21">
        <v>48418.957458496108</v>
      </c>
      <c r="O70" s="21">
        <v>0</v>
      </c>
      <c r="P70" s="21">
        <v>7246.1852111816415</v>
      </c>
      <c r="Q70" s="21">
        <v>1394.8049087524414</v>
      </c>
      <c r="R70" s="21">
        <v>0</v>
      </c>
      <c r="S70" s="21">
        <v>0</v>
      </c>
      <c r="T70" s="21">
        <v>45936.231872558601</v>
      </c>
      <c r="U70" s="21">
        <v>522.46005249023437</v>
      </c>
      <c r="V70" s="21">
        <v>24500.160125732422</v>
      </c>
      <c r="W70" s="21">
        <v>0</v>
      </c>
      <c r="X70" s="21">
        <v>12339.038452148438</v>
      </c>
      <c r="Y70" s="153">
        <v>135769.2169265745</v>
      </c>
      <c r="Z70" s="21">
        <v>15750.995872497562</v>
      </c>
      <c r="AA70" s="21">
        <v>0</v>
      </c>
      <c r="AB70" s="21">
        <v>2623.6397705078125</v>
      </c>
      <c r="AC70" s="21">
        <v>1758.9795837402344</v>
      </c>
      <c r="AD70" s="21">
        <v>0</v>
      </c>
      <c r="AE70" s="21">
        <v>0</v>
      </c>
      <c r="AF70" s="21">
        <v>14267.777641296389</v>
      </c>
      <c r="AG70" s="21">
        <v>0</v>
      </c>
      <c r="AH70" s="21">
        <v>84.01971435546875</v>
      </c>
      <c r="AI70" s="21">
        <v>0</v>
      </c>
      <c r="AJ70" s="21">
        <v>648.55793762207031</v>
      </c>
      <c r="AK70" s="152">
        <v>33887.909820556633</v>
      </c>
      <c r="AL70" s="156"/>
    </row>
    <row r="71" spans="1:38" x14ac:dyDescent="0.25">
      <c r="A71" s="148" t="s">
        <v>221</v>
      </c>
      <c r="B71" s="149">
        <f>B70/$M70</f>
        <v>0.37823317276047624</v>
      </c>
      <c r="C71" s="149">
        <f t="shared" ref="C71" si="642">C70/$M70</f>
        <v>0</v>
      </c>
      <c r="D71" s="149">
        <f t="shared" ref="D71" si="643">D70/$M70</f>
        <v>5.8175127511148596E-2</v>
      </c>
      <c r="E71" s="149">
        <f t="shared" ref="E71" si="644">E70/$M70</f>
        <v>1.8589166001810799E-2</v>
      </c>
      <c r="F71" s="149">
        <f t="shared" ref="F71" si="645">F70/$M70</f>
        <v>0</v>
      </c>
      <c r="G71" s="149">
        <f t="shared" ref="G71" si="646">G70/$M70</f>
        <v>0</v>
      </c>
      <c r="H71" s="149">
        <f t="shared" ref="H71" si="647">H70/$M70</f>
        <v>0.35485694393249545</v>
      </c>
      <c r="I71" s="149">
        <f t="shared" ref="I71" si="648">I70/$M70</f>
        <v>3.0795054856077187E-3</v>
      </c>
      <c r="J71" s="149">
        <f t="shared" ref="J71" si="649">J70/$M70</f>
        <v>0.14490508186390469</v>
      </c>
      <c r="K71" s="149">
        <f t="shared" ref="K71" si="650">K70/$M70</f>
        <v>0</v>
      </c>
      <c r="L71" s="149">
        <f t="shared" ref="L71" si="651">L70/$M70</f>
        <v>7.6552023712673917E-2</v>
      </c>
      <c r="M71" s="151">
        <v>1</v>
      </c>
      <c r="N71" s="149">
        <f>N70/$Y70</f>
        <v>0.35662691849126316</v>
      </c>
      <c r="O71" s="149">
        <f t="shared" ref="O71" si="652">O70/$Y70</f>
        <v>0</v>
      </c>
      <c r="P71" s="149">
        <f t="shared" ref="P71" si="653">P70/$Y70</f>
        <v>5.3371341274660651E-2</v>
      </c>
      <c r="Q71" s="149">
        <f t="shared" ref="Q71" si="654">Q70/$Y70</f>
        <v>1.0273351650151797E-2</v>
      </c>
      <c r="R71" s="149">
        <f t="shared" ref="R71" si="655">R70/$Y70</f>
        <v>0</v>
      </c>
      <c r="S71" s="149">
        <f t="shared" ref="S71" si="656">S70/$Y70</f>
        <v>0</v>
      </c>
      <c r="T71" s="149">
        <f t="shared" ref="T71" si="657">T70/$Y70</f>
        <v>0.33834055253777756</v>
      </c>
      <c r="U71" s="149">
        <f t="shared" ref="U71" si="658">U70/$Y70</f>
        <v>3.8481480877420584E-3</v>
      </c>
      <c r="V71" s="149">
        <f t="shared" ref="V71" si="659">V70/$Y70</f>
        <v>0.18045445558533627</v>
      </c>
      <c r="W71" s="149">
        <f t="shared" ref="W71" si="660">W70/$Y70</f>
        <v>0</v>
      </c>
      <c r="X71" s="149">
        <f t="shared" ref="X71" si="661">X70/$Y70</f>
        <v>9.0882445457585032E-2</v>
      </c>
      <c r="Y71" s="151">
        <v>1</v>
      </c>
      <c r="Z71" s="149">
        <v>0.46479691299647236</v>
      </c>
      <c r="AA71" s="149">
        <v>0</v>
      </c>
      <c r="AB71" s="149">
        <v>7.7421115211900593E-2</v>
      </c>
      <c r="AC71" s="149">
        <v>5.1905815172856293E-2</v>
      </c>
      <c r="AD71" s="149">
        <v>0</v>
      </c>
      <c r="AE71" s="149">
        <v>0</v>
      </c>
      <c r="AF71" s="149">
        <v>0.42102855315796017</v>
      </c>
      <c r="AG71" s="149">
        <v>0</v>
      </c>
      <c r="AH71" s="149">
        <v>2.479341889197953E-3</v>
      </c>
      <c r="AI71" s="149">
        <v>0</v>
      </c>
      <c r="AJ71" s="149">
        <v>1.9138328125172556E-2</v>
      </c>
      <c r="AK71" s="151">
        <v>1</v>
      </c>
      <c r="AL71" s="156"/>
    </row>
    <row r="72" spans="1:38" x14ac:dyDescent="0.25">
      <c r="A72" s="98" t="s">
        <v>5</v>
      </c>
      <c r="B72" s="21">
        <v>17373.435516357422</v>
      </c>
      <c r="C72" s="21">
        <v>1567.6613998413086</v>
      </c>
      <c r="D72" s="21">
        <v>1205.2969436645508</v>
      </c>
      <c r="E72" s="21">
        <v>4295.8781356811523</v>
      </c>
      <c r="F72" s="21">
        <v>0</v>
      </c>
      <c r="G72" s="21">
        <v>0</v>
      </c>
      <c r="H72" s="21">
        <v>7673.5549392700195</v>
      </c>
      <c r="I72" s="21">
        <v>0</v>
      </c>
      <c r="J72" s="21">
        <v>19380.316154479977</v>
      </c>
      <c r="K72" s="21">
        <v>1123.5933837890625</v>
      </c>
      <c r="L72" s="21">
        <v>80.218276977539063</v>
      </c>
      <c r="M72" s="153">
        <v>41338.055519104011</v>
      </c>
      <c r="N72" s="21">
        <v>16068.2713470459</v>
      </c>
      <c r="O72" s="21">
        <v>1567.6613998413086</v>
      </c>
      <c r="P72" s="21">
        <v>916.93009948730469</v>
      </c>
      <c r="Q72" s="21">
        <v>4215.6598587036133</v>
      </c>
      <c r="R72" s="21">
        <v>0</v>
      </c>
      <c r="S72" s="21">
        <v>0</v>
      </c>
      <c r="T72" s="21">
        <v>6141.9707565307617</v>
      </c>
      <c r="U72" s="21">
        <v>0</v>
      </c>
      <c r="V72" s="21">
        <v>17324.922691345211</v>
      </c>
      <c r="W72" s="21">
        <v>1123.5933837890625</v>
      </c>
      <c r="X72" s="21">
        <v>0</v>
      </c>
      <c r="Y72" s="153">
        <v>37085.593246459968</v>
      </c>
      <c r="Z72" s="21">
        <v>1305.1641693115234</v>
      </c>
      <c r="AA72" s="21">
        <v>0</v>
      </c>
      <c r="AB72" s="21">
        <v>288.36684417724609</v>
      </c>
      <c r="AC72" s="21">
        <v>80.218276977539063</v>
      </c>
      <c r="AD72" s="21">
        <v>0</v>
      </c>
      <c r="AE72" s="21">
        <v>0</v>
      </c>
      <c r="AF72" s="21">
        <v>1531.5841827392578</v>
      </c>
      <c r="AG72" s="21">
        <v>0</v>
      </c>
      <c r="AH72" s="21">
        <v>2055.3934631347656</v>
      </c>
      <c r="AI72" s="21">
        <v>0</v>
      </c>
      <c r="AJ72" s="21">
        <v>80.218276977539063</v>
      </c>
      <c r="AK72" s="152">
        <v>4252.4622726440439</v>
      </c>
      <c r="AL72" s="156"/>
    </row>
    <row r="73" spans="1:38" x14ac:dyDescent="0.25">
      <c r="A73" s="148" t="s">
        <v>221</v>
      </c>
      <c r="B73" s="149">
        <f>B72/$M72</f>
        <v>0.42027703766396185</v>
      </c>
      <c r="C73" s="149">
        <f t="shared" ref="C73" si="662">C72/$M72</f>
        <v>3.7922959368924064E-2</v>
      </c>
      <c r="D73" s="149">
        <f t="shared" ref="D73" si="663">D72/$M72</f>
        <v>2.9157078835203888E-2</v>
      </c>
      <c r="E73" s="149">
        <f t="shared" ref="E73" si="664">E72/$M72</f>
        <v>0.10392066297593149</v>
      </c>
      <c r="F73" s="149">
        <f t="shared" ref="F73" si="665">F72/$M72</f>
        <v>0</v>
      </c>
      <c r="G73" s="149">
        <f t="shared" ref="G73" si="666">G72/$M72</f>
        <v>0</v>
      </c>
      <c r="H73" s="149">
        <f t="shared" ref="H73" si="667">H72/$M72</f>
        <v>0.18562931523771733</v>
      </c>
      <c r="I73" s="149">
        <f t="shared" ref="I73" si="668">I72/$M72</f>
        <v>0</v>
      </c>
      <c r="J73" s="149">
        <f t="shared" ref="J73" si="669">J72/$M72</f>
        <v>0.46882505505184047</v>
      </c>
      <c r="K73" s="149">
        <f t="shared" ref="K73" si="670">K72/$M72</f>
        <v>2.7180605610967936E-2</v>
      </c>
      <c r="L73" s="149">
        <f t="shared" ref="L73" si="671">L72/$M72</f>
        <v>1.9405430654682561E-3</v>
      </c>
      <c r="M73" s="151">
        <v>1</v>
      </c>
      <c r="N73" s="149">
        <f>N72/$Y72</f>
        <v>0.43327529480952037</v>
      </c>
      <c r="O73" s="149">
        <f t="shared" ref="O73" si="672">O72/$Y72</f>
        <v>4.2271439192656052E-2</v>
      </c>
      <c r="P73" s="149">
        <f t="shared" ref="P73" si="673">P72/$Y72</f>
        <v>2.4724698170355705E-2</v>
      </c>
      <c r="Q73" s="149">
        <f t="shared" ref="Q73" si="674">Q72/$Y72</f>
        <v>0.11367378784229162</v>
      </c>
      <c r="R73" s="149">
        <f t="shared" ref="R73" si="675">R72/$Y72</f>
        <v>0</v>
      </c>
      <c r="S73" s="149">
        <f t="shared" ref="S73" si="676">S72/$Y72</f>
        <v>0</v>
      </c>
      <c r="T73" s="149">
        <f t="shared" ref="T73" si="677">T72/$Y72</f>
        <v>0.16561608481528195</v>
      </c>
      <c r="U73" s="149">
        <f t="shared" ref="U73" si="678">U72/$Y72</f>
        <v>0</v>
      </c>
      <c r="V73" s="149">
        <f t="shared" ref="V73" si="679">V72/$Y72</f>
        <v>0.46716045705966897</v>
      </c>
      <c r="W73" s="149">
        <f t="shared" ref="W73" si="680">W72/$Y72</f>
        <v>3.0297301065726267E-2</v>
      </c>
      <c r="X73" s="149">
        <f t="shared" ref="X73" si="681">X72/$Y72</f>
        <v>0</v>
      </c>
      <c r="Y73" s="151">
        <v>1</v>
      </c>
      <c r="Z73" s="149">
        <v>0.30691963517409748</v>
      </c>
      <c r="AA73" s="149">
        <v>0</v>
      </c>
      <c r="AB73" s="149">
        <v>6.7811734870007176E-2</v>
      </c>
      <c r="AC73" s="149">
        <v>1.8863959709550092E-2</v>
      </c>
      <c r="AD73" s="149">
        <v>0</v>
      </c>
      <c r="AE73" s="149">
        <v>0</v>
      </c>
      <c r="AF73" s="149">
        <v>0.3601640848390098</v>
      </c>
      <c r="AG73" s="149">
        <v>0</v>
      </c>
      <c r="AH73" s="149">
        <v>0.48334196316262396</v>
      </c>
      <c r="AI73" s="149">
        <v>0</v>
      </c>
      <c r="AJ73" s="149">
        <v>1.8863959709550092E-2</v>
      </c>
      <c r="AK73" s="151">
        <v>1</v>
      </c>
      <c r="AL73" s="156"/>
    </row>
    <row r="74" spans="1:38" x14ac:dyDescent="0.25">
      <c r="A74" s="98" t="s">
        <v>8</v>
      </c>
      <c r="B74" s="21">
        <v>2509.3811645507812</v>
      </c>
      <c r="C74" s="21">
        <v>1704.6242065429687</v>
      </c>
      <c r="D74" s="21">
        <v>328.47598266601562</v>
      </c>
      <c r="E74" s="21">
        <v>0</v>
      </c>
      <c r="F74" s="21">
        <v>0</v>
      </c>
      <c r="G74" s="21">
        <v>0</v>
      </c>
      <c r="H74" s="21">
        <v>821.18995666503906</v>
      </c>
      <c r="I74" s="21">
        <v>0</v>
      </c>
      <c r="J74" s="21">
        <v>0</v>
      </c>
      <c r="K74" s="21">
        <v>0</v>
      </c>
      <c r="L74" s="21">
        <v>0</v>
      </c>
      <c r="M74" s="153">
        <v>5363.6713104248056</v>
      </c>
      <c r="N74" s="21">
        <v>1688.1912078857422</v>
      </c>
      <c r="O74" s="21">
        <v>1704.6242065429687</v>
      </c>
      <c r="P74" s="21">
        <v>164.23799133300781</v>
      </c>
      <c r="Q74" s="21">
        <v>0</v>
      </c>
      <c r="R74" s="21">
        <v>0</v>
      </c>
      <c r="S74" s="21">
        <v>0</v>
      </c>
      <c r="T74" s="21">
        <v>496.51541137695318</v>
      </c>
      <c r="U74" s="21">
        <v>0</v>
      </c>
      <c r="V74" s="21">
        <v>0</v>
      </c>
      <c r="W74" s="21">
        <v>0</v>
      </c>
      <c r="X74" s="21">
        <v>0</v>
      </c>
      <c r="Y74" s="153">
        <v>4053.5688171386728</v>
      </c>
      <c r="Z74" s="21">
        <v>821.18995666503906</v>
      </c>
      <c r="AA74" s="21">
        <v>0</v>
      </c>
      <c r="AB74" s="21">
        <v>164.23799133300781</v>
      </c>
      <c r="AC74" s="21">
        <v>0</v>
      </c>
      <c r="AD74" s="21">
        <v>0</v>
      </c>
      <c r="AE74" s="21">
        <v>0</v>
      </c>
      <c r="AF74" s="21">
        <v>324.67454528808594</v>
      </c>
      <c r="AG74" s="21">
        <v>0</v>
      </c>
      <c r="AH74" s="21">
        <v>0</v>
      </c>
      <c r="AI74" s="21">
        <v>0</v>
      </c>
      <c r="AJ74" s="21">
        <v>0</v>
      </c>
      <c r="AK74" s="152">
        <v>1310.102493286133</v>
      </c>
      <c r="AL74" s="156"/>
    </row>
    <row r="75" spans="1:38" x14ac:dyDescent="0.25">
      <c r="A75" s="148" t="s">
        <v>221</v>
      </c>
      <c r="B75" s="149">
        <f>B74/$M74</f>
        <v>0.46784767733130106</v>
      </c>
      <c r="C75" s="149">
        <f t="shared" ref="C75" si="682">C74/$M74</f>
        <v>0.3178092220583818</v>
      </c>
      <c r="D75" s="149">
        <f t="shared" ref="D75" si="683">D74/$M74</f>
        <v>6.1240885888661986E-2</v>
      </c>
      <c r="E75" s="149">
        <f t="shared" ref="E75" si="684">E74/$M74</f>
        <v>0</v>
      </c>
      <c r="F75" s="149">
        <f t="shared" ref="F75" si="685">F74/$M74</f>
        <v>0</v>
      </c>
      <c r="G75" s="149">
        <f t="shared" ref="G75" si="686">G74/$M74</f>
        <v>0</v>
      </c>
      <c r="H75" s="149">
        <f t="shared" ref="H75" si="687">H74/$M74</f>
        <v>0.15310221472165497</v>
      </c>
      <c r="I75" s="149">
        <f t="shared" ref="I75" si="688">I74/$M74</f>
        <v>0</v>
      </c>
      <c r="J75" s="149">
        <f t="shared" ref="J75" si="689">J74/$M74</f>
        <v>0</v>
      </c>
      <c r="K75" s="149">
        <f t="shared" ref="K75" si="690">K74/$M74</f>
        <v>0</v>
      </c>
      <c r="L75" s="149">
        <f t="shared" ref="L75" si="691">L74/$M74</f>
        <v>0</v>
      </c>
      <c r="M75" s="151">
        <v>1</v>
      </c>
      <c r="N75" s="149">
        <f>N74/$Y74</f>
        <v>0.41647034601904209</v>
      </c>
      <c r="O75" s="149">
        <f t="shared" ref="O75" si="692">O74/$Y74</f>
        <v>0.4205243042466037</v>
      </c>
      <c r="P75" s="149">
        <f t="shared" ref="P75" si="693">P74/$Y74</f>
        <v>4.051688740020945E-2</v>
      </c>
      <c r="Q75" s="149">
        <f t="shared" ref="Q75" si="694">Q74/$Y74</f>
        <v>0</v>
      </c>
      <c r="R75" s="149">
        <f t="shared" ref="R75" si="695">R74/$Y74</f>
        <v>0</v>
      </c>
      <c r="S75" s="149">
        <f t="shared" ref="S75" si="696">S74/$Y74</f>
        <v>0</v>
      </c>
      <c r="T75" s="149">
        <f t="shared" ref="T75" si="697">T74/$Y74</f>
        <v>0.12248846233414455</v>
      </c>
      <c r="U75" s="149">
        <f t="shared" ref="U75" si="698">U74/$Y74</f>
        <v>0</v>
      </c>
      <c r="V75" s="149">
        <f t="shared" ref="V75" si="699">V74/$Y74</f>
        <v>0</v>
      </c>
      <c r="W75" s="149">
        <f t="shared" ref="W75" si="700">W74/$Y74</f>
        <v>0</v>
      </c>
      <c r="X75" s="149">
        <f t="shared" ref="X75" si="701">X74/$Y74</f>
        <v>0</v>
      </c>
      <c r="Y75" s="151">
        <v>1</v>
      </c>
      <c r="Z75" s="149">
        <v>0.62681352098280985</v>
      </c>
      <c r="AA75" s="149">
        <v>0</v>
      </c>
      <c r="AB75" s="149">
        <v>0.12536270419656198</v>
      </c>
      <c r="AC75" s="149">
        <v>0</v>
      </c>
      <c r="AD75" s="149">
        <v>0</v>
      </c>
      <c r="AE75" s="149">
        <v>0</v>
      </c>
      <c r="AF75" s="149">
        <v>0.24782377482062801</v>
      </c>
      <c r="AG75" s="149">
        <v>0</v>
      </c>
      <c r="AH75" s="149">
        <v>0</v>
      </c>
      <c r="AI75" s="149">
        <v>0</v>
      </c>
      <c r="AJ75" s="149">
        <v>0</v>
      </c>
      <c r="AK75" s="151">
        <v>1</v>
      </c>
      <c r="AL75" s="156"/>
    </row>
    <row r="76" spans="1:38" x14ac:dyDescent="0.25">
      <c r="A76" s="98" t="s">
        <v>9</v>
      </c>
      <c r="B76" s="21">
        <v>4045.3109359741211</v>
      </c>
      <c r="C76" s="21">
        <v>420.09857177734375</v>
      </c>
      <c r="D76" s="21">
        <v>374.28727722167969</v>
      </c>
      <c r="E76" s="21">
        <v>832.59426879882801</v>
      </c>
      <c r="F76" s="21">
        <v>0</v>
      </c>
      <c r="G76" s="21">
        <v>0</v>
      </c>
      <c r="H76" s="21">
        <v>5127.0703125</v>
      </c>
      <c r="I76" s="21">
        <v>0</v>
      </c>
      <c r="J76" s="21">
        <v>126.02957153320313</v>
      </c>
      <c r="K76" s="21">
        <v>168.0394287109375</v>
      </c>
      <c r="L76" s="21">
        <v>313.33126831054687</v>
      </c>
      <c r="M76" s="153">
        <v>9840.7375259399414</v>
      </c>
      <c r="N76" s="21">
        <v>2546.6760711669922</v>
      </c>
      <c r="O76" s="21">
        <v>420.09857177734375</v>
      </c>
      <c r="P76" s="21">
        <v>210.04928588867187</v>
      </c>
      <c r="Q76" s="21">
        <v>664.55484008789051</v>
      </c>
      <c r="R76" s="21">
        <v>0</v>
      </c>
      <c r="S76" s="21">
        <v>0</v>
      </c>
      <c r="T76" s="21">
        <v>4212.357048034668</v>
      </c>
      <c r="U76" s="21">
        <v>0</v>
      </c>
      <c r="V76" s="21">
        <v>126.02957153320313</v>
      </c>
      <c r="W76" s="21">
        <v>168.0394287109375</v>
      </c>
      <c r="X76" s="21">
        <v>313.33126831054687</v>
      </c>
      <c r="Y76" s="153">
        <v>7263.1514053344727</v>
      </c>
      <c r="Z76" s="21">
        <v>1498.6348648071289</v>
      </c>
      <c r="AA76" s="21">
        <v>0</v>
      </c>
      <c r="AB76" s="21">
        <v>164.23799133300781</v>
      </c>
      <c r="AC76" s="21">
        <v>168.0394287109375</v>
      </c>
      <c r="AD76" s="21">
        <v>0</v>
      </c>
      <c r="AE76" s="21">
        <v>0</v>
      </c>
      <c r="AF76" s="21">
        <v>914.71326446533203</v>
      </c>
      <c r="AG76" s="21">
        <v>0</v>
      </c>
      <c r="AH76" s="21">
        <v>0</v>
      </c>
      <c r="AI76" s="21">
        <v>0</v>
      </c>
      <c r="AJ76" s="21">
        <v>0</v>
      </c>
      <c r="AK76" s="152">
        <v>2577.5861206054683</v>
      </c>
      <c r="AL76" s="156"/>
    </row>
    <row r="77" spans="1:38" x14ac:dyDescent="0.25">
      <c r="A77" s="148" t="s">
        <v>221</v>
      </c>
      <c r="B77" s="149">
        <f>B76/$M76</f>
        <v>0.41107802390936465</v>
      </c>
      <c r="C77" s="149">
        <f t="shared" ref="C77" si="702">C76/$M76</f>
        <v>4.2689744612126303E-2</v>
      </c>
      <c r="D77" s="149">
        <f t="shared" ref="D77" si="703">D76/$M76</f>
        <v>3.803447416772042E-2</v>
      </c>
      <c r="E77" s="149">
        <f t="shared" ref="E77" si="704">E76/$M76</f>
        <v>8.460689725786609E-2</v>
      </c>
      <c r="F77" s="149">
        <f t="shared" ref="F77" si="705">F76/$M76</f>
        <v>0</v>
      </c>
      <c r="G77" s="149">
        <f t="shared" ref="G77" si="706">G76/$M76</f>
        <v>0</v>
      </c>
      <c r="H77" s="149">
        <f t="shared" ref="H77" si="707">H76/$M76</f>
        <v>0.52100468069442651</v>
      </c>
      <c r="I77" s="149">
        <f t="shared" ref="I77" si="708">I76/$M76</f>
        <v>0</v>
      </c>
      <c r="J77" s="149">
        <f t="shared" ref="J77" si="709">J76/$M76</f>
        <v>1.2806923383637892E-2</v>
      </c>
      <c r="K77" s="149">
        <f t="shared" ref="K77" si="710">K76/$M76</f>
        <v>1.7075897844850522E-2</v>
      </c>
      <c r="L77" s="149">
        <f t="shared" ref="L77" si="711">L76/$M76</f>
        <v>3.1840222085449732E-2</v>
      </c>
      <c r="M77" s="151">
        <v>1</v>
      </c>
      <c r="N77" s="149">
        <f>N76/$Y76</f>
        <v>0.35062962742268705</v>
      </c>
      <c r="O77" s="149">
        <f t="shared" ref="O77" si="712">O76/$Y76</f>
        <v>5.7839710111068234E-2</v>
      </c>
      <c r="P77" s="149">
        <f t="shared" ref="P77" si="713">P76/$Y76</f>
        <v>2.8919855055534117E-2</v>
      </c>
      <c r="Q77" s="149">
        <f t="shared" ref="Q77" si="714">Q76/$Y76</f>
        <v>9.1496762631136055E-2</v>
      </c>
      <c r="R77" s="149">
        <f t="shared" ref="R77" si="715">R76/$Y76</f>
        <v>0</v>
      </c>
      <c r="S77" s="149">
        <f t="shared" ref="S77" si="716">S76/$Y76</f>
        <v>0</v>
      </c>
      <c r="T77" s="149">
        <f t="shared" ref="T77" si="717">T76/$Y76</f>
        <v>0.57996272044403108</v>
      </c>
      <c r="U77" s="149">
        <f t="shared" ref="U77" si="718">U76/$Y76</f>
        <v>0</v>
      </c>
      <c r="V77" s="149">
        <f t="shared" ref="V77" si="719">V76/$Y76</f>
        <v>1.7351913033320471E-2</v>
      </c>
      <c r="W77" s="149">
        <f t="shared" ref="W77" si="720">W76/$Y76</f>
        <v>2.3135884044427294E-2</v>
      </c>
      <c r="X77" s="149">
        <f t="shared" ref="X77" si="721">X76/$Y76</f>
        <v>4.3139850847721352E-2</v>
      </c>
      <c r="Y77" s="151">
        <v>1</v>
      </c>
      <c r="Z77" s="149">
        <v>0.58141020112845099</v>
      </c>
      <c r="AA77" s="149">
        <v>0</v>
      </c>
      <c r="AB77" s="149">
        <v>6.3717751279025639E-2</v>
      </c>
      <c r="AC77" s="149">
        <v>6.5192556464986506E-2</v>
      </c>
      <c r="AD77" s="149">
        <v>0</v>
      </c>
      <c r="AE77" s="149">
        <v>0</v>
      </c>
      <c r="AF77" s="149">
        <v>0.35487204759252361</v>
      </c>
      <c r="AG77" s="149">
        <v>0</v>
      </c>
      <c r="AH77" s="149">
        <v>0</v>
      </c>
      <c r="AI77" s="149">
        <v>0</v>
      </c>
      <c r="AJ77" s="149">
        <v>0</v>
      </c>
      <c r="AK77" s="151">
        <v>1</v>
      </c>
      <c r="AL77" s="156"/>
    </row>
    <row r="78" spans="1:38" x14ac:dyDescent="0.25">
      <c r="A78" s="98" t="s">
        <v>24</v>
      </c>
      <c r="B78" s="21">
        <v>5853.6188812255859</v>
      </c>
      <c r="C78" s="21">
        <v>3398.4151306152348</v>
      </c>
      <c r="D78" s="21">
        <v>4363.7833633422852</v>
      </c>
      <c r="E78" s="21">
        <v>5906.0568695068359</v>
      </c>
      <c r="F78" s="21">
        <v>0</v>
      </c>
      <c r="G78" s="21">
        <v>0</v>
      </c>
      <c r="H78" s="21">
        <v>10712.547729492188</v>
      </c>
      <c r="I78" s="21">
        <v>0</v>
      </c>
      <c r="J78" s="21">
        <v>26413.256790161133</v>
      </c>
      <c r="K78" s="21">
        <v>0</v>
      </c>
      <c r="L78" s="21">
        <v>0</v>
      </c>
      <c r="M78" s="153">
        <v>40396.189178466804</v>
      </c>
      <c r="N78" s="21">
        <v>3564.6775970458984</v>
      </c>
      <c r="O78" s="21">
        <v>3398.4151306152348</v>
      </c>
      <c r="P78" s="21">
        <v>2842.8017654418945</v>
      </c>
      <c r="Q78" s="21">
        <v>5677.7745666503906</v>
      </c>
      <c r="R78" s="21">
        <v>0</v>
      </c>
      <c r="S78" s="21">
        <v>0</v>
      </c>
      <c r="T78" s="21">
        <v>9472.2891998291016</v>
      </c>
      <c r="U78" s="21">
        <v>0</v>
      </c>
      <c r="V78" s="21">
        <v>24788.756271362305</v>
      </c>
      <c r="W78" s="21">
        <v>0</v>
      </c>
      <c r="X78" s="21">
        <v>0</v>
      </c>
      <c r="Y78" s="153">
        <v>34634.096206665046</v>
      </c>
      <c r="Z78" s="21">
        <v>2288.9412841796875</v>
      </c>
      <c r="AA78" s="21">
        <v>0</v>
      </c>
      <c r="AB78" s="21">
        <v>1520.9815979003904</v>
      </c>
      <c r="AC78" s="21">
        <v>228.28230285644531</v>
      </c>
      <c r="AD78" s="21">
        <v>0</v>
      </c>
      <c r="AE78" s="21">
        <v>0</v>
      </c>
      <c r="AF78" s="21">
        <v>1240.2585296630859</v>
      </c>
      <c r="AG78" s="21">
        <v>0</v>
      </c>
      <c r="AH78" s="21">
        <v>1624.5005187988281</v>
      </c>
      <c r="AI78" s="21">
        <v>0</v>
      </c>
      <c r="AJ78" s="21">
        <v>0</v>
      </c>
      <c r="AK78" s="152">
        <v>5762.0929718017587</v>
      </c>
      <c r="AL78" s="156"/>
    </row>
    <row r="79" spans="1:38" x14ac:dyDescent="0.25">
      <c r="A79" s="148" t="s">
        <v>221</v>
      </c>
      <c r="B79" s="149">
        <f>B78/$M78</f>
        <v>0.14490522497963393</v>
      </c>
      <c r="C79" s="149">
        <f t="shared" ref="C79" si="722">C78/$M78</f>
        <v>8.412712188274335E-2</v>
      </c>
      <c r="D79" s="149">
        <f t="shared" ref="D79" si="723">D78/$M78</f>
        <v>0.10802462935460261</v>
      </c>
      <c r="E79" s="149">
        <f t="shared" ref="E79" si="724">E78/$M78</f>
        <v>0.14620331743210721</v>
      </c>
      <c r="F79" s="149">
        <f t="shared" ref="F79" si="725">F78/$M78</f>
        <v>0</v>
      </c>
      <c r="G79" s="149">
        <f t="shared" ref="G79" si="726">G78/$M78</f>
        <v>0</v>
      </c>
      <c r="H79" s="149">
        <f t="shared" ref="H79" si="727">H78/$M78</f>
        <v>0.26518708688498055</v>
      </c>
      <c r="I79" s="149">
        <f t="shared" ref="I79" si="728">I78/$M78</f>
        <v>0</v>
      </c>
      <c r="J79" s="149">
        <f t="shared" ref="J79" si="729">J78/$M78</f>
        <v>0.65385516127448784</v>
      </c>
      <c r="K79" s="149">
        <f t="shared" ref="K79" si="730">K78/$M78</f>
        <v>0</v>
      </c>
      <c r="L79" s="149">
        <f t="shared" ref="L79" si="731">L78/$M78</f>
        <v>0</v>
      </c>
      <c r="M79" s="151">
        <v>1</v>
      </c>
      <c r="N79" s="149">
        <f>N78/$Y78</f>
        <v>0.10292393876182354</v>
      </c>
      <c r="O79" s="149">
        <f t="shared" ref="O79" si="732">O78/$Y78</f>
        <v>9.8123395810202713E-2</v>
      </c>
      <c r="P79" s="149">
        <f t="shared" ref="P79" si="733">P78/$Y78</f>
        <v>8.2081014861153517E-2</v>
      </c>
      <c r="Q79" s="149">
        <f t="shared" ref="Q79" si="734">Q78/$Y78</f>
        <v>0.16393598183623886</v>
      </c>
      <c r="R79" s="149">
        <f t="shared" ref="R79" si="735">R78/$Y78</f>
        <v>0</v>
      </c>
      <c r="S79" s="149">
        <f t="shared" ref="S79" si="736">S78/$Y78</f>
        <v>0</v>
      </c>
      <c r="T79" s="149">
        <f t="shared" ref="T79" si="737">T78/$Y78</f>
        <v>0.27349606997991294</v>
      </c>
      <c r="U79" s="149">
        <f t="shared" ref="U79" si="738">U78/$Y78</f>
        <v>0</v>
      </c>
      <c r="V79" s="149">
        <f t="shared" ref="V79" si="739">V78/$Y78</f>
        <v>0.71573273122085723</v>
      </c>
      <c r="W79" s="149">
        <f t="shared" ref="W79" si="740">W78/$Y78</f>
        <v>0</v>
      </c>
      <c r="X79" s="149">
        <f t="shared" ref="X79" si="741">X78/$Y78</f>
        <v>0</v>
      </c>
      <c r="Y79" s="151">
        <v>1</v>
      </c>
      <c r="Z79" s="149">
        <v>0.39724129676164432</v>
      </c>
      <c r="AA79" s="149">
        <v>0</v>
      </c>
      <c r="AB79" s="149">
        <v>0.26396339061929297</v>
      </c>
      <c r="AC79" s="149">
        <v>3.9617948542934274E-2</v>
      </c>
      <c r="AD79" s="149">
        <v>0</v>
      </c>
      <c r="AE79" s="149">
        <v>0</v>
      </c>
      <c r="AF79" s="149">
        <v>0.21524444949649388</v>
      </c>
      <c r="AG79" s="149">
        <v>0</v>
      </c>
      <c r="AH79" s="149">
        <v>0.28192889749414446</v>
      </c>
      <c r="AI79" s="149">
        <v>0</v>
      </c>
      <c r="AJ79" s="149">
        <v>0</v>
      </c>
      <c r="AK79" s="151">
        <v>1</v>
      </c>
      <c r="AL79" s="156"/>
    </row>
    <row r="80" spans="1:38" x14ac:dyDescent="0.25">
      <c r="A80" s="98" t="s">
        <v>34</v>
      </c>
      <c r="B80" s="21">
        <v>8804.4410171508771</v>
      </c>
      <c r="C80" s="21">
        <v>365.94514465332031</v>
      </c>
      <c r="D80" s="21">
        <v>2709.5192337036133</v>
      </c>
      <c r="E80" s="21">
        <v>0</v>
      </c>
      <c r="F80" s="21">
        <v>0</v>
      </c>
      <c r="G80" s="21">
        <v>0</v>
      </c>
      <c r="H80" s="21">
        <v>4626.3147735595703</v>
      </c>
      <c r="I80" s="21">
        <v>0</v>
      </c>
      <c r="J80" s="21">
        <v>19618.539230346683</v>
      </c>
      <c r="K80" s="21">
        <v>0</v>
      </c>
      <c r="L80" s="21">
        <v>0</v>
      </c>
      <c r="M80" s="153">
        <v>31750</v>
      </c>
      <c r="N80" s="21">
        <v>6508.0308456420889</v>
      </c>
      <c r="O80" s="21">
        <v>79.783523559570313</v>
      </c>
      <c r="P80" s="21">
        <v>2017.7470779418945</v>
      </c>
      <c r="Q80" s="21">
        <v>0</v>
      </c>
      <c r="R80" s="21">
        <v>0</v>
      </c>
      <c r="S80" s="21">
        <v>0</v>
      </c>
      <c r="T80" s="21">
        <v>2587.830451965332</v>
      </c>
      <c r="U80" s="21">
        <v>0</v>
      </c>
      <c r="V80" s="21">
        <v>18949.073410034183</v>
      </c>
      <c r="W80" s="21">
        <v>0</v>
      </c>
      <c r="X80" s="21">
        <v>0</v>
      </c>
      <c r="Y80" s="153">
        <v>26392</v>
      </c>
      <c r="Z80" s="21">
        <v>2296.4101715087886</v>
      </c>
      <c r="AA80" s="21">
        <v>286.16162109375</v>
      </c>
      <c r="AB80" s="21">
        <v>691.77215576171875</v>
      </c>
      <c r="AC80" s="21">
        <v>0</v>
      </c>
      <c r="AD80" s="21">
        <v>0</v>
      </c>
      <c r="AE80" s="21">
        <v>0</v>
      </c>
      <c r="AF80" s="21">
        <v>2038.4843215942381</v>
      </c>
      <c r="AG80" s="21">
        <v>0</v>
      </c>
      <c r="AH80" s="21">
        <v>669.4658203125</v>
      </c>
      <c r="AI80" s="21">
        <v>0</v>
      </c>
      <c r="AJ80" s="21">
        <v>0</v>
      </c>
      <c r="AK80" s="152">
        <v>5313</v>
      </c>
      <c r="AL80" s="156"/>
    </row>
    <row r="81" spans="1:38" x14ac:dyDescent="0.25">
      <c r="A81" s="148" t="s">
        <v>221</v>
      </c>
      <c r="B81" s="149">
        <f t="shared" ref="B81:L81" si="742">B80/$M80</f>
        <v>0.27730522888664177</v>
      </c>
      <c r="C81" s="149">
        <f t="shared" si="742"/>
        <v>1.1525831327663633E-2</v>
      </c>
      <c r="D81" s="149">
        <f t="shared" si="742"/>
        <v>8.5339188463105925E-2</v>
      </c>
      <c r="E81" s="149">
        <f t="shared" si="742"/>
        <v>0</v>
      </c>
      <c r="F81" s="149">
        <f t="shared" si="742"/>
        <v>0</v>
      </c>
      <c r="G81" s="149">
        <f t="shared" si="742"/>
        <v>0</v>
      </c>
      <c r="H81" s="149">
        <f t="shared" si="742"/>
        <v>0.1457107015294353</v>
      </c>
      <c r="I81" s="149">
        <f t="shared" si="742"/>
        <v>0</v>
      </c>
      <c r="J81" s="149">
        <f t="shared" si="742"/>
        <v>0.61790674741249396</v>
      </c>
      <c r="K81" s="149">
        <f t="shared" si="742"/>
        <v>0</v>
      </c>
      <c r="L81" s="149">
        <f t="shared" si="742"/>
        <v>0</v>
      </c>
      <c r="M81" s="151">
        <v>1</v>
      </c>
      <c r="N81" s="149">
        <f t="shared" ref="N81:X81" si="743">N80/$Y80</f>
        <v>0.24659104446961538</v>
      </c>
      <c r="O81" s="149">
        <f t="shared" si="743"/>
        <v>3.0230192315690478E-3</v>
      </c>
      <c r="P81" s="149">
        <f t="shared" si="743"/>
        <v>7.6452981128444022E-2</v>
      </c>
      <c r="Q81" s="149">
        <f t="shared" si="743"/>
        <v>0</v>
      </c>
      <c r="R81" s="149">
        <f t="shared" si="743"/>
        <v>0</v>
      </c>
      <c r="S81" s="149">
        <f t="shared" si="743"/>
        <v>0</v>
      </c>
      <c r="T81" s="149">
        <f t="shared" si="743"/>
        <v>9.8053593966555469E-2</v>
      </c>
      <c r="U81" s="149">
        <f t="shared" si="743"/>
        <v>0</v>
      </c>
      <c r="V81" s="149">
        <f t="shared" si="743"/>
        <v>0.71798550356298052</v>
      </c>
      <c r="W81" s="149">
        <f t="shared" si="743"/>
        <v>0</v>
      </c>
      <c r="X81" s="149">
        <f t="shared" si="743"/>
        <v>0</v>
      </c>
      <c r="Y81" s="151">
        <v>1</v>
      </c>
      <c r="Z81" s="149">
        <v>0.43222476407091825</v>
      </c>
      <c r="AA81" s="149">
        <v>5.3860647674336536E-2</v>
      </c>
      <c r="AB81" s="149">
        <v>0.1302036807381364</v>
      </c>
      <c r="AC81" s="149">
        <v>0</v>
      </c>
      <c r="AD81" s="149">
        <v>0</v>
      </c>
      <c r="AE81" s="149">
        <v>0</v>
      </c>
      <c r="AF81" s="149">
        <v>0.38367858490386564</v>
      </c>
      <c r="AG81" s="149">
        <v>0</v>
      </c>
      <c r="AH81" s="149">
        <v>0.12600523627188029</v>
      </c>
      <c r="AI81" s="149">
        <v>0</v>
      </c>
      <c r="AJ81" s="149">
        <v>0</v>
      </c>
      <c r="AK81" s="151">
        <v>1</v>
      </c>
      <c r="AL81" s="156"/>
    </row>
    <row r="82" spans="1:38" x14ac:dyDescent="0.25">
      <c r="A82" s="98" t="s">
        <v>206</v>
      </c>
      <c r="B82" s="21">
        <v>1146830.6121978757</v>
      </c>
      <c r="C82" s="21">
        <v>27020.870941162109</v>
      </c>
      <c r="D82" s="21">
        <v>207090.43242645264</v>
      </c>
      <c r="E82" s="21">
        <v>4051.1325607299805</v>
      </c>
      <c r="F82" s="21">
        <v>1060.8123779296875</v>
      </c>
      <c r="G82" s="21">
        <v>5026.5748138427734</v>
      </c>
      <c r="H82" s="21">
        <v>584459.46173095703</v>
      </c>
      <c r="I82" s="21">
        <v>28491.526641845703</v>
      </c>
      <c r="J82" s="21">
        <v>47851.814987182603</v>
      </c>
      <c r="K82" s="21">
        <v>0</v>
      </c>
      <c r="L82" s="21">
        <v>28382.539939880375</v>
      </c>
      <c r="M82" s="153">
        <v>2009500.0448226929</v>
      </c>
      <c r="N82" s="21">
        <v>728747.65872955264</v>
      </c>
      <c r="O82" s="21">
        <v>14531.411071777344</v>
      </c>
      <c r="P82" s="21">
        <v>73563.962280273423</v>
      </c>
      <c r="Q82" s="21">
        <v>2756.6359252929687</v>
      </c>
      <c r="R82" s="21">
        <v>0</v>
      </c>
      <c r="S82" s="21">
        <v>1967.4131927490234</v>
      </c>
      <c r="T82" s="21">
        <v>370420.18859100342</v>
      </c>
      <c r="U82" s="21">
        <v>13520.914947509764</v>
      </c>
      <c r="V82" s="21">
        <v>44844.55004882811</v>
      </c>
      <c r="W82" s="21">
        <v>0</v>
      </c>
      <c r="X82" s="21">
        <v>14143.550567626953</v>
      </c>
      <c r="Y82" s="153">
        <v>1227250</v>
      </c>
      <c r="Z82" s="21">
        <v>418082.95346832304</v>
      </c>
      <c r="AA82" s="21">
        <v>12489.459869384766</v>
      </c>
      <c r="AB82" s="21">
        <v>133526.4701461792</v>
      </c>
      <c r="AC82" s="21">
        <v>1294.4966354370117</v>
      </c>
      <c r="AD82" s="21">
        <v>1060.8123779296875</v>
      </c>
      <c r="AE82" s="21">
        <v>3059.16162109375</v>
      </c>
      <c r="AF82" s="21">
        <v>214039.27313995358</v>
      </c>
      <c r="AG82" s="21">
        <v>14970.611694335939</v>
      </c>
      <c r="AH82" s="21">
        <v>3007.2649383544922</v>
      </c>
      <c r="AI82" s="21">
        <v>0</v>
      </c>
      <c r="AJ82" s="21">
        <v>14238.989372253422</v>
      </c>
      <c r="AK82" s="152">
        <v>782250</v>
      </c>
      <c r="AL82" s="156"/>
    </row>
    <row r="83" spans="1:38" x14ac:dyDescent="0.25">
      <c r="A83" s="148" t="s">
        <v>221</v>
      </c>
      <c r="B83" s="149">
        <f>B82/$M82</f>
        <v>0.57070444718455615</v>
      </c>
      <c r="C83" s="149">
        <f t="shared" ref="C83" si="744">C82/$M82</f>
        <v>1.344656399027166E-2</v>
      </c>
      <c r="D83" s="149">
        <f t="shared" ref="D83" si="745">D82/$M82</f>
        <v>0.10305569933178337</v>
      </c>
      <c r="E83" s="149">
        <f t="shared" ref="E83" si="746">E82/$M82</f>
        <v>2.015990281347533E-3</v>
      </c>
      <c r="F83" s="149">
        <f t="shared" ref="F83" si="747">F82/$M82</f>
        <v>5.2789865850602039E-4</v>
      </c>
      <c r="G83" s="149">
        <f t="shared" ref="G83" si="748">G82/$M82</f>
        <v>2.501405673910443E-3</v>
      </c>
      <c r="H83" s="149">
        <f t="shared" ref="H83" si="749">H82/$M82</f>
        <v>0.29084819541893892</v>
      </c>
      <c r="I83" s="149">
        <f t="shared" ref="I83" si="750">I82/$M82</f>
        <v>1.4178415529400815E-2</v>
      </c>
      <c r="J83" s="149">
        <f t="shared" ref="J83" si="751">J82/$M82</f>
        <v>2.3812796178068651E-2</v>
      </c>
      <c r="K83" s="149">
        <f t="shared" ref="K83" si="752">K82/$M82</f>
        <v>0</v>
      </c>
      <c r="L83" s="149">
        <f t="shared" ref="L83" si="753">L82/$M82</f>
        <v>1.4124179799351383E-2</v>
      </c>
      <c r="M83" s="151">
        <v>1</v>
      </c>
      <c r="N83" s="149">
        <f>N82/$Y82</f>
        <v>0.59380538499046864</v>
      </c>
      <c r="O83" s="149">
        <f t="shared" ref="O83" si="754">O82/$Y82</f>
        <v>1.1840628292342508E-2</v>
      </c>
      <c r="P83" s="149">
        <f t="shared" ref="P83" si="755">P82/$Y82</f>
        <v>5.9942116341636521E-2</v>
      </c>
      <c r="Q83" s="149">
        <f t="shared" ref="Q83" si="756">Q82/$Y82</f>
        <v>2.2461893870792168E-3</v>
      </c>
      <c r="R83" s="149">
        <f t="shared" ref="R83" si="757">R82/$Y82</f>
        <v>0</v>
      </c>
      <c r="S83" s="149">
        <f t="shared" ref="S83" si="758">S82/$Y82</f>
        <v>1.6031071034826021E-3</v>
      </c>
      <c r="T83" s="149">
        <f t="shared" ref="T83" si="759">T82/$Y82</f>
        <v>0.30182944680464729</v>
      </c>
      <c r="U83" s="149">
        <f t="shared" ref="U83" si="760">U82/$Y82</f>
        <v>1.1017245832152996E-2</v>
      </c>
      <c r="V83" s="149">
        <f t="shared" ref="V83" si="761">V82/$Y82</f>
        <v>3.6540680422756662E-2</v>
      </c>
      <c r="W83" s="149">
        <f t="shared" ref="W83" si="762">W82/$Y82</f>
        <v>0</v>
      </c>
      <c r="X83" s="149">
        <f t="shared" ref="X83" si="763">X82/$Y82</f>
        <v>1.1524587954880386E-2</v>
      </c>
      <c r="Y83" s="151">
        <v>1</v>
      </c>
      <c r="Z83" s="149">
        <v>0.53446206899114479</v>
      </c>
      <c r="AA83" s="149">
        <v>1.5966072060574963E-2</v>
      </c>
      <c r="AB83" s="149">
        <v>0.17069539168575162</v>
      </c>
      <c r="AC83" s="149">
        <v>1.6548375013576372E-3</v>
      </c>
      <c r="AD83" s="149">
        <v>1.3561040305908438E-3</v>
      </c>
      <c r="AE83" s="149">
        <v>3.9107211519255353E-3</v>
      </c>
      <c r="AF83" s="149">
        <v>0.27362003597309503</v>
      </c>
      <c r="AG83" s="149">
        <v>1.9137886474063202E-2</v>
      </c>
      <c r="AH83" s="149">
        <v>3.8443783168481843E-3</v>
      </c>
      <c r="AI83" s="149">
        <v>0</v>
      </c>
      <c r="AJ83" s="149">
        <v>1.8202607059448286E-2</v>
      </c>
      <c r="AK83" s="151">
        <v>1</v>
      </c>
      <c r="AL83" s="156"/>
    </row>
    <row r="84" spans="1:38" x14ac:dyDescent="0.25">
      <c r="A84" s="98" t="s">
        <v>207</v>
      </c>
      <c r="B84" s="21">
        <v>32537.31475067139</v>
      </c>
      <c r="C84" s="21">
        <v>0</v>
      </c>
      <c r="D84" s="21">
        <v>17279.557792663574</v>
      </c>
      <c r="E84" s="21">
        <v>0</v>
      </c>
      <c r="F84" s="21">
        <v>0</v>
      </c>
      <c r="G84" s="21">
        <v>0</v>
      </c>
      <c r="H84" s="21">
        <v>19234.614212036133</v>
      </c>
      <c r="I84" s="21">
        <v>0</v>
      </c>
      <c r="J84" s="21">
        <v>555.37088012695312</v>
      </c>
      <c r="K84" s="21">
        <v>0</v>
      </c>
      <c r="L84" s="21">
        <v>2962.7130737304687</v>
      </c>
      <c r="M84" s="153">
        <v>71843.419647216797</v>
      </c>
      <c r="N84" s="21"/>
      <c r="O84" s="21">
        <v>0</v>
      </c>
      <c r="P84" s="21">
        <v>0</v>
      </c>
      <c r="Q84" s="21">
        <v>0</v>
      </c>
      <c r="R84" s="21">
        <v>0</v>
      </c>
      <c r="S84" s="21">
        <v>0</v>
      </c>
      <c r="T84" s="21">
        <v>0</v>
      </c>
      <c r="U84" s="21">
        <v>0</v>
      </c>
      <c r="V84" s="21">
        <v>0</v>
      </c>
      <c r="W84" s="21">
        <v>0</v>
      </c>
      <c r="X84" s="21">
        <v>0</v>
      </c>
      <c r="Y84" s="153">
        <v>0</v>
      </c>
      <c r="Z84" s="21">
        <v>32537.31475067139</v>
      </c>
      <c r="AA84" s="21">
        <v>0</v>
      </c>
      <c r="AB84" s="21">
        <v>17279.557792663574</v>
      </c>
      <c r="AC84" s="21">
        <v>0</v>
      </c>
      <c r="AD84" s="21">
        <v>0</v>
      </c>
      <c r="AE84" s="21">
        <v>0</v>
      </c>
      <c r="AF84" s="21">
        <v>19234.614212036133</v>
      </c>
      <c r="AG84" s="21">
        <v>0</v>
      </c>
      <c r="AH84" s="21">
        <v>555.37088012695312</v>
      </c>
      <c r="AI84" s="21">
        <v>0</v>
      </c>
      <c r="AJ84" s="21">
        <v>2962.7130737304687</v>
      </c>
      <c r="AK84" s="152">
        <v>71843.419647216797</v>
      </c>
      <c r="AL84" s="156"/>
    </row>
    <row r="85" spans="1:38" x14ac:dyDescent="0.25">
      <c r="A85" s="148" t="s">
        <v>221</v>
      </c>
      <c r="B85" s="149">
        <f>B84/$M84</f>
        <v>0.45289206597408788</v>
      </c>
      <c r="C85" s="149">
        <f t="shared" ref="C85" si="764">C84/$M84</f>
        <v>0</v>
      </c>
      <c r="D85" s="149">
        <f t="shared" ref="D85" si="765">D84/$M84</f>
        <v>0.24051691689390486</v>
      </c>
      <c r="E85" s="149">
        <f t="shared" ref="E85" si="766">E84/$M84</f>
        <v>0</v>
      </c>
      <c r="F85" s="149">
        <f t="shared" ref="F85" si="767">F84/$M84</f>
        <v>0</v>
      </c>
      <c r="G85" s="149">
        <f t="shared" ref="G85" si="768">G84/$M84</f>
        <v>0</v>
      </c>
      <c r="H85" s="149">
        <f t="shared" ref="H85" si="769">H84/$M84</f>
        <v>0.26772965856144737</v>
      </c>
      <c r="I85" s="149">
        <f t="shared" ref="I85" si="770">I84/$M84</f>
        <v>0</v>
      </c>
      <c r="J85" s="149">
        <f t="shared" ref="J85" si="771">J84/$M84</f>
        <v>7.7302957299926929E-3</v>
      </c>
      <c r="K85" s="149">
        <f t="shared" ref="K85" si="772">K84/$M84</f>
        <v>0</v>
      </c>
      <c r="L85" s="149">
        <f t="shared" ref="L85" si="773">L84/$M84</f>
        <v>4.1238475121016097E-2</v>
      </c>
      <c r="M85" s="151">
        <v>1</v>
      </c>
      <c r="N85" s="150"/>
      <c r="O85" s="150">
        <v>0</v>
      </c>
      <c r="P85" s="150">
        <v>0</v>
      </c>
      <c r="Q85" s="150">
        <v>0</v>
      </c>
      <c r="R85" s="150">
        <v>0</v>
      </c>
      <c r="S85" s="150">
        <v>0</v>
      </c>
      <c r="T85" s="150">
        <v>0</v>
      </c>
      <c r="U85" s="150">
        <v>0</v>
      </c>
      <c r="V85" s="150">
        <v>0</v>
      </c>
      <c r="W85" s="150">
        <v>0</v>
      </c>
      <c r="X85" s="150">
        <v>0</v>
      </c>
      <c r="Y85" s="151">
        <v>1</v>
      </c>
      <c r="Z85" s="149">
        <v>0.45289206597408788</v>
      </c>
      <c r="AA85" s="149">
        <v>0</v>
      </c>
      <c r="AB85" s="149">
        <v>0.24051691689390486</v>
      </c>
      <c r="AC85" s="149">
        <v>0</v>
      </c>
      <c r="AD85" s="149">
        <v>0</v>
      </c>
      <c r="AE85" s="149">
        <v>0</v>
      </c>
      <c r="AF85" s="149">
        <v>0.26772965856144737</v>
      </c>
      <c r="AG85" s="149">
        <v>0</v>
      </c>
      <c r="AH85" s="149">
        <v>7.7302957299926929E-3</v>
      </c>
      <c r="AI85" s="149">
        <v>0</v>
      </c>
      <c r="AJ85" s="149">
        <v>4.1238475121016097E-2</v>
      </c>
      <c r="AK85" s="151">
        <v>1</v>
      </c>
      <c r="AL85" s="156"/>
    </row>
    <row r="86" spans="1:38" x14ac:dyDescent="0.25">
      <c r="A86" s="98" t="s">
        <v>208</v>
      </c>
      <c r="B86" s="21">
        <v>21381.966835021973</v>
      </c>
      <c r="C86" s="21">
        <v>0</v>
      </c>
      <c r="D86" s="21">
        <v>3645.2971038818364</v>
      </c>
      <c r="E86" s="21">
        <v>2157.6706848144531</v>
      </c>
      <c r="F86" s="21">
        <v>0</v>
      </c>
      <c r="G86" s="21">
        <v>0</v>
      </c>
      <c r="H86" s="21">
        <v>7279.9870681762695</v>
      </c>
      <c r="I86" s="21">
        <v>0</v>
      </c>
      <c r="J86" s="21">
        <v>4436.8777084350586</v>
      </c>
      <c r="K86" s="21">
        <v>799.91259765625</v>
      </c>
      <c r="L86" s="21">
        <v>2076.1600952148437</v>
      </c>
      <c r="M86" s="153">
        <v>35419.702682495117</v>
      </c>
      <c r="N86" s="21">
        <v>19284.724906921387</v>
      </c>
      <c r="O86" s="21">
        <v>0</v>
      </c>
      <c r="P86" s="21">
        <v>3493.1989440917973</v>
      </c>
      <c r="Q86" s="21">
        <v>1691.0549926757812</v>
      </c>
      <c r="R86" s="21">
        <v>0</v>
      </c>
      <c r="S86" s="21">
        <v>0</v>
      </c>
      <c r="T86" s="21">
        <v>4025.729110717773</v>
      </c>
      <c r="U86" s="21">
        <v>0</v>
      </c>
      <c r="V86" s="21">
        <v>4436.8777084350586</v>
      </c>
      <c r="W86" s="21">
        <v>799.91259765625</v>
      </c>
      <c r="X86" s="21">
        <v>1482.9714965820312</v>
      </c>
      <c r="Y86" s="153">
        <v>28856.300346374508</v>
      </c>
      <c r="Z86" s="21">
        <v>2097.2419281005859</v>
      </c>
      <c r="AA86" s="21">
        <v>0</v>
      </c>
      <c r="AB86" s="21">
        <v>152.09815979003906</v>
      </c>
      <c r="AC86" s="21">
        <v>466.61569213867187</v>
      </c>
      <c r="AD86" s="21">
        <v>0</v>
      </c>
      <c r="AE86" s="21">
        <v>0</v>
      </c>
      <c r="AF86" s="21">
        <v>3254.2579574584961</v>
      </c>
      <c r="AG86" s="21">
        <v>0</v>
      </c>
      <c r="AH86" s="21">
        <v>0</v>
      </c>
      <c r="AI86" s="21">
        <v>0</v>
      </c>
      <c r="AJ86" s="21">
        <v>593.1885986328125</v>
      </c>
      <c r="AK86" s="152">
        <v>6563.4023361206064</v>
      </c>
      <c r="AL86" s="156"/>
    </row>
    <row r="87" spans="1:38" x14ac:dyDescent="0.25">
      <c r="A87" s="148" t="s">
        <v>221</v>
      </c>
      <c r="B87" s="149">
        <f>B86/$M86</f>
        <v>0.60367437374309818</v>
      </c>
      <c r="C87" s="149">
        <f t="shared" ref="C87" si="774">C86/$M86</f>
        <v>0</v>
      </c>
      <c r="D87" s="149">
        <f t="shared" ref="D87" si="775">D86/$M86</f>
        <v>0.1029172135226135</v>
      </c>
      <c r="E87" s="149">
        <f t="shared" ref="E87" si="776">E86/$M86</f>
        <v>6.0917244398011348E-2</v>
      </c>
      <c r="F87" s="149">
        <f t="shared" ref="F87" si="777">F86/$M86</f>
        <v>0</v>
      </c>
      <c r="G87" s="149">
        <f t="shared" ref="G87" si="778">G86/$M86</f>
        <v>0</v>
      </c>
      <c r="H87" s="149">
        <f t="shared" ref="H87" si="779">H86/$M86</f>
        <v>0.20553495701063959</v>
      </c>
      <c r="I87" s="149">
        <f t="shared" ref="I87" si="780">I86/$M86</f>
        <v>0</v>
      </c>
      <c r="J87" s="149">
        <f t="shared" ref="J87" si="781">J86/$M86</f>
        <v>0.12526580892582764</v>
      </c>
      <c r="K87" s="149">
        <f t="shared" ref="K87" si="782">K86/$M86</f>
        <v>2.2583831513966302E-2</v>
      </c>
      <c r="L87" s="149">
        <f t="shared" ref="L87" si="783">L86/$M86</f>
        <v>5.8615966198974037E-2</v>
      </c>
      <c r="M87" s="151">
        <v>1</v>
      </c>
      <c r="N87" s="149">
        <f>N86/$Y86</f>
        <v>0.66830205797134734</v>
      </c>
      <c r="O87" s="149">
        <f t="shared" ref="O87" si="784">O86/$Y86</f>
        <v>0</v>
      </c>
      <c r="P87" s="149">
        <f t="shared" ref="P87" si="785">P86/$Y86</f>
        <v>0.12105498286895539</v>
      </c>
      <c r="Q87" s="149">
        <f t="shared" ref="Q87" si="786">Q86/$Y86</f>
        <v>5.8602626545237096E-2</v>
      </c>
      <c r="R87" s="149">
        <f t="shared" ref="R87" si="787">R86/$Y86</f>
        <v>0</v>
      </c>
      <c r="S87" s="149">
        <f t="shared" ref="S87" si="788">S86/$Y86</f>
        <v>0</v>
      </c>
      <c r="T87" s="149">
        <f t="shared" ref="T87" si="789">T86/$Y86</f>
        <v>0.1395095373417668</v>
      </c>
      <c r="U87" s="149">
        <f t="shared" ref="U87" si="790">U86/$Y86</f>
        <v>0</v>
      </c>
      <c r="V87" s="149">
        <f t="shared" ref="V87" si="791">V86/$Y86</f>
        <v>0.1537576770125525</v>
      </c>
      <c r="W87" s="149">
        <f t="shared" ref="W87" si="792">W86/$Y86</f>
        <v>2.7720552810116237E-2</v>
      </c>
      <c r="X87" s="149">
        <f t="shared" ref="X87" si="793">X86/$Y86</f>
        <v>5.1391601791681209E-2</v>
      </c>
      <c r="Y87" s="151">
        <v>1</v>
      </c>
      <c r="Z87" s="149">
        <v>0.31953578657806175</v>
      </c>
      <c r="AA87" s="149">
        <v>0</v>
      </c>
      <c r="AB87" s="149">
        <v>2.3173676090675079E-2</v>
      </c>
      <c r="AC87" s="149">
        <v>7.109356828100101E-2</v>
      </c>
      <c r="AD87" s="149">
        <v>0</v>
      </c>
      <c r="AE87" s="149">
        <v>0</v>
      </c>
      <c r="AF87" s="149">
        <v>0.49581875234879663</v>
      </c>
      <c r="AG87" s="149">
        <v>0</v>
      </c>
      <c r="AH87" s="149">
        <v>0</v>
      </c>
      <c r="AI87" s="149">
        <v>0</v>
      </c>
      <c r="AJ87" s="149">
        <v>9.0378216701465411E-2</v>
      </c>
      <c r="AK87" s="151">
        <v>1</v>
      </c>
      <c r="AL87" s="156"/>
    </row>
    <row r="88" spans="1:38" x14ac:dyDescent="0.25">
      <c r="A88" s="141" t="s">
        <v>200</v>
      </c>
      <c r="B88" s="145">
        <v>4965343.4067916861</v>
      </c>
      <c r="C88" s="145">
        <v>110304.42250061031</v>
      </c>
      <c r="D88" s="145">
        <v>803931.72386932431</v>
      </c>
      <c r="E88" s="145">
        <v>29112.63967132568</v>
      </c>
      <c r="F88" s="145">
        <v>9936.5263824462891</v>
      </c>
      <c r="G88" s="145">
        <v>10923.056350708008</v>
      </c>
      <c r="H88" s="145">
        <v>2599804.1264724666</v>
      </c>
      <c r="I88" s="145">
        <v>43920.302352905273</v>
      </c>
      <c r="J88" s="145">
        <v>446523.07895660406</v>
      </c>
      <c r="K88" s="145">
        <v>4466.3825073242187</v>
      </c>
      <c r="L88" s="145">
        <v>91227.877174377456</v>
      </c>
      <c r="M88" s="167">
        <v>8761236.3145599272</v>
      </c>
      <c r="N88" s="145">
        <v>3475886.93409729</v>
      </c>
      <c r="O88" s="145">
        <v>78385.89593505855</v>
      </c>
      <c r="P88" s="145">
        <v>430447.63574218779</v>
      </c>
      <c r="Q88" s="145">
        <v>24358.657104492184</v>
      </c>
      <c r="R88" s="145">
        <v>6048.7964630126953</v>
      </c>
      <c r="S88" s="145">
        <v>5805.1782379150391</v>
      </c>
      <c r="T88" s="145">
        <v>1800324.3193740789</v>
      </c>
      <c r="U88" s="145">
        <v>28483.074966430668</v>
      </c>
      <c r="V88" s="145">
        <v>420550.26264953619</v>
      </c>
      <c r="W88" s="145">
        <v>2175.5651245117187</v>
      </c>
      <c r="X88" s="145">
        <v>54820.048355102561</v>
      </c>
      <c r="Y88" s="167">
        <v>6033071.3825683575</v>
      </c>
      <c r="Z88" s="145">
        <v>1489456.4726943958</v>
      </c>
      <c r="AA88" s="145">
        <v>31918.526565551758</v>
      </c>
      <c r="AB88" s="145">
        <v>373484.08812713652</v>
      </c>
      <c r="AC88" s="145">
        <v>4753.9825668334961</v>
      </c>
      <c r="AD88" s="145">
        <v>3887.7299194335937</v>
      </c>
      <c r="AE88" s="145">
        <v>5117.8781127929687</v>
      </c>
      <c r="AF88" s="145">
        <v>799479.80709838786</v>
      </c>
      <c r="AG88" s="145">
        <v>15437.227386474608</v>
      </c>
      <c r="AH88" s="145">
        <v>25972.816307067878</v>
      </c>
      <c r="AI88" s="145">
        <v>2290.8173828125</v>
      </c>
      <c r="AJ88" s="145">
        <v>36407.828819274895</v>
      </c>
      <c r="AK88" s="168">
        <v>2728164.9319915702</v>
      </c>
      <c r="AL88" s="156"/>
    </row>
    <row r="89" spans="1:38" x14ac:dyDescent="0.25">
      <c r="A89" s="169" t="s">
        <v>221</v>
      </c>
      <c r="B89" s="170">
        <f>B88/$M88</f>
        <v>0.56674003856510435</v>
      </c>
      <c r="C89" s="170">
        <f t="shared" ref="C89" si="794">C88/$M88</f>
        <v>1.2590052195864192E-2</v>
      </c>
      <c r="D89" s="170">
        <f t="shared" ref="D89" si="795">D88/$M88</f>
        <v>9.1760077574132348E-2</v>
      </c>
      <c r="E89" s="170">
        <f t="shared" ref="E89" si="796">E88/$M88</f>
        <v>3.322891727386079E-3</v>
      </c>
      <c r="F89" s="170">
        <f t="shared" ref="F89" si="797">F88/$M88</f>
        <v>1.1341466005126693E-3</v>
      </c>
      <c r="G89" s="170">
        <f t="shared" ref="G89" si="798">G88/$M88</f>
        <v>1.2467482851199257E-3</v>
      </c>
      <c r="H89" s="170">
        <f t="shared" ref="H89" si="799">H88/$M88</f>
        <v>0.29673941360900885</v>
      </c>
      <c r="I89" s="170">
        <f t="shared" ref="I89" si="800">I88/$M88</f>
        <v>5.0130256479802952E-3</v>
      </c>
      <c r="J89" s="170">
        <f t="shared" ref="J89" si="801">J88/$M88</f>
        <v>5.0965761329202622E-2</v>
      </c>
      <c r="K89" s="170">
        <f t="shared" ref="K89" si="802">K88/$M88</f>
        <v>5.0978906936932254E-4</v>
      </c>
      <c r="L89" s="170">
        <f t="shared" ref="L89" si="803">L88/$M88</f>
        <v>1.0412671670865643E-2</v>
      </c>
      <c r="M89" s="171">
        <v>1</v>
      </c>
      <c r="N89" s="170">
        <f>N88/$Y88</f>
        <v>0.57613887084783</v>
      </c>
      <c r="O89" s="170">
        <f t="shared" ref="O89" si="804">O88/$Y88</f>
        <v>1.2992701555221553E-2</v>
      </c>
      <c r="P89" s="170">
        <f t="shared" ref="P89" si="805">P88/$Y88</f>
        <v>7.1348009736118947E-2</v>
      </c>
      <c r="Q89" s="170">
        <f t="shared" ref="Q89" si="806">Q88/$Y88</f>
        <v>4.0375217795156244E-3</v>
      </c>
      <c r="R89" s="170">
        <f t="shared" ref="R89" si="807">R88/$Y88</f>
        <v>1.0026064800906836E-3</v>
      </c>
      <c r="S89" s="170">
        <f t="shared" ref="S89" si="808">S88/$Y88</f>
        <v>9.6222601553965013E-4</v>
      </c>
      <c r="T89" s="170">
        <f t="shared" ref="T89" si="809">T88/$Y88</f>
        <v>0.29840925213910818</v>
      </c>
      <c r="U89" s="170">
        <f t="shared" ref="U89" si="810">U88/$Y88</f>
        <v>4.7211566315505868E-3</v>
      </c>
      <c r="V89" s="170">
        <f t="shared" ref="V89" si="811">V88/$Y88</f>
        <v>6.9707489930361549E-2</v>
      </c>
      <c r="W89" s="170">
        <f t="shared" ref="W89" si="812">W88/$Y88</f>
        <v>3.6060656116181279E-4</v>
      </c>
      <c r="X89" s="170">
        <f t="shared" ref="X89" si="813">X88/$Y88</f>
        <v>9.0865903747628044E-3</v>
      </c>
      <c r="Y89" s="171">
        <v>1</v>
      </c>
      <c r="Z89" s="170">
        <v>0.54595543518224432</v>
      </c>
      <c r="AA89" s="170">
        <v>1.1699632302747591E-2</v>
      </c>
      <c r="AB89" s="170">
        <v>0.13689938014652647</v>
      </c>
      <c r="AC89" s="170">
        <v>1.7425568781001344E-3</v>
      </c>
      <c r="AD89" s="170">
        <v>1.4250347821147078E-3</v>
      </c>
      <c r="AE89" s="170">
        <v>1.8759416092402081E-3</v>
      </c>
      <c r="AF89" s="170">
        <v>0.29304672812239574</v>
      </c>
      <c r="AG89" s="170">
        <v>5.6584655881509981E-3</v>
      </c>
      <c r="AH89" s="170">
        <v>9.5202515077076472E-3</v>
      </c>
      <c r="AI89" s="170">
        <v>8.3969167551032004E-4</v>
      </c>
      <c r="AJ89" s="170">
        <v>1.3345171471248642E-2</v>
      </c>
      <c r="AK89" s="171">
        <v>1</v>
      </c>
      <c r="AL89" s="156"/>
    </row>
    <row r="91" spans="1:38" ht="22.5" x14ac:dyDescent="0.25">
      <c r="A91" s="184" t="s">
        <v>209</v>
      </c>
    </row>
    <row r="92" spans="1:38" ht="22.5" x14ac:dyDescent="0.25">
      <c r="A92" s="184" t="s">
        <v>210</v>
      </c>
    </row>
    <row r="93" spans="1:38" x14ac:dyDescent="0.25">
      <c r="A93" s="184" t="s">
        <v>211</v>
      </c>
    </row>
  </sheetData>
  <mergeCells count="6">
    <mergeCell ref="N1:X1"/>
    <mergeCell ref="Z1:AJ1"/>
    <mergeCell ref="B1:L1"/>
    <mergeCell ref="M1:M2"/>
    <mergeCell ref="AK1:AK2"/>
    <mergeCell ref="Y1:Y2"/>
  </mergeCell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A1:CT93"/>
  <sheetViews>
    <sheetView showGridLines="0" zoomScale="85" zoomScaleNormal="85" workbookViewId="0">
      <pane xSplit="1" ySplit="3" topLeftCell="B4" activePane="bottomRight" state="frozen"/>
      <selection pane="topRight" activeCell="B1" sqref="B1"/>
      <selection pane="bottomLeft" activeCell="A4" sqref="A4"/>
      <selection pane="bottomRight" activeCell="B4" sqref="B4"/>
    </sheetView>
  </sheetViews>
  <sheetFormatPr baseColWidth="10" defaultColWidth="11.5703125" defaultRowHeight="15" outlineLevelCol="1" x14ac:dyDescent="0.25"/>
  <cols>
    <col min="1" max="1" width="50.7109375" style="33" customWidth="1"/>
    <col min="2" max="33" width="24.7109375" style="33" customWidth="1"/>
    <col min="34" max="96" width="24.7109375" style="18" hidden="1" customWidth="1" outlineLevel="1"/>
    <col min="97" max="97" width="24.7109375" style="10" hidden="1" customWidth="1" outlineLevel="1"/>
    <col min="98" max="98" width="24.7109375" style="10" customWidth="1" collapsed="1"/>
    <col min="99" max="106" width="24.7109375" style="10" customWidth="1"/>
    <col min="107" max="16384" width="11.5703125" style="10"/>
  </cols>
  <sheetData>
    <row r="1" spans="1:97" s="127" customFormat="1" ht="24.95" customHeight="1" x14ac:dyDescent="0.3">
      <c r="A1" s="126"/>
      <c r="B1" s="237" t="s">
        <v>185</v>
      </c>
      <c r="C1" s="237"/>
      <c r="D1" s="237"/>
      <c r="E1" s="237"/>
      <c r="F1" s="237"/>
      <c r="G1" s="237"/>
      <c r="H1" s="237"/>
      <c r="I1" s="237"/>
      <c r="J1" s="237"/>
      <c r="K1" s="237"/>
      <c r="L1" s="237"/>
      <c r="M1" s="237"/>
      <c r="N1" s="237"/>
      <c r="O1" s="237"/>
      <c r="P1" s="237"/>
      <c r="Q1" s="237"/>
      <c r="R1" s="237"/>
      <c r="S1" s="237"/>
      <c r="T1" s="237"/>
      <c r="U1" s="237"/>
      <c r="V1" s="237"/>
      <c r="W1" s="237"/>
      <c r="X1" s="237"/>
      <c r="Y1" s="237"/>
      <c r="Z1" s="237"/>
      <c r="AA1" s="237"/>
      <c r="AB1" s="237"/>
      <c r="AC1" s="237"/>
      <c r="AD1" s="237"/>
      <c r="AE1" s="237"/>
      <c r="AF1" s="237"/>
      <c r="AG1" s="220" t="s">
        <v>152</v>
      </c>
      <c r="AH1" s="238" t="s">
        <v>40</v>
      </c>
      <c r="AI1" s="238"/>
      <c r="AJ1" s="238"/>
      <c r="AK1" s="238"/>
      <c r="AL1" s="238"/>
      <c r="AM1" s="238"/>
      <c r="AN1" s="238"/>
      <c r="AO1" s="238"/>
      <c r="AP1" s="238"/>
      <c r="AQ1" s="238"/>
      <c r="AR1" s="238"/>
      <c r="AS1" s="238"/>
      <c r="AT1" s="238"/>
      <c r="AU1" s="238"/>
      <c r="AV1" s="238"/>
      <c r="AW1" s="238"/>
      <c r="AX1" s="238"/>
      <c r="AY1" s="238"/>
      <c r="AZ1" s="238"/>
      <c r="BA1" s="238"/>
      <c r="BB1" s="238"/>
      <c r="BC1" s="238"/>
      <c r="BD1" s="238"/>
      <c r="BE1" s="238"/>
      <c r="BF1" s="238"/>
      <c r="BG1" s="238"/>
      <c r="BH1" s="238"/>
      <c r="BI1" s="238"/>
      <c r="BJ1" s="238"/>
      <c r="BK1" s="238"/>
      <c r="BL1" s="238"/>
      <c r="BM1" s="223" t="s">
        <v>153</v>
      </c>
      <c r="BN1" s="227" t="s">
        <v>60</v>
      </c>
      <c r="BO1" s="227"/>
      <c r="BP1" s="227"/>
      <c r="BQ1" s="227"/>
      <c r="BR1" s="227"/>
      <c r="BS1" s="227"/>
      <c r="BT1" s="227"/>
      <c r="BU1" s="227"/>
      <c r="BV1" s="227"/>
      <c r="BW1" s="227"/>
      <c r="BX1" s="227"/>
      <c r="BY1" s="227"/>
      <c r="BZ1" s="227"/>
      <c r="CA1" s="227"/>
      <c r="CB1" s="227"/>
      <c r="CC1" s="227"/>
      <c r="CD1" s="227"/>
      <c r="CE1" s="227"/>
      <c r="CF1" s="227"/>
      <c r="CG1" s="227"/>
      <c r="CH1" s="227"/>
      <c r="CI1" s="227"/>
      <c r="CJ1" s="227"/>
      <c r="CK1" s="227"/>
      <c r="CL1" s="227"/>
      <c r="CM1" s="227"/>
      <c r="CN1" s="227"/>
      <c r="CO1" s="227"/>
      <c r="CP1" s="227"/>
      <c r="CQ1" s="227"/>
      <c r="CR1" s="227"/>
      <c r="CS1" s="222" t="s">
        <v>154</v>
      </c>
    </row>
    <row r="2" spans="1:97" s="138" customFormat="1" ht="50.1" customHeight="1" x14ac:dyDescent="0.25">
      <c r="A2" s="121" t="s">
        <v>202</v>
      </c>
      <c r="B2" s="122" t="s">
        <v>110</v>
      </c>
      <c r="C2" s="122" t="s">
        <v>111</v>
      </c>
      <c r="D2" s="122" t="s">
        <v>112</v>
      </c>
      <c r="E2" s="122" t="s">
        <v>113</v>
      </c>
      <c r="F2" s="122" t="s">
        <v>114</v>
      </c>
      <c r="G2" s="122" t="s">
        <v>115</v>
      </c>
      <c r="H2" s="122" t="s">
        <v>116</v>
      </c>
      <c r="I2" s="122" t="s">
        <v>117</v>
      </c>
      <c r="J2" s="122" t="s">
        <v>118</v>
      </c>
      <c r="K2" s="122" t="s">
        <v>119</v>
      </c>
      <c r="L2" s="122" t="s">
        <v>120</v>
      </c>
      <c r="M2" s="122" t="s">
        <v>121</v>
      </c>
      <c r="N2" s="122" t="s">
        <v>122</v>
      </c>
      <c r="O2" s="122" t="s">
        <v>123</v>
      </c>
      <c r="P2" s="122" t="s">
        <v>124</v>
      </c>
      <c r="Q2" s="122" t="s">
        <v>125</v>
      </c>
      <c r="R2" s="122" t="s">
        <v>126</v>
      </c>
      <c r="S2" s="122" t="s">
        <v>127</v>
      </c>
      <c r="T2" s="122" t="s">
        <v>128</v>
      </c>
      <c r="U2" s="122" t="s">
        <v>129</v>
      </c>
      <c r="V2" s="122" t="s">
        <v>130</v>
      </c>
      <c r="W2" s="122" t="s">
        <v>131</v>
      </c>
      <c r="X2" s="122" t="s">
        <v>132</v>
      </c>
      <c r="Y2" s="122" t="s">
        <v>133</v>
      </c>
      <c r="Z2" s="122" t="s">
        <v>134</v>
      </c>
      <c r="AA2" s="122" t="s">
        <v>135</v>
      </c>
      <c r="AB2" s="122" t="s">
        <v>136</v>
      </c>
      <c r="AC2" s="122" t="s">
        <v>137</v>
      </c>
      <c r="AD2" s="122" t="s">
        <v>138</v>
      </c>
      <c r="AE2" s="122" t="s">
        <v>140</v>
      </c>
      <c r="AF2" s="122" t="s">
        <v>141</v>
      </c>
      <c r="AG2" s="220"/>
      <c r="AH2" s="123" t="s">
        <v>110</v>
      </c>
      <c r="AI2" s="123" t="s">
        <v>111</v>
      </c>
      <c r="AJ2" s="123" t="s">
        <v>112</v>
      </c>
      <c r="AK2" s="123" t="s">
        <v>113</v>
      </c>
      <c r="AL2" s="123" t="s">
        <v>114</v>
      </c>
      <c r="AM2" s="123" t="s">
        <v>115</v>
      </c>
      <c r="AN2" s="123" t="s">
        <v>116</v>
      </c>
      <c r="AO2" s="123" t="s">
        <v>117</v>
      </c>
      <c r="AP2" s="123" t="s">
        <v>118</v>
      </c>
      <c r="AQ2" s="123" t="s">
        <v>119</v>
      </c>
      <c r="AR2" s="123" t="s">
        <v>120</v>
      </c>
      <c r="AS2" s="123" t="s">
        <v>121</v>
      </c>
      <c r="AT2" s="123" t="s">
        <v>122</v>
      </c>
      <c r="AU2" s="123" t="s">
        <v>123</v>
      </c>
      <c r="AV2" s="123" t="s">
        <v>124</v>
      </c>
      <c r="AW2" s="123" t="s">
        <v>125</v>
      </c>
      <c r="AX2" s="123" t="s">
        <v>126</v>
      </c>
      <c r="AY2" s="123" t="s">
        <v>127</v>
      </c>
      <c r="AZ2" s="123" t="s">
        <v>128</v>
      </c>
      <c r="BA2" s="123" t="s">
        <v>129</v>
      </c>
      <c r="BB2" s="123" t="s">
        <v>130</v>
      </c>
      <c r="BC2" s="123" t="s">
        <v>131</v>
      </c>
      <c r="BD2" s="123" t="s">
        <v>132</v>
      </c>
      <c r="BE2" s="123" t="s">
        <v>133</v>
      </c>
      <c r="BF2" s="123" t="s">
        <v>134</v>
      </c>
      <c r="BG2" s="123" t="s">
        <v>135</v>
      </c>
      <c r="BH2" s="123" t="s">
        <v>136</v>
      </c>
      <c r="BI2" s="123" t="s">
        <v>137</v>
      </c>
      <c r="BJ2" s="123" t="s">
        <v>138</v>
      </c>
      <c r="BK2" s="123" t="s">
        <v>140</v>
      </c>
      <c r="BL2" s="123" t="s">
        <v>141</v>
      </c>
      <c r="BM2" s="223"/>
      <c r="BN2" s="124" t="s">
        <v>110</v>
      </c>
      <c r="BO2" s="124" t="s">
        <v>111</v>
      </c>
      <c r="BP2" s="124" t="s">
        <v>112</v>
      </c>
      <c r="BQ2" s="124" t="s">
        <v>113</v>
      </c>
      <c r="BR2" s="124" t="s">
        <v>114</v>
      </c>
      <c r="BS2" s="124" t="s">
        <v>115</v>
      </c>
      <c r="BT2" s="124" t="s">
        <v>116</v>
      </c>
      <c r="BU2" s="124" t="s">
        <v>117</v>
      </c>
      <c r="BV2" s="124" t="s">
        <v>118</v>
      </c>
      <c r="BW2" s="124" t="s">
        <v>119</v>
      </c>
      <c r="BX2" s="124" t="s">
        <v>120</v>
      </c>
      <c r="BY2" s="124" t="s">
        <v>121</v>
      </c>
      <c r="BZ2" s="124" t="s">
        <v>122</v>
      </c>
      <c r="CA2" s="124" t="s">
        <v>123</v>
      </c>
      <c r="CB2" s="124" t="s">
        <v>124</v>
      </c>
      <c r="CC2" s="124" t="s">
        <v>125</v>
      </c>
      <c r="CD2" s="124" t="s">
        <v>126</v>
      </c>
      <c r="CE2" s="124" t="s">
        <v>127</v>
      </c>
      <c r="CF2" s="124" t="s">
        <v>128</v>
      </c>
      <c r="CG2" s="124" t="s">
        <v>129</v>
      </c>
      <c r="CH2" s="124" t="s">
        <v>130</v>
      </c>
      <c r="CI2" s="124" t="s">
        <v>131</v>
      </c>
      <c r="CJ2" s="124" t="s">
        <v>132</v>
      </c>
      <c r="CK2" s="124" t="s">
        <v>133</v>
      </c>
      <c r="CL2" s="124" t="s">
        <v>134</v>
      </c>
      <c r="CM2" s="124" t="s">
        <v>135</v>
      </c>
      <c r="CN2" s="124" t="s">
        <v>136</v>
      </c>
      <c r="CO2" s="124" t="s">
        <v>137</v>
      </c>
      <c r="CP2" s="124" t="s">
        <v>138</v>
      </c>
      <c r="CQ2" s="124" t="s">
        <v>139</v>
      </c>
      <c r="CR2" s="124" t="s">
        <v>141</v>
      </c>
      <c r="CS2" s="222"/>
    </row>
    <row r="3" spans="1:97" s="34" customFormat="1" ht="24.95" customHeight="1" x14ac:dyDescent="0.3">
      <c r="A3" s="95" t="s">
        <v>198</v>
      </c>
      <c r="B3"/>
      <c r="C3"/>
      <c r="D3"/>
      <c r="E3"/>
      <c r="F3"/>
      <c r="G3"/>
      <c r="H3"/>
      <c r="I3"/>
      <c r="J3"/>
      <c r="K3"/>
      <c r="L3"/>
      <c r="M3"/>
      <c r="N3"/>
      <c r="O3"/>
      <c r="P3"/>
      <c r="Q3"/>
      <c r="R3"/>
      <c r="S3"/>
      <c r="T3"/>
      <c r="U3"/>
      <c r="V3"/>
      <c r="W3"/>
      <c r="X3"/>
      <c r="Y3"/>
      <c r="Z3"/>
      <c r="AA3"/>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row>
    <row r="4" spans="1:97" x14ac:dyDescent="0.25">
      <c r="A4" s="174" t="s">
        <v>4</v>
      </c>
      <c r="B4" s="29">
        <v>2209.3806686401367</v>
      </c>
      <c r="C4" s="29">
        <v>41086.864151000991</v>
      </c>
      <c r="D4" s="29">
        <v>2789.6873168945312</v>
      </c>
      <c r="E4" s="29">
        <v>20684.975303649895</v>
      </c>
      <c r="F4" s="29">
        <v>28184.440010070804</v>
      </c>
      <c r="G4" s="29">
        <v>5837.9246139526367</v>
      </c>
      <c r="H4" s="29">
        <v>33975.550727844238</v>
      </c>
      <c r="I4" s="29">
        <v>25961.90223693848</v>
      </c>
      <c r="J4" s="29">
        <v>29295.85610198975</v>
      </c>
      <c r="K4" s="29">
        <v>25438.480941772461</v>
      </c>
      <c r="L4" s="29">
        <v>8302.1331481933594</v>
      </c>
      <c r="M4" s="29">
        <v>25313.554656982422</v>
      </c>
      <c r="N4" s="29">
        <v>9491.7026443481464</v>
      </c>
      <c r="O4" s="29">
        <v>28048.559303283688</v>
      </c>
      <c r="P4" s="29">
        <v>11510.186729431152</v>
      </c>
      <c r="Q4" s="29">
        <v>32723.515357971188</v>
      </c>
      <c r="R4" s="29">
        <v>1627.0393676757812</v>
      </c>
      <c r="S4" s="29">
        <v>28312.624847412106</v>
      </c>
      <c r="T4" s="29">
        <v>22069.878814697269</v>
      </c>
      <c r="U4" s="29">
        <v>8941.1849670410174</v>
      </c>
      <c r="V4" s="29">
        <v>2663.1182556152344</v>
      </c>
      <c r="W4" s="29">
        <v>50449.742179870598</v>
      </c>
      <c r="X4" s="29">
        <v>1907.8162536621094</v>
      </c>
      <c r="Y4" s="29">
        <v>6379.9181213378906</v>
      </c>
      <c r="Z4" s="29">
        <v>558.53350830078125</v>
      </c>
      <c r="AA4" s="29">
        <v>5780.4869079589844</v>
      </c>
      <c r="AB4" s="29">
        <v>3122.3748092651367</v>
      </c>
      <c r="AC4" s="29">
        <v>5700.7493896484375</v>
      </c>
      <c r="AD4" s="29">
        <v>7567.6967773437491</v>
      </c>
      <c r="AE4" s="29">
        <v>265.00115966796875</v>
      </c>
      <c r="AF4" s="29">
        <v>1007.1950073242187</v>
      </c>
      <c r="AG4" s="178">
        <v>79023.005828857436</v>
      </c>
      <c r="AH4" s="29">
        <v>1011.5925827026367</v>
      </c>
      <c r="AI4" s="29">
        <v>35767.896903991714</v>
      </c>
      <c r="AJ4" s="29">
        <v>2789.6873168945312</v>
      </c>
      <c r="AK4" s="29">
        <v>20360.373649597161</v>
      </c>
      <c r="AL4" s="29">
        <v>27198.178016662601</v>
      </c>
      <c r="AM4" s="29">
        <v>5185.0392990112305</v>
      </c>
      <c r="AN4" s="29">
        <v>32699.826606750488</v>
      </c>
      <c r="AO4" s="29">
        <v>25032.487625122074</v>
      </c>
      <c r="AP4" s="29">
        <v>29110.732475280765</v>
      </c>
      <c r="AQ4" s="29">
        <v>25299.002914428711</v>
      </c>
      <c r="AR4" s="29">
        <v>8302.1331481933594</v>
      </c>
      <c r="AS4" s="29">
        <v>23439.928649902344</v>
      </c>
      <c r="AT4" s="29">
        <v>8609.188880920412</v>
      </c>
      <c r="AU4" s="29">
        <v>26012.553153991696</v>
      </c>
      <c r="AV4" s="29">
        <v>10712.211357116699</v>
      </c>
      <c r="AW4" s="29">
        <v>31793.653175354</v>
      </c>
      <c r="AX4" s="29">
        <v>1627.0393676757812</v>
      </c>
      <c r="AY4" s="29">
        <v>27367.965881347653</v>
      </c>
      <c r="AZ4" s="29">
        <v>21550.859497070316</v>
      </c>
      <c r="BA4" s="29">
        <v>8941.1849670410174</v>
      </c>
      <c r="BB4" s="29">
        <v>2663.1182556152344</v>
      </c>
      <c r="BC4" s="29">
        <v>45535.925605773919</v>
      </c>
      <c r="BD4" s="29">
        <v>1443.1089477539062</v>
      </c>
      <c r="BE4" s="29">
        <v>5915.2108154296875</v>
      </c>
      <c r="BF4" s="29">
        <v>558.53350830078125</v>
      </c>
      <c r="BG4" s="29">
        <v>5780.4869079589844</v>
      </c>
      <c r="BH4" s="29">
        <v>1857.6011581420898</v>
      </c>
      <c r="BI4" s="29">
        <v>5700.7493896484375</v>
      </c>
      <c r="BJ4" s="29">
        <v>7567.6967773437491</v>
      </c>
      <c r="BK4" s="29">
        <v>265.00115966796875</v>
      </c>
      <c r="BL4" s="29">
        <v>0</v>
      </c>
      <c r="BM4" s="178">
        <v>67768.891136169448</v>
      </c>
      <c r="BN4" s="29">
        <v>1197.7880859375</v>
      </c>
      <c r="BO4" s="29">
        <v>5318.9672470092783</v>
      </c>
      <c r="BP4" s="29">
        <v>0</v>
      </c>
      <c r="BQ4" s="29">
        <v>324.60165405273438</v>
      </c>
      <c r="BR4" s="29">
        <v>986.26199340820301</v>
      </c>
      <c r="BS4" s="29">
        <v>652.88531494140625</v>
      </c>
      <c r="BT4" s="29">
        <v>1275.72412109375</v>
      </c>
      <c r="BU4" s="29">
        <v>929.41461181640625</v>
      </c>
      <c r="BV4" s="29">
        <v>185.12362670898437</v>
      </c>
      <c r="BW4" s="29">
        <v>139.47802734375</v>
      </c>
      <c r="BX4" s="29">
        <v>0</v>
      </c>
      <c r="BY4" s="29">
        <v>1873.6260070800784</v>
      </c>
      <c r="BZ4" s="29">
        <v>882.51376342773437</v>
      </c>
      <c r="CA4" s="29">
        <v>2036.0061492919922</v>
      </c>
      <c r="CB4" s="29">
        <v>797.97537231445312</v>
      </c>
      <c r="CC4" s="29">
        <v>929.8621826171875</v>
      </c>
      <c r="CD4" s="29">
        <v>0</v>
      </c>
      <c r="CE4" s="29">
        <v>944.65896606445312</v>
      </c>
      <c r="CF4" s="29">
        <v>519.01931762695312</v>
      </c>
      <c r="CG4" s="29">
        <v>0</v>
      </c>
      <c r="CH4" s="29">
        <v>0</v>
      </c>
      <c r="CI4" s="29">
        <v>4913.8165740966797</v>
      </c>
      <c r="CJ4" s="29">
        <v>464.70730590820312</v>
      </c>
      <c r="CK4" s="29">
        <v>464.70730590820312</v>
      </c>
      <c r="CL4" s="29">
        <v>0</v>
      </c>
      <c r="CM4" s="29">
        <v>0</v>
      </c>
      <c r="CN4" s="29">
        <v>1264.7736511230469</v>
      </c>
      <c r="CO4" s="29">
        <v>0</v>
      </c>
      <c r="CP4" s="29">
        <v>0</v>
      </c>
      <c r="CQ4" s="29">
        <v>0</v>
      </c>
      <c r="CR4" s="29">
        <v>1007.1950073242187</v>
      </c>
      <c r="CS4" s="177">
        <v>11254.114692687988</v>
      </c>
    </row>
    <row r="5" spans="1:97" x14ac:dyDescent="0.25">
      <c r="A5" s="148" t="s">
        <v>221</v>
      </c>
      <c r="B5" s="149">
        <v>2.7958701968703401E-2</v>
      </c>
      <c r="C5" s="149">
        <v>0.51993547600535572</v>
      </c>
      <c r="D5" s="149">
        <v>3.5302217216796883E-2</v>
      </c>
      <c r="E5" s="149">
        <v>0.26175890282442538</v>
      </c>
      <c r="F5" s="149">
        <v>0.35666119903247817</v>
      </c>
      <c r="G5" s="149">
        <v>7.3876266192607384E-2</v>
      </c>
      <c r="H5" s="149">
        <v>0.42994505677784689</v>
      </c>
      <c r="I5" s="149">
        <v>0.32853599992342702</v>
      </c>
      <c r="J5" s="149">
        <v>0.37072566140342333</v>
      </c>
      <c r="K5" s="149">
        <v>0.32191234280388376</v>
      </c>
      <c r="L5" s="149">
        <v>0.10505969826272549</v>
      </c>
      <c r="M5" s="149">
        <v>0.32033145780109618</v>
      </c>
      <c r="N5" s="149">
        <v>0.12011315622319682</v>
      </c>
      <c r="O5" s="149">
        <v>0.35494169082898869</v>
      </c>
      <c r="P5" s="149">
        <v>0.14565614922772135</v>
      </c>
      <c r="Q5" s="149">
        <v>0.41410112175233521</v>
      </c>
      <c r="R5" s="149">
        <v>2.0589439121051795E-2</v>
      </c>
      <c r="S5" s="149">
        <v>0.35828331952760228</v>
      </c>
      <c r="T5" s="149">
        <v>0.27928422341330178</v>
      </c>
      <c r="U5" s="149">
        <v>0.11314660677936268</v>
      </c>
      <c r="V5" s="149">
        <v>3.3700543628811488E-2</v>
      </c>
      <c r="W5" s="149">
        <v>0.63841841563368473</v>
      </c>
      <c r="X5" s="149">
        <v>2.4142542208454156E-2</v>
      </c>
      <c r="Y5" s="149">
        <v>8.0734946164349605E-2</v>
      </c>
      <c r="Z5" s="149">
        <v>7.0679861192627187E-3</v>
      </c>
      <c r="AA5" s="149">
        <v>7.3149418290642643E-2</v>
      </c>
      <c r="AB5" s="149">
        <v>3.9512225288257957E-2</v>
      </c>
      <c r="AC5" s="149">
        <v>7.2140376461947375E-2</v>
      </c>
      <c r="AD5" s="149">
        <v>9.5765741861722445E-2</v>
      </c>
      <c r="AE5" s="149">
        <v>3.3534684853913296E-3</v>
      </c>
      <c r="AF5" s="149">
        <v>1.274559220773672E-2</v>
      </c>
      <c r="AG5" s="151">
        <v>1</v>
      </c>
      <c r="AH5" s="149">
        <v>1.4927093622795489E-2</v>
      </c>
      <c r="AI5" s="149">
        <v>0.52779227023388253</v>
      </c>
      <c r="AJ5" s="149">
        <v>4.1164718355641297E-2</v>
      </c>
      <c r="AK5" s="149">
        <v>0.30043834727480839</v>
      </c>
      <c r="AL5" s="149">
        <v>0.40133721477031009</v>
      </c>
      <c r="AM5" s="149">
        <v>7.6510611463198097E-2</v>
      </c>
      <c r="AN5" s="149">
        <v>0.48251972340887272</v>
      </c>
      <c r="AO5" s="149">
        <v>0.36938021569253321</v>
      </c>
      <c r="AP5" s="149">
        <v>0.42955893164590758</v>
      </c>
      <c r="AQ5" s="149">
        <v>0.37331292412022643</v>
      </c>
      <c r="AR5" s="149">
        <v>0.12250655144278087</v>
      </c>
      <c r="AS5" s="149">
        <v>0.34588036275824563</v>
      </c>
      <c r="AT5" s="149">
        <v>0.12703747599502238</v>
      </c>
      <c r="AU5" s="149">
        <v>0.38384209506577477</v>
      </c>
      <c r="AV5" s="149">
        <v>0.15806974524037037</v>
      </c>
      <c r="AW5" s="149">
        <v>0.46914819827094928</v>
      </c>
      <c r="AX5" s="149">
        <v>2.4008646746285653E-2</v>
      </c>
      <c r="AY5" s="149">
        <v>0.40384261011968792</v>
      </c>
      <c r="AZ5" s="149">
        <v>0.3180051958319301</v>
      </c>
      <c r="BA5" s="149">
        <v>0.1319364212271868</v>
      </c>
      <c r="BB5" s="149">
        <v>3.9297061099379291E-2</v>
      </c>
      <c r="BC5" s="149">
        <v>0.6719296249702188</v>
      </c>
      <c r="BD5" s="149">
        <v>2.1294563383872363E-2</v>
      </c>
      <c r="BE5" s="149">
        <v>8.7285046520004739E-2</v>
      </c>
      <c r="BF5" s="149">
        <v>8.2417389297178879E-3</v>
      </c>
      <c r="BG5" s="149">
        <v>8.5297056083507863E-2</v>
      </c>
      <c r="BH5" s="149">
        <v>2.7410824155431036E-2</v>
      </c>
      <c r="BI5" s="149">
        <v>8.4120446624894638E-2</v>
      </c>
      <c r="BJ5" s="149">
        <v>0.11166918405286901</v>
      </c>
      <c r="BK5" s="149">
        <v>3.9103658806442084E-3</v>
      </c>
      <c r="BL5" s="149">
        <v>0</v>
      </c>
      <c r="BM5" s="151">
        <v>1</v>
      </c>
      <c r="BN5" s="149">
        <v>0.10643112485033814</v>
      </c>
      <c r="BO5" s="149">
        <v>0.47262422609440013</v>
      </c>
      <c r="BP5" s="149">
        <v>0</v>
      </c>
      <c r="BQ5" s="149">
        <v>2.884293104491233E-2</v>
      </c>
      <c r="BR5" s="149">
        <v>8.7635679957037943E-2</v>
      </c>
      <c r="BS5" s="149">
        <v>5.8013031923834772E-2</v>
      </c>
      <c r="BT5" s="149">
        <v>0.11335623955588547</v>
      </c>
      <c r="BU5" s="149">
        <v>8.2584426869246719E-2</v>
      </c>
      <c r="BV5" s="149">
        <v>1.6449417103351783E-2</v>
      </c>
      <c r="BW5" s="149">
        <v>1.239351394156055E-2</v>
      </c>
      <c r="BX5" s="149">
        <v>0</v>
      </c>
      <c r="BY5" s="149">
        <v>0.16648364249365688</v>
      </c>
      <c r="BZ5" s="149">
        <v>7.8416986811154527E-2</v>
      </c>
      <c r="CA5" s="149">
        <v>0.18091215567714306</v>
      </c>
      <c r="CB5" s="149">
        <v>7.0905210592256795E-2</v>
      </c>
      <c r="CC5" s="149">
        <v>8.2624196394705002E-2</v>
      </c>
      <c r="CD5" s="149">
        <v>0</v>
      </c>
      <c r="CE5" s="149">
        <v>8.3938985149868431E-2</v>
      </c>
      <c r="CF5" s="149">
        <v>4.6118182709135695E-2</v>
      </c>
      <c r="CG5" s="149">
        <v>0</v>
      </c>
      <c r="CH5" s="149">
        <v>0</v>
      </c>
      <c r="CI5" s="149">
        <v>0.43662400004589252</v>
      </c>
      <c r="CJ5" s="149">
        <v>4.1292213434623359E-2</v>
      </c>
      <c r="CK5" s="149">
        <v>4.1292213434623359E-2</v>
      </c>
      <c r="CL5" s="149">
        <v>0</v>
      </c>
      <c r="CM5" s="149">
        <v>0</v>
      </c>
      <c r="CN5" s="149">
        <v>0.11238322032960925</v>
      </c>
      <c r="CO5" s="149">
        <v>0</v>
      </c>
      <c r="CP5" s="149">
        <v>0</v>
      </c>
      <c r="CQ5" s="149">
        <v>0</v>
      </c>
      <c r="CR5" s="149">
        <v>8.9495711997551658E-2</v>
      </c>
      <c r="CS5" s="151">
        <v>1</v>
      </c>
    </row>
    <row r="6" spans="1:97" x14ac:dyDescent="0.25">
      <c r="A6" s="174" t="s">
        <v>7</v>
      </c>
      <c r="B6" s="21">
        <v>63.605377197265625</v>
      </c>
      <c r="C6" s="21">
        <v>1475.1909484863281</v>
      </c>
      <c r="D6" s="21">
        <v>763.2645263671875</v>
      </c>
      <c r="E6" s="21">
        <v>1538.7963256835937</v>
      </c>
      <c r="F6" s="21">
        <v>2047.6393432617187</v>
      </c>
      <c r="G6" s="21">
        <v>254.4215087890625</v>
      </c>
      <c r="H6" s="21">
        <v>2798.6365966796875</v>
      </c>
      <c r="I6" s="21">
        <v>254.4215087890625</v>
      </c>
      <c r="J6" s="21">
        <v>826.86990356445312</v>
      </c>
      <c r="K6" s="21">
        <v>1844.5559387207031</v>
      </c>
      <c r="L6" s="21">
        <v>445.23764038085937</v>
      </c>
      <c r="M6" s="21">
        <v>1526.529052734375</v>
      </c>
      <c r="N6" s="21">
        <v>190.81613159179687</v>
      </c>
      <c r="O6" s="21">
        <v>508.843017578125</v>
      </c>
      <c r="P6" s="21">
        <v>0</v>
      </c>
      <c r="Q6" s="21">
        <v>381.63226318359375</v>
      </c>
      <c r="R6" s="21">
        <v>954.08065795898437</v>
      </c>
      <c r="S6" s="21">
        <v>826.86990356445312</v>
      </c>
      <c r="T6" s="21">
        <v>127.21075439453125</v>
      </c>
      <c r="U6" s="21">
        <v>0</v>
      </c>
      <c r="V6" s="21">
        <v>318.02688598632812</v>
      </c>
      <c r="W6" s="21">
        <v>63.605377197265625</v>
      </c>
      <c r="X6" s="21">
        <v>63.605377197265625</v>
      </c>
      <c r="Y6" s="21">
        <v>318.02688598632812</v>
      </c>
      <c r="Z6" s="21">
        <v>0</v>
      </c>
      <c r="AA6" s="21">
        <v>699.65914916992188</v>
      </c>
      <c r="AB6" s="21">
        <v>63.605377197265625</v>
      </c>
      <c r="AC6" s="21">
        <v>0</v>
      </c>
      <c r="AD6" s="21">
        <v>445.23764038085937</v>
      </c>
      <c r="AE6" s="21">
        <v>63.605377197265625</v>
      </c>
      <c r="AF6" s="21">
        <v>0</v>
      </c>
      <c r="AG6" s="153">
        <v>3446.9576416015625</v>
      </c>
      <c r="AH6" s="21">
        <v>0</v>
      </c>
      <c r="AI6" s="21">
        <v>521.11029052734375</v>
      </c>
      <c r="AJ6" s="21">
        <v>190.81613159179687</v>
      </c>
      <c r="AK6" s="21">
        <v>775.53179931640625</v>
      </c>
      <c r="AL6" s="21">
        <v>775.53179931640625</v>
      </c>
      <c r="AM6" s="21">
        <v>190.81613159179687</v>
      </c>
      <c r="AN6" s="21">
        <v>826.86990356445312</v>
      </c>
      <c r="AO6" s="21">
        <v>0</v>
      </c>
      <c r="AP6" s="21">
        <v>190.81613159179687</v>
      </c>
      <c r="AQ6" s="21">
        <v>636.05377197265625</v>
      </c>
      <c r="AR6" s="21">
        <v>445.23764038085937</v>
      </c>
      <c r="AS6" s="21">
        <v>381.63226318359375</v>
      </c>
      <c r="AT6" s="21">
        <v>190.81613159179687</v>
      </c>
      <c r="AU6" s="21">
        <v>0</v>
      </c>
      <c r="AV6" s="21">
        <v>0</v>
      </c>
      <c r="AW6" s="21">
        <v>0</v>
      </c>
      <c r="AX6" s="21">
        <v>381.63226318359375</v>
      </c>
      <c r="AY6" s="21">
        <v>190.81613159179687</v>
      </c>
      <c r="AZ6" s="21">
        <v>0</v>
      </c>
      <c r="BA6" s="21">
        <v>0</v>
      </c>
      <c r="BB6" s="21">
        <v>190.81613159179687</v>
      </c>
      <c r="BC6" s="21">
        <v>0</v>
      </c>
      <c r="BD6" s="21">
        <v>0</v>
      </c>
      <c r="BE6" s="21">
        <v>0</v>
      </c>
      <c r="BF6" s="21">
        <v>0</v>
      </c>
      <c r="BG6" s="21">
        <v>381.63226318359375</v>
      </c>
      <c r="BH6" s="21">
        <v>0</v>
      </c>
      <c r="BI6" s="21">
        <v>0</v>
      </c>
      <c r="BJ6" s="21">
        <v>0</v>
      </c>
      <c r="BK6" s="21">
        <v>0</v>
      </c>
      <c r="BL6" s="21">
        <v>0</v>
      </c>
      <c r="BM6" s="153">
        <v>966.34793090820312</v>
      </c>
      <c r="BN6" s="21">
        <v>63.605377197265625</v>
      </c>
      <c r="BO6" s="21">
        <v>954.08065795898437</v>
      </c>
      <c r="BP6" s="21">
        <v>572.44839477539062</v>
      </c>
      <c r="BQ6" s="21">
        <v>763.2645263671875</v>
      </c>
      <c r="BR6" s="21">
        <v>1272.1075439453125</v>
      </c>
      <c r="BS6" s="21">
        <v>63.605377197265625</v>
      </c>
      <c r="BT6" s="21">
        <v>1971.7666931152344</v>
      </c>
      <c r="BU6" s="21">
        <v>254.4215087890625</v>
      </c>
      <c r="BV6" s="21">
        <v>636.05377197265625</v>
      </c>
      <c r="BW6" s="21">
        <v>1208.5021667480469</v>
      </c>
      <c r="BX6" s="21">
        <v>0</v>
      </c>
      <c r="BY6" s="21">
        <v>1144.8967895507812</v>
      </c>
      <c r="BZ6" s="21">
        <v>0</v>
      </c>
      <c r="CA6" s="21">
        <v>508.843017578125</v>
      </c>
      <c r="CB6" s="21">
        <v>0</v>
      </c>
      <c r="CC6" s="21">
        <v>381.63226318359375</v>
      </c>
      <c r="CD6" s="21">
        <v>572.44839477539062</v>
      </c>
      <c r="CE6" s="21">
        <v>636.05377197265625</v>
      </c>
      <c r="CF6" s="21">
        <v>127.21075439453125</v>
      </c>
      <c r="CG6" s="21">
        <v>0</v>
      </c>
      <c r="CH6" s="21">
        <v>127.21075439453125</v>
      </c>
      <c r="CI6" s="21">
        <v>63.605377197265625</v>
      </c>
      <c r="CJ6" s="21">
        <v>63.605377197265625</v>
      </c>
      <c r="CK6" s="21">
        <v>318.02688598632812</v>
      </c>
      <c r="CL6" s="21">
        <v>0</v>
      </c>
      <c r="CM6" s="21">
        <v>318.02688598632812</v>
      </c>
      <c r="CN6" s="21">
        <v>63.605377197265625</v>
      </c>
      <c r="CO6" s="21">
        <v>0</v>
      </c>
      <c r="CP6" s="21">
        <v>445.23764038085937</v>
      </c>
      <c r="CQ6" s="21">
        <v>63.605377197265625</v>
      </c>
      <c r="CR6" s="21">
        <v>0</v>
      </c>
      <c r="CS6" s="152">
        <v>2480.6097106933594</v>
      </c>
    </row>
    <row r="7" spans="1:97" x14ac:dyDescent="0.25">
      <c r="A7" s="176" t="s">
        <v>221</v>
      </c>
      <c r="B7" s="149">
        <v>1.8452613524926467E-2</v>
      </c>
      <c r="C7" s="149">
        <v>0.42796898072727957</v>
      </c>
      <c r="D7" s="149">
        <v>0.22143136229911758</v>
      </c>
      <c r="E7" s="149">
        <v>0.44642159425220601</v>
      </c>
      <c r="F7" s="149">
        <v>0.59404250245161772</v>
      </c>
      <c r="G7" s="149">
        <v>7.3810454099705866E-2</v>
      </c>
      <c r="H7" s="149">
        <v>0.81191499509676446</v>
      </c>
      <c r="I7" s="149">
        <v>7.3810454099705866E-2</v>
      </c>
      <c r="J7" s="149">
        <v>0.23988397582404405</v>
      </c>
      <c r="K7" s="149">
        <v>0.53512579222286749</v>
      </c>
      <c r="L7" s="149">
        <v>0.12916829467448526</v>
      </c>
      <c r="M7" s="149">
        <v>0.44286272459823517</v>
      </c>
      <c r="N7" s="149">
        <v>5.5357840574779396E-2</v>
      </c>
      <c r="O7" s="149">
        <v>0.14762090819941173</v>
      </c>
      <c r="P7" s="149">
        <v>0</v>
      </c>
      <c r="Q7" s="149">
        <v>0.11071568114955879</v>
      </c>
      <c r="R7" s="149">
        <v>0.27678920287389697</v>
      </c>
      <c r="S7" s="149">
        <v>0.23988397582404405</v>
      </c>
      <c r="T7" s="149">
        <v>3.6905227049852933E-2</v>
      </c>
      <c r="U7" s="149">
        <v>0</v>
      </c>
      <c r="V7" s="149">
        <v>9.2263067624632322E-2</v>
      </c>
      <c r="W7" s="149">
        <v>1.8452613524926467E-2</v>
      </c>
      <c r="X7" s="149">
        <v>1.8452613524926467E-2</v>
      </c>
      <c r="Y7" s="149">
        <v>9.2263067624632322E-2</v>
      </c>
      <c r="Z7" s="149">
        <v>0</v>
      </c>
      <c r="AA7" s="149">
        <v>0.20297874877419111</v>
      </c>
      <c r="AB7" s="149">
        <v>1.8452613524926467E-2</v>
      </c>
      <c r="AC7" s="149">
        <v>0</v>
      </c>
      <c r="AD7" s="149">
        <v>0.12916829467448526</v>
      </c>
      <c r="AE7" s="149">
        <v>1.8452613524926467E-2</v>
      </c>
      <c r="AF7" s="149">
        <v>0</v>
      </c>
      <c r="AG7" s="151">
        <v>1</v>
      </c>
      <c r="AH7" s="149">
        <v>0</v>
      </c>
      <c r="AI7" s="149">
        <v>0.53925741843063546</v>
      </c>
      <c r="AJ7" s="149">
        <v>0.19746110638687051</v>
      </c>
      <c r="AK7" s="149">
        <v>0.80253889361312947</v>
      </c>
      <c r="AL7" s="149">
        <v>0.80253889361312947</v>
      </c>
      <c r="AM7" s="149">
        <v>0.19746110638687051</v>
      </c>
      <c r="AN7" s="149">
        <v>0.85566479434310549</v>
      </c>
      <c r="AO7" s="149">
        <v>0</v>
      </c>
      <c r="AP7" s="149">
        <v>0.19746110638687051</v>
      </c>
      <c r="AQ7" s="149">
        <v>0.65820368795623496</v>
      </c>
      <c r="AR7" s="149">
        <v>0.46074258156936448</v>
      </c>
      <c r="AS7" s="149">
        <v>0.39492221277374101</v>
      </c>
      <c r="AT7" s="149">
        <v>0.19746110638687051</v>
      </c>
      <c r="AU7" s="149">
        <v>0</v>
      </c>
      <c r="AV7" s="149">
        <v>0</v>
      </c>
      <c r="AW7" s="149">
        <v>0</v>
      </c>
      <c r="AX7" s="149">
        <v>0.39492221277374101</v>
      </c>
      <c r="AY7" s="149">
        <v>0.19746110638687051</v>
      </c>
      <c r="AZ7" s="149">
        <v>0</v>
      </c>
      <c r="BA7" s="149">
        <v>0</v>
      </c>
      <c r="BB7" s="149">
        <v>0.19746110638687051</v>
      </c>
      <c r="BC7" s="149">
        <v>0</v>
      </c>
      <c r="BD7" s="149">
        <v>0</v>
      </c>
      <c r="BE7" s="149">
        <v>0</v>
      </c>
      <c r="BF7" s="149">
        <v>0</v>
      </c>
      <c r="BG7" s="149">
        <v>0.39492221277374101</v>
      </c>
      <c r="BH7" s="149">
        <v>0</v>
      </c>
      <c r="BI7" s="149">
        <v>0</v>
      </c>
      <c r="BJ7" s="149">
        <v>0</v>
      </c>
      <c r="BK7" s="149">
        <v>0</v>
      </c>
      <c r="BL7" s="149">
        <v>0</v>
      </c>
      <c r="BM7" s="151">
        <v>1</v>
      </c>
      <c r="BN7" s="149">
        <v>2.564102564102564E-2</v>
      </c>
      <c r="BO7" s="149">
        <v>0.38461538461538464</v>
      </c>
      <c r="BP7" s="149">
        <v>0.23076923076923078</v>
      </c>
      <c r="BQ7" s="149">
        <v>0.30769230769230771</v>
      </c>
      <c r="BR7" s="149">
        <v>0.51282051282051277</v>
      </c>
      <c r="BS7" s="149">
        <v>2.564102564102564E-2</v>
      </c>
      <c r="BT7" s="149">
        <v>0.79487179487179482</v>
      </c>
      <c r="BU7" s="149">
        <v>0.10256410256410256</v>
      </c>
      <c r="BV7" s="149">
        <v>0.25641025641025639</v>
      </c>
      <c r="BW7" s="149">
        <v>0.48717948717948717</v>
      </c>
      <c r="BX7" s="149">
        <v>0</v>
      </c>
      <c r="BY7" s="149">
        <v>0.46153846153846156</v>
      </c>
      <c r="BZ7" s="149">
        <v>0</v>
      </c>
      <c r="CA7" s="149">
        <v>0.20512820512820512</v>
      </c>
      <c r="CB7" s="149">
        <v>0</v>
      </c>
      <c r="CC7" s="149">
        <v>0.15384615384615385</v>
      </c>
      <c r="CD7" s="149">
        <v>0.23076923076923078</v>
      </c>
      <c r="CE7" s="149">
        <v>0.25641025641025639</v>
      </c>
      <c r="CF7" s="149">
        <v>5.128205128205128E-2</v>
      </c>
      <c r="CG7" s="149">
        <v>0</v>
      </c>
      <c r="CH7" s="149">
        <v>5.128205128205128E-2</v>
      </c>
      <c r="CI7" s="149">
        <v>2.564102564102564E-2</v>
      </c>
      <c r="CJ7" s="149">
        <v>2.564102564102564E-2</v>
      </c>
      <c r="CK7" s="149">
        <v>0.12820512820512819</v>
      </c>
      <c r="CL7" s="149">
        <v>0</v>
      </c>
      <c r="CM7" s="149">
        <v>0.12820512820512819</v>
      </c>
      <c r="CN7" s="149">
        <v>2.564102564102564E-2</v>
      </c>
      <c r="CO7" s="149">
        <v>0</v>
      </c>
      <c r="CP7" s="149">
        <v>0.17948717948717949</v>
      </c>
      <c r="CQ7" s="149">
        <v>2.564102564102564E-2</v>
      </c>
      <c r="CR7" s="149">
        <v>0</v>
      </c>
      <c r="CS7" s="151">
        <v>1</v>
      </c>
    </row>
    <row r="8" spans="1:97" x14ac:dyDescent="0.25">
      <c r="A8" s="174" t="s">
        <v>16</v>
      </c>
      <c r="B8" s="21">
        <v>2853.0388793945312</v>
      </c>
      <c r="C8" s="21">
        <v>59858.373794555686</v>
      </c>
      <c r="D8" s="21">
        <v>1027.6842956542969</v>
      </c>
      <c r="E8" s="21">
        <v>17428.52417755127</v>
      </c>
      <c r="F8" s="21">
        <v>24548.276504516612</v>
      </c>
      <c r="G8" s="21">
        <v>9353.9037551879901</v>
      </c>
      <c r="H8" s="21">
        <v>40330.105499267571</v>
      </c>
      <c r="I8" s="21">
        <v>15089.549766540529</v>
      </c>
      <c r="J8" s="21">
        <v>16384.238121032715</v>
      </c>
      <c r="K8" s="21">
        <v>19246.115180969238</v>
      </c>
      <c r="L8" s="21">
        <v>5011.8057250976562</v>
      </c>
      <c r="M8" s="21">
        <v>19658.722793579105</v>
      </c>
      <c r="N8" s="21">
        <v>10832.25996398926</v>
      </c>
      <c r="O8" s="21">
        <v>23226.921737670898</v>
      </c>
      <c r="P8" s="21">
        <v>11194.792785644529</v>
      </c>
      <c r="Q8" s="21">
        <v>46619.240295410164</v>
      </c>
      <c r="R8" s="21">
        <v>5744.5944519042951</v>
      </c>
      <c r="S8" s="21">
        <v>34077.35619354248</v>
      </c>
      <c r="T8" s="21">
        <v>14712.97477722168</v>
      </c>
      <c r="U8" s="21">
        <v>14738.863693237305</v>
      </c>
      <c r="V8" s="21">
        <v>5221.6004791259766</v>
      </c>
      <c r="W8" s="21">
        <v>88561.214691162095</v>
      </c>
      <c r="X8" s="21">
        <v>14508.789062500002</v>
      </c>
      <c r="Y8" s="21">
        <v>9041.3500671386719</v>
      </c>
      <c r="Z8" s="21">
        <v>0</v>
      </c>
      <c r="AA8" s="21">
        <v>3148.6486511230469</v>
      </c>
      <c r="AB8" s="21">
        <v>13580.575576782227</v>
      </c>
      <c r="AC8" s="21">
        <v>423.8050537109375</v>
      </c>
      <c r="AD8" s="21">
        <v>1106.3866882324219</v>
      </c>
      <c r="AE8" s="21">
        <v>0</v>
      </c>
      <c r="AF8" s="21">
        <v>1868.269287109375</v>
      </c>
      <c r="AG8" s="153">
        <v>129910.65235900882</v>
      </c>
      <c r="AH8" s="21">
        <v>1710.4111022949221</v>
      </c>
      <c r="AI8" s="21">
        <v>48733.07261657717</v>
      </c>
      <c r="AJ8" s="21">
        <v>1027.6842956542969</v>
      </c>
      <c r="AK8" s="21">
        <v>16665.259651184082</v>
      </c>
      <c r="AL8" s="21">
        <v>22317.319137573253</v>
      </c>
      <c r="AM8" s="21">
        <v>8438.4305191040057</v>
      </c>
      <c r="AN8" s="21">
        <v>34879.248870849602</v>
      </c>
      <c r="AO8" s="21">
        <v>14522.793876647951</v>
      </c>
      <c r="AP8" s="21">
        <v>15499.455345153809</v>
      </c>
      <c r="AQ8" s="21">
        <v>18870.175422668457</v>
      </c>
      <c r="AR8" s="21">
        <v>4439.3573303222656</v>
      </c>
      <c r="AS8" s="21">
        <v>18846.389175415043</v>
      </c>
      <c r="AT8" s="21">
        <v>9883.8718109130878</v>
      </c>
      <c r="AU8" s="21">
        <v>20424.249252319336</v>
      </c>
      <c r="AV8" s="21">
        <v>10246.404632568358</v>
      </c>
      <c r="AW8" s="21">
        <v>37842.110076904304</v>
      </c>
      <c r="AX8" s="21">
        <v>4690.1065979003888</v>
      </c>
      <c r="AY8" s="21">
        <v>29983.270713806152</v>
      </c>
      <c r="AZ8" s="21">
        <v>12752.59309387207</v>
      </c>
      <c r="BA8" s="21">
        <v>13017.482620239258</v>
      </c>
      <c r="BB8" s="21">
        <v>4409.2668609619141</v>
      </c>
      <c r="BC8" s="21">
        <v>72463.215637207017</v>
      </c>
      <c r="BD8" s="21">
        <v>9584.6120910644549</v>
      </c>
      <c r="BE8" s="21">
        <v>6396.602294921875</v>
      </c>
      <c r="BF8" s="21">
        <v>0</v>
      </c>
      <c r="BG8" s="21">
        <v>2852.0543518066406</v>
      </c>
      <c r="BH8" s="21">
        <v>10471.120498657227</v>
      </c>
      <c r="BI8" s="21">
        <v>423.8050537109375</v>
      </c>
      <c r="BJ8" s="21">
        <v>1106.3866882324219</v>
      </c>
      <c r="BK8" s="21">
        <v>0</v>
      </c>
      <c r="BL8" s="21">
        <v>557.912109375</v>
      </c>
      <c r="BM8" s="153">
        <v>99442.015853881865</v>
      </c>
      <c r="BN8" s="21">
        <v>1142.6277770996094</v>
      </c>
      <c r="BO8" s="21">
        <v>11125.301177978514</v>
      </c>
      <c r="BP8" s="21">
        <v>0</v>
      </c>
      <c r="BQ8" s="21">
        <v>763.2645263671875</v>
      </c>
      <c r="BR8" s="21">
        <v>2230.9573669433594</v>
      </c>
      <c r="BS8" s="21">
        <v>915.47323608398426</v>
      </c>
      <c r="BT8" s="21">
        <v>5450.8566284179687</v>
      </c>
      <c r="BU8" s="21">
        <v>566.75588989257812</v>
      </c>
      <c r="BV8" s="21">
        <v>884.78277587890625</v>
      </c>
      <c r="BW8" s="21">
        <v>375.93975830078125</v>
      </c>
      <c r="BX8" s="21">
        <v>572.44839477539062</v>
      </c>
      <c r="BY8" s="21">
        <v>812.3336181640625</v>
      </c>
      <c r="BZ8" s="21">
        <v>948.38815307617187</v>
      </c>
      <c r="CA8" s="21">
        <v>2802.6724853515625</v>
      </c>
      <c r="CB8" s="21">
        <v>948.38815307617187</v>
      </c>
      <c r="CC8" s="21">
        <v>8777.1302185058576</v>
      </c>
      <c r="CD8" s="21">
        <v>1054.4878540039062</v>
      </c>
      <c r="CE8" s="21">
        <v>4094.0854797363277</v>
      </c>
      <c r="CF8" s="21">
        <v>1960.3816833496094</v>
      </c>
      <c r="CG8" s="21">
        <v>1721.3810729980471</v>
      </c>
      <c r="CH8" s="21">
        <v>812.3336181640625</v>
      </c>
      <c r="CI8" s="21">
        <v>16097.999053955078</v>
      </c>
      <c r="CJ8" s="21">
        <v>4924.1769714355469</v>
      </c>
      <c r="CK8" s="21">
        <v>2644.7477722167969</v>
      </c>
      <c r="CL8" s="21">
        <v>0</v>
      </c>
      <c r="CM8" s="21">
        <v>296.59429931640625</v>
      </c>
      <c r="CN8" s="21">
        <v>3109.455078125</v>
      </c>
      <c r="CO8" s="21">
        <v>0</v>
      </c>
      <c r="CP8" s="21">
        <v>0</v>
      </c>
      <c r="CQ8" s="21">
        <v>0</v>
      </c>
      <c r="CR8" s="21">
        <v>1310.357177734375</v>
      </c>
      <c r="CS8" s="152">
        <v>30468.636505126946</v>
      </c>
    </row>
    <row r="9" spans="1:97" x14ac:dyDescent="0.25">
      <c r="A9" s="176" t="s">
        <v>221</v>
      </c>
      <c r="B9" s="149">
        <v>2.1961546859992222E-2</v>
      </c>
      <c r="C9" s="149">
        <v>0.46076570864363559</v>
      </c>
      <c r="D9" s="149">
        <v>7.9107007546562504E-3</v>
      </c>
      <c r="E9" s="149">
        <v>0.13415777583340469</v>
      </c>
      <c r="F9" s="149">
        <v>0.18896276832385778</v>
      </c>
      <c r="G9" s="149">
        <v>7.2002592438212262E-2</v>
      </c>
      <c r="H9" s="149">
        <v>0.31044494632984443</v>
      </c>
      <c r="I9" s="149">
        <v>0.11615329068505079</v>
      </c>
      <c r="J9" s="149">
        <v>0.12611928139468334</v>
      </c>
      <c r="K9" s="149">
        <v>0.1481488610170511</v>
      </c>
      <c r="L9" s="149">
        <v>3.8578866583222932E-2</v>
      </c>
      <c r="M9" s="149">
        <v>0.15132494862124249</v>
      </c>
      <c r="N9" s="149">
        <v>8.3382384487257044E-2</v>
      </c>
      <c r="O9" s="149">
        <v>0.17879151028726398</v>
      </c>
      <c r="P9" s="149">
        <v>8.6173016472180106E-2</v>
      </c>
      <c r="Q9" s="149">
        <v>0.35885617883418547</v>
      </c>
      <c r="R9" s="149">
        <v>4.421957974646356E-2</v>
      </c>
      <c r="S9" s="149">
        <v>0.26231379470999433</v>
      </c>
      <c r="T9" s="149">
        <v>0.11325456773600283</v>
      </c>
      <c r="U9" s="149">
        <v>0.11345385020857544</v>
      </c>
      <c r="V9" s="149">
        <v>4.0193782298129442E-2</v>
      </c>
      <c r="W9" s="149">
        <v>0.68170864423359745</v>
      </c>
      <c r="X9" s="149">
        <v>0.11168282815180453</v>
      </c>
      <c r="Y9" s="149">
        <v>6.9596679740725573E-2</v>
      </c>
      <c r="Z9" s="149">
        <v>0</v>
      </c>
      <c r="AA9" s="149">
        <v>2.4237032098197296E-2</v>
      </c>
      <c r="AB9" s="149">
        <v>0.10453781372178957</v>
      </c>
      <c r="AC9" s="149">
        <v>3.262281006331566E-3</v>
      </c>
      <c r="AD9" s="149">
        <v>8.5165201478237217E-3</v>
      </c>
      <c r="AE9" s="149">
        <v>0</v>
      </c>
      <c r="AF9" s="149">
        <v>1.4381186247501877E-2</v>
      </c>
      <c r="AG9" s="151">
        <v>1</v>
      </c>
      <c r="AH9" s="149">
        <v>1.7200084769079565E-2</v>
      </c>
      <c r="AI9" s="149">
        <v>0.49006521235636036</v>
      </c>
      <c r="AJ9" s="149">
        <v>1.0334507872048329E-2</v>
      </c>
      <c r="AK9" s="149">
        <v>0.16758770936091727</v>
      </c>
      <c r="AL9" s="149">
        <v>0.22442544980550155</v>
      </c>
      <c r="AM9" s="149">
        <v>8.4857798252031311E-2</v>
      </c>
      <c r="AN9" s="149">
        <v>0.35074961595811255</v>
      </c>
      <c r="AO9" s="149">
        <v>0.14604283463025788</v>
      </c>
      <c r="AP9" s="149">
        <v>0.15586425126305165</v>
      </c>
      <c r="AQ9" s="149">
        <v>0.18976058822455813</v>
      </c>
      <c r="AR9" s="149">
        <v>4.4642672337268076E-2</v>
      </c>
      <c r="AS9" s="149">
        <v>0.18952139106982258</v>
      </c>
      <c r="AT9" s="149">
        <v>9.9393317060630121E-2</v>
      </c>
      <c r="AU9" s="149">
        <v>0.20538852794708351</v>
      </c>
      <c r="AV9" s="149">
        <v>0.10303898754048009</v>
      </c>
      <c r="AW9" s="149">
        <v>0.38054447862871921</v>
      </c>
      <c r="AX9" s="149">
        <v>4.7164234932565517E-2</v>
      </c>
      <c r="AY9" s="149">
        <v>0.30151511367049294</v>
      </c>
      <c r="AZ9" s="149">
        <v>0.12824149816723826</v>
      </c>
      <c r="BA9" s="149">
        <v>0.13090525678166953</v>
      </c>
      <c r="BB9" s="149">
        <v>4.4340079222054428E-2</v>
      </c>
      <c r="BC9" s="149">
        <v>0.72869817667094594</v>
      </c>
      <c r="BD9" s="149">
        <v>9.6383927948000311E-2</v>
      </c>
      <c r="BE9" s="149">
        <v>6.4324945949616671E-2</v>
      </c>
      <c r="BF9" s="149">
        <v>0</v>
      </c>
      <c r="BG9" s="149">
        <v>2.8680576588445202E-2</v>
      </c>
      <c r="BH9" s="149">
        <v>0.10529875534747088</v>
      </c>
      <c r="BI9" s="149">
        <v>4.2618308777415403E-3</v>
      </c>
      <c r="BJ9" s="149">
        <v>1.1125947907754853E-2</v>
      </c>
      <c r="BK9" s="149">
        <v>0</v>
      </c>
      <c r="BL9" s="149">
        <v>5.6104263834995567E-3</v>
      </c>
      <c r="BM9" s="151">
        <v>1</v>
      </c>
      <c r="BN9" s="149">
        <v>3.7501769299959971E-2</v>
      </c>
      <c r="BO9" s="149">
        <v>0.36513945007373283</v>
      </c>
      <c r="BP9" s="149">
        <v>0</v>
      </c>
      <c r="BQ9" s="149">
        <v>2.5050826486401952E-2</v>
      </c>
      <c r="BR9" s="149">
        <v>7.3221437610703613E-2</v>
      </c>
      <c r="BS9" s="149">
        <v>3.0046413003415429E-2</v>
      </c>
      <c r="BT9" s="149">
        <v>0.17890057625324832</v>
      </c>
      <c r="BU9" s="149">
        <v>1.8601288239373966E-2</v>
      </c>
      <c r="BV9" s="149">
        <v>2.903913260870811E-2</v>
      </c>
      <c r="BW9" s="149">
        <v>1.2338581617773478E-2</v>
      </c>
      <c r="BX9" s="149">
        <v>1.8788119864801466E-2</v>
      </c>
      <c r="BY9" s="149">
        <v>2.666130524178105E-2</v>
      </c>
      <c r="BZ9" s="149">
        <v>3.1126701482574941E-2</v>
      </c>
      <c r="CA9" s="149">
        <v>9.1985490879447712E-2</v>
      </c>
      <c r="CB9" s="149">
        <v>3.1126701482574941E-2</v>
      </c>
      <c r="CC9" s="149">
        <v>0.28807098791667074</v>
      </c>
      <c r="CD9" s="149">
        <v>3.4608961048403594E-2</v>
      </c>
      <c r="CE9" s="149">
        <v>0.1343704855006366</v>
      </c>
      <c r="CF9" s="149">
        <v>6.4340971839016714E-2</v>
      </c>
      <c r="CG9" s="149">
        <v>5.6496820023711626E-2</v>
      </c>
      <c r="CH9" s="149">
        <v>2.666130524178105E-2</v>
      </c>
      <c r="CI9" s="149">
        <v>0.52834655240467598</v>
      </c>
      <c r="CJ9" s="149">
        <v>0.16161461542944192</v>
      </c>
      <c r="CK9" s="149">
        <v>8.6802301500159551E-2</v>
      </c>
      <c r="CL9" s="149">
        <v>0</v>
      </c>
      <c r="CM9" s="149">
        <v>9.7344132635045367E-3</v>
      </c>
      <c r="CN9" s="149">
        <v>0.10205429040455333</v>
      </c>
      <c r="CO9" s="149">
        <v>0</v>
      </c>
      <c r="CP9" s="149">
        <v>0</v>
      </c>
      <c r="CQ9" s="149">
        <v>0</v>
      </c>
      <c r="CR9" s="149">
        <v>4.3006754749720474E-2</v>
      </c>
      <c r="CS9" s="151">
        <v>1</v>
      </c>
    </row>
    <row r="10" spans="1:97" x14ac:dyDescent="0.25">
      <c r="A10" s="174" t="s">
        <v>1</v>
      </c>
      <c r="B10" s="21">
        <v>8896.9340667724609</v>
      </c>
      <c r="C10" s="21">
        <v>55796.668670654297</v>
      </c>
      <c r="D10" s="21">
        <v>1248.153076171875</v>
      </c>
      <c r="E10" s="21">
        <v>12821.205245971682</v>
      </c>
      <c r="F10" s="21">
        <v>12064.172264099119</v>
      </c>
      <c r="G10" s="21">
        <v>3739.2716827392583</v>
      </c>
      <c r="H10" s="21">
        <v>17587.688354492188</v>
      </c>
      <c r="I10" s="21">
        <v>11405.967391967775</v>
      </c>
      <c r="J10" s="21">
        <v>12425.82004547119</v>
      </c>
      <c r="K10" s="21">
        <v>8931.49560546875</v>
      </c>
      <c r="L10" s="21">
        <v>5440.339111328125</v>
      </c>
      <c r="M10" s="21">
        <v>9485.4255981445312</v>
      </c>
      <c r="N10" s="21">
        <v>5546.9129486083984</v>
      </c>
      <c r="O10" s="21">
        <v>16892.932815551758</v>
      </c>
      <c r="P10" s="21">
        <v>4395.9304122924805</v>
      </c>
      <c r="Q10" s="21">
        <v>13094.759071350094</v>
      </c>
      <c r="R10" s="21">
        <v>1497.5021820068359</v>
      </c>
      <c r="S10" s="21">
        <v>16470.916595458984</v>
      </c>
      <c r="T10" s="21">
        <v>4188.1828613281259</v>
      </c>
      <c r="U10" s="21">
        <v>5855.2680053710937</v>
      </c>
      <c r="V10" s="21">
        <v>798.71209716796875</v>
      </c>
      <c r="W10" s="21">
        <v>43656.700225830078</v>
      </c>
      <c r="X10" s="21">
        <v>4717.8744888305664</v>
      </c>
      <c r="Y10" s="21">
        <v>2699.2439575195312</v>
      </c>
      <c r="Z10" s="21">
        <v>0</v>
      </c>
      <c r="AA10" s="21">
        <v>4485.3826293945312</v>
      </c>
      <c r="AB10" s="21">
        <v>3307.5787048339839</v>
      </c>
      <c r="AC10" s="21">
        <v>1674.5704345703125</v>
      </c>
      <c r="AD10" s="21">
        <v>3651.4912567138672</v>
      </c>
      <c r="AE10" s="21">
        <v>241.36582946777344</v>
      </c>
      <c r="AF10" s="21">
        <v>3170.7296447753906</v>
      </c>
      <c r="AG10" s="153">
        <v>85474.596313476548</v>
      </c>
      <c r="AH10" s="21">
        <v>6754.1044921874991</v>
      </c>
      <c r="AI10" s="21">
        <v>44970.316116333008</v>
      </c>
      <c r="AJ10" s="21">
        <v>718.1507568359375</v>
      </c>
      <c r="AK10" s="21">
        <v>11872.768844604494</v>
      </c>
      <c r="AL10" s="21">
        <v>12064.172264099119</v>
      </c>
      <c r="AM10" s="21">
        <v>3675.6663055419926</v>
      </c>
      <c r="AN10" s="21">
        <v>16009.963562011721</v>
      </c>
      <c r="AO10" s="21">
        <v>10701.81172180176</v>
      </c>
      <c r="AP10" s="21">
        <v>11033.610069274901</v>
      </c>
      <c r="AQ10" s="21">
        <v>8931.49560546875</v>
      </c>
      <c r="AR10" s="21">
        <v>4910.3367919921875</v>
      </c>
      <c r="AS10" s="21">
        <v>8955.4232788085937</v>
      </c>
      <c r="AT10" s="21">
        <v>5546.9129486083984</v>
      </c>
      <c r="AU10" s="21">
        <v>14373.752471923826</v>
      </c>
      <c r="AV10" s="21">
        <v>3428.8271102905273</v>
      </c>
      <c r="AW10" s="21">
        <v>10756.254081726071</v>
      </c>
      <c r="AX10" s="21">
        <v>1497.5021820068359</v>
      </c>
      <c r="AY10" s="21">
        <v>12650.032745361328</v>
      </c>
      <c r="AZ10" s="21">
        <v>3441.2770080566411</v>
      </c>
      <c r="BA10" s="21">
        <v>4888.1647033691406</v>
      </c>
      <c r="BB10" s="21">
        <v>798.71209716796875</v>
      </c>
      <c r="BC10" s="21">
        <v>33209.864791870117</v>
      </c>
      <c r="BD10" s="21">
        <v>4654.2691116333008</v>
      </c>
      <c r="BE10" s="21">
        <v>2699.2439575195312</v>
      </c>
      <c r="BF10" s="21">
        <v>0</v>
      </c>
      <c r="BG10" s="21">
        <v>4485.3826293945312</v>
      </c>
      <c r="BH10" s="21">
        <v>3307.5787048339839</v>
      </c>
      <c r="BI10" s="21">
        <v>1256.1363525390625</v>
      </c>
      <c r="BJ10" s="21">
        <v>3121.4889373779297</v>
      </c>
      <c r="BK10" s="21">
        <v>241.36582946777344</v>
      </c>
      <c r="BL10" s="21">
        <v>775.0927734375</v>
      </c>
      <c r="BM10" s="153">
        <v>66096.072647094712</v>
      </c>
      <c r="BN10" s="21">
        <v>2142.8295745849609</v>
      </c>
      <c r="BO10" s="21">
        <v>10826.352554321289</v>
      </c>
      <c r="BP10" s="21">
        <v>530.0023193359375</v>
      </c>
      <c r="BQ10" s="21">
        <v>948.4364013671875</v>
      </c>
      <c r="BR10" s="21">
        <v>0</v>
      </c>
      <c r="BS10" s="21">
        <v>63.605377197265625</v>
      </c>
      <c r="BT10" s="21">
        <v>1577.7247924804687</v>
      </c>
      <c r="BU10" s="21">
        <v>704.15567016601562</v>
      </c>
      <c r="BV10" s="21">
        <v>1392.2099761962891</v>
      </c>
      <c r="BW10" s="21">
        <v>0</v>
      </c>
      <c r="BX10" s="21">
        <v>530.0023193359375</v>
      </c>
      <c r="BY10" s="21">
        <v>530.0023193359375</v>
      </c>
      <c r="BZ10" s="21">
        <v>0</v>
      </c>
      <c r="CA10" s="21">
        <v>2519.1803436279297</v>
      </c>
      <c r="CB10" s="21">
        <v>967.10330200195324</v>
      </c>
      <c r="CC10" s="21">
        <v>2338.5049896240234</v>
      </c>
      <c r="CD10" s="21">
        <v>0</v>
      </c>
      <c r="CE10" s="21">
        <v>3820.8838500976562</v>
      </c>
      <c r="CF10" s="21">
        <v>746.90585327148449</v>
      </c>
      <c r="CG10" s="21">
        <v>967.10330200195324</v>
      </c>
      <c r="CH10" s="21">
        <v>0</v>
      </c>
      <c r="CI10" s="21">
        <v>10446.835433959961</v>
      </c>
      <c r="CJ10" s="21">
        <v>63.605377197265625</v>
      </c>
      <c r="CK10" s="21">
        <v>0</v>
      </c>
      <c r="CL10" s="21">
        <v>0</v>
      </c>
      <c r="CM10" s="21">
        <v>0</v>
      </c>
      <c r="CN10" s="21">
        <v>0</v>
      </c>
      <c r="CO10" s="21">
        <v>418.43408203125</v>
      </c>
      <c r="CP10" s="21">
        <v>530.0023193359375</v>
      </c>
      <c r="CQ10" s="21">
        <v>0</v>
      </c>
      <c r="CR10" s="21">
        <v>2395.6368713378906</v>
      </c>
      <c r="CS10" s="152">
        <v>19378.523666381836</v>
      </c>
    </row>
    <row r="11" spans="1:97" x14ac:dyDescent="0.25">
      <c r="A11" s="176" t="s">
        <v>221</v>
      </c>
      <c r="B11" s="149">
        <v>0.1040886351091161</v>
      </c>
      <c r="C11" s="149">
        <v>0.65278657141615526</v>
      </c>
      <c r="D11" s="149">
        <v>1.4602620310651085E-2</v>
      </c>
      <c r="E11" s="149">
        <v>0.15000018483796215</v>
      </c>
      <c r="F11" s="149">
        <v>0.14114336638518871</v>
      </c>
      <c r="G11" s="149">
        <v>4.3747169849454995E-2</v>
      </c>
      <c r="H11" s="149">
        <v>0.20576509411041446</v>
      </c>
      <c r="I11" s="149">
        <v>0.13344277579430261</v>
      </c>
      <c r="J11" s="149">
        <v>0.14537442212537299</v>
      </c>
      <c r="K11" s="149">
        <v>0.10449298377160683</v>
      </c>
      <c r="L11" s="149">
        <v>6.3648608428354306E-2</v>
      </c>
      <c r="M11" s="149">
        <v>0.11097362265809251</v>
      </c>
      <c r="N11" s="149">
        <v>6.4895456519796765E-2</v>
      </c>
      <c r="O11" s="149">
        <v>0.19763688328631854</v>
      </c>
      <c r="P11" s="149">
        <v>5.1429671526853252E-2</v>
      </c>
      <c r="Q11" s="149">
        <v>0.15320059568722968</v>
      </c>
      <c r="R11" s="149">
        <v>1.7519850886628042E-2</v>
      </c>
      <c r="S11" s="149">
        <v>0.19269955408800288</v>
      </c>
      <c r="T11" s="149">
        <v>4.8999153455700925E-2</v>
      </c>
      <c r="U11" s="149">
        <v>6.8503020288004673E-2</v>
      </c>
      <c r="V11" s="149">
        <v>9.3444383666780526E-3</v>
      </c>
      <c r="W11" s="149">
        <v>0.51075643651734737</v>
      </c>
      <c r="X11" s="149">
        <v>5.5196218435801046E-2</v>
      </c>
      <c r="Y11" s="149">
        <v>3.1579487636538256E-2</v>
      </c>
      <c r="Z11" s="149">
        <v>0</v>
      </c>
      <c r="AA11" s="149">
        <v>5.2476207234070704E-2</v>
      </c>
      <c r="AB11" s="149">
        <v>3.869662855971262E-2</v>
      </c>
      <c r="AC11" s="149">
        <v>1.9591440109630414E-2</v>
      </c>
      <c r="AD11" s="149">
        <v>4.272019306557575E-2</v>
      </c>
      <c r="AE11" s="149">
        <v>2.8238311718088564E-3</v>
      </c>
      <c r="AF11" s="149">
        <v>3.7095579055404913E-2</v>
      </c>
      <c r="AG11" s="151">
        <v>1</v>
      </c>
      <c r="AH11" s="149">
        <v>0.10218616964202304</v>
      </c>
      <c r="AI11" s="149">
        <v>0.6803780363236106</v>
      </c>
      <c r="AJ11" s="149">
        <v>1.0865256104857302E-2</v>
      </c>
      <c r="AK11" s="149">
        <v>0.17962896083094837</v>
      </c>
      <c r="AL11" s="149">
        <v>0.18252479732817237</v>
      </c>
      <c r="AM11" s="149">
        <v>5.5610963833923929E-2</v>
      </c>
      <c r="AN11" s="149">
        <v>0.2422226150635812</v>
      </c>
      <c r="AO11" s="149">
        <v>0.16191297445071667</v>
      </c>
      <c r="AP11" s="149">
        <v>0.16693291488264983</v>
      </c>
      <c r="AQ11" s="149">
        <v>0.13512899099401088</v>
      </c>
      <c r="AR11" s="149">
        <v>7.4290901037491891E-2</v>
      </c>
      <c r="AS11" s="149">
        <v>0.1354910045355355</v>
      </c>
      <c r="AT11" s="149">
        <v>8.3921974883816586E-2</v>
      </c>
      <c r="AU11" s="149">
        <v>0.21746757252385149</v>
      </c>
      <c r="AV11" s="149">
        <v>5.1876412212840353E-2</v>
      </c>
      <c r="AW11" s="149">
        <v>0.16273665969772058</v>
      </c>
      <c r="AX11" s="149">
        <v>2.2656447229511139E-2</v>
      </c>
      <c r="AY11" s="149">
        <v>0.19138856877175389</v>
      </c>
      <c r="AZ11" s="149">
        <v>5.2064772841051765E-2</v>
      </c>
      <c r="BA11" s="149">
        <v>7.3955448600833057E-2</v>
      </c>
      <c r="BB11" s="149">
        <v>1.2084108256061059E-2</v>
      </c>
      <c r="BC11" s="149">
        <v>0.50244838251111845</v>
      </c>
      <c r="BD11" s="149">
        <v>7.041672712513096E-2</v>
      </c>
      <c r="BE11" s="149">
        <v>4.0838189765548469E-2</v>
      </c>
      <c r="BF11" s="149">
        <v>0</v>
      </c>
      <c r="BG11" s="149">
        <v>6.7861560449184857E-2</v>
      </c>
      <c r="BH11" s="149">
        <v>5.0041985436775724E-2</v>
      </c>
      <c r="BI11" s="149">
        <v>1.9004704852070762E-2</v>
      </c>
      <c r="BJ11" s="149">
        <v>4.7226541795371502E-2</v>
      </c>
      <c r="BK11" s="149">
        <v>3.6517423774403758E-3</v>
      </c>
      <c r="BL11" s="149">
        <v>1.1726759887473731E-2</v>
      </c>
      <c r="BM11" s="151">
        <v>1</v>
      </c>
      <c r="BN11" s="149">
        <v>0.11057754509454067</v>
      </c>
      <c r="BO11" s="149">
        <v>0.5586778817987571</v>
      </c>
      <c r="BP11" s="149">
        <v>2.7349984367250522E-2</v>
      </c>
      <c r="BQ11" s="149">
        <v>4.8942655162764012E-2</v>
      </c>
      <c r="BR11" s="149">
        <v>0</v>
      </c>
      <c r="BS11" s="149">
        <v>3.2822612440600528E-3</v>
      </c>
      <c r="BT11" s="149">
        <v>8.1416150148606536E-2</v>
      </c>
      <c r="BU11" s="149">
        <v>3.6336909988019153E-2</v>
      </c>
      <c r="BV11" s="149">
        <v>7.1842932937740592E-2</v>
      </c>
      <c r="BW11" s="149">
        <v>0</v>
      </c>
      <c r="BX11" s="149">
        <v>2.7349984367250522E-2</v>
      </c>
      <c r="BY11" s="149">
        <v>2.7349984367250522E-2</v>
      </c>
      <c r="BZ11" s="149">
        <v>0</v>
      </c>
      <c r="CA11" s="149">
        <v>0.12999856887953973</v>
      </c>
      <c r="CB11" s="149">
        <v>4.9905932910652998E-2</v>
      </c>
      <c r="CC11" s="149">
        <v>0.12067508494885491</v>
      </c>
      <c r="CD11" s="149">
        <v>0</v>
      </c>
      <c r="CE11" s="149">
        <v>0.19717104955349024</v>
      </c>
      <c r="CF11" s="149">
        <v>3.8542969842807397E-2</v>
      </c>
      <c r="CG11" s="149">
        <v>4.9905932910652998E-2</v>
      </c>
      <c r="CH11" s="149">
        <v>0</v>
      </c>
      <c r="CI11" s="149">
        <v>0.53909346314566231</v>
      </c>
      <c r="CJ11" s="149">
        <v>3.2822612440600528E-3</v>
      </c>
      <c r="CK11" s="149">
        <v>0</v>
      </c>
      <c r="CL11" s="149">
        <v>0</v>
      </c>
      <c r="CM11" s="149">
        <v>0</v>
      </c>
      <c r="CN11" s="149">
        <v>0</v>
      </c>
      <c r="CO11" s="149">
        <v>2.1592670795513486E-2</v>
      </c>
      <c r="CP11" s="149">
        <v>2.7349984367250522E-2</v>
      </c>
      <c r="CQ11" s="149">
        <v>0</v>
      </c>
      <c r="CR11" s="149">
        <v>0.12362329105048796</v>
      </c>
      <c r="CS11" s="151">
        <v>1</v>
      </c>
    </row>
    <row r="12" spans="1:97" x14ac:dyDescent="0.25">
      <c r="A12" s="174" t="s">
        <v>6</v>
      </c>
      <c r="B12" s="21">
        <v>2353.29052734375</v>
      </c>
      <c r="C12" s="21">
        <v>17180.231826782227</v>
      </c>
      <c r="D12" s="21">
        <v>2038.2304077148437</v>
      </c>
      <c r="E12" s="21">
        <v>1804.7537231445315</v>
      </c>
      <c r="F12" s="21">
        <v>3383.3279113769531</v>
      </c>
      <c r="G12" s="21">
        <v>1027.6571044921875</v>
      </c>
      <c r="H12" s="21">
        <v>8234.2249450683594</v>
      </c>
      <c r="I12" s="21">
        <v>4145.9759826660156</v>
      </c>
      <c r="J12" s="21">
        <v>4903.7890930175772</v>
      </c>
      <c r="K12" s="21">
        <v>1832.3851470947263</v>
      </c>
      <c r="L12" s="21">
        <v>265.38034057617187</v>
      </c>
      <c r="M12" s="21">
        <v>5187.2931213378906</v>
      </c>
      <c r="N12" s="21">
        <v>1560.7954406738281</v>
      </c>
      <c r="O12" s="21">
        <v>1985.12548828125</v>
      </c>
      <c r="P12" s="21">
        <v>616.4150390625</v>
      </c>
      <c r="Q12" s="21">
        <v>7778.0661621093741</v>
      </c>
      <c r="R12" s="21">
        <v>1878.1712341308594</v>
      </c>
      <c r="S12" s="21">
        <v>5902.4591522216806</v>
      </c>
      <c r="T12" s="21">
        <v>1482.8658142089846</v>
      </c>
      <c r="U12" s="21">
        <v>2895.4951477050781</v>
      </c>
      <c r="V12" s="21">
        <v>798.71209716796875</v>
      </c>
      <c r="W12" s="21">
        <v>3996.6052246093759</v>
      </c>
      <c r="X12" s="21">
        <v>846.32669067382812</v>
      </c>
      <c r="Y12" s="21">
        <v>1909.7059936523437</v>
      </c>
      <c r="Z12" s="21">
        <v>1826.2611694335937</v>
      </c>
      <c r="AA12" s="21">
        <v>3858.8160095214844</v>
      </c>
      <c r="AB12" s="21">
        <v>2332.7600402832031</v>
      </c>
      <c r="AC12" s="21">
        <v>1292.0496826171875</v>
      </c>
      <c r="AD12" s="21">
        <v>804.73336791992176</v>
      </c>
      <c r="AE12" s="21">
        <v>0</v>
      </c>
      <c r="AF12" s="21">
        <v>0</v>
      </c>
      <c r="AG12" s="153">
        <v>23565.823593139645</v>
      </c>
      <c r="AH12" s="21">
        <v>2353.29052734375</v>
      </c>
      <c r="AI12" s="21">
        <v>15676.567855834959</v>
      </c>
      <c r="AJ12" s="21">
        <v>2038.2304077148437</v>
      </c>
      <c r="AK12" s="21">
        <v>1804.7537231445315</v>
      </c>
      <c r="AL12" s="21">
        <v>3383.3279113769531</v>
      </c>
      <c r="AM12" s="21">
        <v>1027.6571044921875</v>
      </c>
      <c r="AN12" s="21">
        <v>7784.1001586914062</v>
      </c>
      <c r="AO12" s="21">
        <v>4145.9759826660156</v>
      </c>
      <c r="AP12" s="21">
        <v>4903.7890930175772</v>
      </c>
      <c r="AQ12" s="21">
        <v>1712.9438476562498</v>
      </c>
      <c r="AR12" s="21">
        <v>265.38034057617187</v>
      </c>
      <c r="AS12" s="21">
        <v>5187.2931213378906</v>
      </c>
      <c r="AT12" s="21">
        <v>1560.7954406738281</v>
      </c>
      <c r="AU12" s="21">
        <v>1985.12548828125</v>
      </c>
      <c r="AV12" s="21">
        <v>616.4150390625</v>
      </c>
      <c r="AW12" s="21">
        <v>7200.7306213378897</v>
      </c>
      <c r="AX12" s="21">
        <v>1878.1712341308594</v>
      </c>
      <c r="AY12" s="21">
        <v>5322.3363647460947</v>
      </c>
      <c r="AZ12" s="21">
        <v>1482.8658142089846</v>
      </c>
      <c r="BA12" s="21">
        <v>2895.4951477050781</v>
      </c>
      <c r="BB12" s="21">
        <v>798.71209716796875</v>
      </c>
      <c r="BC12" s="21">
        <v>3996.6052246093759</v>
      </c>
      <c r="BD12" s="21">
        <v>63.605377197265625</v>
      </c>
      <c r="BE12" s="21">
        <v>931.30435180664062</v>
      </c>
      <c r="BF12" s="21">
        <v>1826.2611694335937</v>
      </c>
      <c r="BG12" s="21">
        <v>3858.8160095214844</v>
      </c>
      <c r="BH12" s="21">
        <v>1872.0785522460935</v>
      </c>
      <c r="BI12" s="21">
        <v>1292.0496826171875</v>
      </c>
      <c r="BJ12" s="21">
        <v>804.73336791992176</v>
      </c>
      <c r="BK12" s="21">
        <v>0</v>
      </c>
      <c r="BL12" s="21">
        <v>0</v>
      </c>
      <c r="BM12" s="153">
        <v>21152.227554321285</v>
      </c>
      <c r="BN12" s="21">
        <v>0</v>
      </c>
      <c r="BO12" s="21">
        <v>1503.6639709472656</v>
      </c>
      <c r="BP12" s="21">
        <v>0</v>
      </c>
      <c r="BQ12" s="21">
        <v>0</v>
      </c>
      <c r="BR12" s="21">
        <v>0</v>
      </c>
      <c r="BS12" s="21">
        <v>0</v>
      </c>
      <c r="BT12" s="21">
        <v>450.12478637695312</v>
      </c>
      <c r="BU12" s="21">
        <v>0</v>
      </c>
      <c r="BV12" s="21">
        <v>0</v>
      </c>
      <c r="BW12" s="21">
        <v>119.44129943847656</v>
      </c>
      <c r="BX12" s="21">
        <v>0</v>
      </c>
      <c r="BY12" s="21">
        <v>0</v>
      </c>
      <c r="BZ12" s="21">
        <v>0</v>
      </c>
      <c r="CA12" s="21">
        <v>0</v>
      </c>
      <c r="CB12" s="21">
        <v>0</v>
      </c>
      <c r="CC12" s="21">
        <v>577.33554077148437</v>
      </c>
      <c r="CD12" s="21">
        <v>0</v>
      </c>
      <c r="CE12" s="21">
        <v>580.12278747558594</v>
      </c>
      <c r="CF12" s="21">
        <v>0</v>
      </c>
      <c r="CG12" s="21">
        <v>0</v>
      </c>
      <c r="CH12" s="21">
        <v>0</v>
      </c>
      <c r="CI12" s="21">
        <v>0</v>
      </c>
      <c r="CJ12" s="21">
        <v>782.7213134765625</v>
      </c>
      <c r="CK12" s="21">
        <v>978.40164184570312</v>
      </c>
      <c r="CL12" s="21">
        <v>0</v>
      </c>
      <c r="CM12" s="21">
        <v>0</v>
      </c>
      <c r="CN12" s="21">
        <v>460.68148803710937</v>
      </c>
      <c r="CO12" s="21">
        <v>0</v>
      </c>
      <c r="CP12" s="21">
        <v>0</v>
      </c>
      <c r="CQ12" s="21">
        <v>0</v>
      </c>
      <c r="CR12" s="21">
        <v>0</v>
      </c>
      <c r="CS12" s="152">
        <v>2413.5960388183594</v>
      </c>
    </row>
    <row r="13" spans="1:97" x14ac:dyDescent="0.25">
      <c r="A13" s="176" t="s">
        <v>221</v>
      </c>
      <c r="B13" s="149">
        <v>9.9860313306801937E-2</v>
      </c>
      <c r="C13" s="149">
        <v>0.72903167414796577</v>
      </c>
      <c r="D13" s="149">
        <v>8.6490947352597616E-2</v>
      </c>
      <c r="E13" s="149">
        <v>7.6583520028976268E-2</v>
      </c>
      <c r="F13" s="149">
        <v>0.14356926241109133</v>
      </c>
      <c r="G13" s="149">
        <v>4.3607943530195717E-2</v>
      </c>
      <c r="H13" s="149">
        <v>0.34941384129962944</v>
      </c>
      <c r="I13" s="149">
        <v>0.17593172444323013</v>
      </c>
      <c r="J13" s="149">
        <v>0.20808901813408898</v>
      </c>
      <c r="K13" s="149">
        <v>7.7756041067376921E-2</v>
      </c>
      <c r="L13" s="149">
        <v>1.1261237678679219E-2</v>
      </c>
      <c r="M13" s="149">
        <v>0.22011932240925317</v>
      </c>
      <c r="N13" s="149">
        <v>6.6231313092244254E-2</v>
      </c>
      <c r="O13" s="149">
        <v>8.4237475530418091E-2</v>
      </c>
      <c r="P13" s="149">
        <v>2.6157160882845081E-2</v>
      </c>
      <c r="Q13" s="149">
        <v>0.33005704771437239</v>
      </c>
      <c r="R13" s="149">
        <v>7.9698943120223575E-2</v>
      </c>
      <c r="S13" s="149">
        <v>0.25046691573894209</v>
      </c>
      <c r="T13" s="149">
        <v>6.2924421391352028E-2</v>
      </c>
      <c r="U13" s="149">
        <v>0.1228684045885839</v>
      </c>
      <c r="V13" s="149">
        <v>3.3892814906773955E-2</v>
      </c>
      <c r="W13" s="149">
        <v>0.16959327599196855</v>
      </c>
      <c r="X13" s="149">
        <v>3.5913308411601882E-2</v>
      </c>
      <c r="Y13" s="149">
        <v>8.1037099599111276E-2</v>
      </c>
      <c r="Z13" s="149">
        <v>7.7496174161519438E-2</v>
      </c>
      <c r="AA13" s="149">
        <v>0.16374628258886068</v>
      </c>
      <c r="AB13" s="149">
        <v>9.8989115787249782E-2</v>
      </c>
      <c r="AC13" s="149">
        <v>5.4827266168338884E-2</v>
      </c>
      <c r="AD13" s="149">
        <v>3.4148323513471066E-2</v>
      </c>
      <c r="AE13" s="149">
        <v>0</v>
      </c>
      <c r="AF13" s="149">
        <v>0</v>
      </c>
      <c r="AG13" s="151">
        <v>1</v>
      </c>
      <c r="AH13" s="149">
        <v>0.1112549740352517</v>
      </c>
      <c r="AI13" s="149">
        <v>0.74113082490133864</v>
      </c>
      <c r="AJ13" s="149">
        <v>9.6360083233807889E-2</v>
      </c>
      <c r="AK13" s="149">
        <v>8.532215902602798E-2</v>
      </c>
      <c r="AL13" s="149">
        <v>0.15995137640648904</v>
      </c>
      <c r="AM13" s="149">
        <v>4.8583871455289952E-2</v>
      </c>
      <c r="AN13" s="149">
        <v>0.36800380190223309</v>
      </c>
      <c r="AO13" s="149">
        <v>0.19600658947237048</v>
      </c>
      <c r="AP13" s="149">
        <v>0.23183322325859526</v>
      </c>
      <c r="AQ13" s="149">
        <v>8.0981723710054576E-2</v>
      </c>
      <c r="AR13" s="149">
        <v>1.2546212444748218E-2</v>
      </c>
      <c r="AS13" s="149">
        <v>0.24523625741148736</v>
      </c>
      <c r="AT13" s="149">
        <v>7.3788703183413226E-2</v>
      </c>
      <c r="AU13" s="149">
        <v>9.3849476759987838E-2</v>
      </c>
      <c r="AV13" s="149">
        <v>2.9141849834939476E-2</v>
      </c>
      <c r="AW13" s="149">
        <v>0.34042422259526134</v>
      </c>
      <c r="AX13" s="149">
        <v>8.8793070578855382E-2</v>
      </c>
      <c r="AY13" s="149">
        <v>0.25162060832967781</v>
      </c>
      <c r="AZ13" s="149">
        <v>7.0104475304117231E-2</v>
      </c>
      <c r="BA13" s="149">
        <v>0.13688842653896016</v>
      </c>
      <c r="BB13" s="149">
        <v>3.7760188382844631E-2</v>
      </c>
      <c r="BC13" s="149">
        <v>0.18894488603366463</v>
      </c>
      <c r="BD13" s="149">
        <v>3.0070297340514091E-3</v>
      </c>
      <c r="BE13" s="149">
        <v>4.4028665511230289E-2</v>
      </c>
      <c r="BF13" s="149">
        <v>8.6338952469358174E-2</v>
      </c>
      <c r="BG13" s="149">
        <v>0.18243071561194268</v>
      </c>
      <c r="BH13" s="149">
        <v>8.8505030850220698E-2</v>
      </c>
      <c r="BI13" s="149">
        <v>6.1083386101962997E-2</v>
      </c>
      <c r="BJ13" s="149">
        <v>3.8044852054152527E-2</v>
      </c>
      <c r="BK13" s="149">
        <v>0</v>
      </c>
      <c r="BL13" s="149">
        <v>0</v>
      </c>
      <c r="BM13" s="151">
        <v>1</v>
      </c>
      <c r="BN13" s="149">
        <v>0</v>
      </c>
      <c r="BO13" s="149">
        <v>0.622997364415391</v>
      </c>
      <c r="BP13" s="149">
        <v>0</v>
      </c>
      <c r="BQ13" s="149">
        <v>0</v>
      </c>
      <c r="BR13" s="149">
        <v>0</v>
      </c>
      <c r="BS13" s="149">
        <v>0</v>
      </c>
      <c r="BT13" s="149">
        <v>0.1864954943319031</v>
      </c>
      <c r="BU13" s="149">
        <v>0</v>
      </c>
      <c r="BV13" s="149">
        <v>0</v>
      </c>
      <c r="BW13" s="149">
        <v>4.948686421318136E-2</v>
      </c>
      <c r="BX13" s="149">
        <v>0</v>
      </c>
      <c r="BY13" s="149">
        <v>0</v>
      </c>
      <c r="BZ13" s="149">
        <v>0</v>
      </c>
      <c r="CA13" s="149">
        <v>0</v>
      </c>
      <c r="CB13" s="149">
        <v>0</v>
      </c>
      <c r="CC13" s="149">
        <v>0.23920139554676037</v>
      </c>
      <c r="CD13" s="149">
        <v>0</v>
      </c>
      <c r="CE13" s="149">
        <v>0.24035620631843621</v>
      </c>
      <c r="CF13" s="149">
        <v>0</v>
      </c>
      <c r="CG13" s="149">
        <v>0</v>
      </c>
      <c r="CH13" s="149">
        <v>0</v>
      </c>
      <c r="CI13" s="149">
        <v>0</v>
      </c>
      <c r="CJ13" s="149">
        <v>0.32429673436975176</v>
      </c>
      <c r="CK13" s="149">
        <v>0.40537091796218966</v>
      </c>
      <c r="CL13" s="149">
        <v>0</v>
      </c>
      <c r="CM13" s="149">
        <v>0</v>
      </c>
      <c r="CN13" s="149">
        <v>0.19086934210525483</v>
      </c>
      <c r="CO13" s="149">
        <v>0</v>
      </c>
      <c r="CP13" s="149">
        <v>0</v>
      </c>
      <c r="CQ13" s="149">
        <v>0</v>
      </c>
      <c r="CR13" s="149">
        <v>0</v>
      </c>
      <c r="CS13" s="151">
        <v>1</v>
      </c>
    </row>
    <row r="14" spans="1:97" x14ac:dyDescent="0.25">
      <c r="A14" s="174" t="s">
        <v>28</v>
      </c>
      <c r="B14" s="21">
        <v>1118.3564758300781</v>
      </c>
      <c r="C14" s="21">
        <v>7471.0181121826172</v>
      </c>
      <c r="D14" s="21">
        <v>2572.4307098388672</v>
      </c>
      <c r="E14" s="21">
        <v>10136.482223510742</v>
      </c>
      <c r="F14" s="21">
        <v>11067.588226318361</v>
      </c>
      <c r="G14" s="21">
        <v>681.755126953125</v>
      </c>
      <c r="H14" s="21">
        <v>19327.433441162109</v>
      </c>
      <c r="I14" s="21">
        <v>9209.0411071777344</v>
      </c>
      <c r="J14" s="21">
        <v>15719.818511962889</v>
      </c>
      <c r="K14" s="21">
        <v>14895.451522827148</v>
      </c>
      <c r="L14" s="21">
        <v>1496.4635009765625</v>
      </c>
      <c r="M14" s="21">
        <v>11330.913772583008</v>
      </c>
      <c r="N14" s="21">
        <v>3099.399658203125</v>
      </c>
      <c r="O14" s="21">
        <v>8626.1886596679687</v>
      </c>
      <c r="P14" s="21">
        <v>0</v>
      </c>
      <c r="Q14" s="21">
        <v>5005.1117248535156</v>
      </c>
      <c r="R14" s="21">
        <v>8743.9819946289062</v>
      </c>
      <c r="S14" s="21">
        <v>15720.684036254883</v>
      </c>
      <c r="T14" s="21">
        <v>3002.9957275390625</v>
      </c>
      <c r="U14" s="21">
        <v>8463.1339569091797</v>
      </c>
      <c r="V14" s="21">
        <v>0</v>
      </c>
      <c r="W14" s="21">
        <v>5767.21728515625</v>
      </c>
      <c r="X14" s="21">
        <v>2844.0283203125</v>
      </c>
      <c r="Y14" s="21">
        <v>8606.2437286376953</v>
      </c>
      <c r="Z14" s="21">
        <v>1335.3047027587891</v>
      </c>
      <c r="AA14" s="21">
        <v>7670.3103332519531</v>
      </c>
      <c r="AB14" s="21">
        <v>5619.2976379394522</v>
      </c>
      <c r="AC14" s="21">
        <v>2593.0931701660156</v>
      </c>
      <c r="AD14" s="21">
        <v>4198.454620361329</v>
      </c>
      <c r="AE14" s="21">
        <v>0</v>
      </c>
      <c r="AF14" s="21">
        <v>827.68034362792969</v>
      </c>
      <c r="AG14" s="153">
        <v>28912.084396362301</v>
      </c>
      <c r="AH14" s="21">
        <v>1118.3564758300781</v>
      </c>
      <c r="AI14" s="21">
        <v>4792.5143585205078</v>
      </c>
      <c r="AJ14" s="21">
        <v>2572.4307098388672</v>
      </c>
      <c r="AK14" s="21">
        <v>7916.6654968261719</v>
      </c>
      <c r="AL14" s="21">
        <v>8965.5687561035174</v>
      </c>
      <c r="AM14" s="21">
        <v>681.755126953125</v>
      </c>
      <c r="AN14" s="21">
        <v>14962.829467773437</v>
      </c>
      <c r="AO14" s="21">
        <v>9023.91748046875</v>
      </c>
      <c r="AP14" s="21">
        <v>11874.366546630858</v>
      </c>
      <c r="AQ14" s="21">
        <v>13127.179153442383</v>
      </c>
      <c r="AR14" s="21">
        <v>1217.5074462890625</v>
      </c>
      <c r="AS14" s="21">
        <v>9596.0682678222656</v>
      </c>
      <c r="AT14" s="21">
        <v>2037.7222900390625</v>
      </c>
      <c r="AU14" s="21">
        <v>8347.2326049804687</v>
      </c>
      <c r="AV14" s="21">
        <v>0</v>
      </c>
      <c r="AW14" s="21">
        <v>4222.3904113769531</v>
      </c>
      <c r="AX14" s="21">
        <v>7598.147186279296</v>
      </c>
      <c r="AY14" s="21">
        <v>14126.096878051758</v>
      </c>
      <c r="AZ14" s="21">
        <v>2220.2744140625</v>
      </c>
      <c r="BA14" s="21">
        <v>7562.8283386230469</v>
      </c>
      <c r="BB14" s="21">
        <v>0</v>
      </c>
      <c r="BC14" s="21">
        <v>5767.21728515625</v>
      </c>
      <c r="BD14" s="21">
        <v>2844.0283203125</v>
      </c>
      <c r="BE14" s="21">
        <v>7680.6255950927743</v>
      </c>
      <c r="BF14" s="21">
        <v>1217.5074462890625</v>
      </c>
      <c r="BG14" s="21">
        <v>7670.3103332519531</v>
      </c>
      <c r="BH14" s="21">
        <v>5249.0503845214835</v>
      </c>
      <c r="BI14" s="21">
        <v>2593.0931701660156</v>
      </c>
      <c r="BJ14" s="21">
        <v>4198.454620361329</v>
      </c>
      <c r="BK14" s="21">
        <v>0</v>
      </c>
      <c r="BL14" s="21">
        <v>238.88259887695312</v>
      </c>
      <c r="BM14" s="153">
        <v>21086.255355834957</v>
      </c>
      <c r="BN14" s="21">
        <v>0</v>
      </c>
      <c r="BO14" s="21">
        <v>2678.5037536621094</v>
      </c>
      <c r="BP14" s="21">
        <v>0</v>
      </c>
      <c r="BQ14" s="21">
        <v>2219.8167266845703</v>
      </c>
      <c r="BR14" s="21">
        <v>2102.0194702148437</v>
      </c>
      <c r="BS14" s="21">
        <v>0</v>
      </c>
      <c r="BT14" s="21">
        <v>4364.6039733886728</v>
      </c>
      <c r="BU14" s="21">
        <v>185.12362670898437</v>
      </c>
      <c r="BV14" s="21">
        <v>3845.4519653320312</v>
      </c>
      <c r="BW14" s="21">
        <v>1768.2723693847656</v>
      </c>
      <c r="BX14" s="21">
        <v>278.9560546875</v>
      </c>
      <c r="BY14" s="21">
        <v>1734.8455047607422</v>
      </c>
      <c r="BZ14" s="21">
        <v>1061.6773681640625</v>
      </c>
      <c r="CA14" s="21">
        <v>278.9560546875</v>
      </c>
      <c r="CB14" s="21">
        <v>0</v>
      </c>
      <c r="CC14" s="21">
        <v>782.7213134765625</v>
      </c>
      <c r="CD14" s="21">
        <v>1145.8348083496094</v>
      </c>
      <c r="CE14" s="21">
        <v>1594.587158203125</v>
      </c>
      <c r="CF14" s="21">
        <v>782.7213134765625</v>
      </c>
      <c r="CG14" s="21">
        <v>900.30561828613281</v>
      </c>
      <c r="CH14" s="21">
        <v>0</v>
      </c>
      <c r="CI14" s="21">
        <v>0</v>
      </c>
      <c r="CJ14" s="21">
        <v>0</v>
      </c>
      <c r="CK14" s="21">
        <v>925.61813354492187</v>
      </c>
      <c r="CL14" s="21">
        <v>117.79725646972656</v>
      </c>
      <c r="CM14" s="21">
        <v>0</v>
      </c>
      <c r="CN14" s="21">
        <v>370.24725341796875</v>
      </c>
      <c r="CO14" s="21">
        <v>0</v>
      </c>
      <c r="CP14" s="21">
        <v>0</v>
      </c>
      <c r="CQ14" s="21">
        <v>0</v>
      </c>
      <c r="CR14" s="21">
        <v>588.79774475097656</v>
      </c>
      <c r="CS14" s="152">
        <v>7825.8290405273437</v>
      </c>
    </row>
    <row r="15" spans="1:97" x14ac:dyDescent="0.25">
      <c r="A15" s="176" t="s">
        <v>221</v>
      </c>
      <c r="B15" s="149">
        <v>3.868128151876829E-2</v>
      </c>
      <c r="C15" s="149">
        <v>0.25840468676560086</v>
      </c>
      <c r="D15" s="149">
        <v>8.8974239095764698E-2</v>
      </c>
      <c r="E15" s="149">
        <v>0.35059672919279761</v>
      </c>
      <c r="F15" s="149">
        <v>0.38280146372673418</v>
      </c>
      <c r="G15" s="149">
        <v>2.3580282819003633E-2</v>
      </c>
      <c r="H15" s="149">
        <v>0.66848979742165782</v>
      </c>
      <c r="I15" s="149">
        <v>0.3185187543356926</v>
      </c>
      <c r="J15" s="149">
        <v>0.54371100666615191</v>
      </c>
      <c r="K15" s="149">
        <v>0.51519811988032538</v>
      </c>
      <c r="L15" s="149">
        <v>5.17591011585746E-2</v>
      </c>
      <c r="M15" s="149">
        <v>0.39190926594032272</v>
      </c>
      <c r="N15" s="149">
        <v>0.10720083739770382</v>
      </c>
      <c r="O15" s="149">
        <v>0.29835927916540356</v>
      </c>
      <c r="P15" s="149">
        <v>0</v>
      </c>
      <c r="Q15" s="149">
        <v>0.17311486976301355</v>
      </c>
      <c r="R15" s="149">
        <v>0.3024334695055424</v>
      </c>
      <c r="S15" s="149">
        <v>0.54374094308582088</v>
      </c>
      <c r="T15" s="149">
        <v>0.1038664555059509</v>
      </c>
      <c r="U15" s="149">
        <v>0.29271960613030051</v>
      </c>
      <c r="V15" s="149">
        <v>0</v>
      </c>
      <c r="W15" s="149">
        <v>0.19947428231365696</v>
      </c>
      <c r="X15" s="149">
        <v>9.8368152268894657E-2</v>
      </c>
      <c r="Y15" s="149">
        <v>0.29766943160004494</v>
      </c>
      <c r="Z15" s="149">
        <v>4.6185002936930973E-2</v>
      </c>
      <c r="AA15" s="149">
        <v>0.26529772907750043</v>
      </c>
      <c r="AB15" s="149">
        <v>0.19435809472963728</v>
      </c>
      <c r="AC15" s="149">
        <v>8.9688904287104146E-2</v>
      </c>
      <c r="AD15" s="149">
        <v>0.14521452562201209</v>
      </c>
      <c r="AE15" s="149">
        <v>0</v>
      </c>
      <c r="AF15" s="149">
        <v>2.8627487810324318E-2</v>
      </c>
      <c r="AG15" s="151">
        <v>1</v>
      </c>
      <c r="AH15" s="149">
        <v>5.3037225290009031E-2</v>
      </c>
      <c r="AI15" s="149">
        <v>0.22728143416864818</v>
      </c>
      <c r="AJ15" s="149">
        <v>0.12199561593220619</v>
      </c>
      <c r="AK15" s="149">
        <v>0.37544198167151022</v>
      </c>
      <c r="AL15" s="149">
        <v>0.42518543974772544</v>
      </c>
      <c r="AM15" s="149">
        <v>3.2331730572752966E-2</v>
      </c>
      <c r="AN15" s="149">
        <v>0.70960107497858527</v>
      </c>
      <c r="AO15" s="149">
        <v>0.42795258466656411</v>
      </c>
      <c r="AP15" s="149">
        <v>0.56313301466990917</v>
      </c>
      <c r="AQ15" s="149">
        <v>0.62254672211440565</v>
      </c>
      <c r="AR15" s="149">
        <v>5.7739386427005192E-2</v>
      </c>
      <c r="AS15" s="149">
        <v>0.45508641083429047</v>
      </c>
      <c r="AT15" s="149">
        <v>9.6637466238176192E-2</v>
      </c>
      <c r="AU15" s="149">
        <v>0.39586130700397854</v>
      </c>
      <c r="AV15" s="149">
        <v>0</v>
      </c>
      <c r="AW15" s="149">
        <v>0.20024372939259411</v>
      </c>
      <c r="AX15" s="149">
        <v>0.36033648734964918</v>
      </c>
      <c r="AY15" s="149">
        <v>0.66991965333203674</v>
      </c>
      <c r="AZ15" s="149">
        <v>0.10529486514295242</v>
      </c>
      <c r="BA15" s="149">
        <v>0.35866151723000322</v>
      </c>
      <c r="BB15" s="149">
        <v>0</v>
      </c>
      <c r="BC15" s="149">
        <v>0.27350599657612296</v>
      </c>
      <c r="BD15" s="149">
        <v>0.13487593089995967</v>
      </c>
      <c r="BE15" s="149">
        <v>0.36424796463291442</v>
      </c>
      <c r="BF15" s="149">
        <v>5.7739386427005192E-2</v>
      </c>
      <c r="BG15" s="149">
        <v>0.36375877100100829</v>
      </c>
      <c r="BH15" s="149">
        <v>0.24893231614350975</v>
      </c>
      <c r="BI15" s="149">
        <v>0.12297551776771302</v>
      </c>
      <c r="BJ15" s="149">
        <v>0.19910859228020963</v>
      </c>
      <c r="BK15" s="149">
        <v>0</v>
      </c>
      <c r="BL15" s="149">
        <v>1.1328829839426652E-2</v>
      </c>
      <c r="BM15" s="151">
        <v>1</v>
      </c>
      <c r="BN15" s="149">
        <v>0</v>
      </c>
      <c r="BO15" s="149">
        <v>0.34226453705940124</v>
      </c>
      <c r="BP15" s="149">
        <v>0</v>
      </c>
      <c r="BQ15" s="149">
        <v>0.28365259644555024</v>
      </c>
      <c r="BR15" s="149">
        <v>0.26860022872071315</v>
      </c>
      <c r="BS15" s="149">
        <v>0</v>
      </c>
      <c r="BT15" s="149">
        <v>0.55771777670913236</v>
      </c>
      <c r="BU15" s="149">
        <v>2.3655465222954808E-2</v>
      </c>
      <c r="BV15" s="149">
        <v>0.49137950055102475</v>
      </c>
      <c r="BW15" s="149">
        <v>0.22595336036955013</v>
      </c>
      <c r="BX15" s="149">
        <v>3.564555949828193E-2</v>
      </c>
      <c r="BY15" s="149">
        <v>0.22168200912344996</v>
      </c>
      <c r="BZ15" s="149">
        <v>0.13566324572974844</v>
      </c>
      <c r="CA15" s="149">
        <v>3.564555949828193E-2</v>
      </c>
      <c r="CB15" s="149">
        <v>0</v>
      </c>
      <c r="CC15" s="149">
        <v>0.10001768623146651</v>
      </c>
      <c r="CD15" s="149">
        <v>0.14641705082179987</v>
      </c>
      <c r="CE15" s="149">
        <v>0.20375951863314326</v>
      </c>
      <c r="CF15" s="149">
        <v>0.10001768623146651</v>
      </c>
      <c r="CG15" s="149">
        <v>0.11504284256961812</v>
      </c>
      <c r="CH15" s="149">
        <v>0</v>
      </c>
      <c r="CI15" s="149">
        <v>0</v>
      </c>
      <c r="CJ15" s="149">
        <v>0</v>
      </c>
      <c r="CK15" s="149">
        <v>0.11827732611477404</v>
      </c>
      <c r="CL15" s="149">
        <v>1.5052367724837085E-2</v>
      </c>
      <c r="CM15" s="149">
        <v>0</v>
      </c>
      <c r="CN15" s="149">
        <v>4.7310930445909616E-2</v>
      </c>
      <c r="CO15" s="149">
        <v>0</v>
      </c>
      <c r="CP15" s="149">
        <v>0</v>
      </c>
      <c r="CQ15" s="149">
        <v>0</v>
      </c>
      <c r="CR15" s="149">
        <v>7.5237746914964598E-2</v>
      </c>
      <c r="CS15" s="151">
        <v>1</v>
      </c>
    </row>
    <row r="16" spans="1:97" x14ac:dyDescent="0.25">
      <c r="A16" s="174" t="s">
        <v>13</v>
      </c>
      <c r="B16" s="21">
        <v>2448.1368103027344</v>
      </c>
      <c r="C16" s="21">
        <v>32790.560928344727</v>
      </c>
      <c r="D16" s="21">
        <v>265.00115966796875</v>
      </c>
      <c r="E16" s="21">
        <v>3265.1668701171875</v>
      </c>
      <c r="F16" s="21">
        <v>10156.980087280273</v>
      </c>
      <c r="G16" s="21">
        <v>781.2037353515625</v>
      </c>
      <c r="H16" s="21">
        <v>17304.874633789063</v>
      </c>
      <c r="I16" s="21">
        <v>4628.6719818115234</v>
      </c>
      <c r="J16" s="21">
        <v>2184.9150238037109</v>
      </c>
      <c r="K16" s="21">
        <v>4205.1775207519531</v>
      </c>
      <c r="L16" s="21">
        <v>2429.6726379394531</v>
      </c>
      <c r="M16" s="21">
        <v>5071.7319641113272</v>
      </c>
      <c r="N16" s="21">
        <v>6884.0515899658212</v>
      </c>
      <c r="O16" s="21">
        <v>4681.5729827880859</v>
      </c>
      <c r="P16" s="21">
        <v>625.51434326171875</v>
      </c>
      <c r="Q16" s="21">
        <v>14997.470550537109</v>
      </c>
      <c r="R16" s="21">
        <v>63.605377197265625</v>
      </c>
      <c r="S16" s="21">
        <v>8441.3779144287109</v>
      </c>
      <c r="T16" s="21">
        <v>1031.5412139892578</v>
      </c>
      <c r="U16" s="21">
        <v>2954.6786804199219</v>
      </c>
      <c r="V16" s="21">
        <v>1625.2271881103516</v>
      </c>
      <c r="W16" s="21">
        <v>4798.1134796142578</v>
      </c>
      <c r="X16" s="21">
        <v>862.31747436523437</v>
      </c>
      <c r="Y16" s="21">
        <v>1228.3010101318359</v>
      </c>
      <c r="Z16" s="21">
        <v>0</v>
      </c>
      <c r="AA16" s="21">
        <v>681.99830627441406</v>
      </c>
      <c r="AB16" s="21">
        <v>3047.7935791015625</v>
      </c>
      <c r="AC16" s="21">
        <v>416.99714660644531</v>
      </c>
      <c r="AD16" s="21">
        <v>1302.4638214111328</v>
      </c>
      <c r="AE16" s="21">
        <v>2017.5121459960937</v>
      </c>
      <c r="AF16" s="21">
        <v>4360.5587158203125</v>
      </c>
      <c r="AG16" s="153">
        <v>48316.268295288086</v>
      </c>
      <c r="AH16" s="21">
        <v>1171.9401245117187</v>
      </c>
      <c r="AI16" s="21">
        <v>23957.645629882813</v>
      </c>
      <c r="AJ16" s="21">
        <v>265.00115966796875</v>
      </c>
      <c r="AK16" s="21">
        <v>2905.889892578125</v>
      </c>
      <c r="AL16" s="21">
        <v>9183.1590423583984</v>
      </c>
      <c r="AM16" s="21">
        <v>329.84274291992187</v>
      </c>
      <c r="AN16" s="21">
        <v>16104.544616699219</v>
      </c>
      <c r="AO16" s="21">
        <v>2867.1091156005859</v>
      </c>
      <c r="AP16" s="21">
        <v>1825.6380462646482</v>
      </c>
      <c r="AQ16" s="21">
        <v>2135.0363464355469</v>
      </c>
      <c r="AR16" s="21">
        <v>2429.6726379394531</v>
      </c>
      <c r="AS16" s="21">
        <v>5071.7319641113272</v>
      </c>
      <c r="AT16" s="21">
        <v>6698.9279632568368</v>
      </c>
      <c r="AU16" s="21">
        <v>3442.4701690673828</v>
      </c>
      <c r="AV16" s="21">
        <v>451.36099243164062</v>
      </c>
      <c r="AW16" s="21">
        <v>10953.489120483398</v>
      </c>
      <c r="AX16" s="21">
        <v>63.605377197265625</v>
      </c>
      <c r="AY16" s="21">
        <v>5983.20164489746</v>
      </c>
      <c r="AZ16" s="21">
        <v>683.23451232910156</v>
      </c>
      <c r="BA16" s="21">
        <v>1090.0615234375002</v>
      </c>
      <c r="BB16" s="21">
        <v>1358.9898223876953</v>
      </c>
      <c r="BC16" s="21">
        <v>4292.9935150146484</v>
      </c>
      <c r="BD16" s="21">
        <v>862.31747436523437</v>
      </c>
      <c r="BE16" s="21">
        <v>925.81303405761707</v>
      </c>
      <c r="BF16" s="21">
        <v>0</v>
      </c>
      <c r="BG16" s="21">
        <v>681.99830627441406</v>
      </c>
      <c r="BH16" s="21">
        <v>3047.7935791015625</v>
      </c>
      <c r="BI16" s="21">
        <v>416.99714660644531</v>
      </c>
      <c r="BJ16" s="21">
        <v>1302.4638214111328</v>
      </c>
      <c r="BK16" s="21">
        <v>1669.2054443359375</v>
      </c>
      <c r="BL16" s="21">
        <v>1051.6450500488281</v>
      </c>
      <c r="BM16" s="153">
        <v>32927.231414794922</v>
      </c>
      <c r="BN16" s="21">
        <v>1276.1966857910156</v>
      </c>
      <c r="BO16" s="21">
        <v>8832.9152984619141</v>
      </c>
      <c r="BP16" s="21">
        <v>0</v>
      </c>
      <c r="BQ16" s="21">
        <v>359.2769775390625</v>
      </c>
      <c r="BR16" s="21">
        <v>973.821044921875</v>
      </c>
      <c r="BS16" s="21">
        <v>451.36099243164062</v>
      </c>
      <c r="BT16" s="21">
        <v>1200.3300170898437</v>
      </c>
      <c r="BU16" s="21">
        <v>1761.5628662109377</v>
      </c>
      <c r="BV16" s="21">
        <v>359.2769775390625</v>
      </c>
      <c r="BW16" s="21">
        <v>2070.1411743164062</v>
      </c>
      <c r="BX16" s="21">
        <v>0</v>
      </c>
      <c r="BY16" s="21">
        <v>0</v>
      </c>
      <c r="BZ16" s="21">
        <v>185.12362670898437</v>
      </c>
      <c r="CA16" s="21">
        <v>1239.1028137207031</v>
      </c>
      <c r="CB16" s="21">
        <v>174.15335083007812</v>
      </c>
      <c r="CC16" s="21">
        <v>4043.9814300537109</v>
      </c>
      <c r="CD16" s="21">
        <v>0</v>
      </c>
      <c r="CE16" s="21">
        <v>2458.17626953125</v>
      </c>
      <c r="CF16" s="21">
        <v>348.30670166015625</v>
      </c>
      <c r="CG16" s="21">
        <v>1864.6171569824219</v>
      </c>
      <c r="CH16" s="21">
        <v>266.23736572265625</v>
      </c>
      <c r="CI16" s="21">
        <v>505.11996459960943</v>
      </c>
      <c r="CJ16" s="21">
        <v>0</v>
      </c>
      <c r="CK16" s="21">
        <v>302.48797607421875</v>
      </c>
      <c r="CL16" s="21">
        <v>0</v>
      </c>
      <c r="CM16" s="21">
        <v>0</v>
      </c>
      <c r="CN16" s="21">
        <v>0</v>
      </c>
      <c r="CO16" s="21">
        <v>0</v>
      </c>
      <c r="CP16" s="21">
        <v>0</v>
      </c>
      <c r="CQ16" s="21">
        <v>348.30670166015625</v>
      </c>
      <c r="CR16" s="21">
        <v>3308.9136657714848</v>
      </c>
      <c r="CS16" s="152">
        <v>15389.036880493168</v>
      </c>
    </row>
    <row r="17" spans="1:97" x14ac:dyDescent="0.25">
      <c r="A17" s="176" t="s">
        <v>221</v>
      </c>
      <c r="B17" s="149">
        <v>5.0668996109980671E-2</v>
      </c>
      <c r="C17" s="149">
        <v>0.67866501460632334</v>
      </c>
      <c r="D17" s="149">
        <v>5.4847191022368812E-3</v>
      </c>
      <c r="E17" s="149">
        <v>6.7579036736899939E-2</v>
      </c>
      <c r="F17" s="149">
        <v>0.21021863744122818</v>
      </c>
      <c r="G17" s="149">
        <v>1.6168544527842752E-2</v>
      </c>
      <c r="H17" s="149">
        <v>0.35815834385282347</v>
      </c>
      <c r="I17" s="149">
        <v>9.5799451098397895E-2</v>
      </c>
      <c r="J17" s="149">
        <v>4.5221104627751002E-2</v>
      </c>
      <c r="K17" s="149">
        <v>8.7034402057951391E-2</v>
      </c>
      <c r="L17" s="149">
        <v>5.0286843824327396E-2</v>
      </c>
      <c r="M17" s="149">
        <v>0.10496944700106184</v>
      </c>
      <c r="N17" s="149">
        <v>0.1424789585961706</v>
      </c>
      <c r="O17" s="149">
        <v>9.6894341139434473E-2</v>
      </c>
      <c r="P17" s="149">
        <v>1.2946246995708489E-2</v>
      </c>
      <c r="Q17" s="149">
        <v>0.31040208773738631</v>
      </c>
      <c r="R17" s="149">
        <v>1.3164381158026761E-3</v>
      </c>
      <c r="S17" s="149">
        <v>0.17471088335793378</v>
      </c>
      <c r="T17" s="149">
        <v>2.1349769971574069E-2</v>
      </c>
      <c r="U17" s="149">
        <v>6.1152874273364959E-2</v>
      </c>
      <c r="V17" s="149">
        <v>3.3637266400162937E-2</v>
      </c>
      <c r="W17" s="149">
        <v>9.930637544874675E-2</v>
      </c>
      <c r="X17" s="149">
        <v>1.7847352554115393E-2</v>
      </c>
      <c r="Y17" s="149">
        <v>2.5422100122157461E-2</v>
      </c>
      <c r="Z17" s="149">
        <v>0</v>
      </c>
      <c r="AA17" s="149">
        <v>1.4115293468161408E-2</v>
      </c>
      <c r="AB17" s="149">
        <v>6.3080069852968976E-2</v>
      </c>
      <c r="AC17" s="149">
        <v>8.630574365924527E-3</v>
      </c>
      <c r="AD17" s="149">
        <v>2.6957045056771326E-2</v>
      </c>
      <c r="AE17" s="149">
        <v>4.1756373519286176E-2</v>
      </c>
      <c r="AF17" s="149">
        <v>9.0250320847845039E-2</v>
      </c>
      <c r="AG17" s="151">
        <v>1</v>
      </c>
      <c r="AH17" s="149">
        <v>3.5591820938372015E-2</v>
      </c>
      <c r="AI17" s="149">
        <v>0.72759368463387175</v>
      </c>
      <c r="AJ17" s="149">
        <v>8.0480850737088688E-3</v>
      </c>
      <c r="AK17" s="149">
        <v>8.8251874443122644E-2</v>
      </c>
      <c r="AL17" s="149">
        <v>0.27889253507758338</v>
      </c>
      <c r="AM17" s="149">
        <v>1.0017323921491813E-2</v>
      </c>
      <c r="AN17" s="149">
        <v>0.4890950111725183</v>
      </c>
      <c r="AO17" s="149">
        <v>8.7074102267593975E-2</v>
      </c>
      <c r="AP17" s="149">
        <v>5.5444626463321461E-2</v>
      </c>
      <c r="AQ17" s="149">
        <v>6.4841052669743396E-2</v>
      </c>
      <c r="AR17" s="149">
        <v>7.3789156681048754E-2</v>
      </c>
      <c r="AS17" s="149">
        <v>0.1540284969671786</v>
      </c>
      <c r="AT17" s="149">
        <v>0.20344643856837785</v>
      </c>
      <c r="AU17" s="149">
        <v>0.10454781714567736</v>
      </c>
      <c r="AV17" s="149">
        <v>1.3707833092485095E-2</v>
      </c>
      <c r="AW17" s="149">
        <v>0.33265745857885148</v>
      </c>
      <c r="AX17" s="149">
        <v>1.931695270580397E-3</v>
      </c>
      <c r="AY17" s="149">
        <v>0.18170983067252588</v>
      </c>
      <c r="AZ17" s="149">
        <v>2.0749831764540927E-2</v>
      </c>
      <c r="BA17" s="149">
        <v>3.3105167868675164E-2</v>
      </c>
      <c r="BB17" s="149">
        <v>4.1272520160230405E-2</v>
      </c>
      <c r="BC17" s="149">
        <v>0.13037821069540978</v>
      </c>
      <c r="BD17" s="149">
        <v>2.6188581223314644E-2</v>
      </c>
      <c r="BE17" s="149">
        <v>2.8116941336332003E-2</v>
      </c>
      <c r="BF17" s="149">
        <v>0</v>
      </c>
      <c r="BG17" s="149">
        <v>2.071228818733838E-2</v>
      </c>
      <c r="BH17" s="149">
        <v>9.2561489324976237E-2</v>
      </c>
      <c r="BI17" s="149">
        <v>1.2664203113629511E-2</v>
      </c>
      <c r="BJ17" s="149">
        <v>3.9555825541588277E-2</v>
      </c>
      <c r="BK17" s="149">
        <v>5.0693768428581795E-2</v>
      </c>
      <c r="BL17" s="149">
        <v>3.1938459592940484E-2</v>
      </c>
      <c r="BM17" s="151">
        <v>1</v>
      </c>
      <c r="BN17" s="149">
        <v>8.2928951025434003E-2</v>
      </c>
      <c r="BO17" s="149">
        <v>0.57397453570719159</v>
      </c>
      <c r="BP17" s="149">
        <v>0</v>
      </c>
      <c r="BQ17" s="149">
        <v>2.3346293879799244E-2</v>
      </c>
      <c r="BR17" s="149">
        <v>6.3280181370951871E-2</v>
      </c>
      <c r="BS17" s="149">
        <v>2.9330035137142125E-2</v>
      </c>
      <c r="BT17" s="149">
        <v>7.7999034404249032E-2</v>
      </c>
      <c r="BU17" s="149">
        <v>0.11446868831953085</v>
      </c>
      <c r="BV17" s="149">
        <v>2.3346293879799244E-2</v>
      </c>
      <c r="BW17" s="149">
        <v>0.13452051550675503</v>
      </c>
      <c r="BX17" s="149">
        <v>0</v>
      </c>
      <c r="BY17" s="149">
        <v>0</v>
      </c>
      <c r="BZ17" s="149">
        <v>1.2029578468529329E-2</v>
      </c>
      <c r="CA17" s="149">
        <v>8.0518542085721095E-2</v>
      </c>
      <c r="CB17" s="149">
        <v>1.1316715411269915E-2</v>
      </c>
      <c r="CC17" s="149">
        <v>0.26278326976912897</v>
      </c>
      <c r="CD17" s="149">
        <v>0</v>
      </c>
      <c r="CE17" s="149">
        <v>0.15973554996461051</v>
      </c>
      <c r="CF17" s="149">
        <v>2.2633430822539831E-2</v>
      </c>
      <c r="CG17" s="149">
        <v>0.12116529263413313</v>
      </c>
      <c r="CH17" s="149">
        <v>1.7300456668612792E-2</v>
      </c>
      <c r="CI17" s="149">
        <v>3.2823364354912246E-2</v>
      </c>
      <c r="CJ17" s="149">
        <v>0</v>
      </c>
      <c r="CK17" s="149">
        <v>1.9656069344901394E-2</v>
      </c>
      <c r="CL17" s="149">
        <v>0</v>
      </c>
      <c r="CM17" s="149">
        <v>0</v>
      </c>
      <c r="CN17" s="149">
        <v>0</v>
      </c>
      <c r="CO17" s="149">
        <v>0</v>
      </c>
      <c r="CP17" s="149">
        <v>0</v>
      </c>
      <c r="CQ17" s="149">
        <v>2.2633430822539831E-2</v>
      </c>
      <c r="CR17" s="149">
        <v>0.21501759281412841</v>
      </c>
      <c r="CS17" s="151">
        <v>1</v>
      </c>
    </row>
    <row r="18" spans="1:97" x14ac:dyDescent="0.25">
      <c r="A18" s="174" t="s">
        <v>22</v>
      </c>
      <c r="B18" s="21">
        <v>477.76519775390625</v>
      </c>
      <c r="C18" s="21">
        <v>44916.95645904541</v>
      </c>
      <c r="D18" s="21">
        <v>0</v>
      </c>
      <c r="E18" s="21">
        <v>12474.454689025879</v>
      </c>
      <c r="F18" s="21">
        <v>33308.306205749512</v>
      </c>
      <c r="G18" s="21">
        <v>6587.3091735839835</v>
      </c>
      <c r="H18" s="21">
        <v>46253.190071105957</v>
      </c>
      <c r="I18" s="21">
        <v>15610.955307006836</v>
      </c>
      <c r="J18" s="21">
        <v>16986.15958404541</v>
      </c>
      <c r="K18" s="21">
        <v>17033.419380187985</v>
      </c>
      <c r="L18" s="21">
        <v>4484.7549438476562</v>
      </c>
      <c r="M18" s="21">
        <v>12268.33519744873</v>
      </c>
      <c r="N18" s="21">
        <v>11306.965209960938</v>
      </c>
      <c r="O18" s="21">
        <v>22490.809272766113</v>
      </c>
      <c r="P18" s="21">
        <v>7424.0587844848642</v>
      </c>
      <c r="Q18" s="21">
        <v>11666.463279724121</v>
      </c>
      <c r="R18" s="21">
        <v>0</v>
      </c>
      <c r="S18" s="21">
        <v>27402.323394775398</v>
      </c>
      <c r="T18" s="21">
        <v>3722.399787902832</v>
      </c>
      <c r="U18" s="21">
        <v>10979.231117248537</v>
      </c>
      <c r="V18" s="21">
        <v>119.44129943847656</v>
      </c>
      <c r="W18" s="21">
        <v>85986.849906921372</v>
      </c>
      <c r="X18" s="21">
        <v>10349.348884582521</v>
      </c>
      <c r="Y18" s="21">
        <v>13361.689338684082</v>
      </c>
      <c r="Z18" s="21">
        <v>2716.4292907714844</v>
      </c>
      <c r="AA18" s="21">
        <v>3009.0634231567378</v>
      </c>
      <c r="AB18" s="21">
        <v>11594.367767333984</v>
      </c>
      <c r="AC18" s="21">
        <v>0</v>
      </c>
      <c r="AD18" s="21">
        <v>3153.568115234375</v>
      </c>
      <c r="AE18" s="21">
        <v>2132.9888305664062</v>
      </c>
      <c r="AF18" s="21">
        <v>1074.9716949462891</v>
      </c>
      <c r="AG18" s="153">
        <v>102161.06612396237</v>
      </c>
      <c r="AH18" s="21">
        <v>0</v>
      </c>
      <c r="AI18" s="21">
        <v>27757.300773620602</v>
      </c>
      <c r="AJ18" s="21">
        <v>0</v>
      </c>
      <c r="AK18" s="21">
        <v>9966.1874008178711</v>
      </c>
      <c r="AL18" s="21">
        <v>26617.110206604004</v>
      </c>
      <c r="AM18" s="21">
        <v>5990.1026763916007</v>
      </c>
      <c r="AN18" s="21">
        <v>32238.510292053223</v>
      </c>
      <c r="AO18" s="21">
        <v>12396.062454223633</v>
      </c>
      <c r="AP18" s="21">
        <v>11815.62511444092</v>
      </c>
      <c r="AQ18" s="21">
        <v>11433.603065490719</v>
      </c>
      <c r="AR18" s="21">
        <v>4484.7549438476562</v>
      </c>
      <c r="AS18" s="21">
        <v>7652.6435775756827</v>
      </c>
      <c r="AT18" s="21">
        <v>11187.523910522461</v>
      </c>
      <c r="AU18" s="21">
        <v>13386.250923156738</v>
      </c>
      <c r="AV18" s="21">
        <v>7424.0587844848642</v>
      </c>
      <c r="AW18" s="21">
        <v>9400.9811172485352</v>
      </c>
      <c r="AX18" s="21">
        <v>0</v>
      </c>
      <c r="AY18" s="21">
        <v>17477.650588989261</v>
      </c>
      <c r="AZ18" s="21">
        <v>1815.2415237426758</v>
      </c>
      <c r="BA18" s="21">
        <v>8432.5027084350604</v>
      </c>
      <c r="BB18" s="21">
        <v>119.44129943847656</v>
      </c>
      <c r="BC18" s="21">
        <v>51884.078254699692</v>
      </c>
      <c r="BD18" s="21">
        <v>8677.1706924438495</v>
      </c>
      <c r="BE18" s="21">
        <v>9181.2438583374023</v>
      </c>
      <c r="BF18" s="21">
        <v>2716.4292907714844</v>
      </c>
      <c r="BG18" s="21">
        <v>3009.0634231567378</v>
      </c>
      <c r="BH18" s="21">
        <v>5603.7188415527344</v>
      </c>
      <c r="BI18" s="21">
        <v>0</v>
      </c>
      <c r="BJ18" s="21">
        <v>3153.568115234375</v>
      </c>
      <c r="BK18" s="21">
        <v>2132.9888305664062</v>
      </c>
      <c r="BL18" s="21">
        <v>358.32389831542969</v>
      </c>
      <c r="BM18" s="153">
        <v>60979.408714294397</v>
      </c>
      <c r="BN18" s="21">
        <v>477.76519775390625</v>
      </c>
      <c r="BO18" s="21">
        <v>17159.655685424805</v>
      </c>
      <c r="BP18" s="21">
        <v>0</v>
      </c>
      <c r="BQ18" s="21">
        <v>2508.2672882080078</v>
      </c>
      <c r="BR18" s="21">
        <v>6691.1959991455069</v>
      </c>
      <c r="BS18" s="21">
        <v>597.20649719238281</v>
      </c>
      <c r="BT18" s="21">
        <v>14014.679779052736</v>
      </c>
      <c r="BU18" s="21">
        <v>3214.8928527832027</v>
      </c>
      <c r="BV18" s="21">
        <v>5170.5344696044922</v>
      </c>
      <c r="BW18" s="21">
        <v>5599.8163146972656</v>
      </c>
      <c r="BX18" s="21">
        <v>0</v>
      </c>
      <c r="BY18" s="21">
        <v>4615.6916198730469</v>
      </c>
      <c r="BZ18" s="21">
        <v>119.44129943847656</v>
      </c>
      <c r="CA18" s="21">
        <v>9104.558349609375</v>
      </c>
      <c r="CB18" s="21">
        <v>0</v>
      </c>
      <c r="CC18" s="21">
        <v>2265.4821624755859</v>
      </c>
      <c r="CD18" s="21">
        <v>0</v>
      </c>
      <c r="CE18" s="21">
        <v>9924.6728057861365</v>
      </c>
      <c r="CF18" s="21">
        <v>1907.1582641601562</v>
      </c>
      <c r="CG18" s="21">
        <v>2546.7284088134766</v>
      </c>
      <c r="CH18" s="21">
        <v>0</v>
      </c>
      <c r="CI18" s="21">
        <v>34102.77165222168</v>
      </c>
      <c r="CJ18" s="21">
        <v>1672.1781921386719</v>
      </c>
      <c r="CK18" s="21">
        <v>4180.4454803466797</v>
      </c>
      <c r="CL18" s="21">
        <v>0</v>
      </c>
      <c r="CM18" s="21">
        <v>0</v>
      </c>
      <c r="CN18" s="21">
        <v>5990.64892578125</v>
      </c>
      <c r="CO18" s="21">
        <v>0</v>
      </c>
      <c r="CP18" s="21">
        <v>0</v>
      </c>
      <c r="CQ18" s="21">
        <v>0</v>
      </c>
      <c r="CR18" s="21">
        <v>716.64779663085937</v>
      </c>
      <c r="CS18" s="152">
        <v>41181.657409667969</v>
      </c>
    </row>
    <row r="19" spans="1:97" x14ac:dyDescent="0.25">
      <c r="A19" s="176" t="s">
        <v>221</v>
      </c>
      <c r="B19" s="149">
        <v>4.6765878223528458E-3</v>
      </c>
      <c r="C19" s="149">
        <v>0.43966804736104764</v>
      </c>
      <c r="D19" s="149">
        <v>0</v>
      </c>
      <c r="E19" s="149">
        <v>0.12210576066120296</v>
      </c>
      <c r="F19" s="149">
        <v>0.32603718294534212</v>
      </c>
      <c r="G19" s="149">
        <v>6.4479643992662858E-2</v>
      </c>
      <c r="H19" s="149">
        <v>0.45274772304140087</v>
      </c>
      <c r="I19" s="149">
        <v>0.15280728656516251</v>
      </c>
      <c r="J19" s="149">
        <v>0.16626842522800594</v>
      </c>
      <c r="K19" s="149">
        <v>0.1667310260791485</v>
      </c>
      <c r="L19" s="149">
        <v>4.3898865918312255E-2</v>
      </c>
      <c r="M19" s="149">
        <v>0.12008816727267035</v>
      </c>
      <c r="N19" s="149">
        <v>0.11067783098740425</v>
      </c>
      <c r="O19" s="149">
        <v>0.22015049495935893</v>
      </c>
      <c r="P19" s="149">
        <v>7.267013810796083E-2</v>
      </c>
      <c r="Q19" s="149">
        <v>0.11419676519005802</v>
      </c>
      <c r="R19" s="149">
        <v>0</v>
      </c>
      <c r="S19" s="149">
        <v>0.26822667807249956</v>
      </c>
      <c r="T19" s="149">
        <v>3.6436579306896304E-2</v>
      </c>
      <c r="U19" s="149">
        <v>0.10746981735611806</v>
      </c>
      <c r="V19" s="149">
        <v>1.1691469555882115E-3</v>
      </c>
      <c r="W19" s="149">
        <v>0.8416792538420147</v>
      </c>
      <c r="X19" s="149">
        <v>0.10130423729157845</v>
      </c>
      <c r="Y19" s="149">
        <v>0.13079042580145933</v>
      </c>
      <c r="Z19" s="149">
        <v>2.6589672502784628E-2</v>
      </c>
      <c r="AA19" s="149">
        <v>2.9454111407818867E-2</v>
      </c>
      <c r="AB19" s="149">
        <v>0.11349106080456681</v>
      </c>
      <c r="AC19" s="149">
        <v>0</v>
      </c>
      <c r="AD19" s="149">
        <v>3.0868590500101392E-2</v>
      </c>
      <c r="AE19" s="149">
        <v>2.0878686093371762E-2</v>
      </c>
      <c r="AF19" s="149">
        <v>1.0522322600293902E-2</v>
      </c>
      <c r="AG19" s="151">
        <v>1</v>
      </c>
      <c r="AH19" s="149">
        <v>0</v>
      </c>
      <c r="AI19" s="149">
        <v>0.45519137293822126</v>
      </c>
      <c r="AJ19" s="149">
        <v>0</v>
      </c>
      <c r="AK19" s="149">
        <v>0.16343529087847095</v>
      </c>
      <c r="AL19" s="149">
        <v>0.43649341257657348</v>
      </c>
      <c r="AM19" s="149">
        <v>9.8231563780109915E-2</v>
      </c>
      <c r="AN19" s="149">
        <v>0.52867863057019249</v>
      </c>
      <c r="AO19" s="149">
        <v>0.20328275914092012</v>
      </c>
      <c r="AP19" s="149">
        <v>0.19376417980371755</v>
      </c>
      <c r="AQ19" s="149">
        <v>0.1874994085144438</v>
      </c>
      <c r="AR19" s="149">
        <v>7.354539898640193E-2</v>
      </c>
      <c r="AS19" s="149">
        <v>0.12549553593460475</v>
      </c>
      <c r="AT19" s="149">
        <v>0.18346396179305613</v>
      </c>
      <c r="AU19" s="149">
        <v>0.2195208383517635</v>
      </c>
      <c r="AV19" s="149">
        <v>0.1217469788739451</v>
      </c>
      <c r="AW19" s="149">
        <v>0.15416648530153454</v>
      </c>
      <c r="AX19" s="149">
        <v>0</v>
      </c>
      <c r="AY19" s="149">
        <v>0.28661561267143387</v>
      </c>
      <c r="AZ19" s="149">
        <v>2.9768106349597298E-2</v>
      </c>
      <c r="BA19" s="149">
        <v>0.13828442889539477</v>
      </c>
      <c r="BB19" s="149">
        <v>1.9587152771207163E-3</v>
      </c>
      <c r="BC19" s="149">
        <v>0.85084587319944549</v>
      </c>
      <c r="BD19" s="149">
        <v>0.14229673385484637</v>
      </c>
      <c r="BE19" s="149">
        <v>0.15056301876185943</v>
      </c>
      <c r="BF19" s="149">
        <v>4.4546664981595936E-2</v>
      </c>
      <c r="BG19" s="149">
        <v>4.9345565767209096E-2</v>
      </c>
      <c r="BH19" s="149">
        <v>9.1895263658716766E-2</v>
      </c>
      <c r="BI19" s="149">
        <v>0</v>
      </c>
      <c r="BJ19" s="149">
        <v>5.1715295076239988E-2</v>
      </c>
      <c r="BK19" s="149">
        <v>3.4978837537767149E-2</v>
      </c>
      <c r="BL19" s="149">
        <v>5.8761458313621485E-3</v>
      </c>
      <c r="BM19" s="151">
        <v>1</v>
      </c>
      <c r="BN19" s="149">
        <v>1.1601407709291084E-2</v>
      </c>
      <c r="BO19" s="149">
        <v>0.416682007591961</v>
      </c>
      <c r="BP19" s="149">
        <v>0</v>
      </c>
      <c r="BQ19" s="149">
        <v>6.0907390473778189E-2</v>
      </c>
      <c r="BR19" s="149">
        <v>0.16248000736305129</v>
      </c>
      <c r="BS19" s="149">
        <v>1.4501759636613855E-2</v>
      </c>
      <c r="BT19" s="149">
        <v>0.34031364108630058</v>
      </c>
      <c r="BU19" s="149">
        <v>7.8066135629316899E-2</v>
      </c>
      <c r="BV19" s="149">
        <v>0.12555430730164438</v>
      </c>
      <c r="BW19" s="149">
        <v>0.13597841046054232</v>
      </c>
      <c r="BX19" s="149">
        <v>0</v>
      </c>
      <c r="BY19" s="149">
        <v>0.11208124952225572</v>
      </c>
      <c r="BZ19" s="149">
        <v>2.9003519273227709E-3</v>
      </c>
      <c r="CA19" s="149">
        <v>0.22108285392787402</v>
      </c>
      <c r="CB19" s="149">
        <v>0</v>
      </c>
      <c r="CC19" s="149">
        <v>5.5011922903902659E-2</v>
      </c>
      <c r="CD19" s="149">
        <v>0</v>
      </c>
      <c r="CE19" s="149">
        <v>0.24099741074180714</v>
      </c>
      <c r="CF19" s="149">
        <v>4.6310867121934343E-2</v>
      </c>
      <c r="CG19" s="149">
        <v>6.1841328615773405E-2</v>
      </c>
      <c r="CH19" s="149">
        <v>0</v>
      </c>
      <c r="CI19" s="149">
        <v>0.82810585579335083</v>
      </c>
      <c r="CJ19" s="149">
        <v>4.0604926982518795E-2</v>
      </c>
      <c r="CK19" s="149">
        <v>0.10151231745629698</v>
      </c>
      <c r="CL19" s="149">
        <v>0</v>
      </c>
      <c r="CM19" s="149">
        <v>0</v>
      </c>
      <c r="CN19" s="149">
        <v>0.14546886411557738</v>
      </c>
      <c r="CO19" s="149">
        <v>0</v>
      </c>
      <c r="CP19" s="149">
        <v>0</v>
      </c>
      <c r="CQ19" s="149">
        <v>0</v>
      </c>
      <c r="CR19" s="149">
        <v>1.7402111563936624E-2</v>
      </c>
      <c r="CS19" s="151">
        <v>1</v>
      </c>
    </row>
    <row r="20" spans="1:97" x14ac:dyDescent="0.25">
      <c r="A20" s="174" t="s">
        <v>38</v>
      </c>
      <c r="B20" s="21">
        <v>587.04098510742187</v>
      </c>
      <c r="C20" s="21">
        <v>26691.893081665039</v>
      </c>
      <c r="D20" s="21">
        <v>265.00115966796875</v>
      </c>
      <c r="E20" s="21">
        <v>5872.0996704101562</v>
      </c>
      <c r="F20" s="21">
        <v>6906.7570953369141</v>
      </c>
      <c r="G20" s="21">
        <v>2471.4431762695312</v>
      </c>
      <c r="H20" s="21">
        <v>17332.419097900391</v>
      </c>
      <c r="I20" s="21">
        <v>1610.5911102294922</v>
      </c>
      <c r="J20" s="21">
        <v>1740.9330444335937</v>
      </c>
      <c r="K20" s="21">
        <v>2300.7625427246094</v>
      </c>
      <c r="L20" s="21">
        <v>0</v>
      </c>
      <c r="M20" s="21">
        <v>9323.3861846923828</v>
      </c>
      <c r="N20" s="21">
        <v>1866.3655700683594</v>
      </c>
      <c r="O20" s="21">
        <v>5863.1807861328125</v>
      </c>
      <c r="P20" s="21">
        <v>139.47802734375</v>
      </c>
      <c r="Q20" s="21">
        <v>2441.7083740234375</v>
      </c>
      <c r="R20" s="21">
        <v>0</v>
      </c>
      <c r="S20" s="21">
        <v>6291.9605712890625</v>
      </c>
      <c r="T20" s="21">
        <v>545.19342041015625</v>
      </c>
      <c r="U20" s="21">
        <v>265.00115966796875</v>
      </c>
      <c r="V20" s="21">
        <v>2899.1152038574219</v>
      </c>
      <c r="W20" s="21">
        <v>13972.186538696291</v>
      </c>
      <c r="X20" s="21">
        <v>1435.9920501708984</v>
      </c>
      <c r="Y20" s="21">
        <v>2866.5911865234375</v>
      </c>
      <c r="Z20" s="21">
        <v>0</v>
      </c>
      <c r="AA20" s="21">
        <v>2924.5690307617187</v>
      </c>
      <c r="AB20" s="21">
        <v>4495.2102508544922</v>
      </c>
      <c r="AC20" s="21">
        <v>0</v>
      </c>
      <c r="AD20" s="21">
        <v>0</v>
      </c>
      <c r="AE20" s="21">
        <v>2137.6727905273437</v>
      </c>
      <c r="AF20" s="21">
        <v>1303.8320617675781</v>
      </c>
      <c r="AG20" s="153">
        <v>32146.035522460938</v>
      </c>
      <c r="AH20" s="21">
        <v>587.04098510742187</v>
      </c>
      <c r="AI20" s="21">
        <v>20853.895141601563</v>
      </c>
      <c r="AJ20" s="21">
        <v>265.00115966796875</v>
      </c>
      <c r="AK20" s="21">
        <v>4008.438110351563</v>
      </c>
      <c r="AL20" s="21">
        <v>5043.0955352783203</v>
      </c>
      <c r="AM20" s="21">
        <v>2471.4431762695312</v>
      </c>
      <c r="AN20" s="21">
        <v>12111.880126953123</v>
      </c>
      <c r="AO20" s="21">
        <v>1610.5911102294922</v>
      </c>
      <c r="AP20" s="21">
        <v>675.98358154296875</v>
      </c>
      <c r="AQ20" s="21">
        <v>437.10098266601562</v>
      </c>
      <c r="AR20" s="21">
        <v>0</v>
      </c>
      <c r="AS20" s="21">
        <v>6618.6690673828125</v>
      </c>
      <c r="AT20" s="21">
        <v>801.41610717773437</v>
      </c>
      <c r="AU20" s="21">
        <v>3516.7875671386714</v>
      </c>
      <c r="AV20" s="21">
        <v>139.47802734375</v>
      </c>
      <c r="AW20" s="21">
        <v>1642.9962768554687</v>
      </c>
      <c r="AX20" s="21">
        <v>0</v>
      </c>
      <c r="AY20" s="21">
        <v>3945.5673522949219</v>
      </c>
      <c r="AZ20" s="21">
        <v>545.19342041015625</v>
      </c>
      <c r="BA20" s="21">
        <v>265.00115966796875</v>
      </c>
      <c r="BB20" s="21">
        <v>2192.4871215820312</v>
      </c>
      <c r="BC20" s="21">
        <v>10695.134460449221</v>
      </c>
      <c r="BD20" s="21">
        <v>278.9560546875</v>
      </c>
      <c r="BE20" s="21">
        <v>2508.2672882080078</v>
      </c>
      <c r="BF20" s="21">
        <v>0</v>
      </c>
      <c r="BG20" s="21">
        <v>1859.6195678710935</v>
      </c>
      <c r="BH20" s="21">
        <v>3696.4981536865234</v>
      </c>
      <c r="BI20" s="21">
        <v>0</v>
      </c>
      <c r="BJ20" s="21">
        <v>0</v>
      </c>
      <c r="BK20" s="21">
        <v>2137.6727905273437</v>
      </c>
      <c r="BL20" s="21">
        <v>1064.949462890625</v>
      </c>
      <c r="BM20" s="153">
        <v>24494.116577148438</v>
      </c>
      <c r="BN20" s="21">
        <v>0</v>
      </c>
      <c r="BO20" s="21">
        <v>5837.9979400634766</v>
      </c>
      <c r="BP20" s="21">
        <v>0</v>
      </c>
      <c r="BQ20" s="21">
        <v>1863.6615600585937</v>
      </c>
      <c r="BR20" s="21">
        <v>1863.6615600585937</v>
      </c>
      <c r="BS20" s="21">
        <v>0</v>
      </c>
      <c r="BT20" s="21">
        <v>5220.5389709472656</v>
      </c>
      <c r="BU20" s="21">
        <v>0</v>
      </c>
      <c r="BV20" s="21">
        <v>1064.949462890625</v>
      </c>
      <c r="BW20" s="21">
        <v>1863.6615600585937</v>
      </c>
      <c r="BX20" s="21">
        <v>0</v>
      </c>
      <c r="BY20" s="21">
        <v>2704.7171173095703</v>
      </c>
      <c r="BZ20" s="21">
        <v>1064.949462890625</v>
      </c>
      <c r="CA20" s="21">
        <v>2346.3932189941406</v>
      </c>
      <c r="CB20" s="21">
        <v>0</v>
      </c>
      <c r="CC20" s="21">
        <v>798.71209716796875</v>
      </c>
      <c r="CD20" s="21">
        <v>0</v>
      </c>
      <c r="CE20" s="21">
        <v>2346.3932189941406</v>
      </c>
      <c r="CF20" s="21">
        <v>0</v>
      </c>
      <c r="CG20" s="21">
        <v>0</v>
      </c>
      <c r="CH20" s="21">
        <v>706.62808227539062</v>
      </c>
      <c r="CI20" s="21">
        <v>3277.0520782470703</v>
      </c>
      <c r="CJ20" s="21">
        <v>1157.0359954833984</v>
      </c>
      <c r="CK20" s="21">
        <v>358.32389831542969</v>
      </c>
      <c r="CL20" s="21">
        <v>0</v>
      </c>
      <c r="CM20" s="21">
        <v>1064.949462890625</v>
      </c>
      <c r="CN20" s="21">
        <v>798.71209716796875</v>
      </c>
      <c r="CO20" s="21">
        <v>0</v>
      </c>
      <c r="CP20" s="21">
        <v>0</v>
      </c>
      <c r="CQ20" s="21">
        <v>0</v>
      </c>
      <c r="CR20" s="21">
        <v>238.88259887695312</v>
      </c>
      <c r="CS20" s="152">
        <v>7651.9189453125009</v>
      </c>
    </row>
    <row r="21" spans="1:97" x14ac:dyDescent="0.25">
      <c r="A21" s="176" t="s">
        <v>221</v>
      </c>
      <c r="B21" s="149">
        <v>1.8261691545050623E-2</v>
      </c>
      <c r="C21" s="149">
        <v>0.83033234574182546</v>
      </c>
      <c r="D21" s="149">
        <v>8.2436653652923492E-3</v>
      </c>
      <c r="E21" s="149">
        <v>0.18266948240964981</v>
      </c>
      <c r="F21" s="149">
        <v>0.21485564185702014</v>
      </c>
      <c r="G21" s="149">
        <v>7.688174097059948E-2</v>
      </c>
      <c r="H21" s="149">
        <v>0.53917750093288974</v>
      </c>
      <c r="I21" s="149">
        <v>5.0102324720699913E-2</v>
      </c>
      <c r="J21" s="149">
        <v>5.4157006179414463E-2</v>
      </c>
      <c r="K21" s="149">
        <v>7.1572201838607144E-2</v>
      </c>
      <c r="L21" s="149">
        <v>0</v>
      </c>
      <c r="M21" s="149">
        <v>0.29003222429023906</v>
      </c>
      <c r="N21" s="149">
        <v>5.8058965584241347E-2</v>
      </c>
      <c r="O21" s="149">
        <v>0.18239203344487429</v>
      </c>
      <c r="P21" s="149">
        <v>4.3388873643934889E-3</v>
      </c>
      <c r="Q21" s="149">
        <v>7.5956749699893092E-2</v>
      </c>
      <c r="R21" s="149">
        <v>0</v>
      </c>
      <c r="S21" s="149">
        <v>0.19573053003356422</v>
      </c>
      <c r="T21" s="149">
        <v>1.6959896035367131E-2</v>
      </c>
      <c r="U21" s="149">
        <v>8.2436653652923492E-3</v>
      </c>
      <c r="V21" s="149">
        <v>9.0185777398017392E-2</v>
      </c>
      <c r="W21" s="149">
        <v>0.4346472686790166</v>
      </c>
      <c r="X21" s="149">
        <v>4.4670891039349112E-2</v>
      </c>
      <c r="Y21" s="149">
        <v>8.9174019126573328E-2</v>
      </c>
      <c r="Z21" s="149">
        <v>0</v>
      </c>
      <c r="AA21" s="149">
        <v>9.0977595937709849E-2</v>
      </c>
      <c r="AB21" s="149">
        <v>0.13983715807548394</v>
      </c>
      <c r="AC21" s="149">
        <v>0</v>
      </c>
      <c r="AD21" s="149">
        <v>0</v>
      </c>
      <c r="AE21" s="149">
        <v>6.6498800109696832E-2</v>
      </c>
      <c r="AF21" s="149">
        <v>4.0559653486868394E-2</v>
      </c>
      <c r="AG21" s="151">
        <v>1</v>
      </c>
      <c r="AH21" s="149">
        <v>2.3966611870178508E-2</v>
      </c>
      <c r="AI21" s="149">
        <v>0.85138384460278982</v>
      </c>
      <c r="AJ21" s="149">
        <v>1.0818971928761014E-2</v>
      </c>
      <c r="AK21" s="149">
        <v>0.1636490174171539</v>
      </c>
      <c r="AL21" s="149">
        <v>0.20589007647588442</v>
      </c>
      <c r="AM21" s="149">
        <v>0.10089946165175198</v>
      </c>
      <c r="AN21" s="149">
        <v>0.49448119873213925</v>
      </c>
      <c r="AO21" s="149">
        <v>6.5754202857517152E-2</v>
      </c>
      <c r="AP21" s="149">
        <v>2.7597793919770165E-2</v>
      </c>
      <c r="AQ21" s="149">
        <v>1.7845141762483689E-2</v>
      </c>
      <c r="AR21" s="149">
        <v>0</v>
      </c>
      <c r="AS21" s="149">
        <v>0.27021464711887749</v>
      </c>
      <c r="AT21" s="149">
        <v>3.2718718580992151E-2</v>
      </c>
      <c r="AU21" s="149">
        <v>0.14357682817675599</v>
      </c>
      <c r="AV21" s="149">
        <v>5.6943481470107292E-3</v>
      </c>
      <c r="AW21" s="149">
        <v>6.7077180419247581E-2</v>
      </c>
      <c r="AX21" s="149">
        <v>0</v>
      </c>
      <c r="AY21" s="149">
        <v>0.16108224764374246</v>
      </c>
      <c r="AZ21" s="149">
        <v>2.2258137732503055E-2</v>
      </c>
      <c r="BA21" s="149">
        <v>1.0818971928761014E-2</v>
      </c>
      <c r="BB21" s="149">
        <v>8.9510765357730518E-2</v>
      </c>
      <c r="BC21" s="149">
        <v>0.43664095525809443</v>
      </c>
      <c r="BD21" s="149">
        <v>1.1388696294021458E-2</v>
      </c>
      <c r="BE21" s="149">
        <v>0.10240284765150799</v>
      </c>
      <c r="BF21" s="149">
        <v>0</v>
      </c>
      <c r="BG21" s="149">
        <v>7.5921071168821352E-2</v>
      </c>
      <c r="BH21" s="149">
        <v>0.15091371603641088</v>
      </c>
      <c r="BI21" s="149">
        <v>0</v>
      </c>
      <c r="BJ21" s="149">
        <v>0</v>
      </c>
      <c r="BK21" s="149">
        <v>8.7272908324510304E-2</v>
      </c>
      <c r="BL21" s="149">
        <v>4.3477765753926388E-2</v>
      </c>
      <c r="BM21" s="151">
        <v>1</v>
      </c>
      <c r="BN21" s="149">
        <v>0</v>
      </c>
      <c r="BO21" s="149">
        <v>0.76294560642723264</v>
      </c>
      <c r="BP21" s="149">
        <v>0</v>
      </c>
      <c r="BQ21" s="149">
        <v>0.24355479630377641</v>
      </c>
      <c r="BR21" s="149">
        <v>0.24355479630377641</v>
      </c>
      <c r="BS21" s="149">
        <v>0</v>
      </c>
      <c r="BT21" s="149">
        <v>0.68225225701656478</v>
      </c>
      <c r="BU21" s="149">
        <v>0</v>
      </c>
      <c r="BV21" s="149">
        <v>0.13917416931644366</v>
      </c>
      <c r="BW21" s="149">
        <v>0.24355479630377641</v>
      </c>
      <c r="BX21" s="149">
        <v>0</v>
      </c>
      <c r="BY21" s="149">
        <v>0.35346912802395231</v>
      </c>
      <c r="BZ21" s="149">
        <v>0.13917416931644366</v>
      </c>
      <c r="CA21" s="149">
        <v>0.30664114920238678</v>
      </c>
      <c r="CB21" s="149">
        <v>0</v>
      </c>
      <c r="CC21" s="149">
        <v>0.10438062698733275</v>
      </c>
      <c r="CD21" s="149">
        <v>0</v>
      </c>
      <c r="CE21" s="149">
        <v>0.30664114920238678</v>
      </c>
      <c r="CF21" s="149">
        <v>0</v>
      </c>
      <c r="CG21" s="149">
        <v>0</v>
      </c>
      <c r="CH21" s="149">
        <v>9.2346519523480428E-2</v>
      </c>
      <c r="CI21" s="149">
        <v>0.42826539351342241</v>
      </c>
      <c r="CJ21" s="149">
        <v>0.15120860580889825</v>
      </c>
      <c r="CK21" s="149">
        <v>4.6827978821565509E-2</v>
      </c>
      <c r="CL21" s="149">
        <v>0</v>
      </c>
      <c r="CM21" s="149">
        <v>0.13917416931644366</v>
      </c>
      <c r="CN21" s="149">
        <v>0.10438062698733275</v>
      </c>
      <c r="CO21" s="149">
        <v>0</v>
      </c>
      <c r="CP21" s="149">
        <v>0</v>
      </c>
      <c r="CQ21" s="149">
        <v>0</v>
      </c>
      <c r="CR21" s="149">
        <v>3.1218652547710338E-2</v>
      </c>
      <c r="CS21" s="151">
        <v>1</v>
      </c>
    </row>
    <row r="22" spans="1:97" x14ac:dyDescent="0.25">
      <c r="A22" s="174" t="s">
        <v>17</v>
      </c>
      <c r="B22" s="21">
        <v>7557.2219696044922</v>
      </c>
      <c r="C22" s="21">
        <v>232608.3457336424</v>
      </c>
      <c r="D22" s="21">
        <v>318.02688598632812</v>
      </c>
      <c r="E22" s="21">
        <v>73426.366500854434</v>
      </c>
      <c r="F22" s="21">
        <v>166705.44506073004</v>
      </c>
      <c r="G22" s="21">
        <v>25481.352722167972</v>
      </c>
      <c r="H22" s="21">
        <v>258117.00804901123</v>
      </c>
      <c r="I22" s="21">
        <v>69826.365715026826</v>
      </c>
      <c r="J22" s="21">
        <v>92500.293106079102</v>
      </c>
      <c r="K22" s="21">
        <v>95321.923934936509</v>
      </c>
      <c r="L22" s="21">
        <v>12927.294067382813</v>
      </c>
      <c r="M22" s="21">
        <v>147639.32940673822</v>
      </c>
      <c r="N22" s="21">
        <v>67972.182006835938</v>
      </c>
      <c r="O22" s="21">
        <v>172052.42826843265</v>
      </c>
      <c r="P22" s="21">
        <v>36500.665679931648</v>
      </c>
      <c r="Q22" s="21">
        <v>94707.291183471665</v>
      </c>
      <c r="R22" s="21">
        <v>9057.9838562011719</v>
      </c>
      <c r="S22" s="21">
        <v>154808.43979644772</v>
      </c>
      <c r="T22" s="21">
        <v>26877.146377563484</v>
      </c>
      <c r="U22" s="21">
        <v>40191.600845336929</v>
      </c>
      <c r="V22" s="21">
        <v>2818.4704132080078</v>
      </c>
      <c r="W22" s="21">
        <v>369512.08405303978</v>
      </c>
      <c r="X22" s="21">
        <v>30544.976539611816</v>
      </c>
      <c r="Y22" s="21">
        <v>54686.308166503914</v>
      </c>
      <c r="Z22" s="21">
        <v>0</v>
      </c>
      <c r="AA22" s="21">
        <v>34838.182617187493</v>
      </c>
      <c r="AB22" s="21">
        <v>38740.958724975586</v>
      </c>
      <c r="AC22" s="21">
        <v>21349.580566406254</v>
      </c>
      <c r="AD22" s="21">
        <v>11574.694854736328</v>
      </c>
      <c r="AE22" s="21">
        <v>19983.042236328121</v>
      </c>
      <c r="AF22" s="21">
        <v>9310.7327117919922</v>
      </c>
      <c r="AG22" s="153">
        <v>484314.87226104748</v>
      </c>
      <c r="AH22" s="21">
        <v>6407.8016052246094</v>
      </c>
      <c r="AI22" s="21">
        <v>197911.73641204819</v>
      </c>
      <c r="AJ22" s="21">
        <v>318.02688598632812</v>
      </c>
      <c r="AK22" s="21">
        <v>67777.777755737246</v>
      </c>
      <c r="AL22" s="21">
        <v>155197.91304779059</v>
      </c>
      <c r="AM22" s="21">
        <v>23658.956390380863</v>
      </c>
      <c r="AN22" s="21">
        <v>219945.65348052979</v>
      </c>
      <c r="AO22" s="21">
        <v>67684.850166320772</v>
      </c>
      <c r="AP22" s="21">
        <v>89766.584701538086</v>
      </c>
      <c r="AQ22" s="21">
        <v>88685.130020141587</v>
      </c>
      <c r="AR22" s="21">
        <v>11349.779113769531</v>
      </c>
      <c r="AS22" s="21">
        <v>143345.66633605951</v>
      </c>
      <c r="AT22" s="21">
        <v>66605.605285644531</v>
      </c>
      <c r="AU22" s="21">
        <v>160545.73327636722</v>
      </c>
      <c r="AV22" s="21">
        <v>35089.770111083992</v>
      </c>
      <c r="AW22" s="21">
        <v>75302.013504028306</v>
      </c>
      <c r="AX22" s="21">
        <v>8687.7366027832031</v>
      </c>
      <c r="AY22" s="21">
        <v>147135.83298492429</v>
      </c>
      <c r="AZ22" s="21">
        <v>25568.844726562507</v>
      </c>
      <c r="BA22" s="21">
        <v>38434.875122070327</v>
      </c>
      <c r="BB22" s="21">
        <v>2328.7818603515625</v>
      </c>
      <c r="BC22" s="21">
        <v>315046.7252120974</v>
      </c>
      <c r="BD22" s="21">
        <v>14195.958351135254</v>
      </c>
      <c r="BE22" s="21">
        <v>40543.778869628914</v>
      </c>
      <c r="BF22" s="21">
        <v>0</v>
      </c>
      <c r="BG22" s="21">
        <v>33929.025405883782</v>
      </c>
      <c r="BH22" s="21">
        <v>31444.709594726559</v>
      </c>
      <c r="BI22" s="21">
        <v>21349.580566406254</v>
      </c>
      <c r="BJ22" s="21">
        <v>10977.488357543945</v>
      </c>
      <c r="BK22" s="21">
        <v>19272.045959472653</v>
      </c>
      <c r="BL22" s="21">
        <v>6463.3393554687491</v>
      </c>
      <c r="BM22" s="153">
        <v>405650.2546234132</v>
      </c>
      <c r="BN22" s="21">
        <v>1149.4203643798828</v>
      </c>
      <c r="BO22" s="21">
        <v>34696.609321594224</v>
      </c>
      <c r="BP22" s="21">
        <v>0</v>
      </c>
      <c r="BQ22" s="21">
        <v>5648.5887451171866</v>
      </c>
      <c r="BR22" s="21">
        <v>11507.532012939455</v>
      </c>
      <c r="BS22" s="21">
        <v>1822.3963317871094</v>
      </c>
      <c r="BT22" s="21">
        <v>38171.354568481445</v>
      </c>
      <c r="BU22" s="21">
        <v>2141.5155487060547</v>
      </c>
      <c r="BV22" s="21">
        <v>2733.7084045410156</v>
      </c>
      <c r="BW22" s="21">
        <v>6636.793914794921</v>
      </c>
      <c r="BX22" s="21">
        <v>1577.5149536132812</v>
      </c>
      <c r="BY22" s="21">
        <v>4293.66307067871</v>
      </c>
      <c r="BZ22" s="21">
        <v>1366.5767211914062</v>
      </c>
      <c r="CA22" s="21">
        <v>11506.69499206543</v>
      </c>
      <c r="CB22" s="21">
        <v>1410.8955688476562</v>
      </c>
      <c r="CC22" s="21">
        <v>19405.277679443363</v>
      </c>
      <c r="CD22" s="21">
        <v>370.24725341796875</v>
      </c>
      <c r="CE22" s="21">
        <v>7672.6068115234375</v>
      </c>
      <c r="CF22" s="21">
        <v>1308.3016510009766</v>
      </c>
      <c r="CG22" s="21">
        <v>1756.7257232666013</v>
      </c>
      <c r="CH22" s="21">
        <v>489.68855285644531</v>
      </c>
      <c r="CI22" s="21">
        <v>54465.358840942383</v>
      </c>
      <c r="CJ22" s="21">
        <v>16349.018188476564</v>
      </c>
      <c r="CK22" s="21">
        <v>14142.529296875002</v>
      </c>
      <c r="CL22" s="21">
        <v>0</v>
      </c>
      <c r="CM22" s="21">
        <v>909.15721130371094</v>
      </c>
      <c r="CN22" s="21">
        <v>7296.2491302490234</v>
      </c>
      <c r="CO22" s="21">
        <v>0</v>
      </c>
      <c r="CP22" s="21">
        <v>597.20649719238281</v>
      </c>
      <c r="CQ22" s="21">
        <v>710.99627685546875</v>
      </c>
      <c r="CR22" s="21">
        <v>2847.3933563232422</v>
      </c>
      <c r="CS22" s="152">
        <v>78664.617637634277</v>
      </c>
    </row>
    <row r="23" spans="1:97" x14ac:dyDescent="0.25">
      <c r="A23" s="176" t="s">
        <v>221</v>
      </c>
      <c r="B23" s="149">
        <v>1.5603943637582787E-2</v>
      </c>
      <c r="C23" s="149">
        <v>0.48028330133183617</v>
      </c>
      <c r="D23" s="149">
        <v>6.5665314901771276E-4</v>
      </c>
      <c r="E23" s="149">
        <v>0.1516087378404464</v>
      </c>
      <c r="F23" s="149">
        <v>0.34420880837802392</v>
      </c>
      <c r="G23" s="149">
        <v>5.2613194806938386E-2</v>
      </c>
      <c r="H23" s="149">
        <v>0.53295288423413356</v>
      </c>
      <c r="I23" s="149">
        <v>0.1441755554378065</v>
      </c>
      <c r="J23" s="149">
        <v>0.19099205579675263</v>
      </c>
      <c r="K23" s="149">
        <v>0.19681808136496301</v>
      </c>
      <c r="L23" s="149">
        <v>2.6691920500048063E-2</v>
      </c>
      <c r="M23" s="149">
        <v>0.304841618258545</v>
      </c>
      <c r="N23" s="149">
        <v>0.14034708802045354</v>
      </c>
      <c r="O23" s="149">
        <v>0.35524911193661579</v>
      </c>
      <c r="P23" s="149">
        <v>7.5365568497879329E-2</v>
      </c>
      <c r="Q23" s="149">
        <v>0.19554900459968549</v>
      </c>
      <c r="R23" s="149">
        <v>1.8702675418397818E-2</v>
      </c>
      <c r="S23" s="149">
        <v>0.31964419980273784</v>
      </c>
      <c r="T23" s="149">
        <v>5.5495191077007858E-2</v>
      </c>
      <c r="U23" s="149">
        <v>8.2986509701220804E-2</v>
      </c>
      <c r="V23" s="149">
        <v>5.8195000290819938E-3</v>
      </c>
      <c r="W23" s="149">
        <v>0.76295836699780595</v>
      </c>
      <c r="X23" s="149">
        <v>6.306842570621693E-2</v>
      </c>
      <c r="Y23" s="149">
        <v>0.11291478188806846</v>
      </c>
      <c r="Z23" s="149">
        <v>0</v>
      </c>
      <c r="AA23" s="149">
        <v>7.1932919289766487E-2</v>
      </c>
      <c r="AB23" s="149">
        <v>7.9991263832373219E-2</v>
      </c>
      <c r="AC23" s="149">
        <v>4.4082025535855836E-2</v>
      </c>
      <c r="AD23" s="149">
        <v>2.3899110924880965E-2</v>
      </c>
      <c r="AE23" s="149">
        <v>4.1260434855193109E-2</v>
      </c>
      <c r="AF23" s="149">
        <v>1.9224544289388398E-2</v>
      </c>
      <c r="AG23" s="151">
        <v>1</v>
      </c>
      <c r="AH23" s="149">
        <v>1.5796370228272908E-2</v>
      </c>
      <c r="AI23" s="149">
        <v>0.48788761785883811</v>
      </c>
      <c r="AJ23" s="149">
        <v>7.839928173632467E-4</v>
      </c>
      <c r="AK23" s="149">
        <v>0.16708427267883508</v>
      </c>
      <c r="AL23" s="149">
        <v>0.3825904489863296</v>
      </c>
      <c r="AM23" s="149">
        <v>5.8323533932808043E-2</v>
      </c>
      <c r="AN23" s="149">
        <v>0.54220514094023453</v>
      </c>
      <c r="AO23" s="149">
        <v>0.16685518964891624</v>
      </c>
      <c r="AP23" s="149">
        <v>0.22129059128749518</v>
      </c>
      <c r="AQ23" s="149">
        <v>0.21862461322124088</v>
      </c>
      <c r="AR23" s="149">
        <v>2.7979223442879723E-2</v>
      </c>
      <c r="AS23" s="149">
        <v>0.35337255357853764</v>
      </c>
      <c r="AT23" s="149">
        <v>0.1641946591343276</v>
      </c>
      <c r="AU23" s="149">
        <v>0.39577377666238717</v>
      </c>
      <c r="AV23" s="149">
        <v>8.6502522089280331E-2</v>
      </c>
      <c r="AW23" s="149">
        <v>0.18563285156553194</v>
      </c>
      <c r="AX23" s="149">
        <v>2.1416815356984042E-2</v>
      </c>
      <c r="AY23" s="149">
        <v>0.36271598823848478</v>
      </c>
      <c r="AZ23" s="149">
        <v>6.3031748248992062E-2</v>
      </c>
      <c r="BA23" s="149">
        <v>9.4748800682379633E-2</v>
      </c>
      <c r="BB23" s="149">
        <v>5.7408613301956268E-3</v>
      </c>
      <c r="BC23" s="149">
        <v>0.7766461911988003</v>
      </c>
      <c r="BD23" s="149">
        <v>3.4995561297783778E-2</v>
      </c>
      <c r="BE23" s="149">
        <v>9.9947623371438213E-2</v>
      </c>
      <c r="BF23" s="149">
        <v>0</v>
      </c>
      <c r="BG23" s="149">
        <v>8.3641080017025776E-2</v>
      </c>
      <c r="BH23" s="149">
        <v>7.751679984502502E-2</v>
      </c>
      <c r="BI23" s="149">
        <v>5.2630511932566661E-2</v>
      </c>
      <c r="BJ23" s="149">
        <v>2.7061460537563163E-2</v>
      </c>
      <c r="BK23" s="149">
        <v>4.7509019752406963E-2</v>
      </c>
      <c r="BL23" s="149">
        <v>1.5933280656927017E-2</v>
      </c>
      <c r="BM23" s="151">
        <v>1</v>
      </c>
      <c r="BN23" s="149">
        <v>1.4611656407899245E-2</v>
      </c>
      <c r="BO23" s="149">
        <v>0.44107008161436573</v>
      </c>
      <c r="BP23" s="149">
        <v>0</v>
      </c>
      <c r="BQ23" s="149">
        <v>7.1805964546058143E-2</v>
      </c>
      <c r="BR23" s="149">
        <v>0.14628599691348512</v>
      </c>
      <c r="BS23" s="149">
        <v>2.3166658486562693E-2</v>
      </c>
      <c r="BT23" s="149">
        <v>0.48524172257871273</v>
      </c>
      <c r="BU23" s="149">
        <v>2.7223364366567811E-2</v>
      </c>
      <c r="BV23" s="149">
        <v>3.475143573612402E-2</v>
      </c>
      <c r="BW23" s="149">
        <v>8.4368221877935926E-2</v>
      </c>
      <c r="BX23" s="149">
        <v>2.0053678527747341E-2</v>
      </c>
      <c r="BY23" s="149">
        <v>5.4581884456075459E-2</v>
      </c>
      <c r="BZ23" s="149">
        <v>1.7372190474331074E-2</v>
      </c>
      <c r="CA23" s="149">
        <v>0.1462753565404793</v>
      </c>
      <c r="CB23" s="149">
        <v>1.7935580331005941E-2</v>
      </c>
      <c r="CC23" s="149">
        <v>0.24668368400178431</v>
      </c>
      <c r="CD23" s="149">
        <v>4.7066554765892252E-3</v>
      </c>
      <c r="CE23" s="149">
        <v>9.7535677944397117E-2</v>
      </c>
      <c r="CF23" s="149">
        <v>1.6631386388066119E-2</v>
      </c>
      <c r="CG23" s="149">
        <v>2.2331840871062197E-2</v>
      </c>
      <c r="CH23" s="149">
        <v>6.2250166283420831E-3</v>
      </c>
      <c r="CI23" s="149">
        <v>0.69237429071142365</v>
      </c>
      <c r="CJ23" s="149">
        <v>0.20783191578948146</v>
      </c>
      <c r="CK23" s="149">
        <v>0.17978259758436826</v>
      </c>
      <c r="CL23" s="149">
        <v>0</v>
      </c>
      <c r="CM23" s="149">
        <v>1.1557384229485622E-2</v>
      </c>
      <c r="CN23" s="149">
        <v>9.2751345514179351E-2</v>
      </c>
      <c r="CO23" s="149">
        <v>0</v>
      </c>
      <c r="CP23" s="149">
        <v>7.5918057587642893E-3</v>
      </c>
      <c r="CQ23" s="149">
        <v>9.038323686141176E-3</v>
      </c>
      <c r="CR23" s="149">
        <v>3.6196621070983363E-2</v>
      </c>
      <c r="CS23" s="151">
        <v>1</v>
      </c>
    </row>
    <row r="24" spans="1:97" x14ac:dyDescent="0.25">
      <c r="A24" s="174" t="s">
        <v>37</v>
      </c>
      <c r="B24" s="21">
        <v>119.44129943847656</v>
      </c>
      <c r="C24" s="21">
        <v>25846.743804931641</v>
      </c>
      <c r="D24" s="21">
        <v>961.61456298828136</v>
      </c>
      <c r="E24" s="21">
        <v>22562.205780029301</v>
      </c>
      <c r="F24" s="21">
        <v>28520.380096435547</v>
      </c>
      <c r="G24" s="21">
        <v>11818.880126953125</v>
      </c>
      <c r="H24" s="21">
        <v>51468.556243896484</v>
      </c>
      <c r="I24" s="21">
        <v>29913.716506958008</v>
      </c>
      <c r="J24" s="21">
        <v>21083.566879272461</v>
      </c>
      <c r="K24" s="21">
        <v>24474.636703491211</v>
      </c>
      <c r="L24" s="21">
        <v>7882.5193176269531</v>
      </c>
      <c r="M24" s="21">
        <v>36254.63053894043</v>
      </c>
      <c r="N24" s="21">
        <v>4310.9313507080078</v>
      </c>
      <c r="O24" s="21">
        <v>13592.398025512695</v>
      </c>
      <c r="P24" s="21">
        <v>0</v>
      </c>
      <c r="Q24" s="21">
        <v>3810.3480529785161</v>
      </c>
      <c r="R24" s="21">
        <v>0</v>
      </c>
      <c r="S24" s="21">
        <v>17290.186157226563</v>
      </c>
      <c r="T24" s="21">
        <v>866.57342529296875</v>
      </c>
      <c r="U24" s="21">
        <v>1759.0904541015625</v>
      </c>
      <c r="V24" s="21">
        <v>2286.620361328125</v>
      </c>
      <c r="W24" s="21">
        <v>6756.6803131103497</v>
      </c>
      <c r="X24" s="21">
        <v>25343.036026000977</v>
      </c>
      <c r="Y24" s="21">
        <v>17646.985717773437</v>
      </c>
      <c r="Z24" s="21">
        <v>0</v>
      </c>
      <c r="AA24" s="21">
        <v>6541.473388671875</v>
      </c>
      <c r="AB24" s="21">
        <v>19234.495727539063</v>
      </c>
      <c r="AC24" s="21">
        <v>4483.7234649658203</v>
      </c>
      <c r="AD24" s="21">
        <v>0</v>
      </c>
      <c r="AE24" s="21">
        <v>7559.3699951171875</v>
      </c>
      <c r="AF24" s="21">
        <v>2129.89892578125</v>
      </c>
      <c r="AG24" s="153">
        <v>81224.856231689453</v>
      </c>
      <c r="AH24" s="21">
        <v>119.44129943847656</v>
      </c>
      <c r="AI24" s="21">
        <v>18181.784301757813</v>
      </c>
      <c r="AJ24" s="21">
        <v>961.61456298828136</v>
      </c>
      <c r="AK24" s="21">
        <v>15388.63137817383</v>
      </c>
      <c r="AL24" s="21">
        <v>16403.852569580078</v>
      </c>
      <c r="AM24" s="21">
        <v>7566.49951171875</v>
      </c>
      <c r="AN24" s="21">
        <v>29095.014511108395</v>
      </c>
      <c r="AO24" s="21">
        <v>16625.336135864258</v>
      </c>
      <c r="AP24" s="21">
        <v>10466.213607788086</v>
      </c>
      <c r="AQ24" s="21">
        <v>11464.855758666994</v>
      </c>
      <c r="AR24" s="21">
        <v>3638.7921447753911</v>
      </c>
      <c r="AS24" s="21">
        <v>21835.174499511715</v>
      </c>
      <c r="AT24" s="21">
        <v>1392.2099761962891</v>
      </c>
      <c r="AU24" s="21">
        <v>6687.5334014892569</v>
      </c>
      <c r="AV24" s="21">
        <v>0</v>
      </c>
      <c r="AW24" s="21">
        <v>3277.8733215332036</v>
      </c>
      <c r="AX24" s="21">
        <v>0</v>
      </c>
      <c r="AY24" s="21">
        <v>13307.751525878908</v>
      </c>
      <c r="AZ24" s="21">
        <v>866.57342529296875</v>
      </c>
      <c r="BA24" s="21">
        <v>1229.088134765625</v>
      </c>
      <c r="BB24" s="21">
        <v>696.6134033203125</v>
      </c>
      <c r="BC24" s="21">
        <v>6756.6803131103497</v>
      </c>
      <c r="BD24" s="21">
        <v>13034.935821533203</v>
      </c>
      <c r="BE24" s="21">
        <v>10742.121093749998</v>
      </c>
      <c r="BF24" s="21">
        <v>0</v>
      </c>
      <c r="BG24" s="21">
        <v>3092.7496948242187</v>
      </c>
      <c r="BH24" s="21">
        <v>12598.340881347656</v>
      </c>
      <c r="BI24" s="21">
        <v>3423.7188262939449</v>
      </c>
      <c r="BJ24" s="21">
        <v>0</v>
      </c>
      <c r="BK24" s="21">
        <v>4630.7589721679687</v>
      </c>
      <c r="BL24" s="21">
        <v>1331.1868286132812</v>
      </c>
      <c r="BM24" s="153">
        <v>47465.212905883782</v>
      </c>
      <c r="BN24" s="21">
        <v>0</v>
      </c>
      <c r="BO24" s="21">
        <v>7664.9595031738272</v>
      </c>
      <c r="BP24" s="21">
        <v>0</v>
      </c>
      <c r="BQ24" s="21">
        <v>7173.5744018554697</v>
      </c>
      <c r="BR24" s="21">
        <v>12116.527526855467</v>
      </c>
      <c r="BS24" s="21">
        <v>4252.380615234375</v>
      </c>
      <c r="BT24" s="21">
        <v>22373.54173278809</v>
      </c>
      <c r="BU24" s="21">
        <v>13288.380371093752</v>
      </c>
      <c r="BV24" s="21">
        <v>10617.353271484373</v>
      </c>
      <c r="BW24" s="21">
        <v>13009.780944824217</v>
      </c>
      <c r="BX24" s="21">
        <v>4243.7271728515625</v>
      </c>
      <c r="BY24" s="21">
        <v>14419.456039428711</v>
      </c>
      <c r="BZ24" s="21">
        <v>2918.7213745117187</v>
      </c>
      <c r="CA24" s="21">
        <v>6904.8646240234375</v>
      </c>
      <c r="CB24" s="21">
        <v>0</v>
      </c>
      <c r="CC24" s="21">
        <v>532.4747314453125</v>
      </c>
      <c r="CD24" s="21">
        <v>0</v>
      </c>
      <c r="CE24" s="21">
        <v>3982.4346313476558</v>
      </c>
      <c r="CF24" s="21">
        <v>0</v>
      </c>
      <c r="CG24" s="21">
        <v>530.0023193359375</v>
      </c>
      <c r="CH24" s="21">
        <v>1590.0069580078125</v>
      </c>
      <c r="CI24" s="21">
        <v>0</v>
      </c>
      <c r="CJ24" s="21">
        <v>12308.100204467775</v>
      </c>
      <c r="CK24" s="21">
        <v>6904.8646240234375</v>
      </c>
      <c r="CL24" s="21">
        <v>0</v>
      </c>
      <c r="CM24" s="21">
        <v>3448.7236938476567</v>
      </c>
      <c r="CN24" s="21">
        <v>6636.1548461914062</v>
      </c>
      <c r="CO24" s="21">
        <v>1060.004638671875</v>
      </c>
      <c r="CP24" s="21">
        <v>0</v>
      </c>
      <c r="CQ24" s="21">
        <v>2928.6110229492187</v>
      </c>
      <c r="CR24" s="21">
        <v>798.71209716796875</v>
      </c>
      <c r="CS24" s="152">
        <v>33759.643325805671</v>
      </c>
    </row>
    <row r="25" spans="1:97" x14ac:dyDescent="0.25">
      <c r="A25" s="176" t="s">
        <v>221</v>
      </c>
      <c r="B25" s="149">
        <v>1.4705018264086155E-3</v>
      </c>
      <c r="C25" s="149">
        <v>0.31821224442928187</v>
      </c>
      <c r="D25" s="149">
        <v>1.183891985287519E-2</v>
      </c>
      <c r="E25" s="149">
        <v>0.27777464715569139</v>
      </c>
      <c r="F25" s="149">
        <v>0.35112872363950665</v>
      </c>
      <c r="G25" s="149">
        <v>0.1455081692387416</v>
      </c>
      <c r="H25" s="149">
        <v>0.63365524584106681</v>
      </c>
      <c r="I25" s="149">
        <v>0.36828278798833169</v>
      </c>
      <c r="J25" s="149">
        <v>0.25957038100668028</v>
      </c>
      <c r="K25" s="149">
        <v>0.30131954476692024</v>
      </c>
      <c r="L25" s="149">
        <v>9.704565429014117E-2</v>
      </c>
      <c r="M25" s="149">
        <v>0.44634896534043816</v>
      </c>
      <c r="N25" s="149">
        <v>5.3074041010442816E-2</v>
      </c>
      <c r="O25" s="149">
        <v>0.1673428388317626</v>
      </c>
      <c r="P25" s="149">
        <v>0</v>
      </c>
      <c r="Q25" s="149">
        <v>4.6911108615689104E-2</v>
      </c>
      <c r="R25" s="149">
        <v>0</v>
      </c>
      <c r="S25" s="149">
        <v>0.21286816572389189</v>
      </c>
      <c r="T25" s="149">
        <v>1.0668820672592089E-2</v>
      </c>
      <c r="U25" s="149">
        <v>2.1657046078159294E-2</v>
      </c>
      <c r="V25" s="149">
        <v>2.8151731716282338E-2</v>
      </c>
      <c r="W25" s="149">
        <v>8.3184884856395302E-2</v>
      </c>
      <c r="X25" s="149">
        <v>0.3120108449771995</v>
      </c>
      <c r="Y25" s="149">
        <v>0.21726090431525513</v>
      </c>
      <c r="Z25" s="149">
        <v>0</v>
      </c>
      <c r="AA25" s="149">
        <v>8.0535364322624106E-2</v>
      </c>
      <c r="AB25" s="149">
        <v>0.23680553736744966</v>
      </c>
      <c r="AC25" s="149">
        <v>5.5201371513373253E-2</v>
      </c>
      <c r="AD25" s="149">
        <v>0</v>
      </c>
      <c r="AE25" s="149">
        <v>9.3067200679980255E-2</v>
      </c>
      <c r="AF25" s="149">
        <v>2.6222255410410698E-2</v>
      </c>
      <c r="AG25" s="151">
        <v>1</v>
      </c>
      <c r="AH25" s="149">
        <v>2.5163965802768081E-3</v>
      </c>
      <c r="AI25" s="149">
        <v>0.3830549404215145</v>
      </c>
      <c r="AJ25" s="149">
        <v>2.0259354253714508E-2</v>
      </c>
      <c r="AK25" s="149">
        <v>0.32420862429685338</v>
      </c>
      <c r="AL25" s="149">
        <v>0.34559736626708903</v>
      </c>
      <c r="AM25" s="149">
        <v>0.15941147312921475</v>
      </c>
      <c r="AN25" s="149">
        <v>0.61297553997702137</v>
      </c>
      <c r="AO25" s="149">
        <v>0.35026359554795938</v>
      </c>
      <c r="AP25" s="149">
        <v>0.22050282653405512</v>
      </c>
      <c r="AQ25" s="149">
        <v>0.2415422802674464</v>
      </c>
      <c r="AR25" s="149">
        <v>7.6662294805051365E-2</v>
      </c>
      <c r="AS25" s="149">
        <v>0.46002478789692797</v>
      </c>
      <c r="AT25" s="149">
        <v>2.9331164677525567E-2</v>
      </c>
      <c r="AU25" s="149">
        <v>0.14089336151824722</v>
      </c>
      <c r="AV25" s="149">
        <v>0</v>
      </c>
      <c r="AW25" s="149">
        <v>6.9058435027621642E-2</v>
      </c>
      <c r="AX25" s="149">
        <v>0</v>
      </c>
      <c r="AY25" s="149">
        <v>0.28036852067357482</v>
      </c>
      <c r="AZ25" s="149">
        <v>1.8257021769000608E-2</v>
      </c>
      <c r="BA25" s="149">
        <v>2.589450377485334E-2</v>
      </c>
      <c r="BB25" s="149">
        <v>1.467629366166733E-2</v>
      </c>
      <c r="BC25" s="149">
        <v>0.14235015286896127</v>
      </c>
      <c r="BD25" s="149">
        <v>0.2746208227777146</v>
      </c>
      <c r="BE25" s="149">
        <v>0.22631566227354699</v>
      </c>
      <c r="BF25" s="149">
        <v>0</v>
      </c>
      <c r="BG25" s="149">
        <v>6.515823917100437E-2</v>
      </c>
      <c r="BH25" s="149">
        <v>0.26542261395368077</v>
      </c>
      <c r="BI25" s="149">
        <v>7.2131117015795401E-2</v>
      </c>
      <c r="BJ25" s="149">
        <v>0</v>
      </c>
      <c r="BK25" s="149">
        <v>9.7561112416161527E-2</v>
      </c>
      <c r="BL25" s="149">
        <v>2.8045525282965021E-2</v>
      </c>
      <c r="BM25" s="151">
        <v>1</v>
      </c>
      <c r="BN25" s="149">
        <v>0</v>
      </c>
      <c r="BO25" s="149">
        <v>0.22704503804146467</v>
      </c>
      <c r="BP25" s="149">
        <v>0</v>
      </c>
      <c r="BQ25" s="149">
        <v>0.21248963837162438</v>
      </c>
      <c r="BR25" s="149">
        <v>0.35890567355590708</v>
      </c>
      <c r="BS25" s="149">
        <v>0.12596047221813747</v>
      </c>
      <c r="BT25" s="149">
        <v>0.6627303943014673</v>
      </c>
      <c r="BU25" s="149">
        <v>0.39361732121548193</v>
      </c>
      <c r="BV25" s="149">
        <v>0.31449838403264563</v>
      </c>
      <c r="BW25" s="149">
        <v>0.38536488135464447</v>
      </c>
      <c r="BX25" s="149">
        <v>0.12570414716460238</v>
      </c>
      <c r="BY25" s="149">
        <v>0.42712110137747111</v>
      </c>
      <c r="BZ25" s="149">
        <v>8.6455930423905439E-2</v>
      </c>
      <c r="CA25" s="149">
        <v>0.2045301414291128</v>
      </c>
      <c r="CB25" s="149">
        <v>0</v>
      </c>
      <c r="CC25" s="149">
        <v>1.5772522425860226E-2</v>
      </c>
      <c r="CD25" s="149">
        <v>0</v>
      </c>
      <c r="CE25" s="149">
        <v>0.11796435741083515</v>
      </c>
      <c r="CF25" s="149">
        <v>0</v>
      </c>
      <c r="CG25" s="149">
        <v>1.5699286696278774E-2</v>
      </c>
      <c r="CH25" s="149">
        <v>4.7097860088836326E-2</v>
      </c>
      <c r="CI25" s="149">
        <v>0</v>
      </c>
      <c r="CJ25" s="149">
        <v>0.36458027964589118</v>
      </c>
      <c r="CK25" s="149">
        <v>0.2045301414291128</v>
      </c>
      <c r="CL25" s="149">
        <v>0</v>
      </c>
      <c r="CM25" s="149">
        <v>0.10215521712018423</v>
      </c>
      <c r="CN25" s="149">
        <v>0.19657064448660122</v>
      </c>
      <c r="CO25" s="149">
        <v>3.1398573392557548E-2</v>
      </c>
      <c r="CP25" s="149">
        <v>0</v>
      </c>
      <c r="CQ25" s="149">
        <v>8.6748873342231247E-2</v>
      </c>
      <c r="CR25" s="149">
        <v>2.3658783638790339E-2</v>
      </c>
      <c r="CS25" s="151">
        <v>1</v>
      </c>
    </row>
    <row r="26" spans="1:97" x14ac:dyDescent="0.25">
      <c r="A26" s="174" t="s">
        <v>39</v>
      </c>
      <c r="B26" s="21">
        <v>11715.00979614258</v>
      </c>
      <c r="C26" s="21">
        <v>264022.84398651117</v>
      </c>
      <c r="D26" s="21">
        <v>37620.216186523438</v>
      </c>
      <c r="E26" s="21">
        <v>135413.00339508062</v>
      </c>
      <c r="F26" s="21">
        <v>189765.84559631351</v>
      </c>
      <c r="G26" s="21">
        <v>30356.707206726074</v>
      </c>
      <c r="H26" s="21">
        <v>233259.33700561532</v>
      </c>
      <c r="I26" s="21">
        <v>91405.904495239258</v>
      </c>
      <c r="J26" s="21">
        <v>103526.64194488524</v>
      </c>
      <c r="K26" s="21">
        <v>102192.69065856932</v>
      </c>
      <c r="L26" s="21">
        <v>67671.053871154771</v>
      </c>
      <c r="M26" s="21">
        <v>109824.80922698972</v>
      </c>
      <c r="N26" s="21">
        <v>87932.361427307114</v>
      </c>
      <c r="O26" s="21">
        <v>181233.17955780026</v>
      </c>
      <c r="P26" s="21">
        <v>45377.361236572273</v>
      </c>
      <c r="Q26" s="21">
        <v>158270.83577728274</v>
      </c>
      <c r="R26" s="21">
        <v>8381.4194641113281</v>
      </c>
      <c r="S26" s="21">
        <v>196365.43932342535</v>
      </c>
      <c r="T26" s="21">
        <v>62549.678031921372</v>
      </c>
      <c r="U26" s="21">
        <v>79282.899444580064</v>
      </c>
      <c r="V26" s="21">
        <v>9143.7009658813477</v>
      </c>
      <c r="W26" s="21">
        <v>400935.12091827387</v>
      </c>
      <c r="X26" s="21">
        <v>14850.529838562012</v>
      </c>
      <c r="Y26" s="21">
        <v>36988.683609008789</v>
      </c>
      <c r="Z26" s="21">
        <v>8799.2821655273437</v>
      </c>
      <c r="AA26" s="21">
        <v>25843.803077697758</v>
      </c>
      <c r="AB26" s="21">
        <v>73190.125038146973</v>
      </c>
      <c r="AC26" s="21">
        <v>2119.4344787597656</v>
      </c>
      <c r="AD26" s="21">
        <v>2902.1557922363281</v>
      </c>
      <c r="AE26" s="21">
        <v>5764.5946350097656</v>
      </c>
      <c r="AF26" s="21">
        <v>11019.514213562012</v>
      </c>
      <c r="AG26" s="153">
        <v>547746.29043579125</v>
      </c>
      <c r="AH26" s="21">
        <v>8514.9563293457049</v>
      </c>
      <c r="AI26" s="21">
        <v>188011.17601776117</v>
      </c>
      <c r="AJ26" s="21">
        <v>36730.433288574219</v>
      </c>
      <c r="AK26" s="21">
        <v>123436.93305206305</v>
      </c>
      <c r="AL26" s="21">
        <v>155015.82679748538</v>
      </c>
      <c r="AM26" s="21">
        <v>29490.133781433105</v>
      </c>
      <c r="AN26" s="21">
        <v>183389.42439270028</v>
      </c>
      <c r="AO26" s="21">
        <v>80063.713882446289</v>
      </c>
      <c r="AP26" s="21">
        <v>86280.626930236802</v>
      </c>
      <c r="AQ26" s="21">
        <v>81210.299484252915</v>
      </c>
      <c r="AR26" s="21">
        <v>61165.076820373521</v>
      </c>
      <c r="AS26" s="21">
        <v>96904.369956970186</v>
      </c>
      <c r="AT26" s="21">
        <v>78583.915504455552</v>
      </c>
      <c r="AU26" s="21">
        <v>146178.96569061276</v>
      </c>
      <c r="AV26" s="21">
        <v>35822.011291503914</v>
      </c>
      <c r="AW26" s="21">
        <v>134995.50942230228</v>
      </c>
      <c r="AX26" s="21">
        <v>5361.6960754394522</v>
      </c>
      <c r="AY26" s="21">
        <v>160395.75038909918</v>
      </c>
      <c r="AZ26" s="21">
        <v>39676.638389587395</v>
      </c>
      <c r="BA26" s="21">
        <v>57839.753875732407</v>
      </c>
      <c r="BB26" s="21">
        <v>3486.4073791503902</v>
      </c>
      <c r="BC26" s="21">
        <v>282722.43210601801</v>
      </c>
      <c r="BD26" s="21">
        <v>6998.6476974487305</v>
      </c>
      <c r="BE26" s="21">
        <v>29645.505325317379</v>
      </c>
      <c r="BF26" s="21">
        <v>8799.2821655273437</v>
      </c>
      <c r="BG26" s="21">
        <v>21520.671119689945</v>
      </c>
      <c r="BH26" s="21">
        <v>68994.129188537598</v>
      </c>
      <c r="BI26" s="21">
        <v>2119.4344787597656</v>
      </c>
      <c r="BJ26" s="21">
        <v>2902.1557922363281</v>
      </c>
      <c r="BK26" s="21">
        <v>4243.1023864746094</v>
      </c>
      <c r="BL26" s="21">
        <v>6521.8999557495108</v>
      </c>
      <c r="BM26" s="153">
        <v>373023.84911346453</v>
      </c>
      <c r="BN26" s="21">
        <v>3200.0534667968745</v>
      </c>
      <c r="BO26" s="21">
        <v>76011.66796875</v>
      </c>
      <c r="BP26" s="21">
        <v>889.78289794921875</v>
      </c>
      <c r="BQ26" s="21">
        <v>11976.07034301758</v>
      </c>
      <c r="BR26" s="21">
        <v>34750.018798828125</v>
      </c>
      <c r="BS26" s="21">
        <v>866.57342529296875</v>
      </c>
      <c r="BT26" s="21">
        <v>49869.912612915039</v>
      </c>
      <c r="BU26" s="21">
        <v>11342.190612792967</v>
      </c>
      <c r="BV26" s="21">
        <v>17246.015014648438</v>
      </c>
      <c r="BW26" s="21">
        <v>20982.391174316403</v>
      </c>
      <c r="BX26" s="21">
        <v>6505.97705078125</v>
      </c>
      <c r="BY26" s="21">
        <v>12920.439270019531</v>
      </c>
      <c r="BZ26" s="21">
        <v>9348.4459228515625</v>
      </c>
      <c r="CA26" s="21">
        <v>35054.213867187493</v>
      </c>
      <c r="CB26" s="21">
        <v>9555.3499450683594</v>
      </c>
      <c r="CC26" s="21">
        <v>23275.326354980465</v>
      </c>
      <c r="CD26" s="21">
        <v>3019.723388671875</v>
      </c>
      <c r="CE26" s="21">
        <v>35969.688934326179</v>
      </c>
      <c r="CF26" s="21">
        <v>22873.039642333981</v>
      </c>
      <c r="CG26" s="21">
        <v>21443.145568847653</v>
      </c>
      <c r="CH26" s="21">
        <v>5657.293586730957</v>
      </c>
      <c r="CI26" s="21">
        <v>118212.68881225587</v>
      </c>
      <c r="CJ26" s="21">
        <v>7851.8821411132822</v>
      </c>
      <c r="CK26" s="21">
        <v>7343.1782836914062</v>
      </c>
      <c r="CL26" s="21">
        <v>0</v>
      </c>
      <c r="CM26" s="21">
        <v>4323.1319580078134</v>
      </c>
      <c r="CN26" s="21">
        <v>4195.995849609375</v>
      </c>
      <c r="CO26" s="21">
        <v>0</v>
      </c>
      <c r="CP26" s="21">
        <v>0</v>
      </c>
      <c r="CQ26" s="21">
        <v>1521.4922485351562</v>
      </c>
      <c r="CR26" s="21">
        <v>4497.6142578125</v>
      </c>
      <c r="CS26" s="152">
        <v>174722.44132232678</v>
      </c>
    </row>
    <row r="27" spans="1:97" x14ac:dyDescent="0.25">
      <c r="A27" s="176" t="s">
        <v>221</v>
      </c>
      <c r="B27" s="149">
        <v>2.1387657024243882E-2</v>
      </c>
      <c r="C27" s="149">
        <v>0.48201667194578812</v>
      </c>
      <c r="D27" s="149">
        <v>6.8681827414280611E-2</v>
      </c>
      <c r="E27" s="149">
        <v>0.24721847643613429</v>
      </c>
      <c r="F27" s="149">
        <v>0.34644843590877505</v>
      </c>
      <c r="G27" s="149">
        <v>5.5421109620978064E-2</v>
      </c>
      <c r="H27" s="149">
        <v>0.42585288312958242</v>
      </c>
      <c r="I27" s="149">
        <v>0.16687635515069577</v>
      </c>
      <c r="J27" s="149">
        <v>0.18900473403940105</v>
      </c>
      <c r="K27" s="149">
        <v>0.18656938886297891</v>
      </c>
      <c r="L27" s="149">
        <v>0.12354452244179535</v>
      </c>
      <c r="M27" s="149">
        <v>0.20050306345226407</v>
      </c>
      <c r="N27" s="149">
        <v>0.16053483695407128</v>
      </c>
      <c r="O27" s="149">
        <v>0.330870665346925</v>
      </c>
      <c r="P27" s="149">
        <v>8.2843758194089623E-2</v>
      </c>
      <c r="Q27" s="149">
        <v>0.28894916960799721</v>
      </c>
      <c r="R27" s="149">
        <v>1.5301645324595452E-2</v>
      </c>
      <c r="S27" s="149">
        <v>0.3584970683547587</v>
      </c>
      <c r="T27" s="149">
        <v>0.11419461733306556</v>
      </c>
      <c r="U27" s="149">
        <v>0.14474383638728427</v>
      </c>
      <c r="V27" s="149">
        <v>1.669331426892284E-2</v>
      </c>
      <c r="W27" s="149">
        <v>0.73197231623291636</v>
      </c>
      <c r="X27" s="149">
        <v>2.7112059173868278E-2</v>
      </c>
      <c r="Y27" s="149">
        <v>6.7528861910831572E-2</v>
      </c>
      <c r="Z27" s="149">
        <v>1.6064521694024739E-2</v>
      </c>
      <c r="AA27" s="149">
        <v>4.7182068649221205E-2</v>
      </c>
      <c r="AB27" s="149">
        <v>0.13362048509706262</v>
      </c>
      <c r="AC27" s="149">
        <v>3.8693725831963682E-3</v>
      </c>
      <c r="AD27" s="149">
        <v>5.2983577304144772E-3</v>
      </c>
      <c r="AE27" s="149">
        <v>1.0524205705571112E-2</v>
      </c>
      <c r="AF27" s="149">
        <v>2.0117916644939393E-2</v>
      </c>
      <c r="AG27" s="151">
        <v>1</v>
      </c>
      <c r="AH27" s="149">
        <v>2.2826841633805748E-2</v>
      </c>
      <c r="AI27" s="149">
        <v>0.50401918393312395</v>
      </c>
      <c r="AJ27" s="149">
        <v>9.8466715669436294E-2</v>
      </c>
      <c r="AK27" s="149">
        <v>0.33090895755171035</v>
      </c>
      <c r="AL27" s="149">
        <v>0.41556545825662061</v>
      </c>
      <c r="AM27" s="149">
        <v>7.9056966066700318E-2</v>
      </c>
      <c r="AN27" s="149">
        <v>0.49162922110354879</v>
      </c>
      <c r="AO27" s="149">
        <v>0.2146343030686301</v>
      </c>
      <c r="AP27" s="149">
        <v>0.23130056465636972</v>
      </c>
      <c r="AQ27" s="149">
        <v>0.21770806257363662</v>
      </c>
      <c r="AR27" s="149">
        <v>0.16397095511651491</v>
      </c>
      <c r="AS27" s="149">
        <v>0.25978062846993544</v>
      </c>
      <c r="AT27" s="149">
        <v>0.21066726883876075</v>
      </c>
      <c r="AU27" s="149">
        <v>0.39187565630997706</v>
      </c>
      <c r="AV27" s="149">
        <v>9.6031423665374691E-2</v>
      </c>
      <c r="AW27" s="149">
        <v>0.36189511674155722</v>
      </c>
      <c r="AX27" s="149">
        <v>1.4373601280942653E-2</v>
      </c>
      <c r="AY27" s="149">
        <v>0.42998792374883998</v>
      </c>
      <c r="AZ27" s="149">
        <v>0.10636488386435247</v>
      </c>
      <c r="BA27" s="149">
        <v>0.15505645017924577</v>
      </c>
      <c r="BB27" s="149">
        <v>9.3463390810969629E-3</v>
      </c>
      <c r="BC27" s="149">
        <v>0.75792052647020136</v>
      </c>
      <c r="BD27" s="149">
        <v>1.8761930943777046E-2</v>
      </c>
      <c r="BE27" s="149">
        <v>7.9473485129096813E-2</v>
      </c>
      <c r="BF27" s="149">
        <v>2.3589060555886394E-2</v>
      </c>
      <c r="BG27" s="149">
        <v>5.769248044283596E-2</v>
      </c>
      <c r="BH27" s="149">
        <v>0.18495902970416056</v>
      </c>
      <c r="BI27" s="149">
        <v>5.6817666854193189E-3</v>
      </c>
      <c r="BJ27" s="149">
        <v>7.7800810836455795E-3</v>
      </c>
      <c r="BK27" s="149">
        <v>1.137488232068498E-2</v>
      </c>
      <c r="BL27" s="149">
        <v>1.7483868581726292E-2</v>
      </c>
      <c r="BM27" s="151">
        <v>1</v>
      </c>
      <c r="BN27" s="149">
        <v>1.8315068416961032E-2</v>
      </c>
      <c r="BO27" s="149">
        <v>0.43504238719126065</v>
      </c>
      <c r="BP27" s="149">
        <v>5.0925507405643064E-3</v>
      </c>
      <c r="BQ27" s="149">
        <v>6.8543400907066121E-2</v>
      </c>
      <c r="BR27" s="149">
        <v>0.19888698060669566</v>
      </c>
      <c r="BS27" s="149">
        <v>4.959714497660435E-3</v>
      </c>
      <c r="BT27" s="149">
        <v>0.2854236252395041</v>
      </c>
      <c r="BU27" s="149">
        <v>6.4915476952780035E-2</v>
      </c>
      <c r="BV27" s="149">
        <v>9.8705208581839274E-2</v>
      </c>
      <c r="BW27" s="149">
        <v>0.1200898465905031</v>
      </c>
      <c r="BX27" s="149">
        <v>3.7236069972139796E-2</v>
      </c>
      <c r="BY27" s="149">
        <v>7.3948367320394712E-2</v>
      </c>
      <c r="BZ27" s="149">
        <v>5.3504551860087693E-2</v>
      </c>
      <c r="CA27" s="149">
        <v>0.20062799948244608</v>
      </c>
      <c r="CB27" s="149">
        <v>5.4688738737577014E-2</v>
      </c>
      <c r="CC27" s="149">
        <v>0.13321314754320712</v>
      </c>
      <c r="CD27" s="149">
        <v>1.7282973874552895E-2</v>
      </c>
      <c r="CE27" s="149">
        <v>0.20586759584001885</v>
      </c>
      <c r="CF27" s="149">
        <v>0.13091071455519529</v>
      </c>
      <c r="CG27" s="149">
        <v>0.12272691136045588</v>
      </c>
      <c r="CH27" s="149">
        <v>3.2378746221239089E-2</v>
      </c>
      <c r="CI27" s="149">
        <v>0.6765741590925799</v>
      </c>
      <c r="CJ27" s="149">
        <v>4.4939173707103736E-2</v>
      </c>
      <c r="CK27" s="149">
        <v>4.2027676743279709E-2</v>
      </c>
      <c r="CL27" s="149">
        <v>0</v>
      </c>
      <c r="CM27" s="149">
        <v>2.4742854582901166E-2</v>
      </c>
      <c r="CN27" s="149">
        <v>2.401520845206501E-2</v>
      </c>
      <c r="CO27" s="149">
        <v>0</v>
      </c>
      <c r="CP27" s="149">
        <v>0</v>
      </c>
      <c r="CQ27" s="149">
        <v>8.7080528237830513E-3</v>
      </c>
      <c r="CR27" s="149">
        <v>2.5741480165763778E-2</v>
      </c>
      <c r="CS27" s="151">
        <v>1</v>
      </c>
    </row>
    <row r="28" spans="1:97" x14ac:dyDescent="0.25">
      <c r="A28" s="174" t="s">
        <v>19</v>
      </c>
      <c r="B28" s="21">
        <v>6750.981658935546</v>
      </c>
      <c r="C28" s="21">
        <v>279222.00596618652</v>
      </c>
      <c r="D28" s="21">
        <v>889.78289794921875</v>
      </c>
      <c r="E28" s="21">
        <v>90192.484039306641</v>
      </c>
      <c r="F28" s="21">
        <v>279447.63159179693</v>
      </c>
      <c r="G28" s="21">
        <v>14154.8330078125</v>
      </c>
      <c r="H28" s="21">
        <v>322937.73057556158</v>
      </c>
      <c r="I28" s="21">
        <v>48473.788009643555</v>
      </c>
      <c r="J28" s="21">
        <v>45397.691802978516</v>
      </c>
      <c r="K28" s="21">
        <v>64723.338623046882</v>
      </c>
      <c r="L28" s="21">
        <v>6565.4623107910156</v>
      </c>
      <c r="M28" s="21">
        <v>80299.021972656265</v>
      </c>
      <c r="N28" s="21">
        <v>120727.28448486331</v>
      </c>
      <c r="O28" s="21">
        <v>226500.61886596683</v>
      </c>
      <c r="P28" s="21">
        <v>14051.189697265621</v>
      </c>
      <c r="Q28" s="21">
        <v>95883.867828369155</v>
      </c>
      <c r="R28" s="21">
        <v>4841.0353698730469</v>
      </c>
      <c r="S28" s="21">
        <v>254777.00955200189</v>
      </c>
      <c r="T28" s="21">
        <v>31212.667175292965</v>
      </c>
      <c r="U28" s="21">
        <v>64065.741424560547</v>
      </c>
      <c r="V28" s="21">
        <v>2906.267333984375</v>
      </c>
      <c r="W28" s="21">
        <v>716277.64860534668</v>
      </c>
      <c r="X28" s="21">
        <v>16755.035705566406</v>
      </c>
      <c r="Y28" s="21">
        <v>37659.87512207032</v>
      </c>
      <c r="Z28" s="21">
        <v>0</v>
      </c>
      <c r="AA28" s="21">
        <v>19669.342590332031</v>
      </c>
      <c r="AB28" s="21">
        <v>100103.44262695311</v>
      </c>
      <c r="AC28" s="21">
        <v>0</v>
      </c>
      <c r="AD28" s="21">
        <v>6452.0570068359375</v>
      </c>
      <c r="AE28" s="21">
        <v>1375.5946350097656</v>
      </c>
      <c r="AF28" s="21">
        <v>4648.2366943359375</v>
      </c>
      <c r="AG28" s="153">
        <v>879476.75735473621</v>
      </c>
      <c r="AH28" s="21">
        <v>6750.981658935546</v>
      </c>
      <c r="AI28" s="21">
        <v>206438.56614685059</v>
      </c>
      <c r="AJ28" s="21">
        <v>889.78289794921875</v>
      </c>
      <c r="AK28" s="21">
        <v>79799.106689453125</v>
      </c>
      <c r="AL28" s="21">
        <v>213982.42947387701</v>
      </c>
      <c r="AM28" s="21">
        <v>14154.8330078125</v>
      </c>
      <c r="AN28" s="21">
        <v>256032.89123535159</v>
      </c>
      <c r="AO28" s="21">
        <v>36661.341018676758</v>
      </c>
      <c r="AP28" s="21">
        <v>30503.115905761719</v>
      </c>
      <c r="AQ28" s="21">
        <v>48350.090179443367</v>
      </c>
      <c r="AR28" s="21">
        <v>4750.2241516113281</v>
      </c>
      <c r="AS28" s="21">
        <v>62646.084960937515</v>
      </c>
      <c r="AT28" s="21">
        <v>117182.49017333987</v>
      </c>
      <c r="AU28" s="21">
        <v>182497.91311645511</v>
      </c>
      <c r="AV28" s="21">
        <v>14051.189697265621</v>
      </c>
      <c r="AW28" s="21">
        <v>64467.736816406257</v>
      </c>
      <c r="AX28" s="21">
        <v>1535.2926940917969</v>
      </c>
      <c r="AY28" s="21">
        <v>214202.26705932611</v>
      </c>
      <c r="AZ28" s="21">
        <v>29877.08441162109</v>
      </c>
      <c r="BA28" s="21">
        <v>50918.907867431641</v>
      </c>
      <c r="BB28" s="21">
        <v>1091.0291748046875</v>
      </c>
      <c r="BC28" s="21">
        <v>524733.55326843273</v>
      </c>
      <c r="BD28" s="21">
        <v>16755.035705566406</v>
      </c>
      <c r="BE28" s="21">
        <v>36559.399414062507</v>
      </c>
      <c r="BF28" s="21">
        <v>0</v>
      </c>
      <c r="BG28" s="21">
        <v>13673.883850097656</v>
      </c>
      <c r="BH28" s="21">
        <v>87436.673522949204</v>
      </c>
      <c r="BI28" s="21">
        <v>0</v>
      </c>
      <c r="BJ28" s="21">
        <v>4636.81884765625</v>
      </c>
      <c r="BK28" s="21">
        <v>1375.5946350097656</v>
      </c>
      <c r="BL28" s="21">
        <v>4114.9616088867187</v>
      </c>
      <c r="BM28" s="153">
        <v>637507.96113586414</v>
      </c>
      <c r="BN28" s="21">
        <v>0</v>
      </c>
      <c r="BO28" s="21">
        <v>72783.439819335938</v>
      </c>
      <c r="BP28" s="21">
        <v>0</v>
      </c>
      <c r="BQ28" s="21">
        <v>10393.377349853517</v>
      </c>
      <c r="BR28" s="21">
        <v>65465.202117919915</v>
      </c>
      <c r="BS28" s="21">
        <v>0</v>
      </c>
      <c r="BT28" s="21">
        <v>66904.839340209975</v>
      </c>
      <c r="BU28" s="21">
        <v>11812.446990966797</v>
      </c>
      <c r="BV28" s="21">
        <v>14894.575897216797</v>
      </c>
      <c r="BW28" s="21">
        <v>16373.248443603517</v>
      </c>
      <c r="BX28" s="21">
        <v>1815.2381591796875</v>
      </c>
      <c r="BY28" s="21">
        <v>17652.93701171875</v>
      </c>
      <c r="BZ28" s="21">
        <v>3544.794311523437</v>
      </c>
      <c r="CA28" s="21">
        <v>44002.705749511711</v>
      </c>
      <c r="CB28" s="21">
        <v>0</v>
      </c>
      <c r="CC28" s="21">
        <v>31416.131011962894</v>
      </c>
      <c r="CD28" s="21">
        <v>3305.74267578125</v>
      </c>
      <c r="CE28" s="21">
        <v>40574.742492675781</v>
      </c>
      <c r="CF28" s="21">
        <v>1335.582763671875</v>
      </c>
      <c r="CG28" s="21">
        <v>13146.833557128906</v>
      </c>
      <c r="CH28" s="21">
        <v>1815.2381591796875</v>
      </c>
      <c r="CI28" s="21">
        <v>191544.09533691398</v>
      </c>
      <c r="CJ28" s="21">
        <v>0</v>
      </c>
      <c r="CK28" s="21">
        <v>1100.4757080078125</v>
      </c>
      <c r="CL28" s="21">
        <v>0</v>
      </c>
      <c r="CM28" s="21">
        <v>5995.4587402343759</v>
      </c>
      <c r="CN28" s="21">
        <v>12666.769104003904</v>
      </c>
      <c r="CO28" s="21">
        <v>0</v>
      </c>
      <c r="CP28" s="21">
        <v>1815.2381591796875</v>
      </c>
      <c r="CQ28" s="21">
        <v>0</v>
      </c>
      <c r="CR28" s="21">
        <v>533.27508544921875</v>
      </c>
      <c r="CS28" s="152">
        <v>241968.79621887207</v>
      </c>
    </row>
    <row r="29" spans="1:97" x14ac:dyDescent="0.25">
      <c r="A29" s="176" t="s">
        <v>221</v>
      </c>
      <c r="B29" s="149">
        <v>7.6761342496883553E-3</v>
      </c>
      <c r="C29" s="149">
        <v>0.31748650959920999</v>
      </c>
      <c r="D29" s="149">
        <v>1.0117184911463506E-3</v>
      </c>
      <c r="E29" s="149">
        <v>0.10255243619011023</v>
      </c>
      <c r="F29" s="149">
        <v>0.31774305489585775</v>
      </c>
      <c r="G29" s="149">
        <v>1.6094607264422748E-2</v>
      </c>
      <c r="H29" s="149">
        <v>0.36719302457393416</v>
      </c>
      <c r="I29" s="149">
        <v>5.5116622019030448E-2</v>
      </c>
      <c r="J29" s="149">
        <v>5.1618978470248982E-2</v>
      </c>
      <c r="K29" s="149">
        <v>7.3593006389071375E-2</v>
      </c>
      <c r="L29" s="149">
        <v>7.4651913832702258E-3</v>
      </c>
      <c r="M29" s="149">
        <v>9.1303176918713869E-2</v>
      </c>
      <c r="N29" s="149">
        <v>0.13727171693312648</v>
      </c>
      <c r="O29" s="149">
        <v>0.25754019872819445</v>
      </c>
      <c r="P29" s="149">
        <v>1.5976760704317382E-2</v>
      </c>
      <c r="Q29" s="149">
        <v>0.10902376558166901</v>
      </c>
      <c r="R29" s="149">
        <v>5.5044494688339099E-3</v>
      </c>
      <c r="S29" s="149">
        <v>0.28969157788582445</v>
      </c>
      <c r="T29" s="149">
        <v>3.5490042135022971E-2</v>
      </c>
      <c r="U29" s="149">
        <v>7.2845292259064998E-2</v>
      </c>
      <c r="V29" s="149">
        <v>3.3045413760856611E-3</v>
      </c>
      <c r="W29" s="149">
        <v>0.81443613218357824</v>
      </c>
      <c r="X29" s="149">
        <v>1.9051140994290401E-2</v>
      </c>
      <c r="Y29" s="149">
        <v>4.282077361014356E-2</v>
      </c>
      <c r="Z29" s="149">
        <v>0</v>
      </c>
      <c r="AA29" s="149">
        <v>2.23648236588911E-2</v>
      </c>
      <c r="AB29" s="149">
        <v>0.11382158970072301</v>
      </c>
      <c r="AC29" s="149">
        <v>0</v>
      </c>
      <c r="AD29" s="149">
        <v>7.3362450489791687E-3</v>
      </c>
      <c r="AE29" s="149">
        <v>1.5641057293512086E-3</v>
      </c>
      <c r="AF29" s="149">
        <v>5.2852297180846081E-3</v>
      </c>
      <c r="AG29" s="151">
        <v>1</v>
      </c>
      <c r="AH29" s="149">
        <v>1.0589642907215072E-2</v>
      </c>
      <c r="AI29" s="149">
        <v>0.32382115790214405</v>
      </c>
      <c r="AJ29" s="149">
        <v>1.3957204493005389E-3</v>
      </c>
      <c r="AK29" s="149">
        <v>0.12517350614300254</v>
      </c>
      <c r="AL29" s="149">
        <v>0.33565452122765504</v>
      </c>
      <c r="AM29" s="149">
        <v>2.2203382343010232E-2</v>
      </c>
      <c r="AN29" s="149">
        <v>0.40161520615236129</v>
      </c>
      <c r="AO29" s="149">
        <v>5.7507267757654842E-2</v>
      </c>
      <c r="AP29" s="149">
        <v>4.7847427428848954E-2</v>
      </c>
      <c r="AQ29" s="149">
        <v>7.5842331589548756E-2</v>
      </c>
      <c r="AR29" s="149">
        <v>7.4512389510363649E-3</v>
      </c>
      <c r="AS29" s="149">
        <v>9.8267141400586427E-2</v>
      </c>
      <c r="AT29" s="149">
        <v>0.18381337538836826</v>
      </c>
      <c r="AU29" s="149">
        <v>0.28626766133444659</v>
      </c>
      <c r="AV29" s="149">
        <v>2.204080663123055E-2</v>
      </c>
      <c r="AW29" s="149">
        <v>0.10112459882311502</v>
      </c>
      <c r="AX29" s="149">
        <v>2.4082721906034349E-3</v>
      </c>
      <c r="AY29" s="149">
        <v>0.33599936019257937</v>
      </c>
      <c r="AZ29" s="149">
        <v>4.6865429505207008E-2</v>
      </c>
      <c r="BA29" s="149">
        <v>7.9871799211272798E-2</v>
      </c>
      <c r="BB29" s="149">
        <v>1.7113969413978347E-3</v>
      </c>
      <c r="BC29" s="149">
        <v>0.82310117717353937</v>
      </c>
      <c r="BD29" s="149">
        <v>2.6282080737805271E-2</v>
      </c>
      <c r="BE29" s="149">
        <v>5.7347361355180093E-2</v>
      </c>
      <c r="BF29" s="149">
        <v>0</v>
      </c>
      <c r="BG29" s="149">
        <v>2.1448961712940102E-2</v>
      </c>
      <c r="BH29" s="149">
        <v>0.1371538535254698</v>
      </c>
      <c r="BI29" s="149">
        <v>0</v>
      </c>
      <c r="BJ29" s="149">
        <v>7.2733504996466431E-3</v>
      </c>
      <c r="BK29" s="149">
        <v>2.1577685595625092E-3</v>
      </c>
      <c r="BL29" s="149">
        <v>6.4547611320100017E-3</v>
      </c>
      <c r="BM29" s="151">
        <v>1</v>
      </c>
      <c r="BN29" s="149">
        <v>0</v>
      </c>
      <c r="BO29" s="149">
        <v>0.30079680089617805</v>
      </c>
      <c r="BP29" s="149">
        <v>0</v>
      </c>
      <c r="BQ29" s="149">
        <v>4.2953378750755208E-2</v>
      </c>
      <c r="BR29" s="149">
        <v>0.27055224946733869</v>
      </c>
      <c r="BS29" s="149">
        <v>0</v>
      </c>
      <c r="BT29" s="149">
        <v>0.27650193076834345</v>
      </c>
      <c r="BU29" s="149">
        <v>4.881805908676707E-2</v>
      </c>
      <c r="BV29" s="149">
        <v>6.1555771363775179E-2</v>
      </c>
      <c r="BW29" s="149">
        <v>6.7666776458205583E-2</v>
      </c>
      <c r="BX29" s="149">
        <v>7.5019514397952364E-3</v>
      </c>
      <c r="BY29" s="149">
        <v>7.2955427673206438E-2</v>
      </c>
      <c r="BZ29" s="149">
        <v>1.4649799341552309E-2</v>
      </c>
      <c r="CA29" s="149">
        <v>0.1818528109290142</v>
      </c>
      <c r="CB29" s="149">
        <v>0</v>
      </c>
      <c r="CC29" s="149">
        <v>0.12983546433625903</v>
      </c>
      <c r="CD29" s="149">
        <v>1.3661855278194844E-2</v>
      </c>
      <c r="CE29" s="149">
        <v>0.16768584679808893</v>
      </c>
      <c r="CF29" s="149">
        <v>5.5196487503445611E-3</v>
      </c>
      <c r="CG29" s="149">
        <v>5.4332764234761008E-2</v>
      </c>
      <c r="CH29" s="149">
        <v>7.5019514397952364E-3</v>
      </c>
      <c r="CI29" s="149">
        <v>0.79160659692522251</v>
      </c>
      <c r="CJ29" s="149">
        <v>0</v>
      </c>
      <c r="CK29" s="149">
        <v>4.5480067066679987E-3</v>
      </c>
      <c r="CL29" s="149">
        <v>0</v>
      </c>
      <c r="CM29" s="149">
        <v>2.4777817776186331E-2</v>
      </c>
      <c r="CN29" s="149">
        <v>5.2348771006597974E-2</v>
      </c>
      <c r="CO29" s="149">
        <v>0</v>
      </c>
      <c r="CP29" s="149">
        <v>7.5019514397952364E-3</v>
      </c>
      <c r="CQ29" s="149">
        <v>0</v>
      </c>
      <c r="CR29" s="149">
        <v>2.2039002292132187E-3</v>
      </c>
      <c r="CS29" s="151">
        <v>1</v>
      </c>
    </row>
    <row r="30" spans="1:97" x14ac:dyDescent="0.25">
      <c r="A30" s="174" t="s">
        <v>20</v>
      </c>
      <c r="B30" s="21">
        <v>797.9068603515625</v>
      </c>
      <c r="C30" s="21">
        <v>195077.9139633179</v>
      </c>
      <c r="D30" s="21">
        <v>837.80026245117187</v>
      </c>
      <c r="E30" s="21">
        <v>48347.465225219727</v>
      </c>
      <c r="F30" s="21">
        <v>169337.03532409671</v>
      </c>
      <c r="G30" s="21">
        <v>13082.885971069336</v>
      </c>
      <c r="H30" s="21">
        <v>193566.97375488284</v>
      </c>
      <c r="I30" s="21">
        <v>4272.1734466552734</v>
      </c>
      <c r="J30" s="21">
        <v>8450.4147186279297</v>
      </c>
      <c r="K30" s="21">
        <v>9081.9501800537109</v>
      </c>
      <c r="L30" s="21">
        <v>7083.7333984375</v>
      </c>
      <c r="M30" s="21">
        <v>65902.105941772461</v>
      </c>
      <c r="N30" s="21">
        <v>36257.600326538086</v>
      </c>
      <c r="O30" s="21">
        <v>110305.59985351563</v>
      </c>
      <c r="P30" s="21">
        <v>2194.6209259033203</v>
      </c>
      <c r="Q30" s="21">
        <v>58489.265899658203</v>
      </c>
      <c r="R30" s="21">
        <v>0</v>
      </c>
      <c r="S30" s="21">
        <v>114696.91731262208</v>
      </c>
      <c r="T30" s="21">
        <v>42926.260040283203</v>
      </c>
      <c r="U30" s="21">
        <v>28794.990356445316</v>
      </c>
      <c r="V30" s="21">
        <v>7663.5496215820312</v>
      </c>
      <c r="W30" s="21">
        <v>328074.14123535156</v>
      </c>
      <c r="X30" s="21">
        <v>11246.036437988281</v>
      </c>
      <c r="Y30" s="21">
        <v>39782.146331787109</v>
      </c>
      <c r="Z30" s="21">
        <v>0</v>
      </c>
      <c r="AA30" s="21">
        <v>2799.6985473632812</v>
      </c>
      <c r="AB30" s="21">
        <v>40737.786041259758</v>
      </c>
      <c r="AC30" s="21">
        <v>0</v>
      </c>
      <c r="AD30" s="21">
        <v>0</v>
      </c>
      <c r="AE30" s="21">
        <v>796.41058349609375</v>
      </c>
      <c r="AF30" s="21">
        <v>0</v>
      </c>
      <c r="AG30" s="153">
        <v>404731.99478912342</v>
      </c>
      <c r="AH30" s="21">
        <v>797.9068603515625</v>
      </c>
      <c r="AI30" s="21">
        <v>146629.18169403079</v>
      </c>
      <c r="AJ30" s="21">
        <v>837.80026245117187</v>
      </c>
      <c r="AK30" s="21">
        <v>47533.297103881836</v>
      </c>
      <c r="AL30" s="21">
        <v>142494.10993957522</v>
      </c>
      <c r="AM30" s="21">
        <v>13082.885971069336</v>
      </c>
      <c r="AN30" s="21">
        <v>150050.06195068362</v>
      </c>
      <c r="AO30" s="21">
        <v>4272.1734466552734</v>
      </c>
      <c r="AP30" s="21">
        <v>8450.4147186279297</v>
      </c>
      <c r="AQ30" s="21">
        <v>9081.9501800537109</v>
      </c>
      <c r="AR30" s="21">
        <v>7083.7333984375</v>
      </c>
      <c r="AS30" s="21">
        <v>55553.82795715332</v>
      </c>
      <c r="AT30" s="21">
        <v>31982.967086791992</v>
      </c>
      <c r="AU30" s="21">
        <v>80639.437683105469</v>
      </c>
      <c r="AV30" s="21">
        <v>2194.6209259033203</v>
      </c>
      <c r="AW30" s="21">
        <v>51172.630004882813</v>
      </c>
      <c r="AX30" s="21">
        <v>0</v>
      </c>
      <c r="AY30" s="21">
        <v>101416.89479064943</v>
      </c>
      <c r="AZ30" s="21">
        <v>37654.465057373047</v>
      </c>
      <c r="BA30" s="21">
        <v>23971.125183105472</v>
      </c>
      <c r="BB30" s="21">
        <v>7663.5496215820312</v>
      </c>
      <c r="BC30" s="21">
        <v>260656.2297363281</v>
      </c>
      <c r="BD30" s="21">
        <v>11246.036437988281</v>
      </c>
      <c r="BE30" s="21">
        <v>37302.841400146484</v>
      </c>
      <c r="BF30" s="21">
        <v>0</v>
      </c>
      <c r="BG30" s="21">
        <v>2799.6985473632812</v>
      </c>
      <c r="BH30" s="21">
        <v>34526.332427978508</v>
      </c>
      <c r="BI30" s="21">
        <v>0</v>
      </c>
      <c r="BJ30" s="21">
        <v>0</v>
      </c>
      <c r="BK30" s="21">
        <v>796.41058349609375</v>
      </c>
      <c r="BL30" s="21">
        <v>0</v>
      </c>
      <c r="BM30" s="153">
        <v>320603.18613433826</v>
      </c>
      <c r="BN30" s="21">
        <v>0</v>
      </c>
      <c r="BO30" s="21">
        <v>48448.732269287109</v>
      </c>
      <c r="BP30" s="21">
        <v>0</v>
      </c>
      <c r="BQ30" s="21">
        <v>814.16812133789062</v>
      </c>
      <c r="BR30" s="21">
        <v>26842.925384521488</v>
      </c>
      <c r="BS30" s="21">
        <v>0</v>
      </c>
      <c r="BT30" s="21">
        <v>43516.911804199211</v>
      </c>
      <c r="BU30" s="21">
        <v>0</v>
      </c>
      <c r="BV30" s="21">
        <v>0</v>
      </c>
      <c r="BW30" s="21">
        <v>0</v>
      </c>
      <c r="BX30" s="21">
        <v>0</v>
      </c>
      <c r="BY30" s="21">
        <v>10348.277984619141</v>
      </c>
      <c r="BZ30" s="21">
        <v>4274.6332397460937</v>
      </c>
      <c r="CA30" s="21">
        <v>29666.162170410156</v>
      </c>
      <c r="CB30" s="21">
        <v>0</v>
      </c>
      <c r="CC30" s="21">
        <v>7316.6358947753897</v>
      </c>
      <c r="CD30" s="21">
        <v>0</v>
      </c>
      <c r="CE30" s="21">
        <v>13280.022521972654</v>
      </c>
      <c r="CF30" s="21">
        <v>5271.7949829101562</v>
      </c>
      <c r="CG30" s="21">
        <v>4823.8651733398437</v>
      </c>
      <c r="CH30" s="21">
        <v>0</v>
      </c>
      <c r="CI30" s="21">
        <v>67417.911499023437</v>
      </c>
      <c r="CJ30" s="21">
        <v>0</v>
      </c>
      <c r="CK30" s="21">
        <v>2479.304931640625</v>
      </c>
      <c r="CL30" s="21">
        <v>0</v>
      </c>
      <c r="CM30" s="21">
        <v>0</v>
      </c>
      <c r="CN30" s="21">
        <v>6211.45361328125</v>
      </c>
      <c r="CO30" s="21">
        <v>0</v>
      </c>
      <c r="CP30" s="21">
        <v>0</v>
      </c>
      <c r="CQ30" s="21">
        <v>0</v>
      </c>
      <c r="CR30" s="21">
        <v>0</v>
      </c>
      <c r="CS30" s="152">
        <v>84128.808654785171</v>
      </c>
    </row>
    <row r="31" spans="1:97" x14ac:dyDescent="0.25">
      <c r="A31" s="176" t="s">
        <v>221</v>
      </c>
      <c r="B31" s="149">
        <v>1.9714449824192776E-3</v>
      </c>
      <c r="C31" s="149">
        <v>0.48199281617199274</v>
      </c>
      <c r="D31" s="149">
        <v>2.0700124359767729E-3</v>
      </c>
      <c r="E31" s="149">
        <v>0.11945550598343503</v>
      </c>
      <c r="F31" s="149">
        <v>0.418393004517288</v>
      </c>
      <c r="G31" s="149">
        <v>3.232481281319477E-2</v>
      </c>
      <c r="H31" s="149">
        <v>0.47825962920410231</v>
      </c>
      <c r="I31" s="149">
        <v>1.0555561462051435E-2</v>
      </c>
      <c r="J31" s="149">
        <v>2.0879038048451863E-2</v>
      </c>
      <c r="K31" s="149">
        <v>2.2439417434210157E-2</v>
      </c>
      <c r="L31" s="149">
        <v>1.7502281731219003E-2</v>
      </c>
      <c r="M31" s="149">
        <v>0.16282899990673899</v>
      </c>
      <c r="N31" s="149">
        <v>8.9584220653050425E-2</v>
      </c>
      <c r="O31" s="149">
        <v>0.27253985667969716</v>
      </c>
      <c r="P31" s="149">
        <v>5.4224053303391015E-3</v>
      </c>
      <c r="Q31" s="149">
        <v>0.14451357108580637</v>
      </c>
      <c r="R31" s="149">
        <v>0</v>
      </c>
      <c r="S31" s="149">
        <v>0.28338979569031192</v>
      </c>
      <c r="T31" s="149">
        <v>0.10606095043869455</v>
      </c>
      <c r="U31" s="149">
        <v>7.1145821746680299E-2</v>
      </c>
      <c r="V31" s="149">
        <v>1.89348747325374E-2</v>
      </c>
      <c r="W31" s="149">
        <v>0.81059601281654858</v>
      </c>
      <c r="X31" s="149">
        <v>2.7786378598133262E-2</v>
      </c>
      <c r="Y31" s="149">
        <v>9.8292566053530581E-2</v>
      </c>
      <c r="Z31" s="149">
        <v>0</v>
      </c>
      <c r="AA31" s="149">
        <v>6.9174134573225469E-3</v>
      </c>
      <c r="AB31" s="149">
        <v>0.10065373275588275</v>
      </c>
      <c r="AC31" s="149">
        <v>0</v>
      </c>
      <c r="AD31" s="149">
        <v>0</v>
      </c>
      <c r="AE31" s="149">
        <v>1.9677480252359237E-3</v>
      </c>
      <c r="AF31" s="149">
        <v>0</v>
      </c>
      <c r="AG31" s="151">
        <v>1</v>
      </c>
      <c r="AH31" s="149">
        <v>2.4887677192865633E-3</v>
      </c>
      <c r="AI31" s="149">
        <v>0.45735410013233818</v>
      </c>
      <c r="AJ31" s="149">
        <v>2.6132000512936859E-3</v>
      </c>
      <c r="AK31" s="149">
        <v>0.14826208584204326</v>
      </c>
      <c r="AL31" s="149">
        <v>0.44445631267016711</v>
      </c>
      <c r="AM31" s="149">
        <v>4.0807099046069308E-2</v>
      </c>
      <c r="AN31" s="149">
        <v>0.46802423818648531</v>
      </c>
      <c r="AO31" s="149">
        <v>1.3325424173623649E-2</v>
      </c>
      <c r="AP31" s="149">
        <v>2.6357862566865009E-2</v>
      </c>
      <c r="AQ31" s="149">
        <v>2.8327697829703468E-2</v>
      </c>
      <c r="AR31" s="149">
        <v>2.2095018717216659E-2</v>
      </c>
      <c r="AS31" s="149">
        <v>0.17327908879194764</v>
      </c>
      <c r="AT31" s="149">
        <v>9.9758731260364261E-2</v>
      </c>
      <c r="AU31" s="149">
        <v>0.25152413067197704</v>
      </c>
      <c r="AV31" s="149">
        <v>6.8452873234507916E-3</v>
      </c>
      <c r="AW31" s="149">
        <v>0.15961360403773592</v>
      </c>
      <c r="AX31" s="149">
        <v>0</v>
      </c>
      <c r="AY31" s="149">
        <v>0.31633152500285511</v>
      </c>
      <c r="AZ31" s="149">
        <v>0.11744881737262329</v>
      </c>
      <c r="BA31" s="149">
        <v>7.4768830192040447E-2</v>
      </c>
      <c r="BB31" s="149">
        <v>2.3903535438886347E-2</v>
      </c>
      <c r="BC31" s="149">
        <v>0.81301821382120842</v>
      </c>
      <c r="BD31" s="149">
        <v>3.5077743841497568E-2</v>
      </c>
      <c r="BE31" s="149">
        <v>0.11635206078244011</v>
      </c>
      <c r="BF31" s="149">
        <v>0</v>
      </c>
      <c r="BG31" s="149">
        <v>8.7325973928099373E-3</v>
      </c>
      <c r="BH31" s="149">
        <v>0.10769179447116094</v>
      </c>
      <c r="BI31" s="149">
        <v>0</v>
      </c>
      <c r="BJ31" s="149">
        <v>0</v>
      </c>
      <c r="BK31" s="149">
        <v>2.4841006513340886E-3</v>
      </c>
      <c r="BL31" s="149">
        <v>0</v>
      </c>
      <c r="BM31" s="151">
        <v>1</v>
      </c>
      <c r="BN31" s="149">
        <v>0</v>
      </c>
      <c r="BO31" s="149">
        <v>0.57588753536368298</v>
      </c>
      <c r="BP31" s="149">
        <v>0</v>
      </c>
      <c r="BQ31" s="149">
        <v>9.6776375935472315E-3</v>
      </c>
      <c r="BR31" s="149">
        <v>0.31906936296541372</v>
      </c>
      <c r="BS31" s="149">
        <v>0</v>
      </c>
      <c r="BT31" s="149">
        <v>0.51726528046732312</v>
      </c>
      <c r="BU31" s="149">
        <v>0</v>
      </c>
      <c r="BV31" s="149">
        <v>0</v>
      </c>
      <c r="BW31" s="149">
        <v>0</v>
      </c>
      <c r="BX31" s="149">
        <v>0</v>
      </c>
      <c r="BY31" s="149">
        <v>0.12300516493799821</v>
      </c>
      <c r="BZ31" s="149">
        <v>5.0810576164065965E-2</v>
      </c>
      <c r="CA31" s="149">
        <v>0.35262786487495057</v>
      </c>
      <c r="CB31" s="149">
        <v>0</v>
      </c>
      <c r="CC31" s="149">
        <v>8.696944615962092E-2</v>
      </c>
      <c r="CD31" s="149">
        <v>0</v>
      </c>
      <c r="CE31" s="149">
        <v>0.15785344799622689</v>
      </c>
      <c r="CF31" s="149">
        <v>6.2663373786053272E-2</v>
      </c>
      <c r="CG31" s="149">
        <v>5.7339040579239997E-2</v>
      </c>
      <c r="CH31" s="149">
        <v>0</v>
      </c>
      <c r="CI31" s="149">
        <v>0.80136534175429297</v>
      </c>
      <c r="CJ31" s="149">
        <v>0</v>
      </c>
      <c r="CK31" s="149">
        <v>2.9470344003256065E-2</v>
      </c>
      <c r="CL31" s="149">
        <v>0</v>
      </c>
      <c r="CM31" s="149">
        <v>0</v>
      </c>
      <c r="CN31" s="149">
        <v>7.3832658664755121E-2</v>
      </c>
      <c r="CO31" s="149">
        <v>0</v>
      </c>
      <c r="CP31" s="149">
        <v>0</v>
      </c>
      <c r="CQ31" s="149">
        <v>0</v>
      </c>
      <c r="CR31" s="149">
        <v>0</v>
      </c>
      <c r="CS31" s="151">
        <v>1</v>
      </c>
    </row>
    <row r="32" spans="1:97" x14ac:dyDescent="0.25">
      <c r="A32" s="174" t="s">
        <v>30</v>
      </c>
      <c r="B32" s="21">
        <v>12583.105522155764</v>
      </c>
      <c r="C32" s="21">
        <v>182958.70360565188</v>
      </c>
      <c r="D32" s="21">
        <v>2894.2511596679687</v>
      </c>
      <c r="E32" s="21">
        <v>40898.076522827148</v>
      </c>
      <c r="F32" s="21">
        <v>40915.011199951165</v>
      </c>
      <c r="G32" s="21">
        <v>13321.393478393553</v>
      </c>
      <c r="H32" s="21">
        <v>50273.188758850076</v>
      </c>
      <c r="I32" s="21">
        <v>47594.794975280776</v>
      </c>
      <c r="J32" s="21">
        <v>35614.087387084968</v>
      </c>
      <c r="K32" s="21">
        <v>44840.532180786133</v>
      </c>
      <c r="L32" s="21">
        <v>23791.601631164554</v>
      </c>
      <c r="M32" s="21">
        <v>22068.129211425785</v>
      </c>
      <c r="N32" s="21">
        <v>44671.022636413567</v>
      </c>
      <c r="O32" s="21">
        <v>41316.226730346694</v>
      </c>
      <c r="P32" s="21">
        <v>12526.447364807129</v>
      </c>
      <c r="Q32" s="21">
        <v>98080.753341674732</v>
      </c>
      <c r="R32" s="21">
        <v>6247.7066955566406</v>
      </c>
      <c r="S32" s="21">
        <v>41751.657005310066</v>
      </c>
      <c r="T32" s="21">
        <v>18873.079513549805</v>
      </c>
      <c r="U32" s="21">
        <v>15233.444931030272</v>
      </c>
      <c r="V32" s="21">
        <v>3210.0597534179687</v>
      </c>
      <c r="W32" s="21">
        <v>20685.264709472656</v>
      </c>
      <c r="X32" s="21">
        <v>452.36624908447266</v>
      </c>
      <c r="Y32" s="21">
        <v>3936.9240875244141</v>
      </c>
      <c r="Z32" s="21">
        <v>127.21075439453125</v>
      </c>
      <c r="AA32" s="21">
        <v>15957.535057067873</v>
      </c>
      <c r="AB32" s="21">
        <v>11374.031028747559</v>
      </c>
      <c r="AC32" s="21">
        <v>1711.7287139892578</v>
      </c>
      <c r="AD32" s="21">
        <v>1922.6298217773437</v>
      </c>
      <c r="AE32" s="21">
        <v>63.605377197265625</v>
      </c>
      <c r="AF32" s="21">
        <v>11403.648292541504</v>
      </c>
      <c r="AG32" s="153">
        <v>235152.51737976077</v>
      </c>
      <c r="AH32" s="21">
        <v>4291.6580810546875</v>
      </c>
      <c r="AI32" s="21">
        <v>129260.49279022218</v>
      </c>
      <c r="AJ32" s="21">
        <v>2894.2511596679687</v>
      </c>
      <c r="AK32" s="21">
        <v>34056.629974365234</v>
      </c>
      <c r="AL32" s="21">
        <v>35309.761383056633</v>
      </c>
      <c r="AM32" s="21">
        <v>13035.231857299803</v>
      </c>
      <c r="AN32" s="21">
        <v>40524.002395629861</v>
      </c>
      <c r="AO32" s="21">
        <v>42439.268730163589</v>
      </c>
      <c r="AP32" s="21">
        <v>29118.788253784187</v>
      </c>
      <c r="AQ32" s="21">
        <v>40525.312522888184</v>
      </c>
      <c r="AR32" s="21">
        <v>20437.403366088871</v>
      </c>
      <c r="AS32" s="21">
        <v>20841.268135070804</v>
      </c>
      <c r="AT32" s="21">
        <v>38916.213043212883</v>
      </c>
      <c r="AU32" s="21">
        <v>32808.81858825685</v>
      </c>
      <c r="AV32" s="21">
        <v>11864.345985412598</v>
      </c>
      <c r="AW32" s="21">
        <v>75514.624389648379</v>
      </c>
      <c r="AX32" s="21">
        <v>5692.3358154296875</v>
      </c>
      <c r="AY32" s="21">
        <v>33001.821128845222</v>
      </c>
      <c r="AZ32" s="21">
        <v>15202.185867309572</v>
      </c>
      <c r="BA32" s="21">
        <v>12176.275756835936</v>
      </c>
      <c r="BB32" s="21">
        <v>1159.6065979003906</v>
      </c>
      <c r="BC32" s="21">
        <v>19695.532325744629</v>
      </c>
      <c r="BD32" s="21">
        <v>452.36624908447266</v>
      </c>
      <c r="BE32" s="21">
        <v>2842.5505981445312</v>
      </c>
      <c r="BF32" s="21">
        <v>127.21075439453125</v>
      </c>
      <c r="BG32" s="21">
        <v>13868.054008483889</v>
      </c>
      <c r="BH32" s="21">
        <v>7445.6416854858398</v>
      </c>
      <c r="BI32" s="21">
        <v>1156.3578338623047</v>
      </c>
      <c r="BJ32" s="21">
        <v>1922.6298217773437</v>
      </c>
      <c r="BK32" s="21">
        <v>63.605377197265625</v>
      </c>
      <c r="BL32" s="21">
        <v>7629.6305999755859</v>
      </c>
      <c r="BM32" s="153">
        <v>153659.27122497562</v>
      </c>
      <c r="BN32" s="21">
        <v>8291.447441101076</v>
      </c>
      <c r="BO32" s="21">
        <v>53698.210815429702</v>
      </c>
      <c r="BP32" s="21">
        <v>0</v>
      </c>
      <c r="BQ32" s="21">
        <v>6841.4465484619132</v>
      </c>
      <c r="BR32" s="21">
        <v>5605.2498168945303</v>
      </c>
      <c r="BS32" s="21">
        <v>286.16162109375</v>
      </c>
      <c r="BT32" s="21">
        <v>9749.1863632202167</v>
      </c>
      <c r="BU32" s="21">
        <v>5155.5262451171884</v>
      </c>
      <c r="BV32" s="21">
        <v>6495.2991333007803</v>
      </c>
      <c r="BW32" s="21">
        <v>4315.2196578979483</v>
      </c>
      <c r="BX32" s="21">
        <v>3354.1982650756836</v>
      </c>
      <c r="BY32" s="21">
        <v>1226.8610763549805</v>
      </c>
      <c r="BZ32" s="21">
        <v>5754.8095932006845</v>
      </c>
      <c r="CA32" s="21">
        <v>8507.4081420898437</v>
      </c>
      <c r="CB32" s="21">
        <v>662.10137939453125</v>
      </c>
      <c r="CC32" s="21">
        <v>22566.128952026356</v>
      </c>
      <c r="CD32" s="21">
        <v>555.37088012695312</v>
      </c>
      <c r="CE32" s="21">
        <v>8749.8358764648437</v>
      </c>
      <c r="CF32" s="21">
        <v>3670.8936462402339</v>
      </c>
      <c r="CG32" s="21">
        <v>3057.1691741943359</v>
      </c>
      <c r="CH32" s="21">
        <v>2050.4531555175781</v>
      </c>
      <c r="CI32" s="21">
        <v>989.73238372802734</v>
      </c>
      <c r="CJ32" s="21">
        <v>0</v>
      </c>
      <c r="CK32" s="21">
        <v>1094.3734893798828</v>
      </c>
      <c r="CL32" s="21">
        <v>0</v>
      </c>
      <c r="CM32" s="21">
        <v>2089.4810485839844</v>
      </c>
      <c r="CN32" s="21">
        <v>3928.3893432617187</v>
      </c>
      <c r="CO32" s="21">
        <v>555.37088012695312</v>
      </c>
      <c r="CP32" s="21">
        <v>0</v>
      </c>
      <c r="CQ32" s="21">
        <v>0</v>
      </c>
      <c r="CR32" s="21">
        <v>3774.017692565918</v>
      </c>
      <c r="CS32" s="152">
        <v>81493.246154785156</v>
      </c>
    </row>
    <row r="33" spans="1:97" x14ac:dyDescent="0.25">
      <c r="A33" s="176" t="s">
        <v>221</v>
      </c>
      <c r="B33" s="149">
        <v>5.3510401089326261E-2</v>
      </c>
      <c r="C33" s="149">
        <v>0.77804271731517027</v>
      </c>
      <c r="D33" s="149">
        <v>1.2307974381553751E-2</v>
      </c>
      <c r="E33" s="149">
        <v>0.17392149137310142</v>
      </c>
      <c r="F33" s="149">
        <v>0.17399350709001876</v>
      </c>
      <c r="G33" s="149">
        <v>5.6650014326149439E-2</v>
      </c>
      <c r="H33" s="149">
        <v>0.21378971111613121</v>
      </c>
      <c r="I33" s="149">
        <v>0.2023996830041046</v>
      </c>
      <c r="J33" s="149">
        <v>0.15145101478786133</v>
      </c>
      <c r="K33" s="149">
        <v>0.19068701743205532</v>
      </c>
      <c r="L33" s="149">
        <v>0.10117519427930335</v>
      </c>
      <c r="M33" s="149">
        <v>9.3846025793492771E-2</v>
      </c>
      <c r="N33" s="149">
        <v>0.18996616806050121</v>
      </c>
      <c r="O33" s="149">
        <v>0.1756996998829608</v>
      </c>
      <c r="P33" s="149">
        <v>5.3269458921324148E-2</v>
      </c>
      <c r="Q33" s="149">
        <v>0.4170942094712034</v>
      </c>
      <c r="R33" s="149">
        <v>2.6568742555568198E-2</v>
      </c>
      <c r="S33" s="149">
        <v>0.17755139290251787</v>
      </c>
      <c r="T33" s="149">
        <v>8.0258887822453662E-2</v>
      </c>
      <c r="U33" s="149">
        <v>6.4781126312285831E-2</v>
      </c>
      <c r="V33" s="149">
        <v>1.3650969120750964E-2</v>
      </c>
      <c r="W33" s="149">
        <v>8.7965312640335816E-2</v>
      </c>
      <c r="X33" s="149">
        <v>1.9237142520312528E-3</v>
      </c>
      <c r="Y33" s="149">
        <v>1.6742002728239811E-2</v>
      </c>
      <c r="Z33" s="149">
        <v>5.4097126329756269E-4</v>
      </c>
      <c r="AA33" s="149">
        <v>6.7860362435742796E-2</v>
      </c>
      <c r="AB33" s="149">
        <v>4.8368740234998243E-2</v>
      </c>
      <c r="AC33" s="149">
        <v>7.279227681942663E-3</v>
      </c>
      <c r="AD33" s="149">
        <v>8.1760971270929787E-3</v>
      </c>
      <c r="AE33" s="149">
        <v>2.7048563164878134E-4</v>
      </c>
      <c r="AF33" s="149">
        <v>4.8494689402474582E-2</v>
      </c>
      <c r="AG33" s="151">
        <v>1</v>
      </c>
      <c r="AH33" s="149">
        <v>2.7929704773694945E-2</v>
      </c>
      <c r="AI33" s="149">
        <v>0.84121505822430531</v>
      </c>
      <c r="AJ33" s="149">
        <v>1.8835512732781595E-2</v>
      </c>
      <c r="AK33" s="149">
        <v>0.22163732590207486</v>
      </c>
      <c r="AL33" s="149">
        <v>0.22979258655573673</v>
      </c>
      <c r="AM33" s="149">
        <v>8.4832055712503407E-2</v>
      </c>
      <c r="AN33" s="149">
        <v>0.26372637376561459</v>
      </c>
      <c r="AO33" s="149">
        <v>0.27619074587453563</v>
      </c>
      <c r="AP33" s="149">
        <v>0.18950231913537313</v>
      </c>
      <c r="AQ33" s="149">
        <v>0.26373489994986543</v>
      </c>
      <c r="AR33" s="149">
        <v>0.13300468759978731</v>
      </c>
      <c r="AS33" s="149">
        <v>0.13563300130817807</v>
      </c>
      <c r="AT33" s="149">
        <v>0.25326303276705558</v>
      </c>
      <c r="AU33" s="149">
        <v>0.21351668745207572</v>
      </c>
      <c r="AV33" s="149">
        <v>7.7212041231418907E-2</v>
      </c>
      <c r="AW33" s="149">
        <v>0.49144203137008186</v>
      </c>
      <c r="AX33" s="149">
        <v>3.7045182956096573E-2</v>
      </c>
      <c r="AY33" s="149">
        <v>0.21477272972697231</v>
      </c>
      <c r="AZ33" s="149">
        <v>9.8934387402187712E-2</v>
      </c>
      <c r="BA33" s="149">
        <v>7.9242050673326486E-2</v>
      </c>
      <c r="BB33" s="149">
        <v>7.5466100330684729E-3</v>
      </c>
      <c r="BC33" s="149">
        <v>0.12817666105488687</v>
      </c>
      <c r="BD33" s="149">
        <v>2.9439567523534206E-3</v>
      </c>
      <c r="BE33" s="149">
        <v>1.8499050369584897E-2</v>
      </c>
      <c r="BF33" s="149">
        <v>8.2787555466327467E-4</v>
      </c>
      <c r="BG33" s="149">
        <v>9.0251983482203257E-2</v>
      </c>
      <c r="BH33" s="149">
        <v>4.8455531684674771E-2</v>
      </c>
      <c r="BI33" s="149">
        <v>7.5254673840620921E-3</v>
      </c>
      <c r="BJ33" s="149">
        <v>1.2512292987270407E-2</v>
      </c>
      <c r="BK33" s="149">
        <v>4.1393777733163734E-4</v>
      </c>
      <c r="BL33" s="149">
        <v>4.9652914133667153E-2</v>
      </c>
      <c r="BM33" s="151">
        <v>1</v>
      </c>
      <c r="BN33" s="149">
        <v>0.10174398287377849</v>
      </c>
      <c r="BO33" s="149">
        <v>0.65892835724616217</v>
      </c>
      <c r="BP33" s="149">
        <v>0</v>
      </c>
      <c r="BQ33" s="149">
        <v>8.3951086393926816E-2</v>
      </c>
      <c r="BR33" s="149">
        <v>6.8781771267868427E-2</v>
      </c>
      <c r="BS33" s="149">
        <v>3.5114765283766653E-3</v>
      </c>
      <c r="BT33" s="149">
        <v>0.11963183236931052</v>
      </c>
      <c r="BU33" s="149">
        <v>6.3263233315371675E-2</v>
      </c>
      <c r="BV33" s="149">
        <v>7.9703526853794213E-2</v>
      </c>
      <c r="BW33" s="149">
        <v>5.2951868547508649E-2</v>
      </c>
      <c r="BX33" s="149">
        <v>4.1159217767627612E-2</v>
      </c>
      <c r="BY33" s="149">
        <v>1.5054757716053272E-2</v>
      </c>
      <c r="BZ33" s="149">
        <v>7.0617012632804191E-2</v>
      </c>
      <c r="CA33" s="149">
        <v>0.10439402703300342</v>
      </c>
      <c r="CB33" s="149">
        <v>8.1246165864709962E-3</v>
      </c>
      <c r="CC33" s="149">
        <v>0.27690796497620324</v>
      </c>
      <c r="CD33" s="149">
        <v>6.8149313756885191E-3</v>
      </c>
      <c r="CE33" s="149">
        <v>0.1073688469820645</v>
      </c>
      <c r="CF33" s="149">
        <v>4.5045372708161349E-2</v>
      </c>
      <c r="CG33" s="149">
        <v>3.7514387000705134E-2</v>
      </c>
      <c r="CH33" s="149">
        <v>2.5161019498757306E-2</v>
      </c>
      <c r="CI33" s="149">
        <v>1.2144962072662654E-2</v>
      </c>
      <c r="CJ33" s="149">
        <v>0</v>
      </c>
      <c r="CK33" s="149">
        <v>1.3429008427290669E-2</v>
      </c>
      <c r="CL33" s="149">
        <v>0</v>
      </c>
      <c r="CM33" s="149">
        <v>2.5639929039215151E-2</v>
      </c>
      <c r="CN33" s="149">
        <v>4.820509095686637E-2</v>
      </c>
      <c r="CO33" s="149">
        <v>6.8149313756885191E-3</v>
      </c>
      <c r="CP33" s="149">
        <v>0</v>
      </c>
      <c r="CQ33" s="149">
        <v>0</v>
      </c>
      <c r="CR33" s="149">
        <v>4.6310803295253361E-2</v>
      </c>
      <c r="CS33" s="151">
        <v>1</v>
      </c>
    </row>
    <row r="34" spans="1:97" x14ac:dyDescent="0.25">
      <c r="A34" s="174" t="s">
        <v>21</v>
      </c>
      <c r="B34" s="21">
        <v>3937.02880859375</v>
      </c>
      <c r="C34" s="21">
        <v>66937.084182739258</v>
      </c>
      <c r="D34" s="21">
        <v>13248.430877685547</v>
      </c>
      <c r="E34" s="21">
        <v>23066.062515258785</v>
      </c>
      <c r="F34" s="21">
        <v>79332.878387451186</v>
      </c>
      <c r="G34" s="21">
        <v>3984.916137695312</v>
      </c>
      <c r="H34" s="21">
        <v>118331.59945678711</v>
      </c>
      <c r="I34" s="21">
        <v>23393.90885925293</v>
      </c>
      <c r="J34" s="21">
        <v>20338.651092529297</v>
      </c>
      <c r="K34" s="21">
        <v>20803.502410888676</v>
      </c>
      <c r="L34" s="21">
        <v>4001.0984497070317</v>
      </c>
      <c r="M34" s="21">
        <v>72833.764129638672</v>
      </c>
      <c r="N34" s="21">
        <v>13629.035888671877</v>
      </c>
      <c r="O34" s="21">
        <v>31958.262512207031</v>
      </c>
      <c r="P34" s="21">
        <v>1256.1363525390625</v>
      </c>
      <c r="Q34" s="21">
        <v>35083.963500976563</v>
      </c>
      <c r="R34" s="21">
        <v>2547.0537109375</v>
      </c>
      <c r="S34" s="21">
        <v>71230.629791259766</v>
      </c>
      <c r="T34" s="21">
        <v>5866.9526672363281</v>
      </c>
      <c r="U34" s="21">
        <v>27015.944946289063</v>
      </c>
      <c r="V34" s="21">
        <v>11023.649353027344</v>
      </c>
      <c r="W34" s="21">
        <v>202581.28047180173</v>
      </c>
      <c r="X34" s="21">
        <v>9166.7816162109375</v>
      </c>
      <c r="Y34" s="21">
        <v>9789.7741394042969</v>
      </c>
      <c r="Z34" s="21">
        <v>0</v>
      </c>
      <c r="AA34" s="21">
        <v>3347.8912963867183</v>
      </c>
      <c r="AB34" s="21">
        <v>25433.930130004883</v>
      </c>
      <c r="AC34" s="21">
        <v>0</v>
      </c>
      <c r="AD34" s="21">
        <v>0</v>
      </c>
      <c r="AE34" s="21">
        <v>2861.0877990722656</v>
      </c>
      <c r="AF34" s="21">
        <v>296.59429931640625</v>
      </c>
      <c r="AG34" s="153">
        <v>229286.36552429199</v>
      </c>
      <c r="AH34" s="21">
        <v>3640.4345092773437</v>
      </c>
      <c r="AI34" s="21">
        <v>51547.786697387695</v>
      </c>
      <c r="AJ34" s="21">
        <v>11253.663726806641</v>
      </c>
      <c r="AK34" s="21">
        <v>16430.552871704098</v>
      </c>
      <c r="AL34" s="21">
        <v>50070.626495361335</v>
      </c>
      <c r="AM34" s="21">
        <v>3984.916137695312</v>
      </c>
      <c r="AN34" s="21">
        <v>79600.170623779311</v>
      </c>
      <c r="AO34" s="21">
        <v>22152.790481567383</v>
      </c>
      <c r="AP34" s="21">
        <v>16160.471527099609</v>
      </c>
      <c r="AQ34" s="21">
        <v>20210.313812255863</v>
      </c>
      <c r="AR34" s="21">
        <v>4001.0984497070317</v>
      </c>
      <c r="AS34" s="21">
        <v>50947.664764404297</v>
      </c>
      <c r="AT34" s="21">
        <v>9470.5820922851581</v>
      </c>
      <c r="AU34" s="21">
        <v>26858.626647949219</v>
      </c>
      <c r="AV34" s="21">
        <v>0</v>
      </c>
      <c r="AW34" s="21">
        <v>12606.698059082031</v>
      </c>
      <c r="AX34" s="21">
        <v>2547.0537109375</v>
      </c>
      <c r="AY34" s="21">
        <v>44262.559631347656</v>
      </c>
      <c r="AZ34" s="21">
        <v>5866.9526672363281</v>
      </c>
      <c r="BA34" s="21">
        <v>23735.967864990234</v>
      </c>
      <c r="BB34" s="21">
        <v>11023.649353027344</v>
      </c>
      <c r="BC34" s="21">
        <v>122752.48535156244</v>
      </c>
      <c r="BD34" s="21">
        <v>9166.7816162109375</v>
      </c>
      <c r="BE34" s="21">
        <v>6288.4330139160156</v>
      </c>
      <c r="BF34" s="21">
        <v>0</v>
      </c>
      <c r="BG34" s="21">
        <v>3347.8912963867183</v>
      </c>
      <c r="BH34" s="21">
        <v>24098.347366333008</v>
      </c>
      <c r="BI34" s="21">
        <v>0</v>
      </c>
      <c r="BJ34" s="21">
        <v>0</v>
      </c>
      <c r="BK34" s="21">
        <v>2861.0877990722656</v>
      </c>
      <c r="BL34" s="21">
        <v>296.59429931640625</v>
      </c>
      <c r="BM34" s="153">
        <v>140681.2746887207</v>
      </c>
      <c r="BN34" s="21">
        <v>296.59429931640625</v>
      </c>
      <c r="BO34" s="21">
        <v>15389.297485351563</v>
      </c>
      <c r="BP34" s="21">
        <v>1994.7671508789062</v>
      </c>
      <c r="BQ34" s="21">
        <v>6635.5096435546875</v>
      </c>
      <c r="BR34" s="21">
        <v>29262.251892089847</v>
      </c>
      <c r="BS34" s="21">
        <v>0</v>
      </c>
      <c r="BT34" s="21">
        <v>38731.428833007805</v>
      </c>
      <c r="BU34" s="21">
        <v>1241.1183776855469</v>
      </c>
      <c r="BV34" s="21">
        <v>4178.1795654296875</v>
      </c>
      <c r="BW34" s="21">
        <v>593.1885986328125</v>
      </c>
      <c r="BX34" s="21">
        <v>0</v>
      </c>
      <c r="BY34" s="21">
        <v>21886.099365234375</v>
      </c>
      <c r="BZ34" s="21">
        <v>4158.4537963867187</v>
      </c>
      <c r="CA34" s="21">
        <v>5099.6358642578125</v>
      </c>
      <c r="CB34" s="21">
        <v>1256.1363525390625</v>
      </c>
      <c r="CC34" s="21">
        <v>22477.265441894531</v>
      </c>
      <c r="CD34" s="21">
        <v>0</v>
      </c>
      <c r="CE34" s="21">
        <v>26968.070159912109</v>
      </c>
      <c r="CF34" s="21">
        <v>0</v>
      </c>
      <c r="CG34" s="21">
        <v>3279.9770812988281</v>
      </c>
      <c r="CH34" s="21">
        <v>0</v>
      </c>
      <c r="CI34" s="21">
        <v>79828.795120239287</v>
      </c>
      <c r="CJ34" s="21">
        <v>0</v>
      </c>
      <c r="CK34" s="21">
        <v>3501.3411254882808</v>
      </c>
      <c r="CL34" s="21">
        <v>0</v>
      </c>
      <c r="CM34" s="21">
        <v>0</v>
      </c>
      <c r="CN34" s="21">
        <v>1335.582763671875</v>
      </c>
      <c r="CO34" s="21">
        <v>0</v>
      </c>
      <c r="CP34" s="21">
        <v>0</v>
      </c>
      <c r="CQ34" s="21">
        <v>0</v>
      </c>
      <c r="CR34" s="21">
        <v>0</v>
      </c>
      <c r="CS34" s="152">
        <v>88605.090835571289</v>
      </c>
    </row>
    <row r="35" spans="1:97" x14ac:dyDescent="0.25">
      <c r="A35" s="176" t="s">
        <v>221</v>
      </c>
      <c r="B35" s="149">
        <v>1.7170793385778697E-2</v>
      </c>
      <c r="C35" s="149">
        <v>0.29193660961775564</v>
      </c>
      <c r="D35" s="149">
        <v>5.7781154354256306E-2</v>
      </c>
      <c r="E35" s="149">
        <v>0.10059936386760436</v>
      </c>
      <c r="F35" s="149">
        <v>0.34599910991674809</v>
      </c>
      <c r="G35" s="149">
        <v>1.7379647187408209E-2</v>
      </c>
      <c r="H35" s="149">
        <v>0.51608650687190705</v>
      </c>
      <c r="I35" s="149">
        <v>0.10202921925060754</v>
      </c>
      <c r="J35" s="149">
        <v>8.8704145342538898E-2</v>
      </c>
      <c r="K35" s="149">
        <v>9.0731528511601031E-2</v>
      </c>
      <c r="L35" s="149">
        <v>1.745022404868261E-2</v>
      </c>
      <c r="M35" s="149">
        <v>0.31765414381747098</v>
      </c>
      <c r="N35" s="149">
        <v>5.9441109188971525E-2</v>
      </c>
      <c r="O35" s="149">
        <v>0.1393814343872147</v>
      </c>
      <c r="P35" s="149">
        <v>5.4784607434757377E-3</v>
      </c>
      <c r="Q35" s="149">
        <v>0.15301373642847313</v>
      </c>
      <c r="R35" s="149">
        <v>1.1108613916546424E-2</v>
      </c>
      <c r="S35" s="149">
        <v>0.31066230051831478</v>
      </c>
      <c r="T35" s="149">
        <v>2.5587882880958954E-2</v>
      </c>
      <c r="U35" s="149">
        <v>0.11782621650665412</v>
      </c>
      <c r="V35" s="149">
        <v>4.8078084921536389E-2</v>
      </c>
      <c r="W35" s="149">
        <v>0.88352955488030982</v>
      </c>
      <c r="X35" s="149">
        <v>3.9979619351765396E-2</v>
      </c>
      <c r="Y35" s="149">
        <v>4.2696712981684509E-2</v>
      </c>
      <c r="Z35" s="149">
        <v>0</v>
      </c>
      <c r="AA35" s="149">
        <v>1.4601353590002378E-2</v>
      </c>
      <c r="AB35" s="149">
        <v>0.11092648301108972</v>
      </c>
      <c r="AC35" s="149">
        <v>0</v>
      </c>
      <c r="AD35" s="149">
        <v>0</v>
      </c>
      <c r="AE35" s="149">
        <v>1.2478229102415358E-2</v>
      </c>
      <c r="AF35" s="149">
        <v>1.2935540176504008E-3</v>
      </c>
      <c r="AG35" s="151">
        <v>1</v>
      </c>
      <c r="AH35" s="149">
        <v>2.5877178873537889E-2</v>
      </c>
      <c r="AI35" s="149">
        <v>0.36641540824424024</v>
      </c>
      <c r="AJ35" s="149">
        <v>7.9994041507706906E-2</v>
      </c>
      <c r="AK35" s="149">
        <v>0.11679274948325044</v>
      </c>
      <c r="AL35" s="149">
        <v>0.35591535978153749</v>
      </c>
      <c r="AM35" s="149">
        <v>2.832584611216071E-2</v>
      </c>
      <c r="AN35" s="149">
        <v>0.56581923073918061</v>
      </c>
      <c r="AO35" s="149">
        <v>0.15746793971396614</v>
      </c>
      <c r="AP35" s="149">
        <v>0.11487293929385541</v>
      </c>
      <c r="AQ35" s="149">
        <v>0.14366029776865713</v>
      </c>
      <c r="AR35" s="149">
        <v>2.8440874299440966E-2</v>
      </c>
      <c r="AS35" s="149">
        <v>0.36214958157817351</v>
      </c>
      <c r="AT35" s="149">
        <v>6.7319421957473022E-2</v>
      </c>
      <c r="AU35" s="149">
        <v>0.19091827755597271</v>
      </c>
      <c r="AV35" s="149">
        <v>0</v>
      </c>
      <c r="AW35" s="149">
        <v>8.9611770201658461E-2</v>
      </c>
      <c r="AX35" s="149">
        <v>1.8105136711145491E-2</v>
      </c>
      <c r="AY35" s="149">
        <v>0.31463007233397255</v>
      </c>
      <c r="AZ35" s="149">
        <v>4.1703863433266986E-2</v>
      </c>
      <c r="BA35" s="149">
        <v>0.16872158656160724</v>
      </c>
      <c r="BB35" s="149">
        <v>7.8359038027050076E-2</v>
      </c>
      <c r="BC35" s="149">
        <v>0.87255738635558633</v>
      </c>
      <c r="BD35" s="149">
        <v>6.5159927193536415E-2</v>
      </c>
      <c r="BE35" s="149">
        <v>4.4699858085805351E-2</v>
      </c>
      <c r="BF35" s="149">
        <v>0</v>
      </c>
      <c r="BG35" s="149">
        <v>2.3797703737007295E-2</v>
      </c>
      <c r="BH35" s="149">
        <v>0.1712974766517745</v>
      </c>
      <c r="BI35" s="149">
        <v>0</v>
      </c>
      <c r="BJ35" s="149">
        <v>0</v>
      </c>
      <c r="BK35" s="149">
        <v>2.0337374717444588E-2</v>
      </c>
      <c r="BL35" s="149">
        <v>2.1082713386885886E-3</v>
      </c>
      <c r="BM35" s="151">
        <v>1</v>
      </c>
      <c r="BN35" s="149">
        <v>3.3473731195288823E-3</v>
      </c>
      <c r="BO35" s="149">
        <v>0.17368412288984861</v>
      </c>
      <c r="BP35" s="149">
        <v>2.2513008361795952E-2</v>
      </c>
      <c r="BQ35" s="149">
        <v>7.4888582371282944E-2</v>
      </c>
      <c r="BR35" s="149">
        <v>0.33025474739812871</v>
      </c>
      <c r="BS35" s="149">
        <v>0</v>
      </c>
      <c r="BT35" s="149">
        <v>0.43712419306565098</v>
      </c>
      <c r="BU35" s="149">
        <v>1.4007303259682332E-2</v>
      </c>
      <c r="BV35" s="149">
        <v>4.7155073439102226E-2</v>
      </c>
      <c r="BW35" s="149">
        <v>6.6947462390577646E-3</v>
      </c>
      <c r="BX35" s="149">
        <v>0</v>
      </c>
      <c r="BY35" s="149">
        <v>0.24700724483031633</v>
      </c>
      <c r="BZ35" s="149">
        <v>4.6932447754088537E-2</v>
      </c>
      <c r="CA35" s="149">
        <v>5.7554659852687824E-2</v>
      </c>
      <c r="CB35" s="149">
        <v>1.4176796623008208E-2</v>
      </c>
      <c r="CC35" s="149">
        <v>0.2536791648191713</v>
      </c>
      <c r="CD35" s="149">
        <v>0</v>
      </c>
      <c r="CE35" s="149">
        <v>0.30436253612061692</v>
      </c>
      <c r="CF35" s="149">
        <v>0</v>
      </c>
      <c r="CG35" s="149">
        <v>3.7017930351040874E-2</v>
      </c>
      <c r="CH35" s="149">
        <v>0</v>
      </c>
      <c r="CI35" s="149">
        <v>0.90095043487265769</v>
      </c>
      <c r="CJ35" s="149">
        <v>0</v>
      </c>
      <c r="CK35" s="149">
        <v>3.9516252310895852E-2</v>
      </c>
      <c r="CL35" s="149">
        <v>0</v>
      </c>
      <c r="CM35" s="149">
        <v>0</v>
      </c>
      <c r="CN35" s="149">
        <v>1.5073431459490064E-2</v>
      </c>
      <c r="CO35" s="149">
        <v>0</v>
      </c>
      <c r="CP35" s="149">
        <v>0</v>
      </c>
      <c r="CQ35" s="149">
        <v>0</v>
      </c>
      <c r="CR35" s="149">
        <v>0</v>
      </c>
      <c r="CS35" s="151">
        <v>1</v>
      </c>
    </row>
    <row r="36" spans="1:97" x14ac:dyDescent="0.25">
      <c r="A36" s="174" t="s">
        <v>36</v>
      </c>
      <c r="B36" s="21">
        <v>878.7984619140625</v>
      </c>
      <c r="C36" s="21">
        <v>80603.371612548828</v>
      </c>
      <c r="D36" s="21">
        <v>0</v>
      </c>
      <c r="E36" s="21">
        <v>16701.554977416992</v>
      </c>
      <c r="F36" s="21">
        <v>19097.005081176758</v>
      </c>
      <c r="G36" s="21">
        <v>6894.2835998535147</v>
      </c>
      <c r="H36" s="21">
        <v>34701.592025756843</v>
      </c>
      <c r="I36" s="21">
        <v>5354.9924621582031</v>
      </c>
      <c r="J36" s="21">
        <v>5309.1643676757812</v>
      </c>
      <c r="K36" s="21">
        <v>3493.79345703125</v>
      </c>
      <c r="L36" s="21">
        <v>800.83758544921875</v>
      </c>
      <c r="M36" s="21">
        <v>11838.213272094727</v>
      </c>
      <c r="N36" s="21">
        <v>1666.1126403808594</v>
      </c>
      <c r="O36" s="21">
        <v>5546.3933258056641</v>
      </c>
      <c r="P36" s="21">
        <v>2549.9014587402344</v>
      </c>
      <c r="Q36" s="21">
        <v>5775.3757934570312</v>
      </c>
      <c r="R36" s="21">
        <v>10131.562881469727</v>
      </c>
      <c r="S36" s="21">
        <v>10785.762435913088</v>
      </c>
      <c r="T36" s="21">
        <v>2548.5859985351562</v>
      </c>
      <c r="U36" s="21">
        <v>9757.943603515625</v>
      </c>
      <c r="V36" s="21">
        <v>5305.8746337890625</v>
      </c>
      <c r="W36" s="21">
        <v>2295.1515808105469</v>
      </c>
      <c r="X36" s="21">
        <v>2286.04541015625</v>
      </c>
      <c r="Y36" s="21">
        <v>15218.920776367188</v>
      </c>
      <c r="Z36" s="21">
        <v>0</v>
      </c>
      <c r="AA36" s="21">
        <v>1041.2784576416016</v>
      </c>
      <c r="AB36" s="21">
        <v>10534.793518066406</v>
      </c>
      <c r="AC36" s="21">
        <v>0</v>
      </c>
      <c r="AD36" s="21">
        <v>2132.9888305664062</v>
      </c>
      <c r="AE36" s="21">
        <v>1477.2330932617187</v>
      </c>
      <c r="AF36" s="21">
        <v>2478.3355102539062</v>
      </c>
      <c r="AG36" s="153">
        <v>108699.06893920897</v>
      </c>
      <c r="AH36" s="21">
        <v>0</v>
      </c>
      <c r="AI36" s="21">
        <v>29813.420227050785</v>
      </c>
      <c r="AJ36" s="21">
        <v>0</v>
      </c>
      <c r="AK36" s="21">
        <v>10590.523544311523</v>
      </c>
      <c r="AL36" s="21">
        <v>12120.5470123291</v>
      </c>
      <c r="AM36" s="21">
        <v>6093.446014404296</v>
      </c>
      <c r="AN36" s="21">
        <v>24142.108383178715</v>
      </c>
      <c r="AO36" s="21">
        <v>2339.9378051757812</v>
      </c>
      <c r="AP36" s="21">
        <v>3265.5559387207036</v>
      </c>
      <c r="AQ36" s="21">
        <v>1564.4083557128906</v>
      </c>
      <c r="AR36" s="21">
        <v>0</v>
      </c>
      <c r="AS36" s="21">
        <v>3380.2295074462891</v>
      </c>
      <c r="AT36" s="21">
        <v>1666.1126403808594</v>
      </c>
      <c r="AU36" s="21">
        <v>2972.7714385986328</v>
      </c>
      <c r="AV36" s="21">
        <v>2016.6263732910154</v>
      </c>
      <c r="AW36" s="21">
        <v>1890.9208679199219</v>
      </c>
      <c r="AX36" s="21">
        <v>7496.0516510009766</v>
      </c>
      <c r="AY36" s="21">
        <v>5655.17774963379</v>
      </c>
      <c r="AZ36" s="21">
        <v>2548.5859985351562</v>
      </c>
      <c r="BA36" s="21">
        <v>9076.1884765625</v>
      </c>
      <c r="BB36" s="21">
        <v>2665.4635620117187</v>
      </c>
      <c r="BC36" s="21">
        <v>1427.9808044433594</v>
      </c>
      <c r="BD36" s="21">
        <v>740.4945068359375</v>
      </c>
      <c r="BE36" s="21">
        <v>6241.7457885742187</v>
      </c>
      <c r="BF36" s="21">
        <v>0</v>
      </c>
      <c r="BG36" s="21">
        <v>1041.2784576416016</v>
      </c>
      <c r="BH36" s="21">
        <v>6595.5953369140625</v>
      </c>
      <c r="BI36" s="21">
        <v>0</v>
      </c>
      <c r="BJ36" s="21">
        <v>2132.9888305664062</v>
      </c>
      <c r="BK36" s="21">
        <v>0</v>
      </c>
      <c r="BL36" s="21">
        <v>0</v>
      </c>
      <c r="BM36" s="153">
        <v>39987.469879150391</v>
      </c>
      <c r="BN36" s="21">
        <v>878.7984619140625</v>
      </c>
      <c r="BO36" s="21">
        <v>50789.951385498047</v>
      </c>
      <c r="BP36" s="21">
        <v>0</v>
      </c>
      <c r="BQ36" s="21">
        <v>6111.0314331054687</v>
      </c>
      <c r="BR36" s="21">
        <v>6976.4580688476562</v>
      </c>
      <c r="BS36" s="21">
        <v>800.83758544921875</v>
      </c>
      <c r="BT36" s="21">
        <v>10559.483642578127</v>
      </c>
      <c r="BU36" s="21">
        <v>3015.0546569824219</v>
      </c>
      <c r="BV36" s="21">
        <v>2043.6084289550781</v>
      </c>
      <c r="BW36" s="21">
        <v>1929.3851013183594</v>
      </c>
      <c r="BX36" s="21">
        <v>800.83758544921875</v>
      </c>
      <c r="BY36" s="21">
        <v>8457.9837646484375</v>
      </c>
      <c r="BZ36" s="21">
        <v>0</v>
      </c>
      <c r="CA36" s="21">
        <v>2573.6218872070312</v>
      </c>
      <c r="CB36" s="21">
        <v>533.27508544921875</v>
      </c>
      <c r="CC36" s="21">
        <v>3884.4549255371089</v>
      </c>
      <c r="CD36" s="21">
        <v>2635.5112304687505</v>
      </c>
      <c r="CE36" s="21">
        <v>5130.5846862792978</v>
      </c>
      <c r="CF36" s="21">
        <v>0</v>
      </c>
      <c r="CG36" s="21">
        <v>681.755126953125</v>
      </c>
      <c r="CH36" s="21">
        <v>2640.4110717773437</v>
      </c>
      <c r="CI36" s="21">
        <v>867.17077636718761</v>
      </c>
      <c r="CJ36" s="21">
        <v>1545.5509033203125</v>
      </c>
      <c r="CK36" s="21">
        <v>8977.1749877929687</v>
      </c>
      <c r="CL36" s="21">
        <v>0</v>
      </c>
      <c r="CM36" s="21">
        <v>0</v>
      </c>
      <c r="CN36" s="21">
        <v>3939.1981811523433</v>
      </c>
      <c r="CO36" s="21">
        <v>0</v>
      </c>
      <c r="CP36" s="21">
        <v>0</v>
      </c>
      <c r="CQ36" s="21">
        <v>1477.2330932617187</v>
      </c>
      <c r="CR36" s="21">
        <v>2478.3355102539062</v>
      </c>
      <c r="CS36" s="152">
        <v>68711.599060058579</v>
      </c>
    </row>
    <row r="37" spans="1:97" x14ac:dyDescent="0.25">
      <c r="A37" s="176" t="s">
        <v>221</v>
      </c>
      <c r="B37" s="149">
        <v>8.0846917134638867E-3</v>
      </c>
      <c r="C37" s="149">
        <v>0.74152770947492719</v>
      </c>
      <c r="D37" s="149">
        <v>0</v>
      </c>
      <c r="E37" s="149">
        <v>0.15364947593762282</v>
      </c>
      <c r="F37" s="149">
        <v>0.17568692416176027</v>
      </c>
      <c r="G37" s="149">
        <v>6.3425415388877082E-2</v>
      </c>
      <c r="H37" s="149">
        <v>0.31924461142499805</v>
      </c>
      <c r="I37" s="149">
        <v>4.926438206341064E-2</v>
      </c>
      <c r="J37" s="149">
        <v>4.8842776847012222E-2</v>
      </c>
      <c r="K37" s="149">
        <v>3.2141889448797291E-2</v>
      </c>
      <c r="L37" s="149">
        <v>7.3674741951754441E-3</v>
      </c>
      <c r="M37" s="149">
        <v>0.10890813865862425</v>
      </c>
      <c r="N37" s="149">
        <v>1.5327754475179999E-2</v>
      </c>
      <c r="O37" s="149">
        <v>5.1025214658531617E-2</v>
      </c>
      <c r="P37" s="149">
        <v>2.3458356024799919E-2</v>
      </c>
      <c r="Q37" s="149">
        <v>5.3131787142417633E-2</v>
      </c>
      <c r="R37" s="149">
        <v>9.3207448604144927E-2</v>
      </c>
      <c r="S37" s="149">
        <v>9.9225895319721022E-2</v>
      </c>
      <c r="T37" s="149">
        <v>2.3446254171325776E-2</v>
      </c>
      <c r="U37" s="149">
        <v>8.9770259292403426E-2</v>
      </c>
      <c r="V37" s="149">
        <v>4.8812512246599146E-2</v>
      </c>
      <c r="W37" s="149">
        <v>2.1114730817925708E-2</v>
      </c>
      <c r="X37" s="149">
        <v>2.1030956681282555E-2</v>
      </c>
      <c r="Y37" s="149">
        <v>0.14000967004490644</v>
      </c>
      <c r="Z37" s="149">
        <v>0</v>
      </c>
      <c r="AA37" s="149">
        <v>9.5794606872295004E-3</v>
      </c>
      <c r="AB37" s="149">
        <v>9.6917053852210028E-2</v>
      </c>
      <c r="AC37" s="149">
        <v>0</v>
      </c>
      <c r="AD37" s="149">
        <v>1.9622880410864432E-2</v>
      </c>
      <c r="AE37" s="149">
        <v>1.3590117262990321E-2</v>
      </c>
      <c r="AF37" s="149">
        <v>2.279996999459066E-2</v>
      </c>
      <c r="AG37" s="151">
        <v>1</v>
      </c>
      <c r="AH37" s="149">
        <v>0</v>
      </c>
      <c r="AI37" s="149">
        <v>0.74556905743605473</v>
      </c>
      <c r="AJ37" s="149">
        <v>0</v>
      </c>
      <c r="AK37" s="149">
        <v>0.26484605243387654</v>
      </c>
      <c r="AL37" s="149">
        <v>0.30310862500077296</v>
      </c>
      <c r="AM37" s="149">
        <v>0.15238388507249467</v>
      </c>
      <c r="AN37" s="149">
        <v>0.60374183353287114</v>
      </c>
      <c r="AO37" s="149">
        <v>5.851677568617146E-2</v>
      </c>
      <c r="AP37" s="149">
        <v>8.166448011314105E-2</v>
      </c>
      <c r="AQ37" s="149">
        <v>3.9122464122907132E-2</v>
      </c>
      <c r="AR37" s="149">
        <v>0</v>
      </c>
      <c r="AS37" s="149">
        <v>8.4532217658730965E-2</v>
      </c>
      <c r="AT37" s="149">
        <v>4.1665867968545225E-2</v>
      </c>
      <c r="AU37" s="149">
        <v>7.4342574000878375E-2</v>
      </c>
      <c r="AV37" s="149">
        <v>5.0431457138589597E-2</v>
      </c>
      <c r="AW37" s="149">
        <v>4.7287834755102995E-2</v>
      </c>
      <c r="AX37" s="149">
        <v>0.18746001369067475</v>
      </c>
      <c r="AY37" s="149">
        <v>0.14142374515629005</v>
      </c>
      <c r="AZ37" s="149">
        <v>6.3734615024092792E-2</v>
      </c>
      <c r="BA37" s="149">
        <v>0.22697581277316214</v>
      </c>
      <c r="BB37" s="149">
        <v>6.6657469704065997E-2</v>
      </c>
      <c r="BC37" s="149">
        <v>3.5710706597816375E-2</v>
      </c>
      <c r="BD37" s="149">
        <v>1.8518163541575657E-2</v>
      </c>
      <c r="BE37" s="149">
        <v>0.15609254117447144</v>
      </c>
      <c r="BF37" s="149">
        <v>0</v>
      </c>
      <c r="BG37" s="149">
        <v>2.6040118586860828E-2</v>
      </c>
      <c r="BH37" s="149">
        <v>0.16494155186230047</v>
      </c>
      <c r="BI37" s="149">
        <v>0</v>
      </c>
      <c r="BJ37" s="149">
        <v>5.3341430128305126E-2</v>
      </c>
      <c r="BK37" s="149">
        <v>0</v>
      </c>
      <c r="BL37" s="149">
        <v>0</v>
      </c>
      <c r="BM37" s="151">
        <v>1</v>
      </c>
      <c r="BN37" s="149">
        <v>1.2789666867539108E-2</v>
      </c>
      <c r="BO37" s="149">
        <v>0.73917580263419858</v>
      </c>
      <c r="BP37" s="149">
        <v>0</v>
      </c>
      <c r="BQ37" s="149">
        <v>8.8937406736292288E-2</v>
      </c>
      <c r="BR37" s="149">
        <v>0.10153246561398988</v>
      </c>
      <c r="BS37" s="149">
        <v>1.1655056735751887E-2</v>
      </c>
      <c r="BT37" s="149">
        <v>0.15367832777910503</v>
      </c>
      <c r="BU37" s="149">
        <v>4.3879849955857676E-2</v>
      </c>
      <c r="BV37" s="149">
        <v>2.9741826080467524E-2</v>
      </c>
      <c r="BW37" s="149">
        <v>2.8079467334648209E-2</v>
      </c>
      <c r="BX37" s="149">
        <v>1.1655056735751887E-2</v>
      </c>
      <c r="BY37" s="149">
        <v>0.12309397365728002</v>
      </c>
      <c r="BZ37" s="149">
        <v>0</v>
      </c>
      <c r="CA37" s="149">
        <v>3.7455421244927102E-2</v>
      </c>
      <c r="CB37" s="149">
        <v>7.7610635284895684E-3</v>
      </c>
      <c r="CC37" s="149">
        <v>5.6532739430817686E-2</v>
      </c>
      <c r="CD37" s="149">
        <v>3.8356132974945549E-2</v>
      </c>
      <c r="CE37" s="149">
        <v>7.4668393058278562E-2</v>
      </c>
      <c r="CF37" s="149">
        <v>0</v>
      </c>
      <c r="CG37" s="149">
        <v>9.9219802228329018E-3</v>
      </c>
      <c r="CH37" s="149">
        <v>3.8427443224970589E-2</v>
      </c>
      <c r="CI37" s="149">
        <v>1.2620442374062955E-2</v>
      </c>
      <c r="CJ37" s="149">
        <v>2.24933042523053E-2</v>
      </c>
      <c r="CK37" s="149">
        <v>0.13065006651855549</v>
      </c>
      <c r="CL37" s="149">
        <v>0</v>
      </c>
      <c r="CM37" s="149">
        <v>0</v>
      </c>
      <c r="CN37" s="149">
        <v>5.7329449976985955E-2</v>
      </c>
      <c r="CO37" s="149">
        <v>0</v>
      </c>
      <c r="CP37" s="149">
        <v>0</v>
      </c>
      <c r="CQ37" s="149">
        <v>2.1499035293451943E-2</v>
      </c>
      <c r="CR37" s="149">
        <v>3.6068662993677003E-2</v>
      </c>
      <c r="CS37" s="151">
        <v>1</v>
      </c>
    </row>
    <row r="38" spans="1:97" x14ac:dyDescent="0.25">
      <c r="A38" s="174" t="s">
        <v>26</v>
      </c>
      <c r="B38" s="21">
        <v>466.61569213867187</v>
      </c>
      <c r="C38" s="21">
        <v>49867.442855834961</v>
      </c>
      <c r="D38" s="21">
        <v>0</v>
      </c>
      <c r="E38" s="21">
        <v>2873.2691650390625</v>
      </c>
      <c r="F38" s="21">
        <v>5820.2138519287109</v>
      </c>
      <c r="G38" s="21">
        <v>2581.1356964111328</v>
      </c>
      <c r="H38" s="21">
        <v>18451.573532104496</v>
      </c>
      <c r="I38" s="21">
        <v>3121.2113037109375</v>
      </c>
      <c r="J38" s="21">
        <v>266.23736572265625</v>
      </c>
      <c r="K38" s="21">
        <v>3934.2394561767578</v>
      </c>
      <c r="L38" s="21">
        <v>1243.6746826171875</v>
      </c>
      <c r="M38" s="21">
        <v>8475.8185501098633</v>
      </c>
      <c r="N38" s="21">
        <v>1797.9131317138672</v>
      </c>
      <c r="O38" s="21">
        <v>7983.6129989624023</v>
      </c>
      <c r="P38" s="21">
        <v>1620.6044921875</v>
      </c>
      <c r="Q38" s="21">
        <v>5689.2013931274414</v>
      </c>
      <c r="R38" s="21">
        <v>582.80269622802734</v>
      </c>
      <c r="S38" s="21">
        <v>5874.5532836914072</v>
      </c>
      <c r="T38" s="21">
        <v>933.23138427734375</v>
      </c>
      <c r="U38" s="21">
        <v>1413.9360809326172</v>
      </c>
      <c r="V38" s="21">
        <v>838.94171142578125</v>
      </c>
      <c r="W38" s="21">
        <v>1276.1456756591797</v>
      </c>
      <c r="X38" s="21">
        <v>9253.5316772460937</v>
      </c>
      <c r="Y38" s="21">
        <v>5815.5579833984366</v>
      </c>
      <c r="Z38" s="21">
        <v>0</v>
      </c>
      <c r="AA38" s="21">
        <v>185.12362670898437</v>
      </c>
      <c r="AB38" s="21">
        <v>5904.0507659912118</v>
      </c>
      <c r="AC38" s="21">
        <v>0</v>
      </c>
      <c r="AD38" s="21">
        <v>0</v>
      </c>
      <c r="AE38" s="21">
        <v>541.37057495117187</v>
      </c>
      <c r="AF38" s="21">
        <v>254.13284301757812</v>
      </c>
      <c r="AG38" s="153">
        <v>66809.310607910171</v>
      </c>
      <c r="AH38" s="21">
        <v>0</v>
      </c>
      <c r="AI38" s="21">
        <v>31910.037490844723</v>
      </c>
      <c r="AJ38" s="21">
        <v>0</v>
      </c>
      <c r="AK38" s="21">
        <v>1967.921142578125</v>
      </c>
      <c r="AL38" s="21">
        <v>5211.4601287841797</v>
      </c>
      <c r="AM38" s="21">
        <v>2581.1356964111328</v>
      </c>
      <c r="AN38" s="21">
        <v>10703.670669555666</v>
      </c>
      <c r="AO38" s="21">
        <v>1699.21875</v>
      </c>
      <c r="AP38" s="21">
        <v>266.23736572265625</v>
      </c>
      <c r="AQ38" s="21">
        <v>3316.0875396728516</v>
      </c>
      <c r="AR38" s="21">
        <v>1243.6746826171875</v>
      </c>
      <c r="AS38" s="21">
        <v>7764.8222732543936</v>
      </c>
      <c r="AT38" s="21">
        <v>1086.9168548583984</v>
      </c>
      <c r="AU38" s="21">
        <v>7983.6129989624023</v>
      </c>
      <c r="AV38" s="21">
        <v>0</v>
      </c>
      <c r="AW38" s="21">
        <v>4678.4784927368164</v>
      </c>
      <c r="AX38" s="21">
        <v>183.93279266357422</v>
      </c>
      <c r="AY38" s="21">
        <v>5620.420440673829</v>
      </c>
      <c r="AZ38" s="21">
        <v>933.23138427734375</v>
      </c>
      <c r="BA38" s="21">
        <v>1413.9360809326172</v>
      </c>
      <c r="BB38" s="21">
        <v>266.23736572265625</v>
      </c>
      <c r="BC38" s="21">
        <v>1276.1456756591797</v>
      </c>
      <c r="BD38" s="21">
        <v>6731.5717163085937</v>
      </c>
      <c r="BE38" s="21">
        <v>5815.5579833984366</v>
      </c>
      <c r="BF38" s="21">
        <v>0</v>
      </c>
      <c r="BG38" s="21">
        <v>185.12362670898437</v>
      </c>
      <c r="BH38" s="21">
        <v>5904.0507659912118</v>
      </c>
      <c r="BI38" s="21">
        <v>0</v>
      </c>
      <c r="BJ38" s="21">
        <v>0</v>
      </c>
      <c r="BK38" s="21">
        <v>541.37057495117187</v>
      </c>
      <c r="BL38" s="21">
        <v>0</v>
      </c>
      <c r="BM38" s="153">
        <v>38399.197692871116</v>
      </c>
      <c r="BN38" s="21">
        <v>466.61569213867187</v>
      </c>
      <c r="BO38" s="21">
        <v>17957.405364990234</v>
      </c>
      <c r="BP38" s="21">
        <v>0</v>
      </c>
      <c r="BQ38" s="21">
        <v>905.3480224609375</v>
      </c>
      <c r="BR38" s="21">
        <v>608.75372314453125</v>
      </c>
      <c r="BS38" s="21">
        <v>0</v>
      </c>
      <c r="BT38" s="21">
        <v>7747.902862548829</v>
      </c>
      <c r="BU38" s="21">
        <v>1421.9925537109375</v>
      </c>
      <c r="BV38" s="21">
        <v>0</v>
      </c>
      <c r="BW38" s="21">
        <v>618.15191650390625</v>
      </c>
      <c r="BX38" s="21">
        <v>0</v>
      </c>
      <c r="BY38" s="21">
        <v>710.99627685546875</v>
      </c>
      <c r="BZ38" s="21">
        <v>710.99627685546875</v>
      </c>
      <c r="CA38" s="21">
        <v>0</v>
      </c>
      <c r="CB38" s="21">
        <v>1620.6044921875</v>
      </c>
      <c r="CC38" s="21">
        <v>1010.722900390625</v>
      </c>
      <c r="CD38" s="21">
        <v>398.86990356445312</v>
      </c>
      <c r="CE38" s="21">
        <v>254.13284301757812</v>
      </c>
      <c r="CF38" s="21">
        <v>0</v>
      </c>
      <c r="CG38" s="21">
        <v>0</v>
      </c>
      <c r="CH38" s="21">
        <v>572.704345703125</v>
      </c>
      <c r="CI38" s="21">
        <v>0</v>
      </c>
      <c r="CJ38" s="21">
        <v>2521.9599609375005</v>
      </c>
      <c r="CK38" s="21">
        <v>0</v>
      </c>
      <c r="CL38" s="21">
        <v>0</v>
      </c>
      <c r="CM38" s="21">
        <v>0</v>
      </c>
      <c r="CN38" s="21">
        <v>0</v>
      </c>
      <c r="CO38" s="21">
        <v>0</v>
      </c>
      <c r="CP38" s="21">
        <v>0</v>
      </c>
      <c r="CQ38" s="21">
        <v>0</v>
      </c>
      <c r="CR38" s="21">
        <v>254.13284301757812</v>
      </c>
      <c r="CS38" s="152">
        <v>28410.112915039059</v>
      </c>
    </row>
    <row r="39" spans="1:97" x14ac:dyDescent="0.25">
      <c r="A39" s="176" t="s">
        <v>221</v>
      </c>
      <c r="B39" s="149">
        <v>6.9842913793429409E-3</v>
      </c>
      <c r="C39" s="149">
        <v>0.74641457009632273</v>
      </c>
      <c r="D39" s="149">
        <v>0</v>
      </c>
      <c r="E39" s="149">
        <v>4.3007017119240709E-2</v>
      </c>
      <c r="F39" s="149">
        <v>8.7116807507359645E-2</v>
      </c>
      <c r="G39" s="149">
        <v>3.8634371061831138E-2</v>
      </c>
      <c r="H39" s="149">
        <v>0.27618266622137311</v>
      </c>
      <c r="I39" s="149">
        <v>4.6718208514808242E-2</v>
      </c>
      <c r="J39" s="149">
        <v>3.9850338717779543E-3</v>
      </c>
      <c r="K39" s="149">
        <v>5.8887592468450753E-2</v>
      </c>
      <c r="L39" s="149">
        <v>1.8615289864552763E-2</v>
      </c>
      <c r="M39" s="149">
        <v>0.12686582862458595</v>
      </c>
      <c r="N39" s="149">
        <v>2.6911116360194796E-2</v>
      </c>
      <c r="O39" s="149">
        <v>0.11949850891018098</v>
      </c>
      <c r="P39" s="149">
        <v>2.4257165317847506E-2</v>
      </c>
      <c r="Q39" s="149">
        <v>8.515581647767885E-2</v>
      </c>
      <c r="R39" s="149">
        <v>8.7233753937138205E-3</v>
      </c>
      <c r="S39" s="149">
        <v>8.79301586895265E-2</v>
      </c>
      <c r="T39" s="149">
        <v>1.3968582758685882E-2</v>
      </c>
      <c r="U39" s="149">
        <v>2.1163757986229065E-2</v>
      </c>
      <c r="V39" s="149">
        <v>1.2557257421040522E-2</v>
      </c>
      <c r="W39" s="149">
        <v>1.9101314832428235E-2</v>
      </c>
      <c r="X39" s="149">
        <v>0.13850661821004456</v>
      </c>
      <c r="Y39" s="149">
        <v>8.7047118589933165E-2</v>
      </c>
      <c r="Z39" s="149">
        <v>0</v>
      </c>
      <c r="AA39" s="149">
        <v>2.7709255644836109E-3</v>
      </c>
      <c r="AB39" s="149">
        <v>8.8371676226998472E-2</v>
      </c>
      <c r="AC39" s="149">
        <v>0</v>
      </c>
      <c r="AD39" s="149">
        <v>0</v>
      </c>
      <c r="AE39" s="149">
        <v>8.1032204946457562E-3</v>
      </c>
      <c r="AF39" s="149">
        <v>3.8038536950191042E-3</v>
      </c>
      <c r="AG39" s="151">
        <v>1</v>
      </c>
      <c r="AH39" s="149">
        <v>0</v>
      </c>
      <c r="AI39" s="149">
        <v>0.83100792225064857</v>
      </c>
      <c r="AJ39" s="149">
        <v>0</v>
      </c>
      <c r="AK39" s="149">
        <v>5.1249017188280302E-2</v>
      </c>
      <c r="AL39" s="149">
        <v>0.13571794313170499</v>
      </c>
      <c r="AM39" s="149">
        <v>6.7218479850955984E-2</v>
      </c>
      <c r="AN39" s="149">
        <v>0.27874724766821946</v>
      </c>
      <c r="AO39" s="149">
        <v>4.4251412844374692E-2</v>
      </c>
      <c r="AP39" s="149">
        <v>6.9334095949635877E-3</v>
      </c>
      <c r="AQ39" s="149">
        <v>8.6358250664400976E-2</v>
      </c>
      <c r="AR39" s="149">
        <v>3.2388038223206891E-2</v>
      </c>
      <c r="AS39" s="149">
        <v>0.20221313828897908</v>
      </c>
      <c r="AT39" s="149">
        <v>2.8305717831708412E-2</v>
      </c>
      <c r="AU39" s="149">
        <v>0.2079109324840028</v>
      </c>
      <c r="AV39" s="149">
        <v>0</v>
      </c>
      <c r="AW39" s="149">
        <v>0.12183792302528719</v>
      </c>
      <c r="AX39" s="149">
        <v>4.7900165554167736E-3</v>
      </c>
      <c r="AY39" s="149">
        <v>0.14636817377351796</v>
      </c>
      <c r="AZ39" s="149">
        <v>2.4303408413415887E-2</v>
      </c>
      <c r="BA39" s="149">
        <v>3.6822021445388611E-2</v>
      </c>
      <c r="BB39" s="149">
        <v>6.9334095949635877E-3</v>
      </c>
      <c r="BC39" s="149">
        <v>3.323365466815726E-2</v>
      </c>
      <c r="BD39" s="149">
        <v>0.17530500949915218</v>
      </c>
      <c r="BE39" s="149">
        <v>0.15144998679173199</v>
      </c>
      <c r="BF39" s="149">
        <v>0</v>
      </c>
      <c r="BG39" s="149">
        <v>4.8210285066282235E-3</v>
      </c>
      <c r="BH39" s="149">
        <v>0.15375453448828985</v>
      </c>
      <c r="BI39" s="149">
        <v>0</v>
      </c>
      <c r="BJ39" s="149">
        <v>0</v>
      </c>
      <c r="BK39" s="149">
        <v>1.4098486621549344E-2</v>
      </c>
      <c r="BL39" s="149">
        <v>0</v>
      </c>
      <c r="BM39" s="151">
        <v>1</v>
      </c>
      <c r="BN39" s="149">
        <v>1.6424281506169803E-2</v>
      </c>
      <c r="BO39" s="149">
        <v>0.63207793009102675</v>
      </c>
      <c r="BP39" s="149">
        <v>0</v>
      </c>
      <c r="BQ39" s="149">
        <v>3.1867103984007265E-2</v>
      </c>
      <c r="BR39" s="149">
        <v>2.1427360213773877E-2</v>
      </c>
      <c r="BS39" s="149">
        <v>0</v>
      </c>
      <c r="BT39" s="149">
        <v>0.27271636989684162</v>
      </c>
      <c r="BU39" s="149">
        <v>5.0052337277343151E-2</v>
      </c>
      <c r="BV39" s="149">
        <v>0</v>
      </c>
      <c r="BW39" s="149">
        <v>2.1758164719461005E-2</v>
      </c>
      <c r="BX39" s="149">
        <v>0</v>
      </c>
      <c r="BY39" s="149">
        <v>2.5026168638671575E-2</v>
      </c>
      <c r="BZ39" s="149">
        <v>2.5026168638671575E-2</v>
      </c>
      <c r="CA39" s="149">
        <v>0</v>
      </c>
      <c r="CB39" s="149">
        <v>5.7043226017226549E-2</v>
      </c>
      <c r="CC39" s="149">
        <v>3.5576166255065919E-2</v>
      </c>
      <c r="CD39" s="149">
        <v>1.4039715532186746E-2</v>
      </c>
      <c r="CE39" s="149">
        <v>8.9451542757878807E-3</v>
      </c>
      <c r="CF39" s="149">
        <v>0</v>
      </c>
      <c r="CG39" s="149">
        <v>0</v>
      </c>
      <c r="CH39" s="149">
        <v>2.0158467775746172E-2</v>
      </c>
      <c r="CI39" s="149">
        <v>0</v>
      </c>
      <c r="CJ39" s="149">
        <v>8.8769797166222672E-2</v>
      </c>
      <c r="CK39" s="149">
        <v>0</v>
      </c>
      <c r="CL39" s="149">
        <v>0</v>
      </c>
      <c r="CM39" s="149">
        <v>0</v>
      </c>
      <c r="CN39" s="149">
        <v>0</v>
      </c>
      <c r="CO39" s="149">
        <v>0</v>
      </c>
      <c r="CP39" s="149">
        <v>0</v>
      </c>
      <c r="CQ39" s="149">
        <v>0</v>
      </c>
      <c r="CR39" s="149">
        <v>8.9451542757878807E-3</v>
      </c>
      <c r="CS39" s="151">
        <v>1</v>
      </c>
    </row>
    <row r="40" spans="1:97" x14ac:dyDescent="0.25">
      <c r="A40" s="174" t="s">
        <v>29</v>
      </c>
      <c r="B40" s="21">
        <v>0</v>
      </c>
      <c r="C40" s="21">
        <v>53444.534729003892</v>
      </c>
      <c r="D40" s="21">
        <v>190.81613159179687</v>
      </c>
      <c r="E40" s="21">
        <v>10207.908966064451</v>
      </c>
      <c r="F40" s="21">
        <v>20179.557891845703</v>
      </c>
      <c r="G40" s="21">
        <v>5493.8203125</v>
      </c>
      <c r="H40" s="21">
        <v>83130.480361938477</v>
      </c>
      <c r="I40" s="21">
        <v>7286.8860778808594</v>
      </c>
      <c r="J40" s="21">
        <v>6619.0946960449219</v>
      </c>
      <c r="K40" s="21">
        <v>6619.0946960449219</v>
      </c>
      <c r="L40" s="21">
        <v>0</v>
      </c>
      <c r="M40" s="21">
        <v>21367.496734619141</v>
      </c>
      <c r="N40" s="21">
        <v>0</v>
      </c>
      <c r="O40" s="21">
        <v>19194.860015869141</v>
      </c>
      <c r="P40" s="21">
        <v>0</v>
      </c>
      <c r="Q40" s="21">
        <v>5046.9956970214844</v>
      </c>
      <c r="R40" s="21">
        <v>0</v>
      </c>
      <c r="S40" s="21">
        <v>12829.953155517578</v>
      </c>
      <c r="T40" s="21">
        <v>881.82305908203125</v>
      </c>
      <c r="U40" s="21">
        <v>6512.517333984375</v>
      </c>
      <c r="V40" s="21">
        <v>2008.2156982421875</v>
      </c>
      <c r="W40" s="21">
        <v>25130.644683837898</v>
      </c>
      <c r="X40" s="21">
        <v>37303.887863159172</v>
      </c>
      <c r="Y40" s="21">
        <v>15015.658508300781</v>
      </c>
      <c r="Z40" s="21">
        <v>4666.1642456054687</v>
      </c>
      <c r="AA40" s="21">
        <v>4807.82666015625</v>
      </c>
      <c r="AB40" s="21">
        <v>21709.952606201172</v>
      </c>
      <c r="AC40" s="21">
        <v>0</v>
      </c>
      <c r="AD40" s="21">
        <v>0</v>
      </c>
      <c r="AE40" s="21">
        <v>593.1885986328125</v>
      </c>
      <c r="AF40" s="21">
        <v>1414.9876403808594</v>
      </c>
      <c r="AG40" s="153">
        <v>127662.09146118164</v>
      </c>
      <c r="AH40" s="21">
        <v>0</v>
      </c>
      <c r="AI40" s="21">
        <v>35751.166656494126</v>
      </c>
      <c r="AJ40" s="21">
        <v>190.81613159179687</v>
      </c>
      <c r="AK40" s="21">
        <v>4616.3255920410147</v>
      </c>
      <c r="AL40" s="21">
        <v>14587.974517822266</v>
      </c>
      <c r="AM40" s="21">
        <v>0</v>
      </c>
      <c r="AN40" s="21">
        <v>50315.02908325196</v>
      </c>
      <c r="AO40" s="21">
        <v>3001.3670349121094</v>
      </c>
      <c r="AP40" s="21">
        <v>2333.5756530761719</v>
      </c>
      <c r="AQ40" s="21">
        <v>2333.5756530761719</v>
      </c>
      <c r="AR40" s="21">
        <v>0</v>
      </c>
      <c r="AS40" s="21">
        <v>11689.788238525391</v>
      </c>
      <c r="AT40" s="21">
        <v>0</v>
      </c>
      <c r="AU40" s="21">
        <v>14909.340972900391</v>
      </c>
      <c r="AV40" s="21">
        <v>0</v>
      </c>
      <c r="AW40" s="21">
        <v>5046.9956970214844</v>
      </c>
      <c r="AX40" s="21">
        <v>0</v>
      </c>
      <c r="AY40" s="21">
        <v>7662.6110534667969</v>
      </c>
      <c r="AZ40" s="21">
        <v>0</v>
      </c>
      <c r="BA40" s="21">
        <v>5037.5056762695312</v>
      </c>
      <c r="BB40" s="21">
        <v>2008.2156982421875</v>
      </c>
      <c r="BC40" s="21">
        <v>8573.8193664550799</v>
      </c>
      <c r="BD40" s="21">
        <v>20354.078155517574</v>
      </c>
      <c r="BE40" s="21">
        <v>9649.4165649414062</v>
      </c>
      <c r="BF40" s="21">
        <v>4666.1642456054687</v>
      </c>
      <c r="BG40" s="21">
        <v>0</v>
      </c>
      <c r="BH40" s="21">
        <v>18685.370025634766</v>
      </c>
      <c r="BI40" s="21">
        <v>0</v>
      </c>
      <c r="BJ40" s="21">
        <v>0</v>
      </c>
      <c r="BK40" s="21">
        <v>0</v>
      </c>
      <c r="BL40" s="21">
        <v>1008.357421875</v>
      </c>
      <c r="BM40" s="153">
        <v>83029.419403076157</v>
      </c>
      <c r="BN40" s="21">
        <v>0</v>
      </c>
      <c r="BO40" s="21">
        <v>17693.368072509766</v>
      </c>
      <c r="BP40" s="21">
        <v>0</v>
      </c>
      <c r="BQ40" s="21">
        <v>5591.5833740234366</v>
      </c>
      <c r="BR40" s="21">
        <v>5591.5833740234366</v>
      </c>
      <c r="BS40" s="21">
        <v>5493.8203125</v>
      </c>
      <c r="BT40" s="21">
        <v>32815.451278686523</v>
      </c>
      <c r="BU40" s="21">
        <v>4285.51904296875</v>
      </c>
      <c r="BV40" s="21">
        <v>4285.51904296875</v>
      </c>
      <c r="BW40" s="21">
        <v>4285.51904296875</v>
      </c>
      <c r="BX40" s="21">
        <v>0</v>
      </c>
      <c r="BY40" s="21">
        <v>9677.7084960937518</v>
      </c>
      <c r="BZ40" s="21">
        <v>0</v>
      </c>
      <c r="CA40" s="21">
        <v>4285.51904296875</v>
      </c>
      <c r="CB40" s="21">
        <v>0</v>
      </c>
      <c r="CC40" s="21">
        <v>0</v>
      </c>
      <c r="CD40" s="21">
        <v>0</v>
      </c>
      <c r="CE40" s="21">
        <v>5167.3421020507812</v>
      </c>
      <c r="CF40" s="21">
        <v>881.82305908203125</v>
      </c>
      <c r="CG40" s="21">
        <v>1475.0116577148437</v>
      </c>
      <c r="CH40" s="21">
        <v>0</v>
      </c>
      <c r="CI40" s="21">
        <v>16556.825317382816</v>
      </c>
      <c r="CJ40" s="21">
        <v>16949.809707641598</v>
      </c>
      <c r="CK40" s="21">
        <v>5366.241943359375</v>
      </c>
      <c r="CL40" s="21">
        <v>0</v>
      </c>
      <c r="CM40" s="21">
        <v>4807.82666015625</v>
      </c>
      <c r="CN40" s="21">
        <v>3024.5825805664062</v>
      </c>
      <c r="CO40" s="21">
        <v>0</v>
      </c>
      <c r="CP40" s="21">
        <v>0</v>
      </c>
      <c r="CQ40" s="21">
        <v>593.1885986328125</v>
      </c>
      <c r="CR40" s="21">
        <v>406.63021850585937</v>
      </c>
      <c r="CS40" s="152">
        <v>44632.672058105476</v>
      </c>
    </row>
    <row r="41" spans="1:97" x14ac:dyDescent="0.25">
      <c r="A41" s="176" t="s">
        <v>221</v>
      </c>
      <c r="B41" s="149">
        <v>0</v>
      </c>
      <c r="C41" s="149">
        <v>0.41864060127242103</v>
      </c>
      <c r="D41" s="149">
        <v>1.4946968940252601E-3</v>
      </c>
      <c r="E41" s="149">
        <v>7.9960377033055127E-2</v>
      </c>
      <c r="F41" s="149">
        <v>0.15807008690580418</v>
      </c>
      <c r="G41" s="149">
        <v>4.3034077302192032E-2</v>
      </c>
      <c r="H41" s="149">
        <v>0.65117592396029367</v>
      </c>
      <c r="I41" s="149">
        <v>5.7079482205542521E-2</v>
      </c>
      <c r="J41" s="149">
        <v>5.1848552849830115E-2</v>
      </c>
      <c r="K41" s="149">
        <v>5.1848552849830115E-2</v>
      </c>
      <c r="L41" s="149">
        <v>0</v>
      </c>
      <c r="M41" s="149">
        <v>0.1673754243726798</v>
      </c>
      <c r="N41" s="149">
        <v>0</v>
      </c>
      <c r="O41" s="149">
        <v>0.15035677228980496</v>
      </c>
      <c r="P41" s="149">
        <v>0</v>
      </c>
      <c r="Q41" s="149">
        <v>3.9534020156297769E-2</v>
      </c>
      <c r="R41" s="149">
        <v>0</v>
      </c>
      <c r="S41" s="149">
        <v>0.10049931822884789</v>
      </c>
      <c r="T41" s="149">
        <v>6.9074777718972922E-3</v>
      </c>
      <c r="U41" s="149">
        <v>5.1013713307091195E-2</v>
      </c>
      <c r="V41" s="149">
        <v>1.5730712815815243E-2</v>
      </c>
      <c r="W41" s="149">
        <v>0.19685283545177859</v>
      </c>
      <c r="X41" s="149">
        <v>0.2922080269576518</v>
      </c>
      <c r="Y41" s="149">
        <v>0.11762033925996435</v>
      </c>
      <c r="Z41" s="149">
        <v>3.6550899270080615E-2</v>
      </c>
      <c r="AA41" s="149">
        <v>3.7660566305371644E-2</v>
      </c>
      <c r="AB41" s="149">
        <v>0.17005794247701592</v>
      </c>
      <c r="AC41" s="149">
        <v>0</v>
      </c>
      <c r="AD41" s="149">
        <v>0</v>
      </c>
      <c r="AE41" s="149">
        <v>4.6465524091243958E-3</v>
      </c>
      <c r="AF41" s="149">
        <v>1.1083851315494987E-2</v>
      </c>
      <c r="AG41" s="151">
        <v>1</v>
      </c>
      <c r="AH41" s="149">
        <v>0</v>
      </c>
      <c r="AI41" s="149">
        <v>0.43058432677863073</v>
      </c>
      <c r="AJ41" s="149">
        <v>2.2981749476707449E-3</v>
      </c>
      <c r="AK41" s="149">
        <v>5.5598673641574142E-2</v>
      </c>
      <c r="AL41" s="149">
        <v>0.1756964534101246</v>
      </c>
      <c r="AM41" s="149">
        <v>0</v>
      </c>
      <c r="AN41" s="149">
        <v>0.60599037600144701</v>
      </c>
      <c r="AO41" s="149">
        <v>3.6148235848086775E-2</v>
      </c>
      <c r="AP41" s="149">
        <v>2.8105407334568393E-2</v>
      </c>
      <c r="AQ41" s="149">
        <v>2.8105407334568393E-2</v>
      </c>
      <c r="AR41" s="149">
        <v>0</v>
      </c>
      <c r="AS41" s="149">
        <v>0.14079091871973629</v>
      </c>
      <c r="AT41" s="149">
        <v>0</v>
      </c>
      <c r="AU41" s="149">
        <v>0.17956696650522422</v>
      </c>
      <c r="AV41" s="149">
        <v>0</v>
      </c>
      <c r="AW41" s="149">
        <v>6.0785631566568542E-2</v>
      </c>
      <c r="AX41" s="149">
        <v>0</v>
      </c>
      <c r="AY41" s="149">
        <v>9.2287903595564644E-2</v>
      </c>
      <c r="AZ41" s="149">
        <v>0</v>
      </c>
      <c r="BA41" s="149">
        <v>6.0671334479822904E-2</v>
      </c>
      <c r="BB41" s="149">
        <v>2.4186796832735471E-2</v>
      </c>
      <c r="BC41" s="149">
        <v>0.10326242707819572</v>
      </c>
      <c r="BD41" s="149">
        <v>0.24514296621425583</v>
      </c>
      <c r="BE41" s="149">
        <v>0.11621683777044339</v>
      </c>
      <c r="BF41" s="149">
        <v>5.619892658712957E-2</v>
      </c>
      <c r="BG41" s="149">
        <v>0</v>
      </c>
      <c r="BH41" s="149">
        <v>0.22504517266252846</v>
      </c>
      <c r="BI41" s="149">
        <v>0</v>
      </c>
      <c r="BJ41" s="149">
        <v>0</v>
      </c>
      <c r="BK41" s="149">
        <v>0</v>
      </c>
      <c r="BL41" s="149">
        <v>1.2144579946775364E-2</v>
      </c>
      <c r="BM41" s="151">
        <v>1</v>
      </c>
      <c r="BN41" s="149">
        <v>0</v>
      </c>
      <c r="BO41" s="149">
        <v>0.39642188685175478</v>
      </c>
      <c r="BP41" s="149">
        <v>0</v>
      </c>
      <c r="BQ41" s="149">
        <v>0.1252800497076218</v>
      </c>
      <c r="BR41" s="149">
        <v>0.1252800497076218</v>
      </c>
      <c r="BS41" s="149">
        <v>0.12308965740047598</v>
      </c>
      <c r="BT41" s="149">
        <v>0.73523384922967217</v>
      </c>
      <c r="BU41" s="149">
        <v>9.6017532568733632E-2</v>
      </c>
      <c r="BV41" s="149">
        <v>9.6017532568733632E-2</v>
      </c>
      <c r="BW41" s="149">
        <v>9.6017532568733632E-2</v>
      </c>
      <c r="BX41" s="149">
        <v>0</v>
      </c>
      <c r="BY41" s="149">
        <v>0.21683013921942054</v>
      </c>
      <c r="BZ41" s="149">
        <v>0</v>
      </c>
      <c r="CA41" s="149">
        <v>9.6017532568733632E-2</v>
      </c>
      <c r="CB41" s="149">
        <v>0</v>
      </c>
      <c r="CC41" s="149">
        <v>0</v>
      </c>
      <c r="CD41" s="149">
        <v>0</v>
      </c>
      <c r="CE41" s="149">
        <v>0.11577487664918711</v>
      </c>
      <c r="CF41" s="149">
        <v>1.975734408045347E-2</v>
      </c>
      <c r="CG41" s="149">
        <v>3.3047800853029489E-2</v>
      </c>
      <c r="CH41" s="149">
        <v>0</v>
      </c>
      <c r="CI41" s="149">
        <v>0.37095751954595396</v>
      </c>
      <c r="CJ41" s="149">
        <v>0.37976237868024848</v>
      </c>
      <c r="CK41" s="149">
        <v>0.12023124979775535</v>
      </c>
      <c r="CL41" s="149">
        <v>0</v>
      </c>
      <c r="CM41" s="149">
        <v>0.10771989303927702</v>
      </c>
      <c r="CN41" s="149">
        <v>6.7766110364820289E-2</v>
      </c>
      <c r="CO41" s="149">
        <v>0</v>
      </c>
      <c r="CP41" s="149">
        <v>0</v>
      </c>
      <c r="CQ41" s="149">
        <v>1.3290456772576021E-2</v>
      </c>
      <c r="CR41" s="149">
        <v>9.1105954395130969E-3</v>
      </c>
      <c r="CS41" s="151">
        <v>1</v>
      </c>
    </row>
    <row r="42" spans="1:97" x14ac:dyDescent="0.25">
      <c r="A42" s="174" t="s">
        <v>14</v>
      </c>
      <c r="B42" s="21">
        <v>0</v>
      </c>
      <c r="C42" s="21">
        <v>82437.120239257813</v>
      </c>
      <c r="D42" s="21">
        <v>572.704345703125</v>
      </c>
      <c r="E42" s="21">
        <v>10776.063018798826</v>
      </c>
      <c r="F42" s="21">
        <v>85734.058929443359</v>
      </c>
      <c r="G42" s="21">
        <v>3749.5491638183594</v>
      </c>
      <c r="H42" s="21">
        <v>80256.17178344728</v>
      </c>
      <c r="I42" s="21">
        <v>6671.74169921875</v>
      </c>
      <c r="J42" s="21">
        <v>2343.9176940917973</v>
      </c>
      <c r="K42" s="21">
        <v>8834.5708923339844</v>
      </c>
      <c r="L42" s="21">
        <v>545.50411987304687</v>
      </c>
      <c r="M42" s="21">
        <v>27052.697845458981</v>
      </c>
      <c r="N42" s="21">
        <v>1411.6460571289062</v>
      </c>
      <c r="O42" s="21">
        <v>30876.728393554688</v>
      </c>
      <c r="P42" s="21">
        <v>0</v>
      </c>
      <c r="Q42" s="21">
        <v>22829.976074218754</v>
      </c>
      <c r="R42" s="21">
        <v>2541.5765380859375</v>
      </c>
      <c r="S42" s="21">
        <v>33587.96337890625</v>
      </c>
      <c r="T42" s="21">
        <v>954.96188354492187</v>
      </c>
      <c r="U42" s="21">
        <v>8372.9127807617187</v>
      </c>
      <c r="V42" s="21">
        <v>1522.0521850585937</v>
      </c>
      <c r="W42" s="21">
        <v>241617.13537597656</v>
      </c>
      <c r="X42" s="21">
        <v>8783.1344909667969</v>
      </c>
      <c r="Y42" s="21">
        <v>14184.233062744141</v>
      </c>
      <c r="Z42" s="21">
        <v>0</v>
      </c>
      <c r="AA42" s="21">
        <v>5486.2592163085937</v>
      </c>
      <c r="AB42" s="21">
        <v>5474.5035705566415</v>
      </c>
      <c r="AC42" s="21">
        <v>376.64349365234375</v>
      </c>
      <c r="AD42" s="21">
        <v>376.64349365234375</v>
      </c>
      <c r="AE42" s="21">
        <v>0</v>
      </c>
      <c r="AF42" s="21">
        <v>0</v>
      </c>
      <c r="AG42" s="153">
        <v>295649.56329345691</v>
      </c>
      <c r="AH42" s="21">
        <v>0</v>
      </c>
      <c r="AI42" s="21">
        <v>68323.737945556641</v>
      </c>
      <c r="AJ42" s="21">
        <v>572.704345703125</v>
      </c>
      <c r="AK42" s="21">
        <v>10412.987487792967</v>
      </c>
      <c r="AL42" s="21">
        <v>62331.257995605469</v>
      </c>
      <c r="AM42" s="21">
        <v>1759.9527587890625</v>
      </c>
      <c r="AN42" s="21">
        <v>67146.112182617202</v>
      </c>
      <c r="AO42" s="21">
        <v>3538.6468505859375</v>
      </c>
      <c r="AP42" s="21">
        <v>2343.9176940917973</v>
      </c>
      <c r="AQ42" s="21">
        <v>8834.5708923339844</v>
      </c>
      <c r="AR42" s="21">
        <v>545.50411987304687</v>
      </c>
      <c r="AS42" s="21">
        <v>24280.768280029293</v>
      </c>
      <c r="AT42" s="21">
        <v>1411.6460571289062</v>
      </c>
      <c r="AU42" s="21">
        <v>19902.871337890625</v>
      </c>
      <c r="AV42" s="21">
        <v>0</v>
      </c>
      <c r="AW42" s="21">
        <v>22496.080383300785</v>
      </c>
      <c r="AX42" s="21">
        <v>1411.6460571289062</v>
      </c>
      <c r="AY42" s="21">
        <v>25245.586547851559</v>
      </c>
      <c r="AZ42" s="21">
        <v>954.96188354492187</v>
      </c>
      <c r="BA42" s="21">
        <v>8372.9127807617187</v>
      </c>
      <c r="BB42" s="21">
        <v>1522.0521850585937</v>
      </c>
      <c r="BC42" s="21">
        <v>132070.32412719724</v>
      </c>
      <c r="BD42" s="21">
        <v>6899.9170227050781</v>
      </c>
      <c r="BE42" s="21">
        <v>10794.441619873047</v>
      </c>
      <c r="BF42" s="21">
        <v>0</v>
      </c>
      <c r="BG42" s="21">
        <v>5486.2592163085937</v>
      </c>
      <c r="BH42" s="21">
        <v>5474.5035705566415</v>
      </c>
      <c r="BI42" s="21">
        <v>376.64349365234375</v>
      </c>
      <c r="BJ42" s="21">
        <v>376.64349365234375</v>
      </c>
      <c r="BK42" s="21">
        <v>0</v>
      </c>
      <c r="BL42" s="21">
        <v>0</v>
      </c>
      <c r="BM42" s="153">
        <v>176132.44818115226</v>
      </c>
      <c r="BN42" s="21">
        <v>0</v>
      </c>
      <c r="BO42" s="21">
        <v>14113.38229370117</v>
      </c>
      <c r="BP42" s="21">
        <v>0</v>
      </c>
      <c r="BQ42" s="21">
        <v>363.07553100585937</v>
      </c>
      <c r="BR42" s="21">
        <v>23402.800933837887</v>
      </c>
      <c r="BS42" s="21">
        <v>1989.5964050292966</v>
      </c>
      <c r="BT42" s="21">
        <v>13110.059600830076</v>
      </c>
      <c r="BU42" s="21">
        <v>3133.0948486328125</v>
      </c>
      <c r="BV42" s="21">
        <v>0</v>
      </c>
      <c r="BW42" s="21">
        <v>0</v>
      </c>
      <c r="BX42" s="21">
        <v>0</v>
      </c>
      <c r="BY42" s="21">
        <v>2771.9295654296875</v>
      </c>
      <c r="BZ42" s="21">
        <v>0</v>
      </c>
      <c r="CA42" s="21">
        <v>10973.857055664061</v>
      </c>
      <c r="CB42" s="21">
        <v>0</v>
      </c>
      <c r="CC42" s="21">
        <v>333.89569091796875</v>
      </c>
      <c r="CD42" s="21">
        <v>1129.9304809570312</v>
      </c>
      <c r="CE42" s="21">
        <v>8342.3768310546875</v>
      </c>
      <c r="CF42" s="21">
        <v>0</v>
      </c>
      <c r="CG42" s="21">
        <v>0</v>
      </c>
      <c r="CH42" s="21">
        <v>0</v>
      </c>
      <c r="CI42" s="21">
        <v>109546.81124877931</v>
      </c>
      <c r="CJ42" s="21">
        <v>1883.2174682617187</v>
      </c>
      <c r="CK42" s="21">
        <v>3389.7914428710937</v>
      </c>
      <c r="CL42" s="21">
        <v>0</v>
      </c>
      <c r="CM42" s="21">
        <v>0</v>
      </c>
      <c r="CN42" s="21">
        <v>0</v>
      </c>
      <c r="CO42" s="21">
        <v>0</v>
      </c>
      <c r="CP42" s="21">
        <v>0</v>
      </c>
      <c r="CQ42" s="21">
        <v>0</v>
      </c>
      <c r="CR42" s="21">
        <v>0</v>
      </c>
      <c r="CS42" s="152">
        <v>119517.11511230467</v>
      </c>
    </row>
    <row r="43" spans="1:97" x14ac:dyDescent="0.25">
      <c r="A43" s="176" t="s">
        <v>221</v>
      </c>
      <c r="B43" s="149">
        <v>0</v>
      </c>
      <c r="C43" s="149">
        <v>0.27883389821696464</v>
      </c>
      <c r="D43" s="149">
        <v>1.9371053328249568E-3</v>
      </c>
      <c r="E43" s="149">
        <v>3.644877028992153E-2</v>
      </c>
      <c r="F43" s="149">
        <v>0.28998540696082525</v>
      </c>
      <c r="G43" s="149">
        <v>1.2682410628479834E-2</v>
      </c>
      <c r="H43" s="149">
        <v>0.27145709565546128</v>
      </c>
      <c r="I43" s="149">
        <v>2.2566384421127957E-2</v>
      </c>
      <c r="J43" s="149">
        <v>7.9280269112566321E-3</v>
      </c>
      <c r="K43" s="149">
        <v>2.9881900700001827E-2</v>
      </c>
      <c r="L43" s="149">
        <v>1.8451037566106208E-3</v>
      </c>
      <c r="M43" s="149">
        <v>9.1502580095499469E-2</v>
      </c>
      <c r="N43" s="149">
        <v>4.7747273542485483E-3</v>
      </c>
      <c r="O43" s="149">
        <v>0.10443691527765578</v>
      </c>
      <c r="P43" s="149">
        <v>0</v>
      </c>
      <c r="Q43" s="149">
        <v>7.7219718574581805E-2</v>
      </c>
      <c r="R43" s="149">
        <v>8.5965847869804227E-3</v>
      </c>
      <c r="S43" s="149">
        <v>0.11360734987985552</v>
      </c>
      <c r="T43" s="149">
        <v>3.2300466569505546E-3</v>
      </c>
      <c r="U43" s="149">
        <v>2.8320396240365499E-2</v>
      </c>
      <c r="V43" s="149">
        <v>5.1481631432272051E-3</v>
      </c>
      <c r="W43" s="149">
        <v>0.8172416447513956</v>
      </c>
      <c r="X43" s="149">
        <v>2.9707923100325374E-2</v>
      </c>
      <c r="Y43" s="149">
        <v>4.7976506052420931E-2</v>
      </c>
      <c r="Z43" s="149">
        <v>0</v>
      </c>
      <c r="AA43" s="149">
        <v>1.8556628852054224E-2</v>
      </c>
      <c r="AB43" s="149">
        <v>1.8516866757968924E-2</v>
      </c>
      <c r="AC43" s="149">
        <v>1.2739524775772916E-3</v>
      </c>
      <c r="AD43" s="149">
        <v>1.2739524775772916E-3</v>
      </c>
      <c r="AE43" s="149">
        <v>0</v>
      </c>
      <c r="AF43" s="149">
        <v>0</v>
      </c>
      <c r="AG43" s="151">
        <v>1</v>
      </c>
      <c r="AH43" s="149">
        <v>0</v>
      </c>
      <c r="AI43" s="149">
        <v>0.387911135347904</v>
      </c>
      <c r="AJ43" s="149">
        <v>3.2515550179266143E-3</v>
      </c>
      <c r="AK43" s="149">
        <v>5.9120210928330523E-2</v>
      </c>
      <c r="AL43" s="149">
        <v>0.35388855738550662</v>
      </c>
      <c r="AM43" s="149">
        <v>9.9922119800376057E-3</v>
      </c>
      <c r="AN43" s="149">
        <v>0.38122511142045451</v>
      </c>
      <c r="AO43" s="149">
        <v>2.0090828732173407E-2</v>
      </c>
      <c r="AP43" s="149">
        <v>1.3307699508503268E-2</v>
      </c>
      <c r="AQ43" s="149">
        <v>5.0158678787270511E-2</v>
      </c>
      <c r="AR43" s="149">
        <v>3.0971244964016838E-3</v>
      </c>
      <c r="AS43" s="149">
        <v>0.13785516825983432</v>
      </c>
      <c r="AT43" s="149">
        <v>8.0146848108136673E-3</v>
      </c>
      <c r="AU43" s="149">
        <v>0.11299945889255181</v>
      </c>
      <c r="AV43" s="149">
        <v>0</v>
      </c>
      <c r="AW43" s="149">
        <v>0.12772252140709225</v>
      </c>
      <c r="AX43" s="149">
        <v>8.0146848108136673E-3</v>
      </c>
      <c r="AY43" s="149">
        <v>0.14333296793721093</v>
      </c>
      <c r="AZ43" s="149">
        <v>5.4218396065371403E-3</v>
      </c>
      <c r="BA43" s="149">
        <v>4.7537593823428696E-2</v>
      </c>
      <c r="BB43" s="149">
        <v>8.6415206327749607E-3</v>
      </c>
      <c r="BC43" s="149">
        <v>0.74983528299886504</v>
      </c>
      <c r="BD43" s="149">
        <v>3.917459329020688E-2</v>
      </c>
      <c r="BE43" s="149">
        <v>6.1285934144121826E-2</v>
      </c>
      <c r="BF43" s="149">
        <v>0</v>
      </c>
      <c r="BG43" s="149">
        <v>3.114848668126145E-2</v>
      </c>
      <c r="BH43" s="149">
        <v>3.1081743466860313E-2</v>
      </c>
      <c r="BI43" s="149">
        <v>2.1384105969217315E-3</v>
      </c>
      <c r="BJ43" s="149">
        <v>2.1384105969217315E-3</v>
      </c>
      <c r="BK43" s="149">
        <v>0</v>
      </c>
      <c r="BL43" s="149">
        <v>0</v>
      </c>
      <c r="BM43" s="151">
        <v>1</v>
      </c>
      <c r="BN43" s="149">
        <v>0</v>
      </c>
      <c r="BO43" s="149">
        <v>0.11808670482415411</v>
      </c>
      <c r="BP43" s="149">
        <v>0</v>
      </c>
      <c r="BQ43" s="149">
        <v>3.037853872767044E-3</v>
      </c>
      <c r="BR43" s="149">
        <v>0.1958112937368624</v>
      </c>
      <c r="BS43" s="149">
        <v>1.6646958079265597E-2</v>
      </c>
      <c r="BT43" s="149">
        <v>0.10969190135246457</v>
      </c>
      <c r="BU43" s="149">
        <v>2.6214612406673211E-2</v>
      </c>
      <c r="BV43" s="149">
        <v>0</v>
      </c>
      <c r="BW43" s="149">
        <v>0</v>
      </c>
      <c r="BX43" s="149">
        <v>0</v>
      </c>
      <c r="BY43" s="149">
        <v>2.3192741582032283E-2</v>
      </c>
      <c r="BZ43" s="149">
        <v>0</v>
      </c>
      <c r="CA43" s="149">
        <v>9.1818289333309613E-2</v>
      </c>
      <c r="CB43" s="149">
        <v>0</v>
      </c>
      <c r="CC43" s="149">
        <v>2.7937060780309371E-3</v>
      </c>
      <c r="CD43" s="149">
        <v>9.4541311501309937E-3</v>
      </c>
      <c r="CE43" s="149">
        <v>6.9800687735942626E-2</v>
      </c>
      <c r="CF43" s="149">
        <v>0</v>
      </c>
      <c r="CG43" s="149">
        <v>0</v>
      </c>
      <c r="CH43" s="149">
        <v>0</v>
      </c>
      <c r="CI43" s="149">
        <v>0.91657844272632638</v>
      </c>
      <c r="CJ43" s="149">
        <v>1.575688525021832E-2</v>
      </c>
      <c r="CK43" s="149">
        <v>2.8362393450392979E-2</v>
      </c>
      <c r="CL43" s="149">
        <v>0</v>
      </c>
      <c r="CM43" s="149">
        <v>0</v>
      </c>
      <c r="CN43" s="149">
        <v>0</v>
      </c>
      <c r="CO43" s="149">
        <v>0</v>
      </c>
      <c r="CP43" s="149">
        <v>0</v>
      </c>
      <c r="CQ43" s="149">
        <v>0</v>
      </c>
      <c r="CR43" s="149">
        <v>0</v>
      </c>
      <c r="CS43" s="151">
        <v>1</v>
      </c>
    </row>
    <row r="44" spans="1:97" x14ac:dyDescent="0.25">
      <c r="A44" s="174" t="s">
        <v>32</v>
      </c>
      <c r="B44" s="21">
        <v>2602.0694580078125</v>
      </c>
      <c r="C44" s="21">
        <v>72775.412879943848</v>
      </c>
      <c r="D44" s="21">
        <v>631.06500244140625</v>
      </c>
      <c r="E44" s="21">
        <v>7168.2209167480469</v>
      </c>
      <c r="F44" s="21">
        <v>19864.422180175781</v>
      </c>
      <c r="G44" s="21">
        <v>9679.8187866210937</v>
      </c>
      <c r="H44" s="21">
        <v>72015.088760375977</v>
      </c>
      <c r="I44" s="21">
        <v>7577.0633697509766</v>
      </c>
      <c r="J44" s="21">
        <v>4678.5354537963867</v>
      </c>
      <c r="K44" s="21">
        <v>4436.4675750732422</v>
      </c>
      <c r="L44" s="21">
        <v>737.49927520751953</v>
      </c>
      <c r="M44" s="21">
        <v>21550.605278015137</v>
      </c>
      <c r="N44" s="21">
        <v>6685.2816162109375</v>
      </c>
      <c r="O44" s="21">
        <v>6639.3526382446289</v>
      </c>
      <c r="P44" s="21">
        <v>5011.60693359375</v>
      </c>
      <c r="Q44" s="21">
        <v>12653.224739074705</v>
      </c>
      <c r="R44" s="21">
        <v>6743.0892639160156</v>
      </c>
      <c r="S44" s="21">
        <v>19737.521469116211</v>
      </c>
      <c r="T44" s="21">
        <v>5415.1317520141611</v>
      </c>
      <c r="U44" s="21">
        <v>7159.6182861328125</v>
      </c>
      <c r="V44" s="21">
        <v>3946.5933227539062</v>
      </c>
      <c r="W44" s="21">
        <v>11860.872283935547</v>
      </c>
      <c r="X44" s="21">
        <v>36647.230682373047</v>
      </c>
      <c r="Y44" s="21">
        <v>37969.179016113281</v>
      </c>
      <c r="Z44" s="21">
        <v>0</v>
      </c>
      <c r="AA44" s="21">
        <v>26542.019241333004</v>
      </c>
      <c r="AB44" s="21">
        <v>17409.476806640625</v>
      </c>
      <c r="AC44" s="21">
        <v>697.39013671875</v>
      </c>
      <c r="AD44" s="21">
        <v>951.81164550781261</v>
      </c>
      <c r="AE44" s="21">
        <v>2643.7725830078125</v>
      </c>
      <c r="AF44" s="21">
        <v>3713.1010131835937</v>
      </c>
      <c r="AG44" s="153">
        <v>153311.47988128662</v>
      </c>
      <c r="AH44" s="21">
        <v>2602.0694580078125</v>
      </c>
      <c r="AI44" s="21">
        <v>52269.071372985847</v>
      </c>
      <c r="AJ44" s="21">
        <v>254.4215087890625</v>
      </c>
      <c r="AK44" s="21">
        <v>7168.2209167480469</v>
      </c>
      <c r="AL44" s="21">
        <v>11178.875152587892</v>
      </c>
      <c r="AM44" s="21">
        <v>9679.8187866210937</v>
      </c>
      <c r="AN44" s="21">
        <v>53247.119781494148</v>
      </c>
      <c r="AO44" s="21">
        <v>7200.4198760986328</v>
      </c>
      <c r="AP44" s="21">
        <v>4678.5354537963867</v>
      </c>
      <c r="AQ44" s="21">
        <v>4201.0148315429687</v>
      </c>
      <c r="AR44" s="21">
        <v>737.49927520751953</v>
      </c>
      <c r="AS44" s="21">
        <v>19900.434928894043</v>
      </c>
      <c r="AT44" s="21">
        <v>6685.2816162109375</v>
      </c>
      <c r="AU44" s="21">
        <v>5365.8257827758789</v>
      </c>
      <c r="AV44" s="21">
        <v>2751.7459716796875</v>
      </c>
      <c r="AW44" s="21">
        <v>11074.51795196533</v>
      </c>
      <c r="AX44" s="21">
        <v>6557.9656372070312</v>
      </c>
      <c r="AY44" s="21">
        <v>9909.1728363037128</v>
      </c>
      <c r="AZ44" s="21">
        <v>4141.6048965454111</v>
      </c>
      <c r="BA44" s="21">
        <v>7159.6182861328125</v>
      </c>
      <c r="BB44" s="21">
        <v>3946.5933227539062</v>
      </c>
      <c r="BC44" s="21">
        <v>11564.277984619141</v>
      </c>
      <c r="BD44" s="21">
        <v>26526.319854736328</v>
      </c>
      <c r="BE44" s="21">
        <v>16556.651763916016</v>
      </c>
      <c r="BF44" s="21">
        <v>0</v>
      </c>
      <c r="BG44" s="21">
        <v>20401.60426330566</v>
      </c>
      <c r="BH44" s="21">
        <v>11239.584533691406</v>
      </c>
      <c r="BI44" s="21">
        <v>697.39013671875</v>
      </c>
      <c r="BJ44" s="21">
        <v>951.81164550781261</v>
      </c>
      <c r="BK44" s="21">
        <v>1370.2457275390625</v>
      </c>
      <c r="BL44" s="21">
        <v>753.2869873046875</v>
      </c>
      <c r="BM44" s="153">
        <v>98198.999977111846</v>
      </c>
      <c r="BN44" s="21">
        <v>0</v>
      </c>
      <c r="BO44" s="21">
        <v>20506.341506958004</v>
      </c>
      <c r="BP44" s="21">
        <v>376.64349365234375</v>
      </c>
      <c r="BQ44" s="21">
        <v>0</v>
      </c>
      <c r="BR44" s="21">
        <v>8685.5470275878906</v>
      </c>
      <c r="BS44" s="21">
        <v>0</v>
      </c>
      <c r="BT44" s="21">
        <v>18767.968978881832</v>
      </c>
      <c r="BU44" s="21">
        <v>376.64349365234375</v>
      </c>
      <c r="BV44" s="21">
        <v>0</v>
      </c>
      <c r="BW44" s="21">
        <v>235.45274353027344</v>
      </c>
      <c r="BX44" s="21">
        <v>0</v>
      </c>
      <c r="BY44" s="21">
        <v>1650.1703491210937</v>
      </c>
      <c r="BZ44" s="21">
        <v>0</v>
      </c>
      <c r="CA44" s="21">
        <v>1273.52685546875</v>
      </c>
      <c r="CB44" s="21">
        <v>2259.8609619140625</v>
      </c>
      <c r="CC44" s="21">
        <v>1578.706787109375</v>
      </c>
      <c r="CD44" s="21">
        <v>185.12362670898437</v>
      </c>
      <c r="CE44" s="21">
        <v>9828.3486328125</v>
      </c>
      <c r="CF44" s="21">
        <v>1273.52685546875</v>
      </c>
      <c r="CG44" s="21">
        <v>0</v>
      </c>
      <c r="CH44" s="21">
        <v>0</v>
      </c>
      <c r="CI44" s="21">
        <v>296.59429931640625</v>
      </c>
      <c r="CJ44" s="21">
        <v>10120.910827636719</v>
      </c>
      <c r="CK44" s="21">
        <v>21412.527252197269</v>
      </c>
      <c r="CL44" s="21">
        <v>0</v>
      </c>
      <c r="CM44" s="21">
        <v>6140.4149780273437</v>
      </c>
      <c r="CN44" s="21">
        <v>6169.8922729492187</v>
      </c>
      <c r="CO44" s="21">
        <v>0</v>
      </c>
      <c r="CP44" s="21">
        <v>0</v>
      </c>
      <c r="CQ44" s="21">
        <v>1273.52685546875</v>
      </c>
      <c r="CR44" s="21">
        <v>2959.8140258789062</v>
      </c>
      <c r="CS44" s="152">
        <v>55112.479904174783</v>
      </c>
    </row>
    <row r="45" spans="1:97" x14ac:dyDescent="0.25">
      <c r="A45" s="176" t="s">
        <v>221</v>
      </c>
      <c r="B45" s="149">
        <v>1.6972437158800292E-2</v>
      </c>
      <c r="C45" s="149">
        <v>0.47468991191198395</v>
      </c>
      <c r="D45" s="149">
        <v>4.1162279754266128E-3</v>
      </c>
      <c r="E45" s="149">
        <v>4.6755930621102879E-2</v>
      </c>
      <c r="F45" s="149">
        <v>0.12956904594200877</v>
      </c>
      <c r="G45" s="149">
        <v>6.3138251578527899E-2</v>
      </c>
      <c r="H45" s="149">
        <v>0.46973056953164422</v>
      </c>
      <c r="I45" s="149">
        <v>4.9422674516077396E-2</v>
      </c>
      <c r="J45" s="149">
        <v>3.0516537035707357E-2</v>
      </c>
      <c r="K45" s="149">
        <v>2.8937608445946277E-2</v>
      </c>
      <c r="L45" s="149">
        <v>4.8104634811338715E-3</v>
      </c>
      <c r="M45" s="149">
        <v>0.14056745975384474</v>
      </c>
      <c r="N45" s="149">
        <v>4.360587753368201E-2</v>
      </c>
      <c r="O45" s="149">
        <v>4.3306298024033595E-2</v>
      </c>
      <c r="P45" s="149">
        <v>3.2689051971022509E-2</v>
      </c>
      <c r="Q45" s="149">
        <v>8.2532793688199033E-2</v>
      </c>
      <c r="R45" s="149">
        <v>4.3982937671317106E-2</v>
      </c>
      <c r="S45" s="149">
        <v>0.12874131463866587</v>
      </c>
      <c r="T45" s="149">
        <v>3.5321110697041407E-2</v>
      </c>
      <c r="U45" s="149">
        <v>4.6699818511155886E-2</v>
      </c>
      <c r="V45" s="149">
        <v>2.5742320965200155E-2</v>
      </c>
      <c r="W45" s="149">
        <v>7.7364541084071148E-2</v>
      </c>
      <c r="X45" s="149">
        <v>0.23903774662373636</v>
      </c>
      <c r="Y45" s="149">
        <v>0.24766037771935853</v>
      </c>
      <c r="Z45" s="149">
        <v>0</v>
      </c>
      <c r="AA45" s="149">
        <v>0.17312479966852604</v>
      </c>
      <c r="AB45" s="149">
        <v>0.11355625045248582</v>
      </c>
      <c r="AC45" s="149">
        <v>4.5488448566197307E-3</v>
      </c>
      <c r="AD45" s="149">
        <v>6.2083520832544765E-3</v>
      </c>
      <c r="AE45" s="149">
        <v>1.7244452829331239E-2</v>
      </c>
      <c r="AF45" s="149">
        <v>2.4219327972430715E-2</v>
      </c>
      <c r="AG45" s="151">
        <v>1</v>
      </c>
      <c r="AH45" s="149">
        <v>2.6497922164322459E-2</v>
      </c>
      <c r="AI45" s="149">
        <v>0.53227702303657554</v>
      </c>
      <c r="AJ45" s="149">
        <v>2.5908767792784337E-3</v>
      </c>
      <c r="AK45" s="149">
        <v>7.2996883047880434E-2</v>
      </c>
      <c r="AL45" s="149">
        <v>0.11383899179414717</v>
      </c>
      <c r="AM45" s="149">
        <v>9.8573496561851534E-2</v>
      </c>
      <c r="AN45" s="149">
        <v>0.54223688422392236</v>
      </c>
      <c r="AO45" s="149">
        <v>7.3324778030090951E-2</v>
      </c>
      <c r="AP45" s="149">
        <v>4.7643412406306138E-2</v>
      </c>
      <c r="AQ45" s="149">
        <v>4.2780627425148307E-2</v>
      </c>
      <c r="AR45" s="149">
        <v>7.5102523995093165E-3</v>
      </c>
      <c r="AS45" s="149">
        <v>0.20265415058740335</v>
      </c>
      <c r="AT45" s="149">
        <v>6.8078917481533802E-2</v>
      </c>
      <c r="AU45" s="149">
        <v>5.4642366867549995E-2</v>
      </c>
      <c r="AV45" s="149">
        <v>2.802213843645111E-2</v>
      </c>
      <c r="AW45" s="149">
        <v>0.11277628035465301</v>
      </c>
      <c r="AX45" s="149">
        <v>6.6782407547282124E-2</v>
      </c>
      <c r="AY45" s="149">
        <v>0.10090910130055637</v>
      </c>
      <c r="AZ45" s="149">
        <v>4.2175632109397586E-2</v>
      </c>
      <c r="BA45" s="149">
        <v>7.2909278992673771E-2</v>
      </c>
      <c r="BB45" s="149">
        <v>4.0189750645869868E-2</v>
      </c>
      <c r="BC45" s="149">
        <v>0.11776370418552667</v>
      </c>
      <c r="BD45" s="149">
        <v>0.27012820762858142</v>
      </c>
      <c r="BE45" s="149">
        <v>0.16860305876612824</v>
      </c>
      <c r="BF45" s="149">
        <v>0</v>
      </c>
      <c r="BG45" s="149">
        <v>0.20775775993707524</v>
      </c>
      <c r="BH45" s="149">
        <v>0.11445721989339118</v>
      </c>
      <c r="BI45" s="149">
        <v>7.1018048746046012E-3</v>
      </c>
      <c r="BJ45" s="149">
        <v>9.6926816538830361E-3</v>
      </c>
      <c r="BK45" s="149">
        <v>1.3953764578645795E-2</v>
      </c>
      <c r="BL45" s="149">
        <v>7.671025035695507E-3</v>
      </c>
      <c r="BM45" s="151">
        <v>1</v>
      </c>
      <c r="BN45" s="149">
        <v>0</v>
      </c>
      <c r="BO45" s="149">
        <v>0.37208163273749989</v>
      </c>
      <c r="BP45" s="149">
        <v>6.8340872032472801E-3</v>
      </c>
      <c r="BQ45" s="149">
        <v>0</v>
      </c>
      <c r="BR45" s="149">
        <v>0.1575967374846792</v>
      </c>
      <c r="BS45" s="149">
        <v>0</v>
      </c>
      <c r="BT45" s="149">
        <v>0.34053936624724729</v>
      </c>
      <c r="BU45" s="149">
        <v>6.8340872032472801E-3</v>
      </c>
      <c r="BV45" s="149">
        <v>0</v>
      </c>
      <c r="BW45" s="149">
        <v>4.2722218985547381E-3</v>
      </c>
      <c r="BX45" s="149">
        <v>0</v>
      </c>
      <c r="BY45" s="149">
        <v>2.9941863476117919E-2</v>
      </c>
      <c r="BZ45" s="149">
        <v>0</v>
      </c>
      <c r="CA45" s="149">
        <v>2.3107776272870639E-2</v>
      </c>
      <c r="CB45" s="149">
        <v>4.1004523219483675E-2</v>
      </c>
      <c r="CC45" s="149">
        <v>2.8645177822778169E-2</v>
      </c>
      <c r="CD45" s="149">
        <v>3.3590146375351406E-3</v>
      </c>
      <c r="CE45" s="149">
        <v>0.17833254191974765</v>
      </c>
      <c r="CF45" s="149">
        <v>2.3107776272870639E-2</v>
      </c>
      <c r="CG45" s="149">
        <v>0</v>
      </c>
      <c r="CH45" s="149">
        <v>0</v>
      </c>
      <c r="CI45" s="149">
        <v>5.3816177358032326E-3</v>
      </c>
      <c r="CJ45" s="149">
        <v>0.18364099828630751</v>
      </c>
      <c r="CK45" s="149">
        <v>0.3885241108625066</v>
      </c>
      <c r="CL45" s="149">
        <v>0</v>
      </c>
      <c r="CM45" s="149">
        <v>0.11141605292855286</v>
      </c>
      <c r="CN45" s="149">
        <v>0.11195090991508527</v>
      </c>
      <c r="CO45" s="149">
        <v>0</v>
      </c>
      <c r="CP45" s="149">
        <v>0</v>
      </c>
      <c r="CQ45" s="149">
        <v>2.3107776272870639E-2</v>
      </c>
      <c r="CR45" s="149">
        <v>5.3704969020178309E-2</v>
      </c>
      <c r="CS45" s="151">
        <v>1</v>
      </c>
    </row>
    <row r="46" spans="1:97" x14ac:dyDescent="0.25">
      <c r="A46" s="174" t="s">
        <v>10</v>
      </c>
      <c r="B46" s="21">
        <v>1233.2334899902344</v>
      </c>
      <c r="C46" s="21">
        <v>96490.596549987793</v>
      </c>
      <c r="D46" s="21">
        <v>1080.7085571289062</v>
      </c>
      <c r="E46" s="21">
        <v>4685.3775329589844</v>
      </c>
      <c r="F46" s="21">
        <v>21642.080558776852</v>
      </c>
      <c r="G46" s="21">
        <v>4020.7794799804692</v>
      </c>
      <c r="H46" s="21">
        <v>70718.89778137207</v>
      </c>
      <c r="I46" s="21">
        <v>7824.1536331176749</v>
      </c>
      <c r="J46" s="21">
        <v>5023.3628845214844</v>
      </c>
      <c r="K46" s="21">
        <v>7809.5202255249005</v>
      </c>
      <c r="L46" s="21">
        <v>1456.5624694824219</v>
      </c>
      <c r="M46" s="21">
        <v>13036.060951232914</v>
      </c>
      <c r="N46" s="21">
        <v>5362.8576507568359</v>
      </c>
      <c r="O46" s="21">
        <v>30082.179313659664</v>
      </c>
      <c r="P46" s="21">
        <v>2950.17236328125</v>
      </c>
      <c r="Q46" s="21">
        <v>18336.48023223877</v>
      </c>
      <c r="R46" s="21">
        <v>28325.179656982418</v>
      </c>
      <c r="S46" s="21">
        <v>20411.47233581543</v>
      </c>
      <c r="T46" s="21">
        <v>4467.6195526123047</v>
      </c>
      <c r="U46" s="21">
        <v>10171.861145019531</v>
      </c>
      <c r="V46" s="21">
        <v>5509.8695220947266</v>
      </c>
      <c r="W46" s="21">
        <v>26265.423477172848</v>
      </c>
      <c r="X46" s="21">
        <v>35129.612670898438</v>
      </c>
      <c r="Y46" s="21">
        <v>19271.17170715332</v>
      </c>
      <c r="Z46" s="21">
        <v>0</v>
      </c>
      <c r="AA46" s="21">
        <v>8324.3992309570331</v>
      </c>
      <c r="AB46" s="21">
        <v>9232.3565063476581</v>
      </c>
      <c r="AC46" s="21">
        <v>9329.0325927734375</v>
      </c>
      <c r="AD46" s="21">
        <v>0</v>
      </c>
      <c r="AE46" s="21">
        <v>2514.1769104003906</v>
      </c>
      <c r="AF46" s="21">
        <v>3267.4313049316406</v>
      </c>
      <c r="AG46" s="153">
        <v>166348.14820098883</v>
      </c>
      <c r="AH46" s="21">
        <v>310.10598754882812</v>
      </c>
      <c r="AI46" s="21">
        <v>63857.988853454575</v>
      </c>
      <c r="AJ46" s="21">
        <v>1080.7085571289062</v>
      </c>
      <c r="AK46" s="21">
        <v>4076.6238098144531</v>
      </c>
      <c r="AL46" s="21">
        <v>18363.711357116696</v>
      </c>
      <c r="AM46" s="21">
        <v>4020.7794799804692</v>
      </c>
      <c r="AN46" s="21">
        <v>55015.502960205078</v>
      </c>
      <c r="AO46" s="21">
        <v>7824.1536331176749</v>
      </c>
      <c r="AP46" s="21">
        <v>5023.3628845214844</v>
      </c>
      <c r="AQ46" s="21">
        <v>6965.3137588500958</v>
      </c>
      <c r="AR46" s="21">
        <v>1456.5624694824219</v>
      </c>
      <c r="AS46" s="21">
        <v>13036.060951232914</v>
      </c>
      <c r="AT46" s="21">
        <v>4101.4304046630859</v>
      </c>
      <c r="AU46" s="21">
        <v>23962.165000915524</v>
      </c>
      <c r="AV46" s="21">
        <v>2950.17236328125</v>
      </c>
      <c r="AW46" s="21">
        <v>17195.159706115723</v>
      </c>
      <c r="AX46" s="21">
        <v>19551.458648681637</v>
      </c>
      <c r="AY46" s="21">
        <v>16623.622207641602</v>
      </c>
      <c r="AZ46" s="21">
        <v>3206.1923065185547</v>
      </c>
      <c r="BA46" s="21">
        <v>8301.68017578125</v>
      </c>
      <c r="BB46" s="21">
        <v>2592.3383331298833</v>
      </c>
      <c r="BC46" s="21">
        <v>22929.308547973629</v>
      </c>
      <c r="BD46" s="21">
        <v>14255.999328613281</v>
      </c>
      <c r="BE46" s="21">
        <v>12964.03547668457</v>
      </c>
      <c r="BF46" s="21">
        <v>0</v>
      </c>
      <c r="BG46" s="21">
        <v>8324.3992309570331</v>
      </c>
      <c r="BH46" s="21">
        <v>9232.3565063476581</v>
      </c>
      <c r="BI46" s="21">
        <v>0</v>
      </c>
      <c r="BJ46" s="21">
        <v>0</v>
      </c>
      <c r="BK46" s="21">
        <v>2514.1769104003906</v>
      </c>
      <c r="BL46" s="21">
        <v>0</v>
      </c>
      <c r="BM46" s="153">
        <v>97783.324516296416</v>
      </c>
      <c r="BN46" s="21">
        <v>923.12750244140625</v>
      </c>
      <c r="BO46" s="21">
        <v>32632.60769653321</v>
      </c>
      <c r="BP46" s="21">
        <v>0</v>
      </c>
      <c r="BQ46" s="21">
        <v>608.75372314453125</v>
      </c>
      <c r="BR46" s="21">
        <v>3278.3692016601562</v>
      </c>
      <c r="BS46" s="21">
        <v>0</v>
      </c>
      <c r="BT46" s="21">
        <v>15703.394821166992</v>
      </c>
      <c r="BU46" s="21">
        <v>0</v>
      </c>
      <c r="BV46" s="21">
        <v>0</v>
      </c>
      <c r="BW46" s="21">
        <v>844.20646667480469</v>
      </c>
      <c r="BX46" s="21">
        <v>0</v>
      </c>
      <c r="BY46" s="21">
        <v>0</v>
      </c>
      <c r="BZ46" s="21">
        <v>1261.42724609375</v>
      </c>
      <c r="CA46" s="21">
        <v>6120.0143127441406</v>
      </c>
      <c r="CB46" s="21">
        <v>0</v>
      </c>
      <c r="CC46" s="21">
        <v>1141.3205261230469</v>
      </c>
      <c r="CD46" s="21">
        <v>8773.7210083007812</v>
      </c>
      <c r="CE46" s="21">
        <v>3787.8501281738281</v>
      </c>
      <c r="CF46" s="21">
        <v>1261.42724609375</v>
      </c>
      <c r="CG46" s="21">
        <v>1870.1809692382812</v>
      </c>
      <c r="CH46" s="21">
        <v>2917.5311889648437</v>
      </c>
      <c r="CI46" s="21">
        <v>3336.1149291992187</v>
      </c>
      <c r="CJ46" s="21">
        <v>20873.613342285156</v>
      </c>
      <c r="CK46" s="21">
        <v>6307.13623046875</v>
      </c>
      <c r="CL46" s="21">
        <v>0</v>
      </c>
      <c r="CM46" s="21">
        <v>0</v>
      </c>
      <c r="CN46" s="21">
        <v>0</v>
      </c>
      <c r="CO46" s="21">
        <v>9329.0325927734375</v>
      </c>
      <c r="CP46" s="21">
        <v>0</v>
      </c>
      <c r="CQ46" s="21">
        <v>0</v>
      </c>
      <c r="CR46" s="21">
        <v>3267.4313049316406</v>
      </c>
      <c r="CS46" s="152">
        <v>68564.823684692397</v>
      </c>
    </row>
    <row r="47" spans="1:97" x14ac:dyDescent="0.25">
      <c r="A47" s="176" t="s">
        <v>221</v>
      </c>
      <c r="B47" s="149">
        <v>7.4135690918554131E-3</v>
      </c>
      <c r="C47" s="149">
        <v>0.58005212317364541</v>
      </c>
      <c r="D47" s="149">
        <v>6.496667193572535E-3</v>
      </c>
      <c r="E47" s="149">
        <v>2.8166093723495583E-2</v>
      </c>
      <c r="F47" s="149">
        <v>0.13010112100934229</v>
      </c>
      <c r="G47" s="149">
        <v>2.4170870090614981E-2</v>
      </c>
      <c r="H47" s="149">
        <v>0.42512584928764297</v>
      </c>
      <c r="I47" s="149">
        <v>4.7034810532812207E-2</v>
      </c>
      <c r="J47" s="149">
        <v>3.0197888818407802E-2</v>
      </c>
      <c r="K47" s="149">
        <v>4.6946841969584839E-2</v>
      </c>
      <c r="L47" s="149">
        <v>8.7561087107657001E-3</v>
      </c>
      <c r="M47" s="149">
        <v>7.8366132068282454E-2</v>
      </c>
      <c r="N47" s="149">
        <v>3.2238757742449921E-2</v>
      </c>
      <c r="O47" s="149">
        <v>0.18083867863267772</v>
      </c>
      <c r="P47" s="149">
        <v>1.7734927591239114E-2</v>
      </c>
      <c r="Q47" s="149">
        <v>0.11022954226147359</v>
      </c>
      <c r="R47" s="149">
        <v>0.17027649518982768</v>
      </c>
      <c r="S47" s="149">
        <v>0.12270333368035712</v>
      </c>
      <c r="T47" s="149">
        <v>2.6857044102554954E-2</v>
      </c>
      <c r="U47" s="149">
        <v>6.1148027525557189E-2</v>
      </c>
      <c r="V47" s="149">
        <v>3.3122517934118932E-2</v>
      </c>
      <c r="W47" s="149">
        <v>0.15789429435329727</v>
      </c>
      <c r="X47" s="149">
        <v>0.21118126682392258</v>
      </c>
      <c r="Y47" s="149">
        <v>0.11584842942687333</v>
      </c>
      <c r="Z47" s="149">
        <v>0</v>
      </c>
      <c r="AA47" s="149">
        <v>5.0042031251824604E-2</v>
      </c>
      <c r="AB47" s="149">
        <v>5.5500206081000293E-2</v>
      </c>
      <c r="AC47" s="149">
        <v>5.6081373274451535E-2</v>
      </c>
      <c r="AD47" s="149">
        <v>0</v>
      </c>
      <c r="AE47" s="149">
        <v>1.5113945887528945E-2</v>
      </c>
      <c r="AF47" s="149">
        <v>1.9642126108814825E-2</v>
      </c>
      <c r="AG47" s="151">
        <v>1</v>
      </c>
      <c r="AH47" s="149">
        <v>3.1713586041671794E-3</v>
      </c>
      <c r="AI47" s="149">
        <v>0.65305602125249995</v>
      </c>
      <c r="AJ47" s="149">
        <v>1.1052074190306314E-2</v>
      </c>
      <c r="AK47" s="149">
        <v>4.169037849735871E-2</v>
      </c>
      <c r="AL47" s="149">
        <v>0.18780003081257712</v>
      </c>
      <c r="AM47" s="149">
        <v>4.1119275703398406E-2</v>
      </c>
      <c r="AN47" s="149">
        <v>0.56262663631400955</v>
      </c>
      <c r="AO47" s="149">
        <v>8.0015213962312287E-2</v>
      </c>
      <c r="AP47" s="149">
        <v>5.1372387974846348E-2</v>
      </c>
      <c r="AQ47" s="149">
        <v>7.1232122586395261E-2</v>
      </c>
      <c r="AR47" s="149">
        <v>1.4895816609709086E-2</v>
      </c>
      <c r="AS47" s="149">
        <v>0.13331578789858331</v>
      </c>
      <c r="AT47" s="149">
        <v>4.1944067917015319E-2</v>
      </c>
      <c r="AU47" s="149">
        <v>0.24505369519239475</v>
      </c>
      <c r="AV47" s="149">
        <v>3.0170505839056217E-2</v>
      </c>
      <c r="AW47" s="149">
        <v>0.17584961230531698</v>
      </c>
      <c r="AX47" s="149">
        <v>0.19994675723490279</v>
      </c>
      <c r="AY47" s="149">
        <v>0.17000467400626304</v>
      </c>
      <c r="AZ47" s="149">
        <v>3.2788743094782136E-2</v>
      </c>
      <c r="BA47" s="149">
        <v>8.4898731116446191E-2</v>
      </c>
      <c r="BB47" s="149">
        <v>2.651104721539559E-2</v>
      </c>
      <c r="BC47" s="149">
        <v>0.2344909897612682</v>
      </c>
      <c r="BD47" s="149">
        <v>0.14579172265959722</v>
      </c>
      <c r="BE47" s="149">
        <v>0.13257920551191738</v>
      </c>
      <c r="BF47" s="149">
        <v>0</v>
      </c>
      <c r="BG47" s="149">
        <v>8.5131071909604603E-2</v>
      </c>
      <c r="BH47" s="149">
        <v>9.4416471847497963E-2</v>
      </c>
      <c r="BI47" s="149">
        <v>0</v>
      </c>
      <c r="BJ47" s="149">
        <v>0</v>
      </c>
      <c r="BK47" s="149">
        <v>2.5711714372948957E-2</v>
      </c>
      <c r="BL47" s="149">
        <v>0</v>
      </c>
      <c r="BM47" s="151">
        <v>1</v>
      </c>
      <c r="BN47" s="149">
        <v>1.3463572905642887E-2</v>
      </c>
      <c r="BO47" s="149">
        <v>0.47593803852832894</v>
      </c>
      <c r="BP47" s="149">
        <v>0</v>
      </c>
      <c r="BQ47" s="149">
        <v>8.8785136521898466E-3</v>
      </c>
      <c r="BR47" s="149">
        <v>4.7814156377566482E-2</v>
      </c>
      <c r="BS47" s="149">
        <v>0</v>
      </c>
      <c r="BT47" s="149">
        <v>0.22902990159184047</v>
      </c>
      <c r="BU47" s="149">
        <v>0</v>
      </c>
      <c r="BV47" s="149">
        <v>0</v>
      </c>
      <c r="BW47" s="149">
        <v>1.2312530264163429E-2</v>
      </c>
      <c r="BX47" s="149">
        <v>0</v>
      </c>
      <c r="BY47" s="149">
        <v>0</v>
      </c>
      <c r="BZ47" s="149">
        <v>1.8397586084296647E-2</v>
      </c>
      <c r="CA47" s="149">
        <v>8.9258806248640271E-2</v>
      </c>
      <c r="CB47" s="149">
        <v>0</v>
      </c>
      <c r="CC47" s="149">
        <v>1.6645861023016895E-2</v>
      </c>
      <c r="CD47" s="149">
        <v>0.12796242354021511</v>
      </c>
      <c r="CE47" s="149">
        <v>5.5244802285103721E-2</v>
      </c>
      <c r="CF47" s="149">
        <v>1.8397586084296647E-2</v>
      </c>
      <c r="CG47" s="149">
        <v>2.7276099736486495E-2</v>
      </c>
      <c r="CH47" s="149">
        <v>4.2551428446482013E-2</v>
      </c>
      <c r="CI47" s="149">
        <v>4.8656362693222106E-2</v>
      </c>
      <c r="CJ47" s="149">
        <v>0.30443618492007213</v>
      </c>
      <c r="CK47" s="149">
        <v>9.1987930421483233E-2</v>
      </c>
      <c r="CL47" s="149">
        <v>0</v>
      </c>
      <c r="CM47" s="149">
        <v>0</v>
      </c>
      <c r="CN47" s="149">
        <v>0</v>
      </c>
      <c r="CO47" s="149">
        <v>0.1360614975934987</v>
      </c>
      <c r="CP47" s="149">
        <v>0</v>
      </c>
      <c r="CQ47" s="149">
        <v>0</v>
      </c>
      <c r="CR47" s="149">
        <v>4.7654630017828208E-2</v>
      </c>
      <c r="CS47" s="151">
        <v>1</v>
      </c>
    </row>
    <row r="48" spans="1:97" x14ac:dyDescent="0.25">
      <c r="A48" s="174" t="s">
        <v>12</v>
      </c>
      <c r="B48" s="21">
        <v>5248.8236694335937</v>
      </c>
      <c r="C48" s="21">
        <v>185197.57363891604</v>
      </c>
      <c r="D48" s="21">
        <v>727.23088073730469</v>
      </c>
      <c r="E48" s="21">
        <v>23649.284545898438</v>
      </c>
      <c r="F48" s="21">
        <v>53860.108963012703</v>
      </c>
      <c r="G48" s="21">
        <v>14223.808692932129</v>
      </c>
      <c r="H48" s="21">
        <v>85764.327705383301</v>
      </c>
      <c r="I48" s="21">
        <v>21853.676811218262</v>
      </c>
      <c r="J48" s="21">
        <v>19739.169540405277</v>
      </c>
      <c r="K48" s="21">
        <v>30814.755798339851</v>
      </c>
      <c r="L48" s="21">
        <v>5933.7661819458017</v>
      </c>
      <c r="M48" s="21">
        <v>37218.585174560547</v>
      </c>
      <c r="N48" s="21">
        <v>23334.288398742679</v>
      </c>
      <c r="O48" s="21">
        <v>35223.193778991706</v>
      </c>
      <c r="P48" s="21">
        <v>9313.6591186523437</v>
      </c>
      <c r="Q48" s="21">
        <v>36865.904373168953</v>
      </c>
      <c r="R48" s="21">
        <v>2399.8599548339844</v>
      </c>
      <c r="S48" s="21">
        <v>47463.466758728027</v>
      </c>
      <c r="T48" s="21">
        <v>8143.2473983764658</v>
      </c>
      <c r="U48" s="21">
        <v>9215.3295898437482</v>
      </c>
      <c r="V48" s="21">
        <v>1753.8005065917969</v>
      </c>
      <c r="W48" s="21">
        <v>104193.11093902592</v>
      </c>
      <c r="X48" s="21">
        <v>17318.628196716309</v>
      </c>
      <c r="Y48" s="21">
        <v>28971.296768188473</v>
      </c>
      <c r="Z48" s="21">
        <v>0</v>
      </c>
      <c r="AA48" s="21">
        <v>14623.081985473631</v>
      </c>
      <c r="AB48" s="21">
        <v>18561.422401428226</v>
      </c>
      <c r="AC48" s="21">
        <v>0</v>
      </c>
      <c r="AD48" s="21">
        <v>2115.5641479492187</v>
      </c>
      <c r="AE48" s="21">
        <v>316.845703125</v>
      </c>
      <c r="AF48" s="21">
        <v>12349.038818359375</v>
      </c>
      <c r="AG48" s="153">
        <v>227978.4759063721</v>
      </c>
      <c r="AH48" s="21">
        <v>3720.8587341308594</v>
      </c>
      <c r="AI48" s="21">
        <v>125724.95708465581</v>
      </c>
      <c r="AJ48" s="21">
        <v>461.85054016113281</v>
      </c>
      <c r="AK48" s="21">
        <v>14787.644226074221</v>
      </c>
      <c r="AL48" s="21">
        <v>42590.393142700203</v>
      </c>
      <c r="AM48" s="21">
        <v>12135.680976867676</v>
      </c>
      <c r="AN48" s="21">
        <v>62051.600181579597</v>
      </c>
      <c r="AO48" s="21">
        <v>16717.341361999512</v>
      </c>
      <c r="AP48" s="21">
        <v>17684.909286499027</v>
      </c>
      <c r="AQ48" s="21">
        <v>26877.382965087898</v>
      </c>
      <c r="AR48" s="21">
        <v>5933.7661819458017</v>
      </c>
      <c r="AS48" s="21">
        <v>30271.40788269043</v>
      </c>
      <c r="AT48" s="21">
        <v>19077.264656066898</v>
      </c>
      <c r="AU48" s="21">
        <v>26253.976890563972</v>
      </c>
      <c r="AV48" s="21">
        <v>6198.8206787109375</v>
      </c>
      <c r="AW48" s="21">
        <v>23911.309585571293</v>
      </c>
      <c r="AX48" s="21">
        <v>2399.8599548339844</v>
      </c>
      <c r="AY48" s="21">
        <v>36770.652122497559</v>
      </c>
      <c r="AZ48" s="21">
        <v>4758.5542831420908</v>
      </c>
      <c r="BA48" s="21">
        <v>8588.8598022460919</v>
      </c>
      <c r="BB48" s="21">
        <v>1753.8005065917969</v>
      </c>
      <c r="BC48" s="21">
        <v>84326.70545959477</v>
      </c>
      <c r="BD48" s="21">
        <v>16720.940330505371</v>
      </c>
      <c r="BE48" s="21">
        <v>24100.024978637692</v>
      </c>
      <c r="BF48" s="21">
        <v>0</v>
      </c>
      <c r="BG48" s="21">
        <v>14623.081985473631</v>
      </c>
      <c r="BH48" s="21">
        <v>13618.775306701664</v>
      </c>
      <c r="BI48" s="21">
        <v>0</v>
      </c>
      <c r="BJ48" s="21">
        <v>2115.5641479492187</v>
      </c>
      <c r="BK48" s="21">
        <v>316.845703125</v>
      </c>
      <c r="BL48" s="21">
        <v>8722.6068115234375</v>
      </c>
      <c r="BM48" s="153">
        <v>160023.23651885989</v>
      </c>
      <c r="BN48" s="21">
        <v>1527.9649353027344</v>
      </c>
      <c r="BO48" s="21">
        <v>59472.616554260247</v>
      </c>
      <c r="BP48" s="21">
        <v>265.38034057617187</v>
      </c>
      <c r="BQ48" s="21">
        <v>8861.6403198242187</v>
      </c>
      <c r="BR48" s="21">
        <v>11269.715820312502</v>
      </c>
      <c r="BS48" s="21">
        <v>2088.1277160644531</v>
      </c>
      <c r="BT48" s="21">
        <v>23712.727523803711</v>
      </c>
      <c r="BU48" s="21">
        <v>5136.33544921875</v>
      </c>
      <c r="BV48" s="21">
        <v>2054.26025390625</v>
      </c>
      <c r="BW48" s="21">
        <v>3937.3728332519531</v>
      </c>
      <c r="BX48" s="21">
        <v>0</v>
      </c>
      <c r="BY48" s="21">
        <v>6947.1772918701172</v>
      </c>
      <c r="BZ48" s="21">
        <v>4257.0237426757812</v>
      </c>
      <c r="CA48" s="21">
        <v>8969.2168884277344</v>
      </c>
      <c r="CB48" s="21">
        <v>3114.8384399414062</v>
      </c>
      <c r="CC48" s="21">
        <v>12954.594787597658</v>
      </c>
      <c r="CD48" s="21">
        <v>0</v>
      </c>
      <c r="CE48" s="21">
        <v>10692.814636230469</v>
      </c>
      <c r="CF48" s="21">
        <v>3384.693115234375</v>
      </c>
      <c r="CG48" s="21">
        <v>626.46978759765625</v>
      </c>
      <c r="CH48" s="21">
        <v>0</v>
      </c>
      <c r="CI48" s="21">
        <v>19866.405479431152</v>
      </c>
      <c r="CJ48" s="21">
        <v>597.6878662109375</v>
      </c>
      <c r="CK48" s="21">
        <v>4871.2717895507812</v>
      </c>
      <c r="CL48" s="21">
        <v>0</v>
      </c>
      <c r="CM48" s="21">
        <v>0</v>
      </c>
      <c r="CN48" s="21">
        <v>4942.6470947265625</v>
      </c>
      <c r="CO48" s="21">
        <v>0</v>
      </c>
      <c r="CP48" s="21">
        <v>0</v>
      </c>
      <c r="CQ48" s="21">
        <v>0</v>
      </c>
      <c r="CR48" s="21">
        <v>3626.4320068359375</v>
      </c>
      <c r="CS48" s="152">
        <v>67955.239387512207</v>
      </c>
    </row>
    <row r="49" spans="1:97" x14ac:dyDescent="0.25">
      <c r="A49" s="176" t="s">
        <v>221</v>
      </c>
      <c r="B49" s="149">
        <v>2.3023329937468393E-2</v>
      </c>
      <c r="C49" s="149">
        <v>0.81234674853679767</v>
      </c>
      <c r="D49" s="149">
        <v>3.1899102660725275E-3</v>
      </c>
      <c r="E49" s="149">
        <v>0.10373472518349014</v>
      </c>
      <c r="F49" s="149">
        <v>0.23625085108969837</v>
      </c>
      <c r="G49" s="149">
        <v>6.2391015802621949E-2</v>
      </c>
      <c r="H49" s="149">
        <v>0.37619484630911226</v>
      </c>
      <c r="I49" s="149">
        <v>9.5858509117296195E-2</v>
      </c>
      <c r="J49" s="149">
        <v>8.6583478821535359E-2</v>
      </c>
      <c r="K49" s="149">
        <v>0.13516519783646191</v>
      </c>
      <c r="L49" s="149">
        <v>2.6027747393059707E-2</v>
      </c>
      <c r="M49" s="149">
        <v>0.16325482055527801</v>
      </c>
      <c r="N49" s="149">
        <v>0.10235303269737525</v>
      </c>
      <c r="O49" s="149">
        <v>0.15450227763368954</v>
      </c>
      <c r="P49" s="149">
        <v>4.0853238805216623E-2</v>
      </c>
      <c r="Q49" s="149">
        <v>0.1617078288930632</v>
      </c>
      <c r="R49" s="149">
        <v>1.0526695317585932E-2</v>
      </c>
      <c r="S49" s="149">
        <v>0.20819275403095808</v>
      </c>
      <c r="T49" s="149">
        <v>3.5719369409771801E-2</v>
      </c>
      <c r="U49" s="149">
        <v>4.0421928224611735E-2</v>
      </c>
      <c r="V49" s="149">
        <v>7.6928337187062374E-3</v>
      </c>
      <c r="W49" s="149">
        <v>0.45703047414799247</v>
      </c>
      <c r="X49" s="149">
        <v>7.5966067094109579E-2</v>
      </c>
      <c r="Y49" s="149">
        <v>0.12707908785251562</v>
      </c>
      <c r="Z49" s="149">
        <v>0</v>
      </c>
      <c r="AA49" s="149">
        <v>6.4142379789744478E-2</v>
      </c>
      <c r="AB49" s="149">
        <v>8.1417433499516731E-2</v>
      </c>
      <c r="AC49" s="149">
        <v>0</v>
      </c>
      <c r="AD49" s="149">
        <v>9.2796661594406592E-3</v>
      </c>
      <c r="AE49" s="149">
        <v>1.3898053395844463E-3</v>
      </c>
      <c r="AF49" s="149">
        <v>5.4167564588119145E-2</v>
      </c>
      <c r="AG49" s="151">
        <v>1</v>
      </c>
      <c r="AH49" s="149">
        <v>2.3251990242631602E-2</v>
      </c>
      <c r="AI49" s="149">
        <v>0.78566688075852165</v>
      </c>
      <c r="AJ49" s="149">
        <v>2.8861467259893871E-3</v>
      </c>
      <c r="AK49" s="149">
        <v>9.240935596457199E-2</v>
      </c>
      <c r="AL49" s="149">
        <v>0.26615130445559149</v>
      </c>
      <c r="AM49" s="149">
        <v>7.5836992432267158E-2</v>
      </c>
      <c r="AN49" s="149">
        <v>0.38776618653295625</v>
      </c>
      <c r="AO49" s="149">
        <v>0.10446821177766426</v>
      </c>
      <c r="AP49" s="149">
        <v>0.11051463319462816</v>
      </c>
      <c r="AQ49" s="149">
        <v>0.16795925110488691</v>
      </c>
      <c r="AR49" s="149">
        <v>3.708065347901187E-2</v>
      </c>
      <c r="AS49" s="149">
        <v>0.18916882661051995</v>
      </c>
      <c r="AT49" s="149">
        <v>0.11921559062966774</v>
      </c>
      <c r="AU49" s="149">
        <v>0.16406352890800174</v>
      </c>
      <c r="AV49" s="149">
        <v>3.8737003534985756E-2</v>
      </c>
      <c r="AW49" s="149">
        <v>0.14942398432713347</v>
      </c>
      <c r="AX49" s="149">
        <v>1.4996946737489237E-2</v>
      </c>
      <c r="AY49" s="149">
        <v>0.2297832047545412</v>
      </c>
      <c r="AZ49" s="149">
        <v>2.9736645668838605E-2</v>
      </c>
      <c r="BA49" s="149">
        <v>5.3672578989700868E-2</v>
      </c>
      <c r="BB49" s="149">
        <v>1.0959661513814582E-2</v>
      </c>
      <c r="BC49" s="149">
        <v>0.5269653788664389</v>
      </c>
      <c r="BD49" s="149">
        <v>0.10449070206460102</v>
      </c>
      <c r="BE49" s="149">
        <v>0.1506032842661405</v>
      </c>
      <c r="BF49" s="149">
        <v>0</v>
      </c>
      <c r="BG49" s="149">
        <v>9.1380991308410361E-2</v>
      </c>
      <c r="BH49" s="149">
        <v>8.5104986019305967E-2</v>
      </c>
      <c r="BI49" s="149">
        <v>0</v>
      </c>
      <c r="BJ49" s="149">
        <v>1.322035595561701E-2</v>
      </c>
      <c r="BK49" s="149">
        <v>1.9799980928873256E-3</v>
      </c>
      <c r="BL49" s="149">
        <v>5.4508376416292616E-2</v>
      </c>
      <c r="BM49" s="151">
        <v>1</v>
      </c>
      <c r="BN49" s="149">
        <v>2.2484873117576284E-2</v>
      </c>
      <c r="BO49" s="149">
        <v>0.87517338015866408</v>
      </c>
      <c r="BP49" s="149">
        <v>3.9052226578564519E-3</v>
      </c>
      <c r="BQ49" s="149">
        <v>0.13040407773845145</v>
      </c>
      <c r="BR49" s="149">
        <v>0.16584027842279195</v>
      </c>
      <c r="BS49" s="149">
        <v>3.072798705272721E-2</v>
      </c>
      <c r="BT49" s="149">
        <v>0.34894627312815085</v>
      </c>
      <c r="BU49" s="149">
        <v>7.5584097642993939E-2</v>
      </c>
      <c r="BV49" s="149">
        <v>3.0229608083519623E-2</v>
      </c>
      <c r="BW49" s="149">
        <v>5.7940680788411796E-2</v>
      </c>
      <c r="BX49" s="149">
        <v>0</v>
      </c>
      <c r="BY49" s="149">
        <v>0.10223166535039482</v>
      </c>
      <c r="BZ49" s="149">
        <v>6.2644525735539872E-2</v>
      </c>
      <c r="CA49" s="149">
        <v>0.13198712813416949</v>
      </c>
      <c r="CB49" s="149">
        <v>4.5836619339667935E-2</v>
      </c>
      <c r="CC49" s="149">
        <v>0.19063423077247313</v>
      </c>
      <c r="CD49" s="149">
        <v>0</v>
      </c>
      <c r="CE49" s="149">
        <v>0.15735084936210869</v>
      </c>
      <c r="CF49" s="149">
        <v>4.9807684377848917E-2</v>
      </c>
      <c r="CG49" s="149">
        <v>9.2188592556526183E-3</v>
      </c>
      <c r="CH49" s="149">
        <v>0</v>
      </c>
      <c r="CI49" s="149">
        <v>0.29234545648708143</v>
      </c>
      <c r="CJ49" s="149">
        <v>8.7953169115135461E-3</v>
      </c>
      <c r="CK49" s="149">
        <v>7.1683535124827336E-2</v>
      </c>
      <c r="CL49" s="149">
        <v>0</v>
      </c>
      <c r="CM49" s="149">
        <v>0</v>
      </c>
      <c r="CN49" s="149">
        <v>7.2733863338208596E-2</v>
      </c>
      <c r="CO49" s="149">
        <v>0</v>
      </c>
      <c r="CP49" s="149">
        <v>0</v>
      </c>
      <c r="CQ49" s="149">
        <v>0</v>
      </c>
      <c r="CR49" s="149">
        <v>5.3365009666971296E-2</v>
      </c>
      <c r="CS49" s="151">
        <v>1</v>
      </c>
    </row>
    <row r="50" spans="1:97" x14ac:dyDescent="0.25">
      <c r="A50" s="174" t="s">
        <v>25</v>
      </c>
      <c r="B50" s="21">
        <v>0</v>
      </c>
      <c r="C50" s="21">
        <v>77245.016998291016</v>
      </c>
      <c r="D50" s="21">
        <v>616.4150390625</v>
      </c>
      <c r="E50" s="21">
        <v>19546.087814331055</v>
      </c>
      <c r="F50" s="21">
        <v>61445.637237548828</v>
      </c>
      <c r="G50" s="21">
        <v>20001.238952636719</v>
      </c>
      <c r="H50" s="21">
        <v>103575.63079833984</v>
      </c>
      <c r="I50" s="21">
        <v>1793.0635986328125</v>
      </c>
      <c r="J50" s="21">
        <v>1118.4352569580078</v>
      </c>
      <c r="K50" s="21">
        <v>3472.8091583251953</v>
      </c>
      <c r="L50" s="21">
        <v>0</v>
      </c>
      <c r="M50" s="21">
        <v>30923.233642578125</v>
      </c>
      <c r="N50" s="21">
        <v>14688.056518554688</v>
      </c>
      <c r="O50" s="21">
        <v>32271.310485839844</v>
      </c>
      <c r="P50" s="21">
        <v>5976.878662109375</v>
      </c>
      <c r="Q50" s="21">
        <v>38487.694244384766</v>
      </c>
      <c r="R50" s="21">
        <v>5398.6593017578125</v>
      </c>
      <c r="S50" s="21">
        <v>22820.534973144531</v>
      </c>
      <c r="T50" s="21">
        <v>0</v>
      </c>
      <c r="U50" s="21">
        <v>13492.915649414063</v>
      </c>
      <c r="V50" s="21">
        <v>0</v>
      </c>
      <c r="W50" s="21">
        <v>43679.92707824707</v>
      </c>
      <c r="X50" s="21">
        <v>16583.686828613281</v>
      </c>
      <c r="Y50" s="21">
        <v>25796.750549316406</v>
      </c>
      <c r="Z50" s="21">
        <v>0</v>
      </c>
      <c r="AA50" s="21">
        <v>0</v>
      </c>
      <c r="AB50" s="21">
        <v>22151.158813476563</v>
      </c>
      <c r="AC50" s="21">
        <v>0</v>
      </c>
      <c r="AD50" s="21">
        <v>0</v>
      </c>
      <c r="AE50" s="21">
        <v>7727.4805908203125</v>
      </c>
      <c r="AF50" s="21">
        <v>8583.6836547851562</v>
      </c>
      <c r="AG50" s="153">
        <v>193997.91905212402</v>
      </c>
      <c r="AH50" s="21">
        <v>0</v>
      </c>
      <c r="AI50" s="21">
        <v>48205.640411376946</v>
      </c>
      <c r="AJ50" s="21">
        <v>616.4150390625</v>
      </c>
      <c r="AK50" s="21">
        <v>10038.802963256836</v>
      </c>
      <c r="AL50" s="21">
        <v>40889.602996826165</v>
      </c>
      <c r="AM50" s="21">
        <v>15984.17431640625</v>
      </c>
      <c r="AN50" s="21">
        <v>54753.969177246101</v>
      </c>
      <c r="AO50" s="21">
        <v>1793.0635986328125</v>
      </c>
      <c r="AP50" s="21">
        <v>1118.4352569580078</v>
      </c>
      <c r="AQ50" s="21">
        <v>1268.7382354736328</v>
      </c>
      <c r="AR50" s="21">
        <v>0</v>
      </c>
      <c r="AS50" s="21">
        <v>19012.304992675778</v>
      </c>
      <c r="AT50" s="21">
        <v>9178.6277465820312</v>
      </c>
      <c r="AU50" s="21">
        <v>27288.964965820313</v>
      </c>
      <c r="AV50" s="21">
        <v>0</v>
      </c>
      <c r="AW50" s="21">
        <v>15925.336700439455</v>
      </c>
      <c r="AX50" s="21">
        <v>5398.6593017578125</v>
      </c>
      <c r="AY50" s="21">
        <v>13537.624084472656</v>
      </c>
      <c r="AZ50" s="21">
        <v>0</v>
      </c>
      <c r="BA50" s="21">
        <v>7909.4631958007812</v>
      </c>
      <c r="BB50" s="21">
        <v>0</v>
      </c>
      <c r="BC50" s="21">
        <v>29590.395095825195</v>
      </c>
      <c r="BD50" s="21">
        <v>12260.439758300781</v>
      </c>
      <c r="BE50" s="21">
        <v>11742.528442382813</v>
      </c>
      <c r="BF50" s="21">
        <v>0</v>
      </c>
      <c r="BG50" s="21">
        <v>0</v>
      </c>
      <c r="BH50" s="21">
        <v>17850.631896972656</v>
      </c>
      <c r="BI50" s="21">
        <v>0</v>
      </c>
      <c r="BJ50" s="21">
        <v>0</v>
      </c>
      <c r="BK50" s="21">
        <v>4739.041259765625</v>
      </c>
      <c r="BL50" s="21">
        <v>5335.3543090820312</v>
      </c>
      <c r="BM50" s="153">
        <v>108883.51139831544</v>
      </c>
      <c r="BN50" s="21">
        <v>0</v>
      </c>
      <c r="BO50" s="21">
        <v>29039.376586914063</v>
      </c>
      <c r="BP50" s="21">
        <v>0</v>
      </c>
      <c r="BQ50" s="21">
        <v>9507.2848510742187</v>
      </c>
      <c r="BR50" s="21">
        <v>20556.03424072266</v>
      </c>
      <c r="BS50" s="21">
        <v>4017.0646362304687</v>
      </c>
      <c r="BT50" s="21">
        <v>48821.661621093735</v>
      </c>
      <c r="BU50" s="21">
        <v>0</v>
      </c>
      <c r="BV50" s="21">
        <v>0</v>
      </c>
      <c r="BW50" s="21">
        <v>2204.0709228515625</v>
      </c>
      <c r="BX50" s="21">
        <v>0</v>
      </c>
      <c r="BY50" s="21">
        <v>11910.928649902346</v>
      </c>
      <c r="BZ50" s="21">
        <v>5509.4287719726553</v>
      </c>
      <c r="CA50" s="21">
        <v>4982.3455200195312</v>
      </c>
      <c r="CB50" s="21">
        <v>5976.878662109375</v>
      </c>
      <c r="CC50" s="21">
        <v>22562.357543945313</v>
      </c>
      <c r="CD50" s="21">
        <v>0</v>
      </c>
      <c r="CE50" s="21">
        <v>9282.9108886718768</v>
      </c>
      <c r="CF50" s="21">
        <v>0</v>
      </c>
      <c r="CG50" s="21">
        <v>5583.4524536132812</v>
      </c>
      <c r="CH50" s="21">
        <v>0</v>
      </c>
      <c r="CI50" s="21">
        <v>14089.531982421875</v>
      </c>
      <c r="CJ50" s="21">
        <v>4323.2470703125</v>
      </c>
      <c r="CK50" s="21">
        <v>14054.222106933592</v>
      </c>
      <c r="CL50" s="21">
        <v>0</v>
      </c>
      <c r="CM50" s="21">
        <v>0</v>
      </c>
      <c r="CN50" s="21">
        <v>4300.5269165039062</v>
      </c>
      <c r="CO50" s="21">
        <v>0</v>
      </c>
      <c r="CP50" s="21">
        <v>0</v>
      </c>
      <c r="CQ50" s="21">
        <v>2988.4393310546875</v>
      </c>
      <c r="CR50" s="21">
        <v>3248.329345703125</v>
      </c>
      <c r="CS50" s="152">
        <v>85114.407653808594</v>
      </c>
    </row>
    <row r="51" spans="1:97" x14ac:dyDescent="0.25">
      <c r="A51" s="176" t="s">
        <v>221</v>
      </c>
      <c r="B51" s="149">
        <v>0</v>
      </c>
      <c r="C51" s="149">
        <v>0.39817446174531679</v>
      </c>
      <c r="D51" s="149">
        <v>3.1774311913978803E-3</v>
      </c>
      <c r="E51" s="149">
        <v>0.10075411071331825</v>
      </c>
      <c r="F51" s="149">
        <v>0.31673348630631137</v>
      </c>
      <c r="G51" s="149">
        <v>0.10310027576771438</v>
      </c>
      <c r="H51" s="149">
        <v>0.53390073102026825</v>
      </c>
      <c r="I51" s="149">
        <v>9.2426950113369318E-3</v>
      </c>
      <c r="J51" s="149">
        <v>5.7651920310418528E-3</v>
      </c>
      <c r="K51" s="149">
        <v>1.7901270154305673E-2</v>
      </c>
      <c r="L51" s="149">
        <v>0</v>
      </c>
      <c r="M51" s="149">
        <v>0.1593998213675146</v>
      </c>
      <c r="N51" s="149">
        <v>7.5712443671152221E-2</v>
      </c>
      <c r="O51" s="149">
        <v>0.16634874561293145</v>
      </c>
      <c r="P51" s="149">
        <v>3.0808983371123103E-2</v>
      </c>
      <c r="Q51" s="149">
        <v>0.19839230457953397</v>
      </c>
      <c r="R51" s="149">
        <v>2.7828439233450141E-2</v>
      </c>
      <c r="S51" s="149">
        <v>0.11763288536622411</v>
      </c>
      <c r="T51" s="149">
        <v>0</v>
      </c>
      <c r="U51" s="149">
        <v>6.9551857645384019E-2</v>
      </c>
      <c r="V51" s="149">
        <v>0</v>
      </c>
      <c r="W51" s="149">
        <v>0.22515667844102491</v>
      </c>
      <c r="X51" s="149">
        <v>8.5483838742401771E-2</v>
      </c>
      <c r="Y51" s="149">
        <v>0.13297436733012197</v>
      </c>
      <c r="Z51" s="149">
        <v>0</v>
      </c>
      <c r="AA51" s="149">
        <v>0</v>
      </c>
      <c r="AB51" s="149">
        <v>0.11418245577946078</v>
      </c>
      <c r="AC51" s="149">
        <v>0</v>
      </c>
      <c r="AD51" s="149">
        <v>0</v>
      </c>
      <c r="AE51" s="149">
        <v>3.9832801447442674E-2</v>
      </c>
      <c r="AF51" s="149">
        <v>4.4246266644122421E-2</v>
      </c>
      <c r="AG51" s="151">
        <v>1</v>
      </c>
      <c r="AH51" s="149">
        <v>0</v>
      </c>
      <c r="AI51" s="149">
        <v>0.44272672503214977</v>
      </c>
      <c r="AJ51" s="149">
        <v>5.6612340210772877E-3</v>
      </c>
      <c r="AK51" s="149">
        <v>9.2197641629439109E-2</v>
      </c>
      <c r="AL51" s="149">
        <v>0.37553530807106922</v>
      </c>
      <c r="AM51" s="149">
        <v>0.14680068736884566</v>
      </c>
      <c r="AN51" s="149">
        <v>0.50286740824279852</v>
      </c>
      <c r="AO51" s="149">
        <v>1.646772386016707E-2</v>
      </c>
      <c r="AP51" s="149">
        <v>1.0271851473145192E-2</v>
      </c>
      <c r="AQ51" s="149">
        <v>1.1652253120606668E-2</v>
      </c>
      <c r="AR51" s="149">
        <v>0</v>
      </c>
      <c r="AS51" s="149">
        <v>0.17461142415884578</v>
      </c>
      <c r="AT51" s="149">
        <v>8.429768317266112E-2</v>
      </c>
      <c r="AU51" s="149">
        <v>0.25062532072457122</v>
      </c>
      <c r="AV51" s="149">
        <v>0</v>
      </c>
      <c r="AW51" s="149">
        <v>0.14626031522974781</v>
      </c>
      <c r="AX51" s="149">
        <v>4.9581972811370376E-2</v>
      </c>
      <c r="AY51" s="149">
        <v>0.12433125925696495</v>
      </c>
      <c r="AZ51" s="149">
        <v>0</v>
      </c>
      <c r="BA51" s="149">
        <v>7.2641514718115072E-2</v>
      </c>
      <c r="BB51" s="149">
        <v>0</v>
      </c>
      <c r="BC51" s="149">
        <v>0.27176194738593812</v>
      </c>
      <c r="BD51" s="149">
        <v>0.11260143616649072</v>
      </c>
      <c r="BE51" s="149">
        <v>0.10784487285156091</v>
      </c>
      <c r="BF51" s="149">
        <v>0</v>
      </c>
      <c r="BG51" s="149">
        <v>0</v>
      </c>
      <c r="BH51" s="149">
        <v>0.16394247088222419</v>
      </c>
      <c r="BI51" s="149">
        <v>0</v>
      </c>
      <c r="BJ51" s="149">
        <v>0</v>
      </c>
      <c r="BK51" s="149">
        <v>4.3523956923370709E-2</v>
      </c>
      <c r="BL51" s="149">
        <v>4.9000571717092656E-2</v>
      </c>
      <c r="BM51" s="151">
        <v>1</v>
      </c>
      <c r="BN51" s="149">
        <v>0</v>
      </c>
      <c r="BO51" s="149">
        <v>0.3411805050095375</v>
      </c>
      <c r="BP51" s="149">
        <v>0</v>
      </c>
      <c r="BQ51" s="149">
        <v>0.11170006480857884</v>
      </c>
      <c r="BR51" s="149">
        <v>0.24151063030752168</v>
      </c>
      <c r="BS51" s="149">
        <v>4.7196059362468207E-2</v>
      </c>
      <c r="BT51" s="149">
        <v>0.57360043930129057</v>
      </c>
      <c r="BU51" s="149">
        <v>0</v>
      </c>
      <c r="BV51" s="149">
        <v>0</v>
      </c>
      <c r="BW51" s="149">
        <v>2.5895391668779799E-2</v>
      </c>
      <c r="BX51" s="149">
        <v>0</v>
      </c>
      <c r="BY51" s="149">
        <v>0.13994021668280235</v>
      </c>
      <c r="BZ51" s="149">
        <v>6.472968471309247E-2</v>
      </c>
      <c r="CA51" s="149">
        <v>5.8537040406655375E-2</v>
      </c>
      <c r="CB51" s="149">
        <v>7.0221703080159181E-2</v>
      </c>
      <c r="CC51" s="149">
        <v>0.26508270651091959</v>
      </c>
      <c r="CD51" s="149">
        <v>0</v>
      </c>
      <c r="CE51" s="149">
        <v>0.10906391931233157</v>
      </c>
      <c r="CF51" s="149">
        <v>0</v>
      </c>
      <c r="CG51" s="149">
        <v>6.55993809687688E-2</v>
      </c>
      <c r="CH51" s="149">
        <v>0</v>
      </c>
      <c r="CI51" s="149">
        <v>0.16553639237823461</v>
      </c>
      <c r="CJ51" s="149">
        <v>5.0793363773342884E-2</v>
      </c>
      <c r="CK51" s="149">
        <v>0.16512154045760677</v>
      </c>
      <c r="CL51" s="149">
        <v>0</v>
      </c>
      <c r="CM51" s="149">
        <v>0</v>
      </c>
      <c r="CN51" s="149">
        <v>5.0526427135529406E-2</v>
      </c>
      <c r="CO51" s="149">
        <v>0</v>
      </c>
      <c r="CP51" s="149">
        <v>0</v>
      </c>
      <c r="CQ51" s="149">
        <v>3.5110851540079591E-2</v>
      </c>
      <c r="CR51" s="149">
        <v>3.8164271305455917E-2</v>
      </c>
      <c r="CS51" s="151">
        <v>1</v>
      </c>
    </row>
    <row r="52" spans="1:97" x14ac:dyDescent="0.25">
      <c r="A52" s="174" t="s">
        <v>27</v>
      </c>
      <c r="B52" s="21">
        <v>313.33126831054687</v>
      </c>
      <c r="C52" s="21">
        <v>94866.119766235352</v>
      </c>
      <c r="D52" s="21">
        <v>2102.0194702148437</v>
      </c>
      <c r="E52" s="21">
        <v>16342.316253662111</v>
      </c>
      <c r="F52" s="21">
        <v>55532.966125488289</v>
      </c>
      <c r="G52" s="21">
        <v>17113.237243652344</v>
      </c>
      <c r="H52" s="21">
        <v>112468.55844116211</v>
      </c>
      <c r="I52" s="21">
        <v>6187.003173828125</v>
      </c>
      <c r="J52" s="21">
        <v>12899.824615478517</v>
      </c>
      <c r="K52" s="21">
        <v>15565.622360229492</v>
      </c>
      <c r="L52" s="21">
        <v>868.44354248046875</v>
      </c>
      <c r="M52" s="21">
        <v>46872.507324218743</v>
      </c>
      <c r="N52" s="21">
        <v>15815.512771606445</v>
      </c>
      <c r="O52" s="21">
        <v>29010.486572265621</v>
      </c>
      <c r="P52" s="21">
        <v>1496.5559387207034</v>
      </c>
      <c r="Q52" s="21">
        <v>20134.879776000977</v>
      </c>
      <c r="R52" s="21">
        <v>1335.582763671875</v>
      </c>
      <c r="S52" s="21">
        <v>33289.649200439453</v>
      </c>
      <c r="T52" s="21">
        <v>0</v>
      </c>
      <c r="U52" s="21">
        <v>2487.349365234375</v>
      </c>
      <c r="V52" s="21">
        <v>1691.9754333496094</v>
      </c>
      <c r="W52" s="21">
        <v>23071.559265136719</v>
      </c>
      <c r="X52" s="21">
        <v>28592.514587402344</v>
      </c>
      <c r="Y52" s="21">
        <v>18549.487548828125</v>
      </c>
      <c r="Z52" s="21">
        <v>616.4150390625</v>
      </c>
      <c r="AA52" s="21">
        <v>18409.261199951172</v>
      </c>
      <c r="AB52" s="21">
        <v>12678.440979003906</v>
      </c>
      <c r="AC52" s="21">
        <v>0</v>
      </c>
      <c r="AD52" s="21">
        <v>2669.615478515625</v>
      </c>
      <c r="AE52" s="21">
        <v>0</v>
      </c>
      <c r="AF52" s="21">
        <v>5931.3684692382812</v>
      </c>
      <c r="AG52" s="153">
        <v>186878.97332763672</v>
      </c>
      <c r="AH52" s="21">
        <v>313.33126831054687</v>
      </c>
      <c r="AI52" s="21">
        <v>65526.768066406257</v>
      </c>
      <c r="AJ52" s="21">
        <v>2102.0194702148437</v>
      </c>
      <c r="AK52" s="21">
        <v>14199.556732177736</v>
      </c>
      <c r="AL52" s="21">
        <v>43029.701354980476</v>
      </c>
      <c r="AM52" s="21">
        <v>8716.3585205078125</v>
      </c>
      <c r="AN52" s="21">
        <v>75152.758255004883</v>
      </c>
      <c r="AO52" s="21">
        <v>6187.003173828125</v>
      </c>
      <c r="AP52" s="21">
        <v>11416.079803466799</v>
      </c>
      <c r="AQ52" s="21">
        <v>12454.689331054688</v>
      </c>
      <c r="AR52" s="21">
        <v>868.44354248046875</v>
      </c>
      <c r="AS52" s="21">
        <v>37841.408752441399</v>
      </c>
      <c r="AT52" s="21">
        <v>11693.28466796875</v>
      </c>
      <c r="AU52" s="21">
        <v>22479.649719238278</v>
      </c>
      <c r="AV52" s="21">
        <v>1496.5559387207034</v>
      </c>
      <c r="AW52" s="21">
        <v>13846.180358886719</v>
      </c>
      <c r="AX52" s="21">
        <v>1335.582763671875</v>
      </c>
      <c r="AY52" s="21">
        <v>23039.447601318359</v>
      </c>
      <c r="AZ52" s="21">
        <v>0</v>
      </c>
      <c r="BA52" s="21">
        <v>2487.349365234375</v>
      </c>
      <c r="BB52" s="21">
        <v>1119.2710876464844</v>
      </c>
      <c r="BC52" s="21">
        <v>20584.209899902344</v>
      </c>
      <c r="BD52" s="21">
        <v>15848.821472167967</v>
      </c>
      <c r="BE52" s="21">
        <v>13271.765869140625</v>
      </c>
      <c r="BF52" s="21">
        <v>0</v>
      </c>
      <c r="BG52" s="21">
        <v>16543.749176025391</v>
      </c>
      <c r="BH52" s="21">
        <v>12678.440979003906</v>
      </c>
      <c r="BI52" s="21">
        <v>0</v>
      </c>
      <c r="BJ52" s="21">
        <v>2669.615478515625</v>
      </c>
      <c r="BK52" s="21">
        <v>0</v>
      </c>
      <c r="BL52" s="21">
        <v>433.28671264648437</v>
      </c>
      <c r="BM52" s="153">
        <v>125434.01513671876</v>
      </c>
      <c r="BN52" s="21">
        <v>0</v>
      </c>
      <c r="BO52" s="21">
        <v>29339.351699829098</v>
      </c>
      <c r="BP52" s="21">
        <v>0</v>
      </c>
      <c r="BQ52" s="21">
        <v>2142.759521484375</v>
      </c>
      <c r="BR52" s="21">
        <v>12503.264770507814</v>
      </c>
      <c r="BS52" s="21">
        <v>8396.8787231445312</v>
      </c>
      <c r="BT52" s="21">
        <v>37315.800186157227</v>
      </c>
      <c r="BU52" s="21">
        <v>0</v>
      </c>
      <c r="BV52" s="21">
        <v>1483.7448120117187</v>
      </c>
      <c r="BW52" s="21">
        <v>3110.9330291748047</v>
      </c>
      <c r="BX52" s="21">
        <v>0</v>
      </c>
      <c r="BY52" s="21">
        <v>9031.0985717773437</v>
      </c>
      <c r="BZ52" s="21">
        <v>4122.2281036376953</v>
      </c>
      <c r="CA52" s="21">
        <v>6530.8368530273428</v>
      </c>
      <c r="CB52" s="21">
        <v>0</v>
      </c>
      <c r="CC52" s="21">
        <v>6288.6994171142578</v>
      </c>
      <c r="CD52" s="21">
        <v>0</v>
      </c>
      <c r="CE52" s="21">
        <v>10250.201599121094</v>
      </c>
      <c r="CF52" s="21">
        <v>0</v>
      </c>
      <c r="CG52" s="21">
        <v>0</v>
      </c>
      <c r="CH52" s="21">
        <v>572.704345703125</v>
      </c>
      <c r="CI52" s="21">
        <v>2487.349365234375</v>
      </c>
      <c r="CJ52" s="21">
        <v>12743.693115234375</v>
      </c>
      <c r="CK52" s="21">
        <v>5277.7216796875</v>
      </c>
      <c r="CL52" s="21">
        <v>616.4150390625</v>
      </c>
      <c r="CM52" s="21">
        <v>1865.5120239257812</v>
      </c>
      <c r="CN52" s="21">
        <v>0</v>
      </c>
      <c r="CO52" s="21">
        <v>0</v>
      </c>
      <c r="CP52" s="21">
        <v>0</v>
      </c>
      <c r="CQ52" s="21">
        <v>0</v>
      </c>
      <c r="CR52" s="21">
        <v>5498.0817565917969</v>
      </c>
      <c r="CS52" s="152">
        <v>61444.958190917969</v>
      </c>
    </row>
    <row r="53" spans="1:97" x14ac:dyDescent="0.25">
      <c r="A53" s="176" t="s">
        <v>221</v>
      </c>
      <c r="B53" s="149">
        <v>1.6766534122659891E-3</v>
      </c>
      <c r="C53" s="149">
        <v>0.50763399475614523</v>
      </c>
      <c r="D53" s="149">
        <v>1.1248025568556488E-2</v>
      </c>
      <c r="E53" s="149">
        <v>8.7448662429297053E-2</v>
      </c>
      <c r="F53" s="149">
        <v>0.29716005571224829</v>
      </c>
      <c r="G53" s="149">
        <v>9.1573904430914066E-2</v>
      </c>
      <c r="H53" s="149">
        <v>0.60182564382982739</v>
      </c>
      <c r="I53" s="149">
        <v>3.3107005371765683E-2</v>
      </c>
      <c r="J53" s="149">
        <v>6.9027694158306993E-2</v>
      </c>
      <c r="K53" s="149">
        <v>8.3292529293489861E-2</v>
      </c>
      <c r="L53" s="149">
        <v>4.6470907187504242E-3</v>
      </c>
      <c r="M53" s="149">
        <v>0.25081744879902423</v>
      </c>
      <c r="N53" s="149">
        <v>8.4629707077203631E-2</v>
      </c>
      <c r="O53" s="149">
        <v>0.15523676128830374</v>
      </c>
      <c r="P53" s="149">
        <v>8.0081558244486789E-3</v>
      </c>
      <c r="Q53" s="149">
        <v>0.10774288523460823</v>
      </c>
      <c r="R53" s="149">
        <v>7.1467792223490426E-3</v>
      </c>
      <c r="S53" s="149">
        <v>0.17813480354515834</v>
      </c>
      <c r="T53" s="149">
        <v>0</v>
      </c>
      <c r="U53" s="149">
        <v>1.330994772147826E-2</v>
      </c>
      <c r="V53" s="149">
        <v>9.0538566389875945E-3</v>
      </c>
      <c r="W53" s="149">
        <v>0.12345722396862487</v>
      </c>
      <c r="X53" s="149">
        <v>0.15300016945873238</v>
      </c>
      <c r="Y53" s="149">
        <v>9.9259361385227188E-2</v>
      </c>
      <c r="Z53" s="149">
        <v>3.2984718830930192E-3</v>
      </c>
      <c r="AA53" s="149">
        <v>9.8509002228281753E-2</v>
      </c>
      <c r="AB53" s="149">
        <v>6.7843057746127644E-2</v>
      </c>
      <c r="AC53" s="149">
        <v>0</v>
      </c>
      <c r="AD53" s="149">
        <v>1.4285264045384325E-2</v>
      </c>
      <c r="AE53" s="149">
        <v>0</v>
      </c>
      <c r="AF53" s="149">
        <v>3.1739089548824685E-2</v>
      </c>
      <c r="AG53" s="151">
        <v>1</v>
      </c>
      <c r="AH53" s="149">
        <v>2.497976868308222E-3</v>
      </c>
      <c r="AI53" s="149">
        <v>0.52240030740452925</v>
      </c>
      <c r="AJ53" s="149">
        <v>1.675797006038366E-2</v>
      </c>
      <c r="AK53" s="149">
        <v>0.11320339795151026</v>
      </c>
      <c r="AL53" s="149">
        <v>0.34304651181005075</v>
      </c>
      <c r="AM53" s="149">
        <v>6.9489591886278068E-2</v>
      </c>
      <c r="AN53" s="149">
        <v>0.5991417732509875</v>
      </c>
      <c r="AO53" s="149">
        <v>4.9324763837660018E-2</v>
      </c>
      <c r="AP53" s="149">
        <v>9.1012631549932166E-2</v>
      </c>
      <c r="AQ53" s="149">
        <v>9.9292758168344555E-2</v>
      </c>
      <c r="AR53" s="149">
        <v>6.9235090779314933E-3</v>
      </c>
      <c r="AS53" s="149">
        <v>0.30168378737773455</v>
      </c>
      <c r="AT53" s="149">
        <v>9.3222597197606019E-2</v>
      </c>
      <c r="AU53" s="149">
        <v>0.17921494177425662</v>
      </c>
      <c r="AV53" s="149">
        <v>1.1931021558143609E-2</v>
      </c>
      <c r="AW53" s="149">
        <v>0.11038616872620124</v>
      </c>
      <c r="AX53" s="149">
        <v>1.0647692033266541E-2</v>
      </c>
      <c r="AY53" s="149">
        <v>0.1836778291455165</v>
      </c>
      <c r="AZ53" s="149">
        <v>0</v>
      </c>
      <c r="BA53" s="149">
        <v>1.9829942958640445E-2</v>
      </c>
      <c r="BB53" s="149">
        <v>8.9231863177346056E-3</v>
      </c>
      <c r="BC53" s="149">
        <v>0.16410389061903394</v>
      </c>
      <c r="BD53" s="149">
        <v>0.12635186280924912</v>
      </c>
      <c r="BE53" s="149">
        <v>0.10580675309384664</v>
      </c>
      <c r="BF53" s="149">
        <v>0</v>
      </c>
      <c r="BG53" s="149">
        <v>0.13189204824539238</v>
      </c>
      <c r="BH53" s="149">
        <v>0.10107657771446478</v>
      </c>
      <c r="BI53" s="149">
        <v>0</v>
      </c>
      <c r="BJ53" s="149">
        <v>2.1283026582588748E-2</v>
      </c>
      <c r="BK53" s="149">
        <v>0</v>
      </c>
      <c r="BL53" s="149">
        <v>3.4542999534393978E-3</v>
      </c>
      <c r="BM53" s="151">
        <v>1</v>
      </c>
      <c r="BN53" s="149">
        <v>0</v>
      </c>
      <c r="BO53" s="149">
        <v>0.4774899774309827</v>
      </c>
      <c r="BP53" s="149">
        <v>0</v>
      </c>
      <c r="BQ53" s="149">
        <v>3.4872829025719657E-2</v>
      </c>
      <c r="BR53" s="149">
        <v>0.20348723701069898</v>
      </c>
      <c r="BS53" s="149">
        <v>0.13665691979241437</v>
      </c>
      <c r="BT53" s="149">
        <v>0.60730450934984581</v>
      </c>
      <c r="BU53" s="149">
        <v>0</v>
      </c>
      <c r="BV53" s="149">
        <v>2.4147543682941711E-2</v>
      </c>
      <c r="BW53" s="149">
        <v>5.0629589811237337E-2</v>
      </c>
      <c r="BX53" s="149">
        <v>0</v>
      </c>
      <c r="BY53" s="149">
        <v>0.14697867551177224</v>
      </c>
      <c r="BZ53" s="149">
        <v>6.7088142379873761E-2</v>
      </c>
      <c r="CA53" s="149">
        <v>0.10628759535868071</v>
      </c>
      <c r="CB53" s="149">
        <v>0</v>
      </c>
      <c r="CC53" s="149">
        <v>0.10234687437778703</v>
      </c>
      <c r="CD53" s="149">
        <v>0</v>
      </c>
      <c r="CE53" s="149">
        <v>0.16681924605225221</v>
      </c>
      <c r="CF53" s="149">
        <v>0</v>
      </c>
      <c r="CG53" s="149">
        <v>0</v>
      </c>
      <c r="CH53" s="149">
        <v>9.3206076229013536E-3</v>
      </c>
      <c r="CI53" s="149">
        <v>4.0480935107903189E-2</v>
      </c>
      <c r="CJ53" s="149">
        <v>0.207400142996891</v>
      </c>
      <c r="CK53" s="149">
        <v>8.5893486383193399E-2</v>
      </c>
      <c r="CL53" s="149">
        <v>1.0031987281156793E-2</v>
      </c>
      <c r="CM53" s="149">
        <v>3.0360701330927393E-2</v>
      </c>
      <c r="CN53" s="149">
        <v>0</v>
      </c>
      <c r="CO53" s="149">
        <v>0</v>
      </c>
      <c r="CP53" s="149">
        <v>0</v>
      </c>
      <c r="CQ53" s="149">
        <v>0</v>
      </c>
      <c r="CR53" s="149">
        <v>8.9479786763114036E-2</v>
      </c>
      <c r="CS53" s="151">
        <v>1</v>
      </c>
    </row>
    <row r="54" spans="1:97" x14ac:dyDescent="0.25">
      <c r="A54" s="174" t="s">
        <v>3</v>
      </c>
      <c r="B54" s="21">
        <v>6511.814666748046</v>
      </c>
      <c r="C54" s="21">
        <v>127442.63080596922</v>
      </c>
      <c r="D54" s="21">
        <v>27656.646514892578</v>
      </c>
      <c r="E54" s="21">
        <v>77945.388885498061</v>
      </c>
      <c r="F54" s="21">
        <v>198714.6972427369</v>
      </c>
      <c r="G54" s="21">
        <v>22238.198959350586</v>
      </c>
      <c r="H54" s="21">
        <v>308396.65324401838</v>
      </c>
      <c r="I54" s="21">
        <v>60292.9638671875</v>
      </c>
      <c r="J54" s="21">
        <v>59339.599700927756</v>
      </c>
      <c r="K54" s="21">
        <v>72554.443870544419</v>
      </c>
      <c r="L54" s="21">
        <v>26559.228057861324</v>
      </c>
      <c r="M54" s="21">
        <v>172185.90389251703</v>
      </c>
      <c r="N54" s="21">
        <v>61697.039550781243</v>
      </c>
      <c r="O54" s="21">
        <v>135560.0163650513</v>
      </c>
      <c r="P54" s="21">
        <v>79708.183639526353</v>
      </c>
      <c r="Q54" s="21">
        <v>85804.063079833999</v>
      </c>
      <c r="R54" s="21">
        <v>154470.03857421875</v>
      </c>
      <c r="S54" s="21">
        <v>183070.72354125971</v>
      </c>
      <c r="T54" s="21">
        <v>33078.115402221687</v>
      </c>
      <c r="U54" s="21">
        <v>61802.427612304673</v>
      </c>
      <c r="V54" s="21">
        <v>5421.8543090820312</v>
      </c>
      <c r="W54" s="21">
        <v>254647.0402374267</v>
      </c>
      <c r="X54" s="21">
        <v>29113.269302368171</v>
      </c>
      <c r="Y54" s="21">
        <v>79844.414634704604</v>
      </c>
      <c r="Z54" s="21">
        <v>572.3232421875</v>
      </c>
      <c r="AA54" s="21">
        <v>75390.164031982422</v>
      </c>
      <c r="AB54" s="21">
        <v>54474.939727783203</v>
      </c>
      <c r="AC54" s="21">
        <v>2033.1510925292969</v>
      </c>
      <c r="AD54" s="21">
        <v>3086.2124023437495</v>
      </c>
      <c r="AE54" s="21">
        <v>532.4747314453125</v>
      </c>
      <c r="AF54" s="21">
        <v>2967.7119750976562</v>
      </c>
      <c r="AG54" s="153">
        <v>465747.07681274414</v>
      </c>
      <c r="AH54" s="21">
        <v>5905.4612121582022</v>
      </c>
      <c r="AI54" s="21">
        <v>103827.43363952635</v>
      </c>
      <c r="AJ54" s="21">
        <v>27656.646514892578</v>
      </c>
      <c r="AK54" s="21">
        <v>70856.10961914064</v>
      </c>
      <c r="AL54" s="21">
        <v>175520.22772979745</v>
      </c>
      <c r="AM54" s="21">
        <v>19867.040679931641</v>
      </c>
      <c r="AN54" s="21">
        <v>264568.28431701643</v>
      </c>
      <c r="AO54" s="21">
        <v>56741.411590576172</v>
      </c>
      <c r="AP54" s="21">
        <v>56100.713226318381</v>
      </c>
      <c r="AQ54" s="21">
        <v>68170.529808044419</v>
      </c>
      <c r="AR54" s="21">
        <v>23551.889923095699</v>
      </c>
      <c r="AS54" s="21">
        <v>160404.27538299555</v>
      </c>
      <c r="AT54" s="21">
        <v>57030.989669799797</v>
      </c>
      <c r="AU54" s="21">
        <v>122447.77887725833</v>
      </c>
      <c r="AV54" s="21">
        <v>74557.102645874009</v>
      </c>
      <c r="AW54" s="21">
        <v>77916.826263427749</v>
      </c>
      <c r="AX54" s="21">
        <v>138811.39793395996</v>
      </c>
      <c r="AY54" s="21">
        <v>166429.91654968256</v>
      </c>
      <c r="AZ54" s="21">
        <v>29436.866928100593</v>
      </c>
      <c r="BA54" s="21">
        <v>54306.061599731431</v>
      </c>
      <c r="BB54" s="21">
        <v>3855.1979675292969</v>
      </c>
      <c r="BC54" s="21">
        <v>194176.56941223136</v>
      </c>
      <c r="BD54" s="21">
        <v>26694.147048950203</v>
      </c>
      <c r="BE54" s="21">
        <v>66718.456809997573</v>
      </c>
      <c r="BF54" s="21">
        <v>0</v>
      </c>
      <c r="BG54" s="21">
        <v>64364.018371582031</v>
      </c>
      <c r="BH54" s="21">
        <v>44851.071327209473</v>
      </c>
      <c r="BI54" s="21">
        <v>2033.1510925292969</v>
      </c>
      <c r="BJ54" s="21">
        <v>3086.2124023437495</v>
      </c>
      <c r="BK54" s="21">
        <v>532.4747314453125</v>
      </c>
      <c r="BL54" s="21">
        <v>0</v>
      </c>
      <c r="BM54" s="153">
        <v>379140.54556274426</v>
      </c>
      <c r="BN54" s="21">
        <v>606.35345458984375</v>
      </c>
      <c r="BO54" s="21">
        <v>23615.197166442875</v>
      </c>
      <c r="BP54" s="21">
        <v>0</v>
      </c>
      <c r="BQ54" s="21">
        <v>7089.279266357421</v>
      </c>
      <c r="BR54" s="21">
        <v>23194.469512939453</v>
      </c>
      <c r="BS54" s="21">
        <v>2371.1582794189453</v>
      </c>
      <c r="BT54" s="21">
        <v>43828.36892700196</v>
      </c>
      <c r="BU54" s="21">
        <v>3551.5522766113277</v>
      </c>
      <c r="BV54" s="21">
        <v>3238.8864746093745</v>
      </c>
      <c r="BW54" s="21">
        <v>4383.9140625</v>
      </c>
      <c r="BX54" s="21">
        <v>3007.338134765625</v>
      </c>
      <c r="BY54" s="21">
        <v>11781.628509521484</v>
      </c>
      <c r="BZ54" s="21">
        <v>4666.0498809814453</v>
      </c>
      <c r="CA54" s="21">
        <v>13112.237487792972</v>
      </c>
      <c r="CB54" s="21">
        <v>5151.0809936523437</v>
      </c>
      <c r="CC54" s="21">
        <v>7887.2368164062491</v>
      </c>
      <c r="CD54" s="21">
        <v>15658.640640258789</v>
      </c>
      <c r="CE54" s="21">
        <v>16640.806991577152</v>
      </c>
      <c r="CF54" s="21">
        <v>3641.2484741210937</v>
      </c>
      <c r="CG54" s="21">
        <v>7496.3660125732422</v>
      </c>
      <c r="CH54" s="21">
        <v>1566.6563415527344</v>
      </c>
      <c r="CI54" s="21">
        <v>60470.470825195356</v>
      </c>
      <c r="CJ54" s="21">
        <v>2419.1222534179692</v>
      </c>
      <c r="CK54" s="21">
        <v>13125.957824707035</v>
      </c>
      <c r="CL54" s="21">
        <v>572.3232421875</v>
      </c>
      <c r="CM54" s="21">
        <v>11026.145660400391</v>
      </c>
      <c r="CN54" s="21">
        <v>9623.8684005737305</v>
      </c>
      <c r="CO54" s="21">
        <v>0</v>
      </c>
      <c r="CP54" s="21">
        <v>0</v>
      </c>
      <c r="CQ54" s="21">
        <v>0</v>
      </c>
      <c r="CR54" s="21">
        <v>2967.7119750976562</v>
      </c>
      <c r="CS54" s="152">
        <v>86606.531249999913</v>
      </c>
    </row>
    <row r="55" spans="1:97" x14ac:dyDescent="0.25">
      <c r="A55" s="176" t="s">
        <v>221</v>
      </c>
      <c r="B55" s="149">
        <v>1.3981439693213905E-2</v>
      </c>
      <c r="C55" s="149">
        <v>0.27363055433025968</v>
      </c>
      <c r="D55" s="149">
        <v>5.9381256247824109E-2</v>
      </c>
      <c r="E55" s="149">
        <v>0.16735561588255846</v>
      </c>
      <c r="F55" s="149">
        <v>0.42665795908501453</v>
      </c>
      <c r="G55" s="149">
        <v>4.7747372053376431E-2</v>
      </c>
      <c r="H55" s="149">
        <v>0.66215478013190143</v>
      </c>
      <c r="I55" s="149">
        <v>0.12945430442589462</v>
      </c>
      <c r="J55" s="149">
        <v>0.12740734758231351</v>
      </c>
      <c r="K55" s="149">
        <v>0.15578078206535967</v>
      </c>
      <c r="L55" s="149">
        <v>5.7025002152701842E-2</v>
      </c>
      <c r="M55" s="149">
        <v>0.3696983029305092</v>
      </c>
      <c r="N55" s="149">
        <v>0.13246897859884332</v>
      </c>
      <c r="O55" s="149">
        <v>0.29105929615861842</v>
      </c>
      <c r="P55" s="149">
        <v>0.1711404914980785</v>
      </c>
      <c r="Q55" s="149">
        <v>0.18422888162179907</v>
      </c>
      <c r="R55" s="149">
        <v>0.33166077956153051</v>
      </c>
      <c r="S55" s="149">
        <v>0.39306896952326803</v>
      </c>
      <c r="T55" s="149">
        <v>7.1021627507757618E-2</v>
      </c>
      <c r="U55" s="149">
        <v>0.13269525605021165</v>
      </c>
      <c r="V55" s="149">
        <v>1.1641198794387525E-2</v>
      </c>
      <c r="W55" s="149">
        <v>0.54674962638532842</v>
      </c>
      <c r="X55" s="149">
        <v>6.2508753681503618E-2</v>
      </c>
      <c r="Y55" s="149">
        <v>0.1714329914448533</v>
      </c>
      <c r="Z55" s="149">
        <v>1.2288284149931559E-3</v>
      </c>
      <c r="AA55" s="149">
        <v>0.16186932304095469</v>
      </c>
      <c r="AB55" s="149">
        <v>0.1169624941085462</v>
      </c>
      <c r="AC55" s="149">
        <v>4.3653544890561603E-3</v>
      </c>
      <c r="AD55" s="149">
        <v>6.626369881833045E-3</v>
      </c>
      <c r="AE55" s="149">
        <v>1.1432701523092898E-3</v>
      </c>
      <c r="AF55" s="149">
        <v>6.3719390262342735E-3</v>
      </c>
      <c r="AG55" s="151">
        <v>1</v>
      </c>
      <c r="AH55" s="149">
        <v>1.5575915795006692E-2</v>
      </c>
      <c r="AI55" s="149">
        <v>0.27384945992895365</v>
      </c>
      <c r="AJ55" s="149">
        <v>7.2945631477748824E-2</v>
      </c>
      <c r="AK55" s="149">
        <v>0.18688613087785572</v>
      </c>
      <c r="AL55" s="149">
        <v>0.46294238319797554</v>
      </c>
      <c r="AM55" s="149">
        <v>5.2400200697194567E-2</v>
      </c>
      <c r="AN55" s="149">
        <v>0.69781058083441727</v>
      </c>
      <c r="AO55" s="149">
        <v>0.14965798898230998</v>
      </c>
      <c r="AP55" s="149">
        <v>0.14796811863803744</v>
      </c>
      <c r="AQ55" s="149">
        <v>0.17980279504757643</v>
      </c>
      <c r="AR55" s="149">
        <v>6.2119153962123738E-2</v>
      </c>
      <c r="AS55" s="149">
        <v>0.42307338864249783</v>
      </c>
      <c r="AT55" s="149">
        <v>0.15042176400614399</v>
      </c>
      <c r="AU55" s="149">
        <v>0.32296144611891514</v>
      </c>
      <c r="AV55" s="149">
        <v>0.19664766408776371</v>
      </c>
      <c r="AW55" s="149">
        <v>0.20550908409908702</v>
      </c>
      <c r="AX55" s="149">
        <v>0.36612121694325084</v>
      </c>
      <c r="AY55" s="149">
        <v>0.4389662843963491</v>
      </c>
      <c r="AZ55" s="149">
        <v>7.7641041752494561E-2</v>
      </c>
      <c r="BA55" s="149">
        <v>0.14323464539812528</v>
      </c>
      <c r="BB55" s="149">
        <v>1.0168255578698842E-2</v>
      </c>
      <c r="BC55" s="149">
        <v>0.51214931160691946</v>
      </c>
      <c r="BD55" s="149">
        <v>7.0406996459133828E-2</v>
      </c>
      <c r="BE55" s="149">
        <v>0.17597288813036296</v>
      </c>
      <c r="BF55" s="149">
        <v>0</v>
      </c>
      <c r="BG55" s="149">
        <v>0.16976295235332561</v>
      </c>
      <c r="BH55" s="149">
        <v>0.11829668932041729</v>
      </c>
      <c r="BI55" s="149">
        <v>5.362526156392918E-3</v>
      </c>
      <c r="BJ55" s="149">
        <v>8.1400220537294395E-3</v>
      </c>
      <c r="BK55" s="149">
        <v>1.4044257140976046E-3</v>
      </c>
      <c r="BL55" s="149">
        <v>0</v>
      </c>
      <c r="BM55" s="151">
        <v>1</v>
      </c>
      <c r="BN55" s="149">
        <v>7.0012439689973657E-3</v>
      </c>
      <c r="BO55" s="149">
        <v>0.27267224337013152</v>
      </c>
      <c r="BP55" s="149">
        <v>0</v>
      </c>
      <c r="BQ55" s="149">
        <v>8.1856173709271243E-2</v>
      </c>
      <c r="BR55" s="149">
        <v>0.26781432275570416</v>
      </c>
      <c r="BS55" s="149">
        <v>2.7378515744665016E-2</v>
      </c>
      <c r="BT55" s="149">
        <v>0.50606309125216242</v>
      </c>
      <c r="BU55" s="149">
        <v>4.1007903507408183E-2</v>
      </c>
      <c r="BV55" s="149">
        <v>3.7397716175237974E-2</v>
      </c>
      <c r="BW55" s="149">
        <v>5.0618746637540742E-2</v>
      </c>
      <c r="BX55" s="149">
        <v>3.4724149453400813E-2</v>
      </c>
      <c r="BY55" s="149">
        <v>0.13603625892269525</v>
      </c>
      <c r="BZ55" s="149">
        <v>5.3876420330382993E-2</v>
      </c>
      <c r="CA55" s="149">
        <v>0.15140009995254239</v>
      </c>
      <c r="CB55" s="149">
        <v>5.9476819118677596E-2</v>
      </c>
      <c r="CC55" s="149">
        <v>9.1069769249143742E-2</v>
      </c>
      <c r="CD55" s="149">
        <v>0.18080207594342146</v>
      </c>
      <c r="CE55" s="149">
        <v>0.19214263348732338</v>
      </c>
      <c r="CF55" s="149">
        <v>4.2043578256358093E-2</v>
      </c>
      <c r="CG55" s="149">
        <v>8.6556589952022242E-2</v>
      </c>
      <c r="CH55" s="149">
        <v>1.808935560564592E-2</v>
      </c>
      <c r="CI55" s="149">
        <v>0.69822067634414597</v>
      </c>
      <c r="CJ55" s="149">
        <v>2.7932330489427976E-2</v>
      </c>
      <c r="CK55" s="149">
        <v>0.15155852145627929</v>
      </c>
      <c r="CL55" s="149">
        <v>6.6083150303690354E-3</v>
      </c>
      <c r="CM55" s="149">
        <v>0.12731309638267496</v>
      </c>
      <c r="CN55" s="149">
        <v>0.11112173945395995</v>
      </c>
      <c r="CO55" s="149">
        <v>0</v>
      </c>
      <c r="CP55" s="149">
        <v>0</v>
      </c>
      <c r="CQ55" s="149">
        <v>0</v>
      </c>
      <c r="CR55" s="149">
        <v>3.4266607059125917E-2</v>
      </c>
      <c r="CS55" s="151">
        <v>1</v>
      </c>
    </row>
    <row r="56" spans="1:97" x14ac:dyDescent="0.25">
      <c r="A56" s="174" t="s">
        <v>33</v>
      </c>
      <c r="B56" s="21">
        <v>7712.7467651367187</v>
      </c>
      <c r="C56" s="21">
        <v>114069.28636932372</v>
      </c>
      <c r="D56" s="21">
        <v>5115.9723510742187</v>
      </c>
      <c r="E56" s="21">
        <v>29227.211036682129</v>
      </c>
      <c r="F56" s="21">
        <v>36538.504264831543</v>
      </c>
      <c r="G56" s="21">
        <v>4228.7241516113281</v>
      </c>
      <c r="H56" s="21">
        <v>79809.573570251465</v>
      </c>
      <c r="I56" s="21">
        <v>5968.4303359985342</v>
      </c>
      <c r="J56" s="21">
        <v>6439.0422515869141</v>
      </c>
      <c r="K56" s="21">
        <v>16531.128410339355</v>
      </c>
      <c r="L56" s="21">
        <v>1284.4736938476562</v>
      </c>
      <c r="M56" s="21">
        <v>35385.904212951653</v>
      </c>
      <c r="N56" s="21">
        <v>9829.328857421875</v>
      </c>
      <c r="O56" s="21">
        <v>40766.342178344727</v>
      </c>
      <c r="P56" s="21">
        <v>8260.1333618164062</v>
      </c>
      <c r="Q56" s="21">
        <v>29282.56396484375</v>
      </c>
      <c r="R56" s="21">
        <v>16283.557312011719</v>
      </c>
      <c r="S56" s="21">
        <v>38711.065849304192</v>
      </c>
      <c r="T56" s="21">
        <v>3742.2863922119141</v>
      </c>
      <c r="U56" s="21">
        <v>6070.2481994628897</v>
      </c>
      <c r="V56" s="21">
        <v>0</v>
      </c>
      <c r="W56" s="21">
        <v>44544.360992431641</v>
      </c>
      <c r="X56" s="21">
        <v>11634.357162475586</v>
      </c>
      <c r="Y56" s="21">
        <v>21778.319244384766</v>
      </c>
      <c r="Z56" s="21">
        <v>0</v>
      </c>
      <c r="AA56" s="21">
        <v>16044.113555908203</v>
      </c>
      <c r="AB56" s="21">
        <v>20453.99810791016</v>
      </c>
      <c r="AC56" s="21">
        <v>0</v>
      </c>
      <c r="AD56" s="21">
        <v>0</v>
      </c>
      <c r="AE56" s="21">
        <v>0</v>
      </c>
      <c r="AF56" s="21">
        <v>868.93053436279297</v>
      </c>
      <c r="AG56" s="153">
        <v>151222.18492889404</v>
      </c>
      <c r="AH56" s="21">
        <v>6011.1614074707031</v>
      </c>
      <c r="AI56" s="21">
        <v>88978.975624084458</v>
      </c>
      <c r="AJ56" s="21">
        <v>1344.7625122070312</v>
      </c>
      <c r="AK56" s="21">
        <v>21954.690773010254</v>
      </c>
      <c r="AL56" s="21">
        <v>29265.984001159668</v>
      </c>
      <c r="AM56" s="21">
        <v>3915.3928833007817</v>
      </c>
      <c r="AN56" s="21">
        <v>66689.813789367676</v>
      </c>
      <c r="AO56" s="21">
        <v>5013.4523696899405</v>
      </c>
      <c r="AP56" s="21">
        <v>5938.5902709960937</v>
      </c>
      <c r="AQ56" s="21">
        <v>13853.265129089357</v>
      </c>
      <c r="AR56" s="21">
        <v>1284.4736938476562</v>
      </c>
      <c r="AS56" s="21">
        <v>29619.312553405754</v>
      </c>
      <c r="AT56" s="21">
        <v>7394.3139648437509</v>
      </c>
      <c r="AU56" s="21">
        <v>29881.911148071285</v>
      </c>
      <c r="AV56" s="21">
        <v>8260.1333618164062</v>
      </c>
      <c r="AW56" s="21">
        <v>19225.467803955074</v>
      </c>
      <c r="AX56" s="21">
        <v>16283.557312011719</v>
      </c>
      <c r="AY56" s="21">
        <v>29522.590141296379</v>
      </c>
      <c r="AZ56" s="21">
        <v>2482.9875640869141</v>
      </c>
      <c r="BA56" s="21">
        <v>5937.5580291748038</v>
      </c>
      <c r="BB56" s="21">
        <v>0</v>
      </c>
      <c r="BC56" s="21">
        <v>41796.014831542969</v>
      </c>
      <c r="BD56" s="21">
        <v>11634.357162475586</v>
      </c>
      <c r="BE56" s="21">
        <v>21003.167572021484</v>
      </c>
      <c r="BF56" s="21">
        <v>0</v>
      </c>
      <c r="BG56" s="21">
        <v>15656.537719726563</v>
      </c>
      <c r="BH56" s="21">
        <v>19111.444305419926</v>
      </c>
      <c r="BI56" s="21">
        <v>0</v>
      </c>
      <c r="BJ56" s="21">
        <v>0</v>
      </c>
      <c r="BK56" s="21">
        <v>0</v>
      </c>
      <c r="BL56" s="21">
        <v>250.15842437744141</v>
      </c>
      <c r="BM56" s="153">
        <v>116221.98537445068</v>
      </c>
      <c r="BN56" s="21">
        <v>1701.5853576660159</v>
      </c>
      <c r="BO56" s="21">
        <v>25090.310745239254</v>
      </c>
      <c r="BP56" s="21">
        <v>3771.2098388671875</v>
      </c>
      <c r="BQ56" s="21">
        <v>7272.520263671875</v>
      </c>
      <c r="BR56" s="21">
        <v>7272.520263671875</v>
      </c>
      <c r="BS56" s="21">
        <v>313.33126831054687</v>
      </c>
      <c r="BT56" s="21">
        <v>13119.759780883791</v>
      </c>
      <c r="BU56" s="21">
        <v>954.97796630859375</v>
      </c>
      <c r="BV56" s="21">
        <v>500.45198059082031</v>
      </c>
      <c r="BW56" s="21">
        <v>2677.86328125</v>
      </c>
      <c r="BX56" s="21">
        <v>0</v>
      </c>
      <c r="BY56" s="21">
        <v>5766.5916595458993</v>
      </c>
      <c r="BZ56" s="21">
        <v>2435.014892578125</v>
      </c>
      <c r="CA56" s="21">
        <v>10884.431030273438</v>
      </c>
      <c r="CB56" s="21">
        <v>0</v>
      </c>
      <c r="CC56" s="21">
        <v>10057.096160888674</v>
      </c>
      <c r="CD56" s="21">
        <v>0</v>
      </c>
      <c r="CE56" s="21">
        <v>9188.4757080078125</v>
      </c>
      <c r="CF56" s="21">
        <v>1259.298828125</v>
      </c>
      <c r="CG56" s="21">
        <v>132.69017028808594</v>
      </c>
      <c r="CH56" s="21">
        <v>0</v>
      </c>
      <c r="CI56" s="21">
        <v>2748.3461608886719</v>
      </c>
      <c r="CJ56" s="21">
        <v>0</v>
      </c>
      <c r="CK56" s="21">
        <v>775.15167236328125</v>
      </c>
      <c r="CL56" s="21">
        <v>0</v>
      </c>
      <c r="CM56" s="21">
        <v>387.57583618164062</v>
      </c>
      <c r="CN56" s="21">
        <v>1342.5538024902344</v>
      </c>
      <c r="CO56" s="21">
        <v>0</v>
      </c>
      <c r="CP56" s="21">
        <v>0</v>
      </c>
      <c r="CQ56" s="21">
        <v>0</v>
      </c>
      <c r="CR56" s="21">
        <v>618.77210998535156</v>
      </c>
      <c r="CS56" s="152">
        <v>35000.199554443374</v>
      </c>
    </row>
    <row r="57" spans="1:97" x14ac:dyDescent="0.25">
      <c r="A57" s="176" t="s">
        <v>221</v>
      </c>
      <c r="B57" s="149">
        <v>5.1002746513438606E-2</v>
      </c>
      <c r="C57" s="149">
        <v>0.75431581961972094</v>
      </c>
      <c r="D57" s="149">
        <v>3.3830832119505432E-2</v>
      </c>
      <c r="E57" s="149">
        <v>0.19327330213106636</v>
      </c>
      <c r="F57" s="149">
        <v>0.24162132217579224</v>
      </c>
      <c r="G57" s="149">
        <v>2.7963649338883116E-2</v>
      </c>
      <c r="H57" s="149">
        <v>0.52776365853845186</v>
      </c>
      <c r="I57" s="149">
        <v>3.9467954644385947E-2</v>
      </c>
      <c r="J57" s="149">
        <v>4.2580010694955941E-2</v>
      </c>
      <c r="K57" s="149">
        <v>0.10931682026755818</v>
      </c>
      <c r="L57" s="149">
        <v>8.4939501069345533E-3</v>
      </c>
      <c r="M57" s="149">
        <v>0.23399942428811227</v>
      </c>
      <c r="N57" s="149">
        <v>6.4999251677547901E-2</v>
      </c>
      <c r="O57" s="149">
        <v>0.26957911101147897</v>
      </c>
      <c r="P57" s="149">
        <v>5.46224971269949E-2</v>
      </c>
      <c r="Q57" s="149">
        <v>0.19363933921873078</v>
      </c>
      <c r="R57" s="149">
        <v>0.10767968548839832</v>
      </c>
      <c r="S57" s="149">
        <v>0.25598800776160235</v>
      </c>
      <c r="T57" s="149">
        <v>2.474694036441524E-2</v>
      </c>
      <c r="U57" s="149">
        <v>4.0141254421877132E-2</v>
      </c>
      <c r="V57" s="149">
        <v>0</v>
      </c>
      <c r="W57" s="149">
        <v>0.29456234224744721</v>
      </c>
      <c r="X57" s="149">
        <v>7.6935518210811196E-2</v>
      </c>
      <c r="Y57" s="149">
        <v>0.14401537217984992</v>
      </c>
      <c r="Z57" s="149">
        <v>0</v>
      </c>
      <c r="AA57" s="149">
        <v>0.10609629508694297</v>
      </c>
      <c r="AB57" s="149">
        <v>0.13525791944831245</v>
      </c>
      <c r="AC57" s="149">
        <v>0</v>
      </c>
      <c r="AD57" s="149">
        <v>0</v>
      </c>
      <c r="AE57" s="149">
        <v>0</v>
      </c>
      <c r="AF57" s="149">
        <v>5.7460519749226707E-3</v>
      </c>
      <c r="AG57" s="151">
        <v>1</v>
      </c>
      <c r="AH57" s="149">
        <v>5.1721379462789221E-2</v>
      </c>
      <c r="AI57" s="149">
        <v>0.76559504070943951</v>
      </c>
      <c r="AJ57" s="149">
        <v>1.1570637929427878E-2</v>
      </c>
      <c r="AK57" s="149">
        <v>0.18890307803876666</v>
      </c>
      <c r="AL57" s="149">
        <v>0.25181108296221955</v>
      </c>
      <c r="AM57" s="149">
        <v>3.3688917554505232E-2</v>
      </c>
      <c r="AN57" s="149">
        <v>0.57381409872239397</v>
      </c>
      <c r="AO57" s="149">
        <v>4.313686737958667E-2</v>
      </c>
      <c r="AP57" s="149">
        <v>5.1096961146058571E-2</v>
      </c>
      <c r="AQ57" s="149">
        <v>0.11919659679238924</v>
      </c>
      <c r="AR57" s="149">
        <v>1.1051899429434672E-2</v>
      </c>
      <c r="AS57" s="149">
        <v>0.25485120098384612</v>
      </c>
      <c r="AT57" s="149">
        <v>6.3622333941554379E-2</v>
      </c>
      <c r="AU57" s="149">
        <v>0.25711065812372785</v>
      </c>
      <c r="AV57" s="149">
        <v>7.1072038007296404E-2</v>
      </c>
      <c r="AW57" s="149">
        <v>0.16542023217047408</v>
      </c>
      <c r="AX57" s="149">
        <v>0.14010737520571875</v>
      </c>
      <c r="AY57" s="149">
        <v>0.25401897968081338</v>
      </c>
      <c r="AZ57" s="149">
        <v>2.1364181278499775E-2</v>
      </c>
      <c r="BA57" s="149">
        <v>5.108807950616949E-2</v>
      </c>
      <c r="BB57" s="149">
        <v>0</v>
      </c>
      <c r="BC57" s="149">
        <v>0.35962227539722508</v>
      </c>
      <c r="BD57" s="149">
        <v>0.10010461553372492</v>
      </c>
      <c r="BE57" s="149">
        <v>0.18071595924258452</v>
      </c>
      <c r="BF57" s="149">
        <v>0</v>
      </c>
      <c r="BG57" s="149">
        <v>0.13471235815911617</v>
      </c>
      <c r="BH57" s="149">
        <v>0.1644391484437783</v>
      </c>
      <c r="BI57" s="149">
        <v>0</v>
      </c>
      <c r="BJ57" s="149">
        <v>0</v>
      </c>
      <c r="BK57" s="149">
        <v>0</v>
      </c>
      <c r="BL57" s="149">
        <v>2.1524191276845479E-3</v>
      </c>
      <c r="BM57" s="151">
        <v>1</v>
      </c>
      <c r="BN57" s="149">
        <v>4.8616447315369515E-2</v>
      </c>
      <c r="BO57" s="149">
        <v>0.71686193406442933</v>
      </c>
      <c r="BP57" s="149">
        <v>0.10774823820649965</v>
      </c>
      <c r="BQ57" s="149">
        <v>0.20778510854943419</v>
      </c>
      <c r="BR57" s="149">
        <v>0.20778510854943419</v>
      </c>
      <c r="BS57" s="149">
        <v>8.9522709098602427E-3</v>
      </c>
      <c r="BT57" s="149">
        <v>0.37484814223632623</v>
      </c>
      <c r="BU57" s="149">
        <v>2.7284929185135365E-2</v>
      </c>
      <c r="BV57" s="149">
        <v>1.4298546492923824E-2</v>
      </c>
      <c r="BW57" s="149">
        <v>7.6509943238596126E-2</v>
      </c>
      <c r="BX57" s="149">
        <v>0</v>
      </c>
      <c r="BY57" s="149">
        <v>0.16475882231973774</v>
      </c>
      <c r="BZ57" s="149">
        <v>6.957145740813335E-2</v>
      </c>
      <c r="CA57" s="149">
        <v>0.31098197064112532</v>
      </c>
      <c r="CB57" s="149">
        <v>0</v>
      </c>
      <c r="CC57" s="149">
        <v>0.28734396628924069</v>
      </c>
      <c r="CD57" s="149">
        <v>0</v>
      </c>
      <c r="CE57" s="149">
        <v>0.26252638056291622</v>
      </c>
      <c r="CF57" s="149">
        <v>3.5979761377249876E-2</v>
      </c>
      <c r="CG57" s="149">
        <v>3.7911261072007389E-3</v>
      </c>
      <c r="CH57" s="149">
        <v>0</v>
      </c>
      <c r="CI57" s="149">
        <v>7.8523728317993591E-2</v>
      </c>
      <c r="CJ57" s="149">
        <v>0</v>
      </c>
      <c r="CK57" s="149">
        <v>2.2147064366233694E-2</v>
      </c>
      <c r="CL57" s="149">
        <v>0</v>
      </c>
      <c r="CM57" s="149">
        <v>1.1073532183116847E-2</v>
      </c>
      <c r="CN57" s="149">
        <v>3.835846136825221E-2</v>
      </c>
      <c r="CO57" s="149">
        <v>0</v>
      </c>
      <c r="CP57" s="149">
        <v>0</v>
      </c>
      <c r="CQ57" s="149">
        <v>0</v>
      </c>
      <c r="CR57" s="149">
        <v>1.7679102344054971E-2</v>
      </c>
      <c r="CS57" s="151">
        <v>1</v>
      </c>
    </row>
    <row r="58" spans="1:97" x14ac:dyDescent="0.25">
      <c r="A58" s="174" t="s">
        <v>2</v>
      </c>
      <c r="B58" s="21">
        <v>0</v>
      </c>
      <c r="C58" s="21">
        <v>43982.773880004883</v>
      </c>
      <c r="D58" s="21">
        <v>4363.9024047851562</v>
      </c>
      <c r="E58" s="21">
        <v>10398.325653076172</v>
      </c>
      <c r="F58" s="21">
        <v>15866.003829956058</v>
      </c>
      <c r="G58" s="21">
        <v>3845.5940246582031</v>
      </c>
      <c r="H58" s="21">
        <v>37768.936492919922</v>
      </c>
      <c r="I58" s="21">
        <v>970.61297607421875</v>
      </c>
      <c r="J58" s="21">
        <v>4760.4443359375</v>
      </c>
      <c r="K58" s="21">
        <v>2379.0439758300781</v>
      </c>
      <c r="L58" s="21">
        <v>0</v>
      </c>
      <c r="M58" s="21">
        <v>11149.650939941406</v>
      </c>
      <c r="N58" s="21">
        <v>5910.6338806152344</v>
      </c>
      <c r="O58" s="21">
        <v>9713.8280029296875</v>
      </c>
      <c r="P58" s="21">
        <v>0</v>
      </c>
      <c r="Q58" s="21">
        <v>569.00852966308594</v>
      </c>
      <c r="R58" s="21">
        <v>14148.374908447264</v>
      </c>
      <c r="S58" s="21">
        <v>16345.830856323244</v>
      </c>
      <c r="T58" s="21">
        <v>3466.293701171875</v>
      </c>
      <c r="U58" s="21">
        <v>2547.0537109375</v>
      </c>
      <c r="V58" s="21">
        <v>1718.113037109375</v>
      </c>
      <c r="W58" s="21">
        <v>11855.914367675783</v>
      </c>
      <c r="X58" s="21">
        <v>22097.746978759769</v>
      </c>
      <c r="Y58" s="21">
        <v>12319.819488525391</v>
      </c>
      <c r="Z58" s="21">
        <v>0</v>
      </c>
      <c r="AA58" s="21">
        <v>14363.005004882813</v>
      </c>
      <c r="AB58" s="21">
        <v>8332.0875854492187</v>
      </c>
      <c r="AC58" s="21">
        <v>0</v>
      </c>
      <c r="AD58" s="21">
        <v>0</v>
      </c>
      <c r="AE58" s="21">
        <v>0</v>
      </c>
      <c r="AF58" s="21">
        <v>726.15106201171875</v>
      </c>
      <c r="AG58" s="153">
        <v>64431.231124877937</v>
      </c>
      <c r="AH58" s="21">
        <v>0</v>
      </c>
      <c r="AI58" s="21">
        <v>31154.645080566406</v>
      </c>
      <c r="AJ58" s="21">
        <v>3146.3949584960942</v>
      </c>
      <c r="AK58" s="21">
        <v>7886.6675720214853</v>
      </c>
      <c r="AL58" s="21">
        <v>13738.96620178223</v>
      </c>
      <c r="AM58" s="21">
        <v>1641.9132080078125</v>
      </c>
      <c r="AN58" s="21">
        <v>28228.063766479492</v>
      </c>
      <c r="AO58" s="21">
        <v>970.61297607421875</v>
      </c>
      <c r="AP58" s="21">
        <v>3466.293701171875</v>
      </c>
      <c r="AQ58" s="21">
        <v>2379.0439758300781</v>
      </c>
      <c r="AR58" s="21">
        <v>0</v>
      </c>
      <c r="AS58" s="21">
        <v>8637.9928588867187</v>
      </c>
      <c r="AT58" s="21">
        <v>3322.3326110839844</v>
      </c>
      <c r="AU58" s="21">
        <v>8496.320556640625</v>
      </c>
      <c r="AV58" s="21">
        <v>0</v>
      </c>
      <c r="AW58" s="21">
        <v>569.00852966308594</v>
      </c>
      <c r="AX58" s="21">
        <v>12854.224273681639</v>
      </c>
      <c r="AY58" s="21">
        <v>15051.680221557619</v>
      </c>
      <c r="AZ58" s="21">
        <v>3466.293701171875</v>
      </c>
      <c r="BA58" s="21">
        <v>2547.0537109375</v>
      </c>
      <c r="BB58" s="21">
        <v>1718.113037109375</v>
      </c>
      <c r="BC58" s="21">
        <v>10289.258026123049</v>
      </c>
      <c r="BD58" s="21">
        <v>17942.789367675785</v>
      </c>
      <c r="BE58" s="21">
        <v>11025.668853759766</v>
      </c>
      <c r="BF58" s="21">
        <v>0</v>
      </c>
      <c r="BG58" s="21">
        <v>13453.474822998047</v>
      </c>
      <c r="BH58" s="21">
        <v>7392.0937805175781</v>
      </c>
      <c r="BI58" s="21">
        <v>0</v>
      </c>
      <c r="BJ58" s="21">
        <v>0</v>
      </c>
      <c r="BK58" s="21">
        <v>0</v>
      </c>
      <c r="BL58" s="21">
        <v>726.15106201171875</v>
      </c>
      <c r="BM58" s="153">
        <v>45881.488372802742</v>
      </c>
      <c r="BN58" s="21">
        <v>0</v>
      </c>
      <c r="BO58" s="21">
        <v>12828.128799438477</v>
      </c>
      <c r="BP58" s="21">
        <v>1217.5074462890625</v>
      </c>
      <c r="BQ58" s="21">
        <v>2511.6580810546875</v>
      </c>
      <c r="BR58" s="21">
        <v>2127.0376281738281</v>
      </c>
      <c r="BS58" s="21">
        <v>2203.6808166503906</v>
      </c>
      <c r="BT58" s="21">
        <v>9540.8727264404297</v>
      </c>
      <c r="BU58" s="21">
        <v>0</v>
      </c>
      <c r="BV58" s="21">
        <v>1294.150634765625</v>
      </c>
      <c r="BW58" s="21">
        <v>0</v>
      </c>
      <c r="BX58" s="21">
        <v>0</v>
      </c>
      <c r="BY58" s="21">
        <v>2511.6580810546875</v>
      </c>
      <c r="BZ58" s="21">
        <v>2588.30126953125</v>
      </c>
      <c r="CA58" s="21">
        <v>1217.5074462890625</v>
      </c>
      <c r="CB58" s="21">
        <v>0</v>
      </c>
      <c r="CC58" s="21">
        <v>0</v>
      </c>
      <c r="CD58" s="21">
        <v>1294.150634765625</v>
      </c>
      <c r="CE58" s="21">
        <v>1294.150634765625</v>
      </c>
      <c r="CF58" s="21">
        <v>0</v>
      </c>
      <c r="CG58" s="21">
        <v>0</v>
      </c>
      <c r="CH58" s="21">
        <v>0</v>
      </c>
      <c r="CI58" s="21">
        <v>1566.6563415527344</v>
      </c>
      <c r="CJ58" s="21">
        <v>4154.9576110839844</v>
      </c>
      <c r="CK58" s="21">
        <v>1294.150634765625</v>
      </c>
      <c r="CL58" s="21">
        <v>0</v>
      </c>
      <c r="CM58" s="21">
        <v>909.53018188476562</v>
      </c>
      <c r="CN58" s="21">
        <v>939.99380493164062</v>
      </c>
      <c r="CO58" s="21">
        <v>0</v>
      </c>
      <c r="CP58" s="21">
        <v>0</v>
      </c>
      <c r="CQ58" s="21">
        <v>0</v>
      </c>
      <c r="CR58" s="21">
        <v>0</v>
      </c>
      <c r="CS58" s="152">
        <v>18549.742752075195</v>
      </c>
    </row>
    <row r="59" spans="1:97" x14ac:dyDescent="0.25">
      <c r="A59" s="176" t="s">
        <v>221</v>
      </c>
      <c r="B59" s="149">
        <v>0</v>
      </c>
      <c r="C59" s="149">
        <v>0.68263128163358067</v>
      </c>
      <c r="D59" s="149">
        <v>6.7729613862681309E-2</v>
      </c>
      <c r="E59" s="149">
        <v>0.1613864188458943</v>
      </c>
      <c r="F59" s="149">
        <v>0.24624710024871679</v>
      </c>
      <c r="G59" s="149">
        <v>5.9685248248707717E-2</v>
      </c>
      <c r="H59" s="149">
        <v>0.58618989321681181</v>
      </c>
      <c r="I59" s="149">
        <v>1.5064324538406181E-2</v>
      </c>
      <c r="J59" s="149">
        <v>7.3884112608542343E-2</v>
      </c>
      <c r="K59" s="149">
        <v>3.6923770263199131E-2</v>
      </c>
      <c r="L59" s="149">
        <v>0</v>
      </c>
      <c r="M59" s="149">
        <v>0.1730473055579462</v>
      </c>
      <c r="N59" s="149">
        <v>9.1735541559953893E-2</v>
      </c>
      <c r="O59" s="149">
        <v>0.15076272536377194</v>
      </c>
      <c r="P59" s="149">
        <v>0</v>
      </c>
      <c r="Q59" s="149">
        <v>8.8312534112573015E-3</v>
      </c>
      <c r="R59" s="149">
        <v>0.21958877180269101</v>
      </c>
      <c r="S59" s="149">
        <v>0.25369421895171357</v>
      </c>
      <c r="T59" s="149">
        <v>5.3798346557334106E-2</v>
      </c>
      <c r="U59" s="149">
        <v>3.9531352520657356E-2</v>
      </c>
      <c r="V59" s="149">
        <v>2.6665842125217189E-2</v>
      </c>
      <c r="W59" s="149">
        <v>0.18400881312817291</v>
      </c>
      <c r="X59" s="149">
        <v>0.34296639367220583</v>
      </c>
      <c r="Y59" s="149">
        <v>0.19120881711304924</v>
      </c>
      <c r="Z59" s="149">
        <v>0</v>
      </c>
      <c r="AA59" s="149">
        <v>0.2229199218162545</v>
      </c>
      <c r="AB59" s="149">
        <v>0.12931752878197086</v>
      </c>
      <c r="AC59" s="149">
        <v>0</v>
      </c>
      <c r="AD59" s="149">
        <v>0</v>
      </c>
      <c r="AE59" s="149">
        <v>0</v>
      </c>
      <c r="AF59" s="149">
        <v>1.1270172078573556E-2</v>
      </c>
      <c r="AG59" s="151">
        <v>1</v>
      </c>
      <c r="AH59" s="149">
        <v>0</v>
      </c>
      <c r="AI59" s="149">
        <v>0.67902429030689437</v>
      </c>
      <c r="AJ59" s="149">
        <v>6.8576566935461242E-2</v>
      </c>
      <c r="AK59" s="149">
        <v>0.17189214761168212</v>
      </c>
      <c r="AL59" s="149">
        <v>0.29944464944442178</v>
      </c>
      <c r="AM59" s="149">
        <v>3.5785962187335943E-2</v>
      </c>
      <c r="AN59" s="149">
        <v>0.61523862384578387</v>
      </c>
      <c r="AO59" s="149">
        <v>2.1154783998889863E-2</v>
      </c>
      <c r="AP59" s="149">
        <v>7.5548850399251577E-2</v>
      </c>
      <c r="AQ59" s="149">
        <v>5.1851935501732949E-2</v>
      </c>
      <c r="AR59" s="149">
        <v>0</v>
      </c>
      <c r="AS59" s="149">
        <v>0.18826749447838484</v>
      </c>
      <c r="AT59" s="149">
        <v>7.2411177773678545E-2</v>
      </c>
      <c r="AU59" s="149">
        <v>0.18517970663037614</v>
      </c>
      <c r="AV59" s="149">
        <v>0</v>
      </c>
      <c r="AW59" s="149">
        <v>1.2401701641404864E-2</v>
      </c>
      <c r="AX59" s="149">
        <v>0.28016144919355457</v>
      </c>
      <c r="AY59" s="149">
        <v>0.32805562232980723</v>
      </c>
      <c r="AZ59" s="149">
        <v>7.5548850399251577E-2</v>
      </c>
      <c r="BA59" s="149">
        <v>5.5513755138931413E-2</v>
      </c>
      <c r="BB59" s="149">
        <v>3.744675898805027E-2</v>
      </c>
      <c r="BC59" s="149">
        <v>0.22425728525891134</v>
      </c>
      <c r="BD59" s="149">
        <v>0.39106816286961971</v>
      </c>
      <c r="BE59" s="149">
        <v>0.24030756727359073</v>
      </c>
      <c r="BF59" s="149">
        <v>0</v>
      </c>
      <c r="BG59" s="149">
        <v>0.29322228419627488</v>
      </c>
      <c r="BH59" s="149">
        <v>0.16111277211528743</v>
      </c>
      <c r="BI59" s="149">
        <v>0</v>
      </c>
      <c r="BJ59" s="149">
        <v>0</v>
      </c>
      <c r="BK59" s="149">
        <v>0</v>
      </c>
      <c r="BL59" s="149">
        <v>1.58266675246342E-2</v>
      </c>
      <c r="BM59" s="151">
        <v>1</v>
      </c>
      <c r="BN59" s="149">
        <v>0</v>
      </c>
      <c r="BO59" s="149">
        <v>0.69155292183248041</v>
      </c>
      <c r="BP59" s="149">
        <v>6.5634734807999293E-2</v>
      </c>
      <c r="BQ59" s="149">
        <v>0.13540123518821864</v>
      </c>
      <c r="BR59" s="149">
        <v>0.11466669142545777</v>
      </c>
      <c r="BS59" s="149">
        <v>0.1187984569976778</v>
      </c>
      <c r="BT59" s="149">
        <v>0.51433989430247351</v>
      </c>
      <c r="BU59" s="149">
        <v>0</v>
      </c>
      <c r="BV59" s="149">
        <v>6.9766500380219337E-2</v>
      </c>
      <c r="BW59" s="149">
        <v>0</v>
      </c>
      <c r="BX59" s="149">
        <v>0</v>
      </c>
      <c r="BY59" s="149">
        <v>0.13540123518821864</v>
      </c>
      <c r="BZ59" s="149">
        <v>0.13953300076043867</v>
      </c>
      <c r="CA59" s="149">
        <v>6.5634734807999293E-2</v>
      </c>
      <c r="CB59" s="149">
        <v>0</v>
      </c>
      <c r="CC59" s="149">
        <v>0</v>
      </c>
      <c r="CD59" s="149">
        <v>6.9766500380219337E-2</v>
      </c>
      <c r="CE59" s="149">
        <v>6.9766500380219337E-2</v>
      </c>
      <c r="CF59" s="149">
        <v>0</v>
      </c>
      <c r="CG59" s="149">
        <v>0</v>
      </c>
      <c r="CH59" s="149">
        <v>0</v>
      </c>
      <c r="CI59" s="149">
        <v>8.4457038703540488E-2</v>
      </c>
      <c r="CJ59" s="149">
        <v>0.22399003946397916</v>
      </c>
      <c r="CK59" s="149">
        <v>6.9766500380219337E-2</v>
      </c>
      <c r="CL59" s="149">
        <v>0</v>
      </c>
      <c r="CM59" s="149">
        <v>4.9031956617458468E-2</v>
      </c>
      <c r="CN59" s="149">
        <v>5.0674223222124289E-2</v>
      </c>
      <c r="CO59" s="149">
        <v>0</v>
      </c>
      <c r="CP59" s="149">
        <v>0</v>
      </c>
      <c r="CQ59" s="149">
        <v>0</v>
      </c>
      <c r="CR59" s="149">
        <v>0</v>
      </c>
      <c r="CS59" s="151">
        <v>1</v>
      </c>
    </row>
    <row r="60" spans="1:97" x14ac:dyDescent="0.25">
      <c r="A60" s="174" t="s">
        <v>15</v>
      </c>
      <c r="B60" s="21">
        <v>593.1885986328125</v>
      </c>
      <c r="C60" s="21">
        <v>73425.811950683579</v>
      </c>
      <c r="D60" s="21">
        <v>681.755126953125</v>
      </c>
      <c r="E60" s="21">
        <v>6165.4956588745117</v>
      </c>
      <c r="F60" s="21">
        <v>14023.346206665037</v>
      </c>
      <c r="G60" s="21">
        <v>2029.201545715332</v>
      </c>
      <c r="H60" s="21">
        <v>75193.308120727554</v>
      </c>
      <c r="I60" s="21">
        <v>1971.8023681640625</v>
      </c>
      <c r="J60" s="21">
        <v>26688.421112060547</v>
      </c>
      <c r="K60" s="21">
        <v>7904.3641510009766</v>
      </c>
      <c r="L60" s="21">
        <v>847.610107421875</v>
      </c>
      <c r="M60" s="21">
        <v>24980.962997436531</v>
      </c>
      <c r="N60" s="21">
        <v>4439.2516174316406</v>
      </c>
      <c r="O60" s="21">
        <v>6380.9180526733398</v>
      </c>
      <c r="P60" s="21">
        <v>76.049079895019531</v>
      </c>
      <c r="Q60" s="21">
        <v>4665.7049713134766</v>
      </c>
      <c r="R60" s="21">
        <v>7355.0715789794913</v>
      </c>
      <c r="S60" s="21">
        <v>14410.927841186523</v>
      </c>
      <c r="T60" s="21">
        <v>6749.9093627929678</v>
      </c>
      <c r="U60" s="21">
        <v>3610.8120422363281</v>
      </c>
      <c r="V60" s="21">
        <v>0</v>
      </c>
      <c r="W60" s="21">
        <v>40094.162048339844</v>
      </c>
      <c r="X60" s="21">
        <v>11349.212242126465</v>
      </c>
      <c r="Y60" s="21">
        <v>8297.3047637939453</v>
      </c>
      <c r="Z60" s="21">
        <v>0</v>
      </c>
      <c r="AA60" s="21">
        <v>19290.669395446777</v>
      </c>
      <c r="AB60" s="21">
        <v>18831.596572875977</v>
      </c>
      <c r="AC60" s="21">
        <v>0</v>
      </c>
      <c r="AD60" s="21">
        <v>593.1885986328125</v>
      </c>
      <c r="AE60" s="21">
        <v>0</v>
      </c>
      <c r="AF60" s="21">
        <v>80.218276977539063</v>
      </c>
      <c r="AG60" s="153">
        <v>91405.095397949204</v>
      </c>
      <c r="AH60" s="21">
        <v>593.1885986328125</v>
      </c>
      <c r="AI60" s="21">
        <v>66103.207618713364</v>
      </c>
      <c r="AJ60" s="21">
        <v>681.755126953125</v>
      </c>
      <c r="AK60" s="21">
        <v>4694.7916946411133</v>
      </c>
      <c r="AL60" s="21">
        <v>12004.711685180662</v>
      </c>
      <c r="AM60" s="21">
        <v>2029.201545715332</v>
      </c>
      <c r="AN60" s="21">
        <v>68383.12100219728</v>
      </c>
      <c r="AO60" s="21">
        <v>1971.8023681640625</v>
      </c>
      <c r="AP60" s="21">
        <v>24180.603881835938</v>
      </c>
      <c r="AQ60" s="21">
        <v>5072.9409790039062</v>
      </c>
      <c r="AR60" s="21">
        <v>593.1885986328125</v>
      </c>
      <c r="AS60" s="21">
        <v>22603.956878662117</v>
      </c>
      <c r="AT60" s="21">
        <v>4439.2516174316406</v>
      </c>
      <c r="AU60" s="21">
        <v>3766.9361343383789</v>
      </c>
      <c r="AV60" s="21">
        <v>76.049079895019531</v>
      </c>
      <c r="AW60" s="21">
        <v>4453.0122985839844</v>
      </c>
      <c r="AX60" s="21">
        <v>6530.4907836914053</v>
      </c>
      <c r="AY60" s="21">
        <v>12659.08447265625</v>
      </c>
      <c r="AZ60" s="21">
        <v>6749.9093627929678</v>
      </c>
      <c r="BA60" s="21">
        <v>3610.8120422363281</v>
      </c>
      <c r="BB60" s="21">
        <v>0</v>
      </c>
      <c r="BC60" s="21">
        <v>28921.933662414554</v>
      </c>
      <c r="BD60" s="21">
        <v>9056.6015853881836</v>
      </c>
      <c r="BE60" s="21">
        <v>7826.11573791504</v>
      </c>
      <c r="BF60" s="21">
        <v>0</v>
      </c>
      <c r="BG60" s="21">
        <v>19036.247886657715</v>
      </c>
      <c r="BH60" s="21">
        <v>17019.210548400879</v>
      </c>
      <c r="BI60" s="21">
        <v>0</v>
      </c>
      <c r="BJ60" s="21">
        <v>593.1885986328125</v>
      </c>
      <c r="BK60" s="21">
        <v>0</v>
      </c>
      <c r="BL60" s="21">
        <v>80.218276977539063</v>
      </c>
      <c r="BM60" s="153">
        <v>75764.523880004868</v>
      </c>
      <c r="BN60" s="21">
        <v>0</v>
      </c>
      <c r="BO60" s="21">
        <v>7322.6043319702148</v>
      </c>
      <c r="BP60" s="21">
        <v>0</v>
      </c>
      <c r="BQ60" s="21">
        <v>1470.7039642333984</v>
      </c>
      <c r="BR60" s="21">
        <v>2018.634521484375</v>
      </c>
      <c r="BS60" s="21">
        <v>0</v>
      </c>
      <c r="BT60" s="21">
        <v>6810.1871185302734</v>
      </c>
      <c r="BU60" s="21">
        <v>0</v>
      </c>
      <c r="BV60" s="21">
        <v>2507.8172302246094</v>
      </c>
      <c r="BW60" s="21">
        <v>2831.4231719970703</v>
      </c>
      <c r="BX60" s="21">
        <v>254.4215087890625</v>
      </c>
      <c r="BY60" s="21">
        <v>2377.0061187744141</v>
      </c>
      <c r="BZ60" s="21">
        <v>0</v>
      </c>
      <c r="CA60" s="21">
        <v>2613.9819183349609</v>
      </c>
      <c r="CB60" s="21">
        <v>0</v>
      </c>
      <c r="CC60" s="21">
        <v>212.69267272949219</v>
      </c>
      <c r="CD60" s="21">
        <v>824.58079528808594</v>
      </c>
      <c r="CE60" s="21">
        <v>1751.8433685302732</v>
      </c>
      <c r="CF60" s="21">
        <v>0</v>
      </c>
      <c r="CG60" s="21">
        <v>0</v>
      </c>
      <c r="CH60" s="21">
        <v>0</v>
      </c>
      <c r="CI60" s="21">
        <v>11172.228385925293</v>
      </c>
      <c r="CJ60" s="21">
        <v>2292.6106567382812</v>
      </c>
      <c r="CK60" s="21">
        <v>471.18902587890625</v>
      </c>
      <c r="CL60" s="21">
        <v>0</v>
      </c>
      <c r="CM60" s="21">
        <v>254.4215087890625</v>
      </c>
      <c r="CN60" s="21">
        <v>1812.3860244750977</v>
      </c>
      <c r="CO60" s="21">
        <v>0</v>
      </c>
      <c r="CP60" s="21">
        <v>0</v>
      </c>
      <c r="CQ60" s="21">
        <v>0</v>
      </c>
      <c r="CR60" s="21">
        <v>0</v>
      </c>
      <c r="CS60" s="152">
        <v>15640.571517944334</v>
      </c>
    </row>
    <row r="61" spans="1:97" x14ac:dyDescent="0.25">
      <c r="A61" s="176" t="s">
        <v>221</v>
      </c>
      <c r="B61" s="149">
        <v>6.489666643311894E-3</v>
      </c>
      <c r="C61" s="149">
        <v>0.80330108109411791</v>
      </c>
      <c r="D61" s="149">
        <v>7.458611841987324E-3</v>
      </c>
      <c r="E61" s="149">
        <v>6.7452428467273853E-2</v>
      </c>
      <c r="F61" s="149">
        <v>0.153419742582312</v>
      </c>
      <c r="G61" s="149">
        <v>2.2200092203621943E-2</v>
      </c>
      <c r="H61" s="149">
        <v>0.82263803558608417</v>
      </c>
      <c r="I61" s="149">
        <v>2.1572127457221629E-2</v>
      </c>
      <c r="J61" s="149">
        <v>0.29197957724202911</v>
      </c>
      <c r="K61" s="149">
        <v>8.647618731305784E-2</v>
      </c>
      <c r="L61" s="149">
        <v>9.2731165995904898E-3</v>
      </c>
      <c r="M61" s="149">
        <v>0.2732994576361113</v>
      </c>
      <c r="N61" s="149">
        <v>4.8566785014604791E-2</v>
      </c>
      <c r="O61" s="149">
        <v>6.9809216049639439E-2</v>
      </c>
      <c r="P61" s="149">
        <v>8.3200044334427552E-4</v>
      </c>
      <c r="Q61" s="149">
        <v>5.1044254710314083E-2</v>
      </c>
      <c r="R61" s="149">
        <v>8.0466756770591508E-2</v>
      </c>
      <c r="S61" s="149">
        <v>0.15766000547831441</v>
      </c>
      <c r="T61" s="149">
        <v>7.384609504979972E-2</v>
      </c>
      <c r="U61" s="149">
        <v>3.9503399963820199E-2</v>
      </c>
      <c r="V61" s="149">
        <v>0</v>
      </c>
      <c r="W61" s="149">
        <v>0.43864252724404912</v>
      </c>
      <c r="X61" s="149">
        <v>0.12416389034676396</v>
      </c>
      <c r="Y61" s="149">
        <v>9.0775079087988195E-2</v>
      </c>
      <c r="Z61" s="149">
        <v>0</v>
      </c>
      <c r="AA61" s="149">
        <v>0.21104588657187254</v>
      </c>
      <c r="AB61" s="149">
        <v>0.20602348797831338</v>
      </c>
      <c r="AC61" s="149">
        <v>0</v>
      </c>
      <c r="AD61" s="149">
        <v>6.489666643311894E-3</v>
      </c>
      <c r="AE61" s="149">
        <v>0</v>
      </c>
      <c r="AF61" s="149">
        <v>8.7761274826412866E-4</v>
      </c>
      <c r="AG61" s="151">
        <v>1</v>
      </c>
      <c r="AH61" s="149">
        <v>7.8293714294608244E-3</v>
      </c>
      <c r="AI61" s="149">
        <v>0.87248232066246456</v>
      </c>
      <c r="AJ61" s="149">
        <v>8.9983423908646509E-3</v>
      </c>
      <c r="AK61" s="149">
        <v>6.1965567183879883E-2</v>
      </c>
      <c r="AL61" s="149">
        <v>0.15844766218281275</v>
      </c>
      <c r="AM61" s="149">
        <v>2.6783003994444183E-2</v>
      </c>
      <c r="AN61" s="149">
        <v>0.90257441742129618</v>
      </c>
      <c r="AO61" s="149">
        <v>2.6025404334183957E-2</v>
      </c>
      <c r="AP61" s="149">
        <v>0.31915469989797529</v>
      </c>
      <c r="AQ61" s="149">
        <v>6.6956679976480568E-2</v>
      </c>
      <c r="AR61" s="149">
        <v>7.8293714294608244E-3</v>
      </c>
      <c r="AS61" s="149">
        <v>0.29834486803430649</v>
      </c>
      <c r="AT61" s="149">
        <v>5.8592747503600565E-2</v>
      </c>
      <c r="AU61" s="149">
        <v>4.9718996984715651E-2</v>
      </c>
      <c r="AV61" s="149">
        <v>1.0037557949346496E-3</v>
      </c>
      <c r="AW61" s="149">
        <v>5.8774371837096516E-2</v>
      </c>
      <c r="AX61" s="149">
        <v>8.6194572990841128E-2</v>
      </c>
      <c r="AY61" s="149">
        <v>0.16708459083971264</v>
      </c>
      <c r="AZ61" s="149">
        <v>8.9090632622246924E-2</v>
      </c>
      <c r="BA61" s="149">
        <v>4.7658347961838946E-2</v>
      </c>
      <c r="BB61" s="149">
        <v>0</v>
      </c>
      <c r="BC61" s="149">
        <v>0.38173451348048909</v>
      </c>
      <c r="BD61" s="149">
        <v>0.1195361776407642</v>
      </c>
      <c r="BE61" s="149">
        <v>0.10329525399394006</v>
      </c>
      <c r="BF61" s="149">
        <v>0</v>
      </c>
      <c r="BG61" s="149">
        <v>0.251255428158001</v>
      </c>
      <c r="BH61" s="149">
        <v>0.22463297697687301</v>
      </c>
      <c r="BI61" s="149">
        <v>0</v>
      </c>
      <c r="BJ61" s="149">
        <v>7.8293714294608244E-3</v>
      </c>
      <c r="BK61" s="149">
        <v>0</v>
      </c>
      <c r="BL61" s="149">
        <v>1.0587841494864802E-3</v>
      </c>
      <c r="BM61" s="151">
        <v>1</v>
      </c>
      <c r="BN61" s="149">
        <v>0</v>
      </c>
      <c r="BO61" s="149">
        <v>0.46818009965742202</v>
      </c>
      <c r="BP61" s="149">
        <v>0</v>
      </c>
      <c r="BQ61" s="149">
        <v>9.4031344222048951E-2</v>
      </c>
      <c r="BR61" s="149">
        <v>0.1290639871547154</v>
      </c>
      <c r="BS61" s="149">
        <v>0</v>
      </c>
      <c r="BT61" s="149">
        <v>0.43541804790937383</v>
      </c>
      <c r="BU61" s="149">
        <v>0</v>
      </c>
      <c r="BV61" s="149">
        <v>0.16034051104509869</v>
      </c>
      <c r="BW61" s="149">
        <v>0.18103067197695399</v>
      </c>
      <c r="BX61" s="149">
        <v>1.6266765475747881E-2</v>
      </c>
      <c r="BY61" s="149">
        <v>0.15197693486119029</v>
      </c>
      <c r="BZ61" s="149">
        <v>0</v>
      </c>
      <c r="CA61" s="149">
        <v>0.16712828654221204</v>
      </c>
      <c r="CB61" s="149">
        <v>0</v>
      </c>
      <c r="CC61" s="149">
        <v>1.3598778822466375E-2</v>
      </c>
      <c r="CD61" s="149">
        <v>5.2720630722608144E-2</v>
      </c>
      <c r="CE61" s="149">
        <v>0.11200635261444211</v>
      </c>
      <c r="CF61" s="149">
        <v>0</v>
      </c>
      <c r="CG61" s="149">
        <v>0</v>
      </c>
      <c r="CH61" s="149">
        <v>0</v>
      </c>
      <c r="CI61" s="149">
        <v>0.71431075092796081</v>
      </c>
      <c r="CJ61" s="149">
        <v>0.14658100275351083</v>
      </c>
      <c r="CK61" s="149">
        <v>3.0126074698633223E-2</v>
      </c>
      <c r="CL61" s="149">
        <v>0</v>
      </c>
      <c r="CM61" s="149">
        <v>1.6266765475747881E-2</v>
      </c>
      <c r="CN61" s="149">
        <v>0.11587722497197485</v>
      </c>
      <c r="CO61" s="149">
        <v>0</v>
      </c>
      <c r="CP61" s="149">
        <v>0</v>
      </c>
      <c r="CQ61" s="149">
        <v>0</v>
      </c>
      <c r="CR61" s="149">
        <v>0</v>
      </c>
      <c r="CS61" s="151">
        <v>1</v>
      </c>
    </row>
    <row r="62" spans="1:97" x14ac:dyDescent="0.25">
      <c r="A62" s="174" t="s">
        <v>31</v>
      </c>
      <c r="B62" s="21">
        <v>649.98606872558594</v>
      </c>
      <c r="C62" s="21">
        <v>22527.412048339844</v>
      </c>
      <c r="D62" s="21">
        <v>6691.0872955322257</v>
      </c>
      <c r="E62" s="21">
        <v>27227.827316284183</v>
      </c>
      <c r="F62" s="21">
        <v>42483.472351074226</v>
      </c>
      <c r="G62" s="21">
        <v>2978.2704772949219</v>
      </c>
      <c r="H62" s="21">
        <v>74067.717231750488</v>
      </c>
      <c r="I62" s="21">
        <v>14690.430999755859</v>
      </c>
      <c r="J62" s="21">
        <v>15635.255706787108</v>
      </c>
      <c r="K62" s="21">
        <v>26192.379364013672</v>
      </c>
      <c r="L62" s="21">
        <v>12925.087432861328</v>
      </c>
      <c r="M62" s="21">
        <v>43404.790664672866</v>
      </c>
      <c r="N62" s="21">
        <v>10819.605712890625</v>
      </c>
      <c r="O62" s="21">
        <v>37159.325805664063</v>
      </c>
      <c r="P62" s="21">
        <v>0</v>
      </c>
      <c r="Q62" s="21">
        <v>14243.698410034178</v>
      </c>
      <c r="R62" s="21">
        <v>34004.244705200195</v>
      </c>
      <c r="S62" s="21">
        <v>38623.189041137695</v>
      </c>
      <c r="T62" s="21">
        <v>6181.4803314208984</v>
      </c>
      <c r="U62" s="21">
        <v>10227.426635742187</v>
      </c>
      <c r="V62" s="21">
        <v>1793.0635986328125</v>
      </c>
      <c r="W62" s="21">
        <v>83966.95582580565</v>
      </c>
      <c r="X62" s="21">
        <v>23215.0234375</v>
      </c>
      <c r="Y62" s="21">
        <v>20207.272399902344</v>
      </c>
      <c r="Z62" s="21">
        <v>0</v>
      </c>
      <c r="AA62" s="21">
        <v>27053.961410522461</v>
      </c>
      <c r="AB62" s="21">
        <v>18824.842933654785</v>
      </c>
      <c r="AC62" s="21">
        <v>0</v>
      </c>
      <c r="AD62" s="21">
        <v>2970.8835144042969</v>
      </c>
      <c r="AE62" s="21">
        <v>6244.7943725585937</v>
      </c>
      <c r="AF62" s="21">
        <v>530.76068115234375</v>
      </c>
      <c r="AG62" s="153">
        <v>108647.30936431885</v>
      </c>
      <c r="AH62" s="21">
        <v>296.59429931640625</v>
      </c>
      <c r="AI62" s="21">
        <v>14501.065704345705</v>
      </c>
      <c r="AJ62" s="21">
        <v>6293.0167846679678</v>
      </c>
      <c r="AK62" s="21">
        <v>24651.303619384769</v>
      </c>
      <c r="AL62" s="21">
        <v>33926.07678222657</v>
      </c>
      <c r="AM62" s="21">
        <v>2371.9170227050781</v>
      </c>
      <c r="AN62" s="21">
        <v>54097.944381713874</v>
      </c>
      <c r="AO62" s="21">
        <v>12841.185882568359</v>
      </c>
      <c r="AP62" s="21">
        <v>15635.255706787108</v>
      </c>
      <c r="AQ62" s="21">
        <v>26192.379364013672</v>
      </c>
      <c r="AR62" s="21">
        <v>12925.087432861328</v>
      </c>
      <c r="AS62" s="21">
        <v>37064.105529785171</v>
      </c>
      <c r="AT62" s="21">
        <v>10819.605712890625</v>
      </c>
      <c r="AU62" s="21">
        <v>36077.023162841797</v>
      </c>
      <c r="AV62" s="21">
        <v>0</v>
      </c>
      <c r="AW62" s="21">
        <v>12390.880447387693</v>
      </c>
      <c r="AX62" s="21">
        <v>28173.384811401371</v>
      </c>
      <c r="AY62" s="21">
        <v>33457.276306152344</v>
      </c>
      <c r="AZ62" s="21">
        <v>6181.4803314208984</v>
      </c>
      <c r="BA62" s="21">
        <v>10227.426635742187</v>
      </c>
      <c r="BB62" s="21">
        <v>1793.0635986328125</v>
      </c>
      <c r="BC62" s="21">
        <v>55668.161895751946</v>
      </c>
      <c r="BD62" s="21">
        <v>18901.220291137695</v>
      </c>
      <c r="BE62" s="21">
        <v>17350.120483398438</v>
      </c>
      <c r="BF62" s="21">
        <v>0</v>
      </c>
      <c r="BG62" s="21">
        <v>21758.106552124023</v>
      </c>
      <c r="BH62" s="21">
        <v>16154.612640380858</v>
      </c>
      <c r="BI62" s="21">
        <v>0</v>
      </c>
      <c r="BJ62" s="21">
        <v>2970.8835144042969</v>
      </c>
      <c r="BK62" s="21">
        <v>5714.03369140625</v>
      </c>
      <c r="BL62" s="21">
        <v>0</v>
      </c>
      <c r="BM62" s="153">
        <v>74245.254165649429</v>
      </c>
      <c r="BN62" s="21">
        <v>353.39176940917969</v>
      </c>
      <c r="BO62" s="21">
        <v>8026.3463439941406</v>
      </c>
      <c r="BP62" s="21">
        <v>398.07051086425781</v>
      </c>
      <c r="BQ62" s="21">
        <v>2576.5236968994141</v>
      </c>
      <c r="BR62" s="21">
        <v>8557.3955688476562</v>
      </c>
      <c r="BS62" s="21">
        <v>606.35345458984375</v>
      </c>
      <c r="BT62" s="21">
        <v>19969.772850036614</v>
      </c>
      <c r="BU62" s="21">
        <v>1849.2451171875</v>
      </c>
      <c r="BV62" s="21">
        <v>0</v>
      </c>
      <c r="BW62" s="21">
        <v>0</v>
      </c>
      <c r="BX62" s="21">
        <v>0</v>
      </c>
      <c r="BY62" s="21">
        <v>6340.6851348876944</v>
      </c>
      <c r="BZ62" s="21">
        <v>0</v>
      </c>
      <c r="CA62" s="21">
        <v>1082.3026428222656</v>
      </c>
      <c r="CB62" s="21">
        <v>0</v>
      </c>
      <c r="CC62" s="21">
        <v>1852.8179626464844</v>
      </c>
      <c r="CD62" s="21">
        <v>5830.8598937988281</v>
      </c>
      <c r="CE62" s="21">
        <v>5165.9127349853516</v>
      </c>
      <c r="CF62" s="21">
        <v>0</v>
      </c>
      <c r="CG62" s="21">
        <v>0</v>
      </c>
      <c r="CH62" s="21">
        <v>0</v>
      </c>
      <c r="CI62" s="21">
        <v>28298.793930053707</v>
      </c>
      <c r="CJ62" s="21">
        <v>4313.8031463623038</v>
      </c>
      <c r="CK62" s="21">
        <v>2857.1519165039062</v>
      </c>
      <c r="CL62" s="21">
        <v>0</v>
      </c>
      <c r="CM62" s="21">
        <v>5295.8548583984384</v>
      </c>
      <c r="CN62" s="21">
        <v>2670.2302932739258</v>
      </c>
      <c r="CO62" s="21">
        <v>0</v>
      </c>
      <c r="CP62" s="21">
        <v>0</v>
      </c>
      <c r="CQ62" s="21">
        <v>530.76068115234375</v>
      </c>
      <c r="CR62" s="21">
        <v>530.76068115234375</v>
      </c>
      <c r="CS62" s="152">
        <v>34402.055198669426</v>
      </c>
    </row>
    <row r="63" spans="1:97" x14ac:dyDescent="0.25">
      <c r="A63" s="176" t="s">
        <v>221</v>
      </c>
      <c r="B63" s="149">
        <v>5.9825325866656905E-3</v>
      </c>
      <c r="C63" s="149">
        <v>0.20734440806813142</v>
      </c>
      <c r="D63" s="149">
        <v>6.1585393459634659E-2</v>
      </c>
      <c r="E63" s="149">
        <v>0.25060746994647753</v>
      </c>
      <c r="F63" s="149">
        <v>0.39102185410425211</v>
      </c>
      <c r="G63" s="149">
        <v>2.7412280108181156E-2</v>
      </c>
      <c r="H63" s="149">
        <v>0.68172619888252162</v>
      </c>
      <c r="I63" s="149">
        <v>0.13521210130013936</v>
      </c>
      <c r="J63" s="149">
        <v>0.14390835629770252</v>
      </c>
      <c r="K63" s="149">
        <v>0.24107711012138125</v>
      </c>
      <c r="L63" s="149">
        <v>0.11896371395190841</v>
      </c>
      <c r="M63" s="149">
        <v>0.39950175405749672</v>
      </c>
      <c r="N63" s="149">
        <v>9.9584663220789529E-2</v>
      </c>
      <c r="O63" s="149">
        <v>0.34201791119428915</v>
      </c>
      <c r="P63" s="149">
        <v>0</v>
      </c>
      <c r="Q63" s="149">
        <v>0.13110033274981395</v>
      </c>
      <c r="R63" s="149">
        <v>0.31297824956876125</v>
      </c>
      <c r="S63" s="149">
        <v>0.35549144536681954</v>
      </c>
      <c r="T63" s="149">
        <v>5.6894923285150167E-2</v>
      </c>
      <c r="U63" s="149">
        <v>9.4134191592792488E-2</v>
      </c>
      <c r="V63" s="149">
        <v>1.6503525113726169E-2</v>
      </c>
      <c r="W63" s="149">
        <v>0.7728397170356569</v>
      </c>
      <c r="X63" s="149">
        <v>0.21367324762415246</v>
      </c>
      <c r="Y63" s="149">
        <v>0.1859896256808608</v>
      </c>
      <c r="Z63" s="149">
        <v>0</v>
      </c>
      <c r="AA63" s="149">
        <v>0.24900719188364295</v>
      </c>
      <c r="AB63" s="149">
        <v>0.17326561553890724</v>
      </c>
      <c r="AC63" s="149">
        <v>0</v>
      </c>
      <c r="AD63" s="149">
        <v>2.734428981064093E-2</v>
      </c>
      <c r="AE63" s="149">
        <v>5.7477671643191779E-2</v>
      </c>
      <c r="AF63" s="149">
        <v>4.8851709651877703E-3</v>
      </c>
      <c r="AG63" s="151">
        <v>1</v>
      </c>
      <c r="AH63" s="149">
        <v>3.9947913526522695E-3</v>
      </c>
      <c r="AI63" s="149">
        <v>0.19531303202211703</v>
      </c>
      <c r="AJ63" s="149">
        <v>8.4759852402519181E-2</v>
      </c>
      <c r="AK63" s="149">
        <v>0.33202531119881368</v>
      </c>
      <c r="AL63" s="149">
        <v>0.45694606562371942</v>
      </c>
      <c r="AM63" s="149">
        <v>3.1947052365300911E-2</v>
      </c>
      <c r="AN63" s="149">
        <v>0.72863841587794065</v>
      </c>
      <c r="AO63" s="149">
        <v>0.17295631925399896</v>
      </c>
      <c r="AP63" s="149">
        <v>0.21058929466256673</v>
      </c>
      <c r="AQ63" s="149">
        <v>0.35278186677865708</v>
      </c>
      <c r="AR63" s="149">
        <v>0.17408637869329693</v>
      </c>
      <c r="AS63" s="149">
        <v>0.4992117805549029</v>
      </c>
      <c r="AT63" s="149">
        <v>0.14572790994493573</v>
      </c>
      <c r="AU63" s="149">
        <v>0.48591689217400941</v>
      </c>
      <c r="AV63" s="149">
        <v>0</v>
      </c>
      <c r="AW63" s="149">
        <v>0.16689121192503778</v>
      </c>
      <c r="AX63" s="149">
        <v>0.37946378025110417</v>
      </c>
      <c r="AY63" s="149">
        <v>0.45063185091272551</v>
      </c>
      <c r="AZ63" s="149">
        <v>8.3257581927449906E-2</v>
      </c>
      <c r="BA63" s="149">
        <v>0.13775192435766548</v>
      </c>
      <c r="BB63" s="149">
        <v>2.4150548325045637E-2</v>
      </c>
      <c r="BC63" s="149">
        <v>0.74978747828851222</v>
      </c>
      <c r="BD63" s="149">
        <v>0.2545781613053269</v>
      </c>
      <c r="BE63" s="149">
        <v>0.23368659287889817</v>
      </c>
      <c r="BF63" s="149">
        <v>0</v>
      </c>
      <c r="BG63" s="149">
        <v>0.29305720340830493</v>
      </c>
      <c r="BH63" s="149">
        <v>0.21758444794785292</v>
      </c>
      <c r="BI63" s="149">
        <v>0</v>
      </c>
      <c r="BJ63" s="149">
        <v>4.001445678636812E-2</v>
      </c>
      <c r="BK63" s="149">
        <v>7.6961601864243126E-2</v>
      </c>
      <c r="BL63" s="149">
        <v>0</v>
      </c>
      <c r="BM63" s="151">
        <v>1</v>
      </c>
      <c r="BN63" s="149">
        <v>1.0272402836643546E-2</v>
      </c>
      <c r="BO63" s="149">
        <v>0.23331008271577267</v>
      </c>
      <c r="BP63" s="149">
        <v>1.157112586923743E-2</v>
      </c>
      <c r="BQ63" s="149">
        <v>7.4894470171045668E-2</v>
      </c>
      <c r="BR63" s="149">
        <v>0.24874663793861454</v>
      </c>
      <c r="BS63" s="149">
        <v>1.7625500891972751E-2</v>
      </c>
      <c r="BT63" s="149">
        <v>0.58048197221685138</v>
      </c>
      <c r="BU63" s="149">
        <v>5.3753914017875985E-2</v>
      </c>
      <c r="BV63" s="149">
        <v>0</v>
      </c>
      <c r="BW63" s="149">
        <v>0</v>
      </c>
      <c r="BX63" s="149">
        <v>0</v>
      </c>
      <c r="BY63" s="149">
        <v>0.18431123077591405</v>
      </c>
      <c r="BZ63" s="149">
        <v>0</v>
      </c>
      <c r="CA63" s="149">
        <v>3.146040655338888E-2</v>
      </c>
      <c r="CB63" s="149">
        <v>0</v>
      </c>
      <c r="CC63" s="149">
        <v>5.3857769599711183E-2</v>
      </c>
      <c r="CD63" s="149">
        <v>0.16949161496678108</v>
      </c>
      <c r="CE63" s="149">
        <v>0.15016291047591698</v>
      </c>
      <c r="CF63" s="149">
        <v>0</v>
      </c>
      <c r="CG63" s="149">
        <v>0</v>
      </c>
      <c r="CH63" s="149">
        <v>0</v>
      </c>
      <c r="CI63" s="149">
        <v>0.82259021348085692</v>
      </c>
      <c r="CJ63" s="149">
        <v>0.1253937627112798</v>
      </c>
      <c r="CK63" s="149">
        <v>8.3051779901056985E-2</v>
      </c>
      <c r="CL63" s="149">
        <v>0</v>
      </c>
      <c r="CM63" s="149">
        <v>0.153940072121135</v>
      </c>
      <c r="CN63" s="149">
        <v>7.7618336400355606E-2</v>
      </c>
      <c r="CO63" s="149">
        <v>0</v>
      </c>
      <c r="CP63" s="149">
        <v>0</v>
      </c>
      <c r="CQ63" s="149">
        <v>1.5428167825649907E-2</v>
      </c>
      <c r="CR63" s="149">
        <v>1.5428167825649907E-2</v>
      </c>
      <c r="CS63" s="151">
        <v>1</v>
      </c>
    </row>
    <row r="64" spans="1:97" x14ac:dyDescent="0.25">
      <c r="A64" s="174" t="s">
        <v>35</v>
      </c>
      <c r="B64" s="21">
        <v>2364.9028625488281</v>
      </c>
      <c r="C64" s="21">
        <v>117910.13478088376</v>
      </c>
      <c r="D64" s="21">
        <v>2114.1080703735352</v>
      </c>
      <c r="E64" s="21">
        <v>75490.397499084473</v>
      </c>
      <c r="F64" s="21">
        <v>96433.803009033203</v>
      </c>
      <c r="G64" s="21">
        <v>9726.9126281738281</v>
      </c>
      <c r="H64" s="21">
        <v>136849.19414520264</v>
      </c>
      <c r="I64" s="21">
        <v>38811.985633850112</v>
      </c>
      <c r="J64" s="21">
        <v>59482.378349304206</v>
      </c>
      <c r="K64" s="21">
        <v>66095.531776428223</v>
      </c>
      <c r="L64" s="21">
        <v>26438.126358032223</v>
      </c>
      <c r="M64" s="21">
        <v>85192.92554473877</v>
      </c>
      <c r="N64" s="21">
        <v>34913.170951843254</v>
      </c>
      <c r="O64" s="21">
        <v>72857.137153625488</v>
      </c>
      <c r="P64" s="21">
        <v>19321.522026062012</v>
      </c>
      <c r="Q64" s="21">
        <v>60176.704849243179</v>
      </c>
      <c r="R64" s="21">
        <v>47849.440093994148</v>
      </c>
      <c r="S64" s="21">
        <v>80721.966430664092</v>
      </c>
      <c r="T64" s="21">
        <v>10814.170120239258</v>
      </c>
      <c r="U64" s="21">
        <v>16405.769393920898</v>
      </c>
      <c r="V64" s="21">
        <v>1581.5329742431641</v>
      </c>
      <c r="W64" s="21">
        <v>137998.94693756106</v>
      </c>
      <c r="X64" s="21">
        <v>22632.650566101078</v>
      </c>
      <c r="Y64" s="21">
        <v>33544.038307189949</v>
      </c>
      <c r="Z64" s="21">
        <v>0</v>
      </c>
      <c r="AA64" s="21">
        <v>52716.61759185791</v>
      </c>
      <c r="AB64" s="21">
        <v>12828.475593566895</v>
      </c>
      <c r="AC64" s="21">
        <v>1865.5120239257812</v>
      </c>
      <c r="AD64" s="21">
        <v>1376.5090026855469</v>
      </c>
      <c r="AE64" s="21">
        <v>1064.949462890625</v>
      </c>
      <c r="AF64" s="21">
        <v>2867.375846862793</v>
      </c>
      <c r="AG64" s="153">
        <v>254904.69325256362</v>
      </c>
      <c r="AH64" s="21">
        <v>972.49954223632812</v>
      </c>
      <c r="AI64" s="21">
        <v>100738.14682006833</v>
      </c>
      <c r="AJ64" s="21">
        <v>1185.2768783569336</v>
      </c>
      <c r="AK64" s="21">
        <v>61897.298683166511</v>
      </c>
      <c r="AL64" s="21">
        <v>80474.402084350586</v>
      </c>
      <c r="AM64" s="21">
        <v>8714.5999450683594</v>
      </c>
      <c r="AN64" s="21">
        <v>112339.69202423096</v>
      </c>
      <c r="AO64" s="21">
        <v>32395.522361755386</v>
      </c>
      <c r="AP64" s="21">
        <v>54718.224174499519</v>
      </c>
      <c r="AQ64" s="21">
        <v>62352.631690978997</v>
      </c>
      <c r="AR64" s="21">
        <v>24050.425460815426</v>
      </c>
      <c r="AS64" s="21">
        <v>72850.643486022949</v>
      </c>
      <c r="AT64" s="21">
        <v>34042.404197692864</v>
      </c>
      <c r="AU64" s="21">
        <v>63483.142768859863</v>
      </c>
      <c r="AV64" s="21">
        <v>17736.886100769043</v>
      </c>
      <c r="AW64" s="21">
        <v>52607.833633422866</v>
      </c>
      <c r="AX64" s="21">
        <v>47466.785369873054</v>
      </c>
      <c r="AY64" s="21">
        <v>72486.621582031279</v>
      </c>
      <c r="AZ64" s="21">
        <v>10578.575607299805</v>
      </c>
      <c r="BA64" s="21">
        <v>16119.607772827147</v>
      </c>
      <c r="BB64" s="21">
        <v>876.51956176757813</v>
      </c>
      <c r="BC64" s="21">
        <v>105705.14021301271</v>
      </c>
      <c r="BD64" s="21">
        <v>20598.761650085453</v>
      </c>
      <c r="BE64" s="21">
        <v>31207.583732604988</v>
      </c>
      <c r="BF64" s="21">
        <v>0</v>
      </c>
      <c r="BG64" s="21">
        <v>51422.466957092285</v>
      </c>
      <c r="BH64" s="21">
        <v>10885.065460205078</v>
      </c>
      <c r="BI64" s="21">
        <v>1865.5120239257812</v>
      </c>
      <c r="BJ64" s="21">
        <v>1376.5090026855469</v>
      </c>
      <c r="BK64" s="21">
        <v>1064.949462890625</v>
      </c>
      <c r="BL64" s="21">
        <v>1590.434440612793</v>
      </c>
      <c r="BM64" s="153">
        <v>196912.66576385513</v>
      </c>
      <c r="BN64" s="21">
        <v>1392.4033203125</v>
      </c>
      <c r="BO64" s="21">
        <v>17171.98796081543</v>
      </c>
      <c r="BP64" s="21">
        <v>928.83119201660168</v>
      </c>
      <c r="BQ64" s="21">
        <v>13593.098815917967</v>
      </c>
      <c r="BR64" s="21">
        <v>15959.400924682619</v>
      </c>
      <c r="BS64" s="21">
        <v>1012.3126831054686</v>
      </c>
      <c r="BT64" s="21">
        <v>24509.502120971672</v>
      </c>
      <c r="BU64" s="21">
        <v>6416.4632720947266</v>
      </c>
      <c r="BV64" s="21">
        <v>4764.1541748046875</v>
      </c>
      <c r="BW64" s="21">
        <v>3742.9000854492192</v>
      </c>
      <c r="BX64" s="21">
        <v>2387.7008972167969</v>
      </c>
      <c r="BY64" s="21">
        <v>12342.282058715822</v>
      </c>
      <c r="BZ64" s="21">
        <v>870.76675415039062</v>
      </c>
      <c r="CA64" s="21">
        <v>9373.9943847656232</v>
      </c>
      <c r="CB64" s="21">
        <v>1584.6359252929687</v>
      </c>
      <c r="CC64" s="21">
        <v>7568.8712158203125</v>
      </c>
      <c r="CD64" s="21">
        <v>382.65472412109375</v>
      </c>
      <c r="CE64" s="21">
        <v>8235.3448486328107</v>
      </c>
      <c r="CF64" s="21">
        <v>235.59451293945312</v>
      </c>
      <c r="CG64" s="21">
        <v>286.16162109375</v>
      </c>
      <c r="CH64" s="21">
        <v>705.01341247558594</v>
      </c>
      <c r="CI64" s="21">
        <v>32293.806724548351</v>
      </c>
      <c r="CJ64" s="21">
        <v>2033.888916015625</v>
      </c>
      <c r="CK64" s="21">
        <v>2336.4545745849609</v>
      </c>
      <c r="CL64" s="21">
        <v>0</v>
      </c>
      <c r="CM64" s="21">
        <v>1294.150634765625</v>
      </c>
      <c r="CN64" s="21">
        <v>1943.4101333618166</v>
      </c>
      <c r="CO64" s="21">
        <v>0</v>
      </c>
      <c r="CP64" s="21">
        <v>0</v>
      </c>
      <c r="CQ64" s="21">
        <v>0</v>
      </c>
      <c r="CR64" s="21">
        <v>1276.94140625</v>
      </c>
      <c r="CS64" s="152">
        <v>57992.027488708496</v>
      </c>
    </row>
    <row r="65" spans="1:97" x14ac:dyDescent="0.25">
      <c r="A65" s="176" t="s">
        <v>221</v>
      </c>
      <c r="B65" s="149">
        <v>9.2775963924902893E-3</v>
      </c>
      <c r="C65" s="149">
        <v>0.4625655701994334</v>
      </c>
      <c r="D65" s="149">
        <v>8.293719677726151E-3</v>
      </c>
      <c r="E65" s="149">
        <v>0.2961514616927331</v>
      </c>
      <c r="F65" s="149">
        <v>0.378313171791957</v>
      </c>
      <c r="G65" s="149">
        <v>3.8159017411798883E-2</v>
      </c>
      <c r="H65" s="149">
        <v>0.53686416047903163</v>
      </c>
      <c r="I65" s="149">
        <v>0.1522607729917102</v>
      </c>
      <c r="J65" s="149">
        <v>0.2333514443783431</v>
      </c>
      <c r="K65" s="149">
        <v>0.25929507586955147</v>
      </c>
      <c r="L65" s="149">
        <v>0.10371769158379876</v>
      </c>
      <c r="M65" s="149">
        <v>0.33421481753703242</v>
      </c>
      <c r="N65" s="149">
        <v>0.13696558704492243</v>
      </c>
      <c r="O65" s="149">
        <v>0.28582108953732555</v>
      </c>
      <c r="P65" s="149">
        <v>7.5799004637854744E-2</v>
      </c>
      <c r="Q65" s="149">
        <v>0.23607531144834254</v>
      </c>
      <c r="R65" s="149">
        <v>0.18771502196934509</v>
      </c>
      <c r="S65" s="149">
        <v>0.31667508903291741</v>
      </c>
      <c r="T65" s="149">
        <v>4.2424366465172954E-2</v>
      </c>
      <c r="U65" s="149">
        <v>6.4360405391460568E-2</v>
      </c>
      <c r="V65" s="149">
        <v>6.2044090050399981E-3</v>
      </c>
      <c r="W65" s="149">
        <v>0.5413746807746278</v>
      </c>
      <c r="X65" s="149">
        <v>8.8788677357447818E-2</v>
      </c>
      <c r="Y65" s="149">
        <v>0.13159443193913256</v>
      </c>
      <c r="Z65" s="149">
        <v>0</v>
      </c>
      <c r="AA65" s="149">
        <v>0.20680912900895648</v>
      </c>
      <c r="AB65" s="149">
        <v>5.0326557074632738E-2</v>
      </c>
      <c r="AC65" s="149">
        <v>7.3184687191200602E-3</v>
      </c>
      <c r="AD65" s="149">
        <v>5.4000928155594208E-3</v>
      </c>
      <c r="AE65" s="149">
        <v>4.1778338770540255E-3</v>
      </c>
      <c r="AF65" s="149">
        <v>1.1248815430878517E-2</v>
      </c>
      <c r="AG65" s="151">
        <v>1</v>
      </c>
      <c r="AH65" s="149">
        <v>4.9387353447471237E-3</v>
      </c>
      <c r="AI65" s="149">
        <v>0.51158794904984528</v>
      </c>
      <c r="AJ65" s="149">
        <v>6.0193023834147928E-3</v>
      </c>
      <c r="AK65" s="149">
        <v>0.31433883870830337</v>
      </c>
      <c r="AL65" s="149">
        <v>0.40868067969207444</v>
      </c>
      <c r="AM65" s="149">
        <v>4.4256167632808478E-2</v>
      </c>
      <c r="AN65" s="149">
        <v>0.57050516069368962</v>
      </c>
      <c r="AO65" s="149">
        <v>0.16451720988128454</v>
      </c>
      <c r="AP65" s="149">
        <v>0.27788067345611794</v>
      </c>
      <c r="AQ65" s="149">
        <v>0.31665119889115995</v>
      </c>
      <c r="AR65" s="149">
        <v>0.12213752410247483</v>
      </c>
      <c r="AS65" s="149">
        <v>0.36996423365365488</v>
      </c>
      <c r="AT65" s="149">
        <v>0.17288072387643039</v>
      </c>
      <c r="AU65" s="149">
        <v>0.32239237898993844</v>
      </c>
      <c r="AV65" s="149">
        <v>9.0074886914789751E-2</v>
      </c>
      <c r="AW65" s="149">
        <v>0.26716327987003186</v>
      </c>
      <c r="AX65" s="149">
        <v>0.24105501383439173</v>
      </c>
      <c r="AY65" s="149">
        <v>0.36811558718604664</v>
      </c>
      <c r="AZ65" s="149">
        <v>5.3722169502219932E-2</v>
      </c>
      <c r="BA65" s="149">
        <v>8.1861711181942812E-2</v>
      </c>
      <c r="BB65" s="149">
        <v>4.451311236722235E-3</v>
      </c>
      <c r="BC65" s="149">
        <v>0.53681229596362368</v>
      </c>
      <c r="BD65" s="149">
        <v>0.10460861707488253</v>
      </c>
      <c r="BE65" s="149">
        <v>0.15848439007996704</v>
      </c>
      <c r="BF65" s="149">
        <v>0</v>
      </c>
      <c r="BG65" s="149">
        <v>0.26114352145717223</v>
      </c>
      <c r="BH65" s="149">
        <v>5.527864557609944E-2</v>
      </c>
      <c r="BI65" s="149">
        <v>9.4738041186389274E-3</v>
      </c>
      <c r="BJ65" s="149">
        <v>6.9904543587678957E-3</v>
      </c>
      <c r="BK65" s="149">
        <v>5.4082324199894354E-3</v>
      </c>
      <c r="BL65" s="149">
        <v>8.0768519101767685E-3</v>
      </c>
      <c r="BM65" s="151">
        <v>1</v>
      </c>
      <c r="BN65" s="149">
        <v>2.4010254178190474E-2</v>
      </c>
      <c r="BO65" s="149">
        <v>0.29610946029019164</v>
      </c>
      <c r="BP65" s="149">
        <v>1.6016532482804682E-2</v>
      </c>
      <c r="BQ65" s="149">
        <v>0.2343959920795087</v>
      </c>
      <c r="BR65" s="149">
        <v>0.27519991308788161</v>
      </c>
      <c r="BS65" s="149">
        <v>1.7456066410207402E-2</v>
      </c>
      <c r="BT65" s="149">
        <v>0.42263571705169067</v>
      </c>
      <c r="BU65" s="149">
        <v>0.11064388589179888</v>
      </c>
      <c r="BV65" s="149">
        <v>8.2151881579451691E-2</v>
      </c>
      <c r="BW65" s="149">
        <v>6.4541631798922555E-2</v>
      </c>
      <c r="BX65" s="149">
        <v>4.1172916357885593E-2</v>
      </c>
      <c r="BY65" s="149">
        <v>0.21282722114033625</v>
      </c>
      <c r="BZ65" s="149">
        <v>1.5015283856387601E-2</v>
      </c>
      <c r="CA65" s="149">
        <v>0.16164281179151416</v>
      </c>
      <c r="CB65" s="149">
        <v>2.7325065080739071E-2</v>
      </c>
      <c r="CC65" s="149">
        <v>0.13051571989432567</v>
      </c>
      <c r="CD65" s="149">
        <v>6.598402240645917E-3</v>
      </c>
      <c r="CE65" s="149">
        <v>0.14200822432421933</v>
      </c>
      <c r="CF65" s="149">
        <v>4.0625327849647128E-3</v>
      </c>
      <c r="CG65" s="149">
        <v>4.9344993352658335E-3</v>
      </c>
      <c r="CH65" s="149">
        <v>1.2157074739503764E-2</v>
      </c>
      <c r="CI65" s="149">
        <v>0.55686631633695183</v>
      </c>
      <c r="CJ65" s="149">
        <v>3.5071871153524323E-2</v>
      </c>
      <c r="CK65" s="149">
        <v>4.0289237603218599E-2</v>
      </c>
      <c r="CL65" s="149">
        <v>0</v>
      </c>
      <c r="CM65" s="149">
        <v>2.2316009472467681E-2</v>
      </c>
      <c r="CN65" s="149">
        <v>3.3511677682595491E-2</v>
      </c>
      <c r="CO65" s="149">
        <v>0</v>
      </c>
      <c r="CP65" s="149">
        <v>0</v>
      </c>
      <c r="CQ65" s="149">
        <v>0</v>
      </c>
      <c r="CR65" s="149">
        <v>2.2019257845375909E-2</v>
      </c>
      <c r="CS65" s="151">
        <v>1</v>
      </c>
    </row>
    <row r="66" spans="1:97" x14ac:dyDescent="0.25">
      <c r="A66" s="174" t="s">
        <v>11</v>
      </c>
      <c r="B66" s="21">
        <v>3592.8919067382812</v>
      </c>
      <c r="C66" s="21">
        <v>63893.449737548828</v>
      </c>
      <c r="D66" s="21">
        <v>18768.444427490234</v>
      </c>
      <c r="E66" s="21">
        <v>77905.8915023804</v>
      </c>
      <c r="F66" s="21">
        <v>100260.15187072754</v>
      </c>
      <c r="G66" s="21">
        <v>13167.456069946291</v>
      </c>
      <c r="H66" s="21">
        <v>135138.58727264398</v>
      </c>
      <c r="I66" s="21">
        <v>51638.745971679695</v>
      </c>
      <c r="J66" s="21">
        <v>75284.858428955049</v>
      </c>
      <c r="K66" s="21">
        <v>103708.31272125246</v>
      </c>
      <c r="L66" s="21">
        <v>20058.542221069336</v>
      </c>
      <c r="M66" s="21">
        <v>86007.602546691895</v>
      </c>
      <c r="N66" s="21">
        <v>28732.646888732914</v>
      </c>
      <c r="O66" s="21">
        <v>78408.182838439956</v>
      </c>
      <c r="P66" s="21">
        <v>4946.7589721679687</v>
      </c>
      <c r="Q66" s="21">
        <v>54589.239555358894</v>
      </c>
      <c r="R66" s="21">
        <v>15279.958694458013</v>
      </c>
      <c r="S66" s="21">
        <v>88240.303634643555</v>
      </c>
      <c r="T66" s="21">
        <v>14439.847808837891</v>
      </c>
      <c r="U66" s="21">
        <v>14178.640754699707</v>
      </c>
      <c r="V66" s="21">
        <v>7564.3137969970712</v>
      </c>
      <c r="W66" s="21">
        <v>90741.111236572251</v>
      </c>
      <c r="X66" s="21">
        <v>20074.478965759281</v>
      </c>
      <c r="Y66" s="21">
        <v>38866.84289550782</v>
      </c>
      <c r="Z66" s="21">
        <v>0</v>
      </c>
      <c r="AA66" s="21">
        <v>57802.017776489258</v>
      </c>
      <c r="AB66" s="21">
        <v>22240.341972351074</v>
      </c>
      <c r="AC66" s="21">
        <v>593.1885986328125</v>
      </c>
      <c r="AD66" s="21">
        <v>3890.1338653564449</v>
      </c>
      <c r="AE66" s="21">
        <v>297.215087890625</v>
      </c>
      <c r="AF66" s="21">
        <v>0</v>
      </c>
      <c r="AG66" s="153">
        <v>187724.89237976086</v>
      </c>
      <c r="AH66" s="21">
        <v>3306.7302856445312</v>
      </c>
      <c r="AI66" s="21">
        <v>58277.179275512695</v>
      </c>
      <c r="AJ66" s="21">
        <v>18768.444427490234</v>
      </c>
      <c r="AK66" s="21">
        <v>73591.774269104033</v>
      </c>
      <c r="AL66" s="21">
        <v>93808.335067749023</v>
      </c>
      <c r="AM66" s="21">
        <v>13167.456069946291</v>
      </c>
      <c r="AN66" s="21">
        <v>123262.01534271233</v>
      </c>
      <c r="AO66" s="21">
        <v>46910.509986877449</v>
      </c>
      <c r="AP66" s="21">
        <v>65876.816093444795</v>
      </c>
      <c r="AQ66" s="21">
        <v>93276.812736511245</v>
      </c>
      <c r="AR66" s="21">
        <v>15369.901779174805</v>
      </c>
      <c r="AS66" s="21">
        <v>78891.078125</v>
      </c>
      <c r="AT66" s="21">
        <v>25747.923988342289</v>
      </c>
      <c r="AU66" s="21">
        <v>72103.32486724855</v>
      </c>
      <c r="AV66" s="21">
        <v>4946.7589721679687</v>
      </c>
      <c r="AW66" s="21">
        <v>49686.789634704597</v>
      </c>
      <c r="AX66" s="21">
        <v>14881.08879089356</v>
      </c>
      <c r="AY66" s="21">
        <v>82927.500930786133</v>
      </c>
      <c r="AZ66" s="21">
        <v>14439.847808837891</v>
      </c>
      <c r="BA66" s="21">
        <v>12773.208045959473</v>
      </c>
      <c r="BB66" s="21">
        <v>5273.4964141845712</v>
      </c>
      <c r="BC66" s="21">
        <v>84301.709136962876</v>
      </c>
      <c r="BD66" s="21">
        <v>20074.478965759281</v>
      </c>
      <c r="BE66" s="21">
        <v>38714.744735717781</v>
      </c>
      <c r="BF66" s="21">
        <v>0</v>
      </c>
      <c r="BG66" s="21">
        <v>55437.721145629883</v>
      </c>
      <c r="BH66" s="21">
        <v>21709.58129119873</v>
      </c>
      <c r="BI66" s="21">
        <v>593.1885986328125</v>
      </c>
      <c r="BJ66" s="21">
        <v>3890.1338653564449</v>
      </c>
      <c r="BK66" s="21">
        <v>297.215087890625</v>
      </c>
      <c r="BL66" s="21">
        <v>0</v>
      </c>
      <c r="BM66" s="153">
        <v>167124.55002594006</v>
      </c>
      <c r="BN66" s="21">
        <v>286.16162109375</v>
      </c>
      <c r="BO66" s="21">
        <v>5616.2704620361328</v>
      </c>
      <c r="BP66" s="21">
        <v>0</v>
      </c>
      <c r="BQ66" s="21">
        <v>4314.1172332763672</v>
      </c>
      <c r="BR66" s="21">
        <v>6451.8168029785165</v>
      </c>
      <c r="BS66" s="21">
        <v>0</v>
      </c>
      <c r="BT66" s="21">
        <v>11876.571929931641</v>
      </c>
      <c r="BU66" s="21">
        <v>4728.2359848022461</v>
      </c>
      <c r="BV66" s="21">
        <v>9408.0423355102539</v>
      </c>
      <c r="BW66" s="21">
        <v>10431.499984741211</v>
      </c>
      <c r="BX66" s="21">
        <v>4688.6404418945312</v>
      </c>
      <c r="BY66" s="21">
        <v>7116.5244216918945</v>
      </c>
      <c r="BZ66" s="21">
        <v>2984.722900390625</v>
      </c>
      <c r="CA66" s="21">
        <v>6304.8579711914062</v>
      </c>
      <c r="CB66" s="21">
        <v>0</v>
      </c>
      <c r="CC66" s="21">
        <v>4902.4499206542969</v>
      </c>
      <c r="CD66" s="21">
        <v>398.86990356445312</v>
      </c>
      <c r="CE66" s="21">
        <v>5312.8027038574219</v>
      </c>
      <c r="CF66" s="21">
        <v>0</v>
      </c>
      <c r="CG66" s="21">
        <v>1405.4327087402344</v>
      </c>
      <c r="CH66" s="21">
        <v>2290.8173828125</v>
      </c>
      <c r="CI66" s="21">
        <v>6439.4020996093741</v>
      </c>
      <c r="CJ66" s="21">
        <v>0</v>
      </c>
      <c r="CK66" s="21">
        <v>152.09815979003906</v>
      </c>
      <c r="CL66" s="21">
        <v>0</v>
      </c>
      <c r="CM66" s="21">
        <v>2364.296630859375</v>
      </c>
      <c r="CN66" s="21">
        <v>530.76068115234375</v>
      </c>
      <c r="CO66" s="21">
        <v>0</v>
      </c>
      <c r="CP66" s="21">
        <v>0</v>
      </c>
      <c r="CQ66" s="21">
        <v>0</v>
      </c>
      <c r="CR66" s="21">
        <v>0</v>
      </c>
      <c r="CS66" s="152">
        <v>20600.342353820801</v>
      </c>
    </row>
    <row r="67" spans="1:97" x14ac:dyDescent="0.25">
      <c r="A67" s="176" t="s">
        <v>221</v>
      </c>
      <c r="B67" s="149">
        <v>1.9139134193615556E-2</v>
      </c>
      <c r="C67" s="149">
        <v>0.34035683242419779</v>
      </c>
      <c r="D67" s="149">
        <v>9.9978453520816676E-2</v>
      </c>
      <c r="E67" s="149">
        <v>0.41500032582135948</v>
      </c>
      <c r="F67" s="149">
        <v>0.53408022026138535</v>
      </c>
      <c r="G67" s="149">
        <v>7.014230187070232E-2</v>
      </c>
      <c r="H67" s="149">
        <v>0.71987569447776467</v>
      </c>
      <c r="I67" s="149">
        <v>0.27507671101611997</v>
      </c>
      <c r="J67" s="149">
        <v>0.4010382292650696</v>
      </c>
      <c r="K67" s="149">
        <v>0.5524483802150979</v>
      </c>
      <c r="L67" s="149">
        <v>0.10685073229655452</v>
      </c>
      <c r="M67" s="149">
        <v>0.45815768732844198</v>
      </c>
      <c r="N67" s="149">
        <v>0.15305720261438627</v>
      </c>
      <c r="O67" s="149">
        <v>0.41767600366936397</v>
      </c>
      <c r="P67" s="149">
        <v>2.6351108313120507E-2</v>
      </c>
      <c r="Q67" s="149">
        <v>0.29079382527985037</v>
      </c>
      <c r="R67" s="149">
        <v>8.1395485173842555E-2</v>
      </c>
      <c r="S67" s="149">
        <v>0.47005116112218365</v>
      </c>
      <c r="T67" s="149">
        <v>7.6920261483632055E-2</v>
      </c>
      <c r="U67" s="149">
        <v>7.5528826118684431E-2</v>
      </c>
      <c r="V67" s="149">
        <v>4.0294676433718389E-2</v>
      </c>
      <c r="W67" s="149">
        <v>0.48337282331746484</v>
      </c>
      <c r="X67" s="149">
        <v>0.1069356264439844</v>
      </c>
      <c r="Y67" s="149">
        <v>0.20704149781522613</v>
      </c>
      <c r="Z67" s="149">
        <v>0</v>
      </c>
      <c r="AA67" s="149">
        <v>0.30790811513455452</v>
      </c>
      <c r="AB67" s="149">
        <v>0.11847305751737838</v>
      </c>
      <c r="AC67" s="149">
        <v>3.1598824807570688E-3</v>
      </c>
      <c r="AD67" s="149">
        <v>2.0722525478863191E-2</v>
      </c>
      <c r="AE67" s="149">
        <v>1.5832481463852399E-3</v>
      </c>
      <c r="AF67" s="149">
        <v>0</v>
      </c>
      <c r="AG67" s="151">
        <v>1</v>
      </c>
      <c r="AH67" s="149">
        <v>1.9786023568238661E-2</v>
      </c>
      <c r="AI67" s="149">
        <v>0.34870507813763607</v>
      </c>
      <c r="AJ67" s="149">
        <v>0.11230213888131403</v>
      </c>
      <c r="AK67" s="149">
        <v>0.44034089699976192</v>
      </c>
      <c r="AL67" s="149">
        <v>0.56130792904566484</v>
      </c>
      <c r="AM67" s="149">
        <v>7.8788281362029214E-2</v>
      </c>
      <c r="AN67" s="149">
        <v>0.73754583227646897</v>
      </c>
      <c r="AO67" s="149">
        <v>0.28069191497955437</v>
      </c>
      <c r="AP67" s="149">
        <v>0.39417797135860527</v>
      </c>
      <c r="AQ67" s="149">
        <v>0.55812753256199277</v>
      </c>
      <c r="AR67" s="149">
        <v>9.1966750407341008E-2</v>
      </c>
      <c r="AS67" s="149">
        <v>0.47204960679179092</v>
      </c>
      <c r="AT67" s="149">
        <v>0.15406428310111142</v>
      </c>
      <c r="AU67" s="149">
        <v>0.43143466867110253</v>
      </c>
      <c r="AV67" s="149">
        <v>2.9599235847756436E-2</v>
      </c>
      <c r="AW67" s="149">
        <v>0.29730395460746201</v>
      </c>
      <c r="AX67" s="149">
        <v>8.9041907897934855E-2</v>
      </c>
      <c r="AY67" s="149">
        <v>0.49620179032891715</v>
      </c>
      <c r="AZ67" s="149">
        <v>8.6401715406842536E-2</v>
      </c>
      <c r="BA67" s="149">
        <v>7.642927411907402E-2</v>
      </c>
      <c r="BB67" s="149">
        <v>3.1554289380979941E-2</v>
      </c>
      <c r="BC67" s="149">
        <v>0.50442444945328546</v>
      </c>
      <c r="BD67" s="149">
        <v>0.12011687668055616</v>
      </c>
      <c r="BE67" s="149">
        <v>0.23165205069936592</v>
      </c>
      <c r="BF67" s="149">
        <v>0</v>
      </c>
      <c r="BG67" s="149">
        <v>0.33171500618565719</v>
      </c>
      <c r="BH67" s="149">
        <v>0.12990061177624174</v>
      </c>
      <c r="BI67" s="149">
        <v>3.5493803785305112E-3</v>
      </c>
      <c r="BJ67" s="149">
        <v>2.3276854685637997E-2</v>
      </c>
      <c r="BK67" s="149">
        <v>1.7784047157912652E-3</v>
      </c>
      <c r="BL67" s="149">
        <v>0</v>
      </c>
      <c r="BM67" s="151">
        <v>1</v>
      </c>
      <c r="BN67" s="149">
        <v>1.389110997180466E-2</v>
      </c>
      <c r="BO67" s="149">
        <v>0.27262995757905295</v>
      </c>
      <c r="BP67" s="149">
        <v>0</v>
      </c>
      <c r="BQ67" s="149">
        <v>0.20941968629352495</v>
      </c>
      <c r="BR67" s="149">
        <v>0.31318978549800075</v>
      </c>
      <c r="BS67" s="149">
        <v>0</v>
      </c>
      <c r="BT67" s="149">
        <v>0.5765230366537506</v>
      </c>
      <c r="BU67" s="149">
        <v>0.22952220422323649</v>
      </c>
      <c r="BV67" s="149">
        <v>0.45669349440521889</v>
      </c>
      <c r="BW67" s="149">
        <v>0.50637507889797051</v>
      </c>
      <c r="BX67" s="149">
        <v>0.22760012243315542</v>
      </c>
      <c r="BY67" s="149">
        <v>0.34545660938358014</v>
      </c>
      <c r="BZ67" s="149">
        <v>0.14488705328904597</v>
      </c>
      <c r="CA67" s="149">
        <v>0.30605598018238894</v>
      </c>
      <c r="CB67" s="149">
        <v>0</v>
      </c>
      <c r="CC67" s="149">
        <v>0.23797905085519253</v>
      </c>
      <c r="CD67" s="149">
        <v>1.9362294893631886E-2</v>
      </c>
      <c r="CE67" s="149">
        <v>0.25789875782681071</v>
      </c>
      <c r="CF67" s="149">
        <v>0</v>
      </c>
      <c r="CG67" s="149">
        <v>6.8223754955196891E-2</v>
      </c>
      <c r="CH67" s="149">
        <v>0.1112028792272773</v>
      </c>
      <c r="CI67" s="149">
        <v>0.31258714001008053</v>
      </c>
      <c r="CJ67" s="149">
        <v>0</v>
      </c>
      <c r="CK67" s="149">
        <v>7.383283111400768E-3</v>
      </c>
      <c r="CL67" s="149">
        <v>0</v>
      </c>
      <c r="CM67" s="149">
        <v>0.11476977373732153</v>
      </c>
      <c r="CN67" s="149">
        <v>2.5764653423534106E-2</v>
      </c>
      <c r="CO67" s="149">
        <v>0</v>
      </c>
      <c r="CP67" s="149">
        <v>0</v>
      </c>
      <c r="CQ67" s="149">
        <v>0</v>
      </c>
      <c r="CR67" s="149">
        <v>0</v>
      </c>
      <c r="CS67" s="151">
        <v>1</v>
      </c>
    </row>
    <row r="68" spans="1:97" x14ac:dyDescent="0.25">
      <c r="A68" s="174" t="s">
        <v>18</v>
      </c>
      <c r="B68" s="21">
        <v>0</v>
      </c>
      <c r="C68" s="21">
        <v>27059.702400207516</v>
      </c>
      <c r="D68" s="21">
        <v>610.80196380615234</v>
      </c>
      <c r="E68" s="21">
        <v>26610.853828430176</v>
      </c>
      <c r="F68" s="21">
        <v>42019.108551025391</v>
      </c>
      <c r="G68" s="21">
        <v>5604.3473892211914</v>
      </c>
      <c r="H68" s="21">
        <v>80416.582954406753</v>
      </c>
      <c r="I68" s="21">
        <v>26265.807106018063</v>
      </c>
      <c r="J68" s="21">
        <v>24120.710220336921</v>
      </c>
      <c r="K68" s="21">
        <v>33618.861709594719</v>
      </c>
      <c r="L68" s="21">
        <v>6950.0067825317383</v>
      </c>
      <c r="M68" s="21">
        <v>38993.856597900391</v>
      </c>
      <c r="N68" s="21">
        <v>13318.724487304688</v>
      </c>
      <c r="O68" s="21">
        <v>31700.522994995117</v>
      </c>
      <c r="P68" s="21">
        <v>14033.264266967773</v>
      </c>
      <c r="Q68" s="21">
        <v>26293.893775939938</v>
      </c>
      <c r="R68" s="21">
        <v>13229.760009765625</v>
      </c>
      <c r="S68" s="21">
        <v>42491.471740722656</v>
      </c>
      <c r="T68" s="21">
        <v>15560.633277893066</v>
      </c>
      <c r="U68" s="21">
        <v>13429.060760498047</v>
      </c>
      <c r="V68" s="21">
        <v>2016.9302978515625</v>
      </c>
      <c r="W68" s="21">
        <v>56026.350769042969</v>
      </c>
      <c r="X68" s="21">
        <v>6414.8100280761719</v>
      </c>
      <c r="Y68" s="21">
        <v>16641.983917236328</v>
      </c>
      <c r="Z68" s="21">
        <v>404.4007568359375</v>
      </c>
      <c r="AA68" s="21">
        <v>30412.377693176277</v>
      </c>
      <c r="AB68" s="21">
        <v>14561.696357727051</v>
      </c>
      <c r="AC68" s="21">
        <v>0</v>
      </c>
      <c r="AD68" s="21">
        <v>1294.150634765625</v>
      </c>
      <c r="AE68" s="21">
        <v>0</v>
      </c>
      <c r="AF68" s="21">
        <v>0</v>
      </c>
      <c r="AG68" s="153">
        <v>99864.585792541446</v>
      </c>
      <c r="AH68" s="21">
        <v>0</v>
      </c>
      <c r="AI68" s="21">
        <v>19211.209312438961</v>
      </c>
      <c r="AJ68" s="21">
        <v>610.80196380615234</v>
      </c>
      <c r="AK68" s="21">
        <v>19630.54761505127</v>
      </c>
      <c r="AL68" s="21">
        <v>35561.992645263672</v>
      </c>
      <c r="AM68" s="21">
        <v>4459.7009048461914</v>
      </c>
      <c r="AN68" s="21">
        <v>63752.990653991706</v>
      </c>
      <c r="AO68" s="21">
        <v>22960.561500549313</v>
      </c>
      <c r="AP68" s="21">
        <v>21484.265594482429</v>
      </c>
      <c r="AQ68" s="21">
        <v>29467.528030395501</v>
      </c>
      <c r="AR68" s="21">
        <v>6950.0067825317383</v>
      </c>
      <c r="AS68" s="21">
        <v>33813.579330444336</v>
      </c>
      <c r="AT68" s="21">
        <v>10623.774658203125</v>
      </c>
      <c r="AU68" s="21">
        <v>25728.233184814453</v>
      </c>
      <c r="AV68" s="21">
        <v>10950.267822265625</v>
      </c>
      <c r="AW68" s="21">
        <v>21977.714118957516</v>
      </c>
      <c r="AX68" s="21">
        <v>10843.620666503906</v>
      </c>
      <c r="AY68" s="21">
        <v>35645.246658325195</v>
      </c>
      <c r="AZ68" s="21">
        <v>12397.780708312988</v>
      </c>
      <c r="BA68" s="21">
        <v>11898.441864013672</v>
      </c>
      <c r="BB68" s="21">
        <v>2016.9302978515625</v>
      </c>
      <c r="BC68" s="21">
        <v>39755.569641113281</v>
      </c>
      <c r="BD68" s="21">
        <v>2158.2798156738281</v>
      </c>
      <c r="BE68" s="21">
        <v>11327.188598632813</v>
      </c>
      <c r="BF68" s="21">
        <v>404.4007568359375</v>
      </c>
      <c r="BG68" s="21">
        <v>25946.494514465339</v>
      </c>
      <c r="BH68" s="21">
        <v>11866.746528625488</v>
      </c>
      <c r="BI68" s="21">
        <v>0</v>
      </c>
      <c r="BJ68" s="21">
        <v>1294.150634765625</v>
      </c>
      <c r="BK68" s="21">
        <v>0</v>
      </c>
      <c r="BL68" s="21">
        <v>0</v>
      </c>
      <c r="BM68" s="153">
        <v>75101.112174987749</v>
      </c>
      <c r="BN68" s="21">
        <v>0</v>
      </c>
      <c r="BO68" s="21">
        <v>7848.4930877685538</v>
      </c>
      <c r="BP68" s="21">
        <v>0</v>
      </c>
      <c r="BQ68" s="21">
        <v>6980.3062133789062</v>
      </c>
      <c r="BR68" s="21">
        <v>6457.1159057617187</v>
      </c>
      <c r="BS68" s="21">
        <v>1144.646484375</v>
      </c>
      <c r="BT68" s="21">
        <v>16663.592300415043</v>
      </c>
      <c r="BU68" s="21">
        <v>3305.24560546875</v>
      </c>
      <c r="BV68" s="21">
        <v>2636.4446258544926</v>
      </c>
      <c r="BW68" s="21">
        <v>4151.3336791992187</v>
      </c>
      <c r="BX68" s="21">
        <v>0</v>
      </c>
      <c r="BY68" s="21">
        <v>5180.2772674560547</v>
      </c>
      <c r="BZ68" s="21">
        <v>2694.9498291015625</v>
      </c>
      <c r="CA68" s="21">
        <v>5972.2898101806641</v>
      </c>
      <c r="CB68" s="21">
        <v>3082.9964447021484</v>
      </c>
      <c r="CC68" s="21">
        <v>4316.1796569824219</v>
      </c>
      <c r="CD68" s="21">
        <v>2386.1393432617187</v>
      </c>
      <c r="CE68" s="21">
        <v>6846.2250823974609</v>
      </c>
      <c r="CF68" s="21">
        <v>3162.8525695800781</v>
      </c>
      <c r="CG68" s="21">
        <v>1530.618896484375</v>
      </c>
      <c r="CH68" s="21">
        <v>0</v>
      </c>
      <c r="CI68" s="21">
        <v>16270.781127929684</v>
      </c>
      <c r="CJ68" s="21">
        <v>4256.5302124023437</v>
      </c>
      <c r="CK68" s="21">
        <v>5314.7953186035156</v>
      </c>
      <c r="CL68" s="21">
        <v>0</v>
      </c>
      <c r="CM68" s="21">
        <v>4465.8831787109375</v>
      </c>
      <c r="CN68" s="21">
        <v>2694.9498291015625</v>
      </c>
      <c r="CO68" s="21">
        <v>0</v>
      </c>
      <c r="CP68" s="21">
        <v>0</v>
      </c>
      <c r="CQ68" s="21">
        <v>0</v>
      </c>
      <c r="CR68" s="21">
        <v>0</v>
      </c>
      <c r="CS68" s="152">
        <v>24763.473617553704</v>
      </c>
    </row>
    <row r="69" spans="1:97" x14ac:dyDescent="0.25">
      <c r="A69" s="176" t="s">
        <v>221</v>
      </c>
      <c r="B69" s="149">
        <v>0</v>
      </c>
      <c r="C69" s="149">
        <v>0.2709639476843303</v>
      </c>
      <c r="D69" s="149">
        <v>6.1163019799133954E-3</v>
      </c>
      <c r="E69" s="149">
        <v>0.26646937567749518</v>
      </c>
      <c r="F69" s="149">
        <v>0.42076085548800884</v>
      </c>
      <c r="G69" s="149">
        <v>5.6119467624525625E-2</v>
      </c>
      <c r="H69" s="149">
        <v>0.80525626092781333</v>
      </c>
      <c r="I69" s="149">
        <v>0.26301422969482507</v>
      </c>
      <c r="J69" s="149">
        <v>0.24153417379054926</v>
      </c>
      <c r="K69" s="149">
        <v>0.33664448155259458</v>
      </c>
      <c r="L69" s="149">
        <v>6.9594308406482286E-2</v>
      </c>
      <c r="M69" s="149">
        <v>0.3904673141979097</v>
      </c>
      <c r="N69" s="149">
        <v>0.13336784388184403</v>
      </c>
      <c r="O69" s="149">
        <v>0.31743508215064087</v>
      </c>
      <c r="P69" s="149">
        <v>0.14052293068255906</v>
      </c>
      <c r="Q69" s="149">
        <v>0.26329547724318247</v>
      </c>
      <c r="R69" s="149">
        <v>0.13247699276747726</v>
      </c>
      <c r="S69" s="149">
        <v>0.42549089252715055</v>
      </c>
      <c r="T69" s="149">
        <v>0.15581733158357763</v>
      </c>
      <c r="U69" s="149">
        <v>0.134472702749657</v>
      </c>
      <c r="V69" s="149">
        <v>2.0196652114910191E-2</v>
      </c>
      <c r="W69" s="149">
        <v>0.56102321282773893</v>
      </c>
      <c r="X69" s="149">
        <v>6.4235083710278335E-2</v>
      </c>
      <c r="Y69" s="149">
        <v>0.16664550085661362</v>
      </c>
      <c r="Z69" s="149">
        <v>4.049491154712633E-3</v>
      </c>
      <c r="AA69" s="149">
        <v>0.30453616216217938</v>
      </c>
      <c r="AB69" s="149">
        <v>0.1458144170144309</v>
      </c>
      <c r="AC69" s="149">
        <v>0</v>
      </c>
      <c r="AD69" s="149">
        <v>1.2959054748938645E-2</v>
      </c>
      <c r="AE69" s="149">
        <v>0</v>
      </c>
      <c r="AF69" s="149">
        <v>0</v>
      </c>
      <c r="AG69" s="151">
        <v>1</v>
      </c>
      <c r="AH69" s="149">
        <v>0</v>
      </c>
      <c r="AI69" s="149">
        <v>0.25580459138442974</v>
      </c>
      <c r="AJ69" s="149">
        <v>8.1330614969185311E-3</v>
      </c>
      <c r="AK69" s="149">
        <v>0.26138824108638403</v>
      </c>
      <c r="AL69" s="149">
        <v>0.47352151806225196</v>
      </c>
      <c r="AM69" s="149">
        <v>5.938262131797676E-2</v>
      </c>
      <c r="AN69" s="149">
        <v>0.84889542654768424</v>
      </c>
      <c r="AO69" s="149">
        <v>0.3057286481597043</v>
      </c>
      <c r="AP69" s="149">
        <v>0.2860712041710311</v>
      </c>
      <c r="AQ69" s="149">
        <v>0.39237139340540406</v>
      </c>
      <c r="AR69" s="149">
        <v>9.2541995467896973E-2</v>
      </c>
      <c r="AS69" s="149">
        <v>0.45024072681717048</v>
      </c>
      <c r="AT69" s="149">
        <v>0.14145961824705638</v>
      </c>
      <c r="AU69" s="149">
        <v>0.34258125398818234</v>
      </c>
      <c r="AV69" s="149">
        <v>0.14580699945895856</v>
      </c>
      <c r="AW69" s="149">
        <v>0.29264165978992174</v>
      </c>
      <c r="AX69" s="149">
        <v>0.14438695183685107</v>
      </c>
      <c r="AY69" s="149">
        <v>0.47463007705226451</v>
      </c>
      <c r="AZ69" s="149">
        <v>0.16508118653989842</v>
      </c>
      <c r="BA69" s="149">
        <v>0.15843229906222908</v>
      </c>
      <c r="BB69" s="149">
        <v>2.6856197457529749E-2</v>
      </c>
      <c r="BC69" s="149">
        <v>0.52936059786280742</v>
      </c>
      <c r="BD69" s="149">
        <v>2.8738320288053447E-2</v>
      </c>
      <c r="BE69" s="149">
        <v>0.15082584359390228</v>
      </c>
      <c r="BF69" s="149">
        <v>5.3847505732494633E-3</v>
      </c>
      <c r="BG69" s="149">
        <v>0.34548748697634812</v>
      </c>
      <c r="BH69" s="149">
        <v>0.15801026356275027</v>
      </c>
      <c r="BI69" s="149">
        <v>0</v>
      </c>
      <c r="BJ69" s="149">
        <v>1.7232110115096788E-2</v>
      </c>
      <c r="BK69" s="149">
        <v>0</v>
      </c>
      <c r="BL69" s="149">
        <v>0</v>
      </c>
      <c r="BM69" s="151">
        <v>1</v>
      </c>
      <c r="BN69" s="149">
        <v>0</v>
      </c>
      <c r="BO69" s="149">
        <v>0.31693829423853981</v>
      </c>
      <c r="BP69" s="149">
        <v>0</v>
      </c>
      <c r="BQ69" s="149">
        <v>0.28187912250044289</v>
      </c>
      <c r="BR69" s="149">
        <v>0.26075162174278177</v>
      </c>
      <c r="BS69" s="149">
        <v>4.6223179431645327E-2</v>
      </c>
      <c r="BT69" s="149">
        <v>0.67291013198580418</v>
      </c>
      <c r="BU69" s="149">
        <v>0.13347261601966096</v>
      </c>
      <c r="BV69" s="149">
        <v>0.10646505682408128</v>
      </c>
      <c r="BW69" s="149">
        <v>0.16763939273271122</v>
      </c>
      <c r="BX69" s="149">
        <v>0</v>
      </c>
      <c r="BY69" s="149">
        <v>0.20919025123292845</v>
      </c>
      <c r="BZ69" s="149">
        <v>0.10882761726897776</v>
      </c>
      <c r="CA69" s="149">
        <v>0.24117334677745608</v>
      </c>
      <c r="CB69" s="149">
        <v>0.12449773776958141</v>
      </c>
      <c r="CC69" s="149">
        <v>0.17429621238285722</v>
      </c>
      <c r="CD69" s="149">
        <v>9.6357214666778115E-2</v>
      </c>
      <c r="CE69" s="149">
        <v>0.27646465064353826</v>
      </c>
      <c r="CF69" s="149">
        <v>0.12772249234606875</v>
      </c>
      <c r="CG69" s="149">
        <v>6.1809539328900473E-2</v>
      </c>
      <c r="CH69" s="149">
        <v>0</v>
      </c>
      <c r="CI69" s="149">
        <v>0.65704760887810443</v>
      </c>
      <c r="CJ69" s="149">
        <v>0.17188744511937462</v>
      </c>
      <c r="CK69" s="149">
        <v>0.21462236682482616</v>
      </c>
      <c r="CL69" s="149">
        <v>0</v>
      </c>
      <c r="CM69" s="149">
        <v>0.18034154851140413</v>
      </c>
      <c r="CN69" s="149">
        <v>0.10882761726897776</v>
      </c>
      <c r="CO69" s="149">
        <v>0</v>
      </c>
      <c r="CP69" s="149">
        <v>0</v>
      </c>
      <c r="CQ69" s="149">
        <v>0</v>
      </c>
      <c r="CR69" s="149">
        <v>0</v>
      </c>
      <c r="CS69" s="151">
        <v>1</v>
      </c>
    </row>
    <row r="70" spans="1:97" x14ac:dyDescent="0.25">
      <c r="A70" s="174" t="s">
        <v>23</v>
      </c>
      <c r="B70" s="21">
        <v>13422.550895690918</v>
      </c>
      <c r="C70" s="21">
        <v>110248.30845642099</v>
      </c>
      <c r="D70" s="21">
        <v>4884.5497741699219</v>
      </c>
      <c r="E70" s="21">
        <v>48513.034988403306</v>
      </c>
      <c r="F70" s="21">
        <v>70460.197143554688</v>
      </c>
      <c r="G70" s="21">
        <v>3438.8036499023437</v>
      </c>
      <c r="H70" s="21">
        <v>88145.848106384277</v>
      </c>
      <c r="I70" s="21">
        <v>22761.9024887085</v>
      </c>
      <c r="J70" s="21">
        <v>34377.934524536126</v>
      </c>
      <c r="K70" s="21">
        <v>32444.158027648926</v>
      </c>
      <c r="L70" s="21">
        <v>8724.9372253417951</v>
      </c>
      <c r="M70" s="21">
        <v>56536.155860900857</v>
      </c>
      <c r="N70" s="21">
        <v>7776.7416839599609</v>
      </c>
      <c r="O70" s="21">
        <v>58943.879646301233</v>
      </c>
      <c r="P70" s="21">
        <v>4996.6599197387695</v>
      </c>
      <c r="Q70" s="21">
        <v>38858.243156433091</v>
      </c>
      <c r="R70" s="21">
        <v>12521.987754821777</v>
      </c>
      <c r="S70" s="21">
        <v>51864.02380371093</v>
      </c>
      <c r="T70" s="21">
        <v>8702.0561676025391</v>
      </c>
      <c r="U70" s="21">
        <v>6567.8148498535156</v>
      </c>
      <c r="V70" s="21">
        <v>2450.4032363891602</v>
      </c>
      <c r="W70" s="21">
        <v>48842.798004150405</v>
      </c>
      <c r="X70" s="21">
        <v>4946.8353118896475</v>
      </c>
      <c r="Y70" s="21">
        <v>11412.395645141602</v>
      </c>
      <c r="Z70" s="21">
        <v>0</v>
      </c>
      <c r="AA70" s="21">
        <v>20579.338195800785</v>
      </c>
      <c r="AB70" s="21">
        <v>8525.4913558959961</v>
      </c>
      <c r="AC70" s="21">
        <v>533.8917236328125</v>
      </c>
      <c r="AD70" s="21">
        <v>3583.3013000488281</v>
      </c>
      <c r="AE70" s="21">
        <v>3419.6568298339848</v>
      </c>
      <c r="AF70" s="21">
        <v>294.06900024414062</v>
      </c>
      <c r="AG70" s="153">
        <v>169657.12674713114</v>
      </c>
      <c r="AH70" s="21">
        <v>11328.759651184082</v>
      </c>
      <c r="AI70" s="21">
        <v>86275.240486145107</v>
      </c>
      <c r="AJ70" s="21">
        <v>4884.5497741699219</v>
      </c>
      <c r="AK70" s="21">
        <v>42289.757034301743</v>
      </c>
      <c r="AL70" s="21">
        <v>64747.556213378899</v>
      </c>
      <c r="AM70" s="21">
        <v>3115.2659912109375</v>
      </c>
      <c r="AN70" s="21">
        <v>81505.598617553711</v>
      </c>
      <c r="AO70" s="21">
        <v>22761.9024887085</v>
      </c>
      <c r="AP70" s="21">
        <v>31093.176254272454</v>
      </c>
      <c r="AQ70" s="21">
        <v>30686.494575500488</v>
      </c>
      <c r="AR70" s="21">
        <v>8724.9372253417951</v>
      </c>
      <c r="AS70" s="21">
        <v>54586.685173034646</v>
      </c>
      <c r="AT70" s="21">
        <v>7776.7416839599609</v>
      </c>
      <c r="AU70" s="21">
        <v>56378.896888732874</v>
      </c>
      <c r="AV70" s="21">
        <v>4996.6599197387695</v>
      </c>
      <c r="AW70" s="21">
        <v>37023.387184143052</v>
      </c>
      <c r="AX70" s="21">
        <v>12404.190498352051</v>
      </c>
      <c r="AY70" s="21">
        <v>48726.717803955071</v>
      </c>
      <c r="AZ70" s="21">
        <v>8660.0463104248047</v>
      </c>
      <c r="BA70" s="21">
        <v>6525.8049926757812</v>
      </c>
      <c r="BB70" s="21">
        <v>2164.2416152954102</v>
      </c>
      <c r="BC70" s="21">
        <v>40042.283424377456</v>
      </c>
      <c r="BD70" s="21">
        <v>4946.8353118896475</v>
      </c>
      <c r="BE70" s="21">
        <v>10926.313705444336</v>
      </c>
      <c r="BF70" s="21">
        <v>0</v>
      </c>
      <c r="BG70" s="21">
        <v>20446.648025512699</v>
      </c>
      <c r="BH70" s="21">
        <v>6331.4216079711914</v>
      </c>
      <c r="BI70" s="21">
        <v>533.8917236328125</v>
      </c>
      <c r="BJ70" s="21">
        <v>3583.3013000488281</v>
      </c>
      <c r="BK70" s="21">
        <v>3419.6568298339848</v>
      </c>
      <c r="BL70" s="21">
        <v>210.04928588867187</v>
      </c>
      <c r="BM70" s="153">
        <v>135769.2169265745</v>
      </c>
      <c r="BN70" s="21">
        <v>2093.7912445068359</v>
      </c>
      <c r="BO70" s="21">
        <v>23973.067970275879</v>
      </c>
      <c r="BP70" s="21">
        <v>0</v>
      </c>
      <c r="BQ70" s="21">
        <v>6223.2779541015625</v>
      </c>
      <c r="BR70" s="21">
        <v>5712.6409301757812</v>
      </c>
      <c r="BS70" s="21">
        <v>323.53765869140625</v>
      </c>
      <c r="BT70" s="21">
        <v>6640.2494888305664</v>
      </c>
      <c r="BU70" s="21">
        <v>0</v>
      </c>
      <c r="BV70" s="21">
        <v>3284.7582702636719</v>
      </c>
      <c r="BW70" s="21">
        <v>1757.6634521484375</v>
      </c>
      <c r="BX70" s="21">
        <v>0</v>
      </c>
      <c r="BY70" s="21">
        <v>1949.4706878662109</v>
      </c>
      <c r="BZ70" s="21">
        <v>0</v>
      </c>
      <c r="CA70" s="21">
        <v>2564.9827575683594</v>
      </c>
      <c r="CB70" s="21">
        <v>0</v>
      </c>
      <c r="CC70" s="21">
        <v>1834.8559722900391</v>
      </c>
      <c r="CD70" s="21">
        <v>117.79725646972656</v>
      </c>
      <c r="CE70" s="21">
        <v>3137.3059997558594</v>
      </c>
      <c r="CF70" s="21">
        <v>42.009857177734375</v>
      </c>
      <c r="CG70" s="21">
        <v>42.009857177734375</v>
      </c>
      <c r="CH70" s="21">
        <v>286.16162109375</v>
      </c>
      <c r="CI70" s="21">
        <v>8800.5145797729492</v>
      </c>
      <c r="CJ70" s="21">
        <v>0</v>
      </c>
      <c r="CK70" s="21">
        <v>486.08193969726562</v>
      </c>
      <c r="CL70" s="21">
        <v>0</v>
      </c>
      <c r="CM70" s="21">
        <v>132.69017028808594</v>
      </c>
      <c r="CN70" s="21">
        <v>2194.0697479248047</v>
      </c>
      <c r="CO70" s="21">
        <v>0</v>
      </c>
      <c r="CP70" s="21">
        <v>0</v>
      </c>
      <c r="CQ70" s="21">
        <v>0</v>
      </c>
      <c r="CR70" s="21">
        <v>84.01971435546875</v>
      </c>
      <c r="CS70" s="152">
        <v>33887.909820556633</v>
      </c>
    </row>
    <row r="71" spans="1:97" x14ac:dyDescent="0.25">
      <c r="A71" s="176" t="s">
        <v>221</v>
      </c>
      <c r="B71" s="149">
        <v>7.9115750414050265E-2</v>
      </c>
      <c r="C71" s="149">
        <v>0.64983010481335557</v>
      </c>
      <c r="D71" s="149">
        <v>2.8790713763826713E-2</v>
      </c>
      <c r="E71" s="149">
        <v>0.28594752203195406</v>
      </c>
      <c r="F71" s="149">
        <v>0.41530938602168771</v>
      </c>
      <c r="G71" s="149">
        <v>2.0269137617942672E-2</v>
      </c>
      <c r="H71" s="149">
        <v>0.51955287582915999</v>
      </c>
      <c r="I71" s="149">
        <v>0.1341641399045643</v>
      </c>
      <c r="J71" s="149">
        <v>0.20263183270677101</v>
      </c>
      <c r="K71" s="149">
        <v>0.19123368790752876</v>
      </c>
      <c r="L71" s="149">
        <v>5.142688310610171E-2</v>
      </c>
      <c r="M71" s="149">
        <v>0.33323773038527466</v>
      </c>
      <c r="N71" s="149">
        <v>4.5837990027680721E-2</v>
      </c>
      <c r="O71" s="149">
        <v>0.34742943474549887</v>
      </c>
      <c r="P71" s="149">
        <v>2.9451517985366694E-2</v>
      </c>
      <c r="Q71" s="149">
        <v>0.22903985173785324</v>
      </c>
      <c r="R71" s="149">
        <v>7.3807614185789114E-2</v>
      </c>
      <c r="S71" s="149">
        <v>0.3056990578474944</v>
      </c>
      <c r="T71" s="149">
        <v>5.1292016636428676E-2</v>
      </c>
      <c r="U71" s="149">
        <v>3.8712283862042805E-2</v>
      </c>
      <c r="V71" s="149">
        <v>1.4443267332007884E-2</v>
      </c>
      <c r="W71" s="149">
        <v>0.28789122473439699</v>
      </c>
      <c r="X71" s="149">
        <v>2.9157839736745968E-2</v>
      </c>
      <c r="Y71" s="149">
        <v>6.726741083002917E-2</v>
      </c>
      <c r="Z71" s="149">
        <v>0</v>
      </c>
      <c r="AA71" s="149">
        <v>0.1212995798665957</v>
      </c>
      <c r="AB71" s="149">
        <v>5.0251301076217003E-2</v>
      </c>
      <c r="AC71" s="149">
        <v>3.1468865108658954E-3</v>
      </c>
      <c r="AD71" s="149">
        <v>2.1120841598299793E-2</v>
      </c>
      <c r="AE71" s="149">
        <v>2.0156281645220132E-2</v>
      </c>
      <c r="AF71" s="149">
        <v>1.7333135712149696E-3</v>
      </c>
      <c r="AG71" s="151">
        <v>1</v>
      </c>
      <c r="AH71" s="149">
        <v>8.34412977229647E-2</v>
      </c>
      <c r="AI71" s="149">
        <v>0.63545509386567145</v>
      </c>
      <c r="AJ71" s="149">
        <v>3.597685752884279E-2</v>
      </c>
      <c r="AK71" s="149">
        <v>0.31148266147231674</v>
      </c>
      <c r="AL71" s="149">
        <v>0.47689423036442125</v>
      </c>
      <c r="AM71" s="149">
        <v>2.2945304257707459E-2</v>
      </c>
      <c r="AN71" s="149">
        <v>0.60032458360301832</v>
      </c>
      <c r="AO71" s="149">
        <v>0.16765142352569057</v>
      </c>
      <c r="AP71" s="149">
        <v>0.22901491927354922</v>
      </c>
      <c r="AQ71" s="149">
        <v>0.22601952983271667</v>
      </c>
      <c r="AR71" s="149">
        <v>6.4263000279808177E-2</v>
      </c>
      <c r="AS71" s="149">
        <v>0.40205494594960894</v>
      </c>
      <c r="AT71" s="149">
        <v>5.7279123058989939E-2</v>
      </c>
      <c r="AU71" s="149">
        <v>0.41525537353009268</v>
      </c>
      <c r="AV71" s="149">
        <v>3.6802598061982036E-2</v>
      </c>
      <c r="AW71" s="149">
        <v>0.27269353114237749</v>
      </c>
      <c r="AX71" s="149">
        <v>9.1362318934640196E-2</v>
      </c>
      <c r="AY71" s="149">
        <v>0.35889370880224652</v>
      </c>
      <c r="AZ71" s="149">
        <v>6.3785050149536129E-2</v>
      </c>
      <c r="BA71" s="149">
        <v>4.8065424110128062E-2</v>
      </c>
      <c r="BB71" s="149">
        <v>1.5940591426301411E-2</v>
      </c>
      <c r="BC71" s="149">
        <v>0.29492902979644325</v>
      </c>
      <c r="BD71" s="149">
        <v>3.64356179100963E-2</v>
      </c>
      <c r="BE71" s="149">
        <v>8.0477106318978087E-2</v>
      </c>
      <c r="BF71" s="149">
        <v>0</v>
      </c>
      <c r="BG71" s="149">
        <v>0.1505985560524406</v>
      </c>
      <c r="BH71" s="149">
        <v>4.6633704983326925E-2</v>
      </c>
      <c r="BI71" s="149">
        <v>3.932347373864188E-3</v>
      </c>
      <c r="BJ71" s="149">
        <v>2.6392590170028873E-2</v>
      </c>
      <c r="BK71" s="149">
        <v>2.518727666878548E-2</v>
      </c>
      <c r="BL71" s="149">
        <v>1.547105379581506E-3</v>
      </c>
      <c r="BM71" s="151">
        <v>1</v>
      </c>
      <c r="BN71" s="149">
        <v>6.1785788961133514E-2</v>
      </c>
      <c r="BO71" s="149">
        <v>0.70742244349734595</v>
      </c>
      <c r="BP71" s="149">
        <v>0</v>
      </c>
      <c r="BQ71" s="149">
        <v>0.18364301566709434</v>
      </c>
      <c r="BR71" s="149">
        <v>0.16857460257730192</v>
      </c>
      <c r="BS71" s="149">
        <v>9.5472887057538782E-3</v>
      </c>
      <c r="BT71" s="149">
        <v>0.19594744922280649</v>
      </c>
      <c r="BU71" s="149">
        <v>0</v>
      </c>
      <c r="BV71" s="149">
        <v>9.6930093583733376E-2</v>
      </c>
      <c r="BW71" s="149">
        <v>5.1866977380889599E-2</v>
      </c>
      <c r="BX71" s="149">
        <v>0</v>
      </c>
      <c r="BY71" s="149">
        <v>5.7527026546902844E-2</v>
      </c>
      <c r="BZ71" s="149">
        <v>0</v>
      </c>
      <c r="CA71" s="149">
        <v>7.569020252799491E-2</v>
      </c>
      <c r="CB71" s="149">
        <v>0</v>
      </c>
      <c r="CC71" s="149">
        <v>5.4144855259765923E-2</v>
      </c>
      <c r="CD71" s="149">
        <v>3.4760850431167626E-3</v>
      </c>
      <c r="CE71" s="149">
        <v>9.2578917270747352E-2</v>
      </c>
      <c r="CF71" s="149">
        <v>1.2396709445989765E-3</v>
      </c>
      <c r="CG71" s="149">
        <v>1.2396709445989765E-3</v>
      </c>
      <c r="CH71" s="149">
        <v>8.4443573713762193E-3</v>
      </c>
      <c r="CI71" s="149">
        <v>0.25969481819248996</v>
      </c>
      <c r="CJ71" s="149">
        <v>0</v>
      </c>
      <c r="CK71" s="149">
        <v>1.4343815899864236E-2</v>
      </c>
      <c r="CL71" s="149">
        <v>0</v>
      </c>
      <c r="CM71" s="149">
        <v>3.9155607705139489E-3</v>
      </c>
      <c r="CN71" s="149">
        <v>6.4744912257582415E-2</v>
      </c>
      <c r="CO71" s="149">
        <v>0</v>
      </c>
      <c r="CP71" s="149">
        <v>0</v>
      </c>
      <c r="CQ71" s="149">
        <v>0</v>
      </c>
      <c r="CR71" s="149">
        <v>2.479341889197953E-3</v>
      </c>
      <c r="CS71" s="151">
        <v>1</v>
      </c>
    </row>
    <row r="72" spans="1:97" x14ac:dyDescent="0.25">
      <c r="A72" s="174" t="s">
        <v>5</v>
      </c>
      <c r="B72" s="21">
        <v>1365.9963226318359</v>
      </c>
      <c r="C72" s="21">
        <v>25035.760505676259</v>
      </c>
      <c r="D72" s="21">
        <v>2605.6742248535156</v>
      </c>
      <c r="E72" s="21">
        <v>24102.810516357426</v>
      </c>
      <c r="F72" s="21">
        <v>25468.883499145508</v>
      </c>
      <c r="G72" s="21">
        <v>1275.9267578125002</v>
      </c>
      <c r="H72" s="21">
        <v>28735.230133056641</v>
      </c>
      <c r="I72" s="21">
        <v>5087.8266906738281</v>
      </c>
      <c r="J72" s="21">
        <v>15275.151397705078</v>
      </c>
      <c r="K72" s="21">
        <v>9311.1368255615234</v>
      </c>
      <c r="L72" s="21">
        <v>2465.66015625</v>
      </c>
      <c r="M72" s="21">
        <v>15315.550460815428</v>
      </c>
      <c r="N72" s="21">
        <v>3755.8993682861333</v>
      </c>
      <c r="O72" s="21">
        <v>9692.9607543945312</v>
      </c>
      <c r="P72" s="21">
        <v>3410.4582366943364</v>
      </c>
      <c r="Q72" s="21">
        <v>14537.384918212892</v>
      </c>
      <c r="R72" s="21">
        <v>3580.3522033691406</v>
      </c>
      <c r="S72" s="21">
        <v>17626.638137817383</v>
      </c>
      <c r="T72" s="21">
        <v>1641.1542434692383</v>
      </c>
      <c r="U72" s="21">
        <v>8944.5440368652344</v>
      </c>
      <c r="V72" s="21">
        <v>0</v>
      </c>
      <c r="W72" s="21">
        <v>8357.3323669433594</v>
      </c>
      <c r="X72" s="21">
        <v>8680.5065307617187</v>
      </c>
      <c r="Y72" s="21">
        <v>6538.5380706787118</v>
      </c>
      <c r="Z72" s="21">
        <v>0</v>
      </c>
      <c r="AA72" s="21">
        <v>12479.323806762693</v>
      </c>
      <c r="AB72" s="21">
        <v>6050.2081604003906</v>
      </c>
      <c r="AC72" s="21">
        <v>0</v>
      </c>
      <c r="AD72" s="21">
        <v>1334.8077392578125</v>
      </c>
      <c r="AE72" s="21">
        <v>0</v>
      </c>
      <c r="AF72" s="21">
        <v>124.12885284423828</v>
      </c>
      <c r="AG72" s="153">
        <v>41338.055519104011</v>
      </c>
      <c r="AH72" s="21">
        <v>1365.9963226318359</v>
      </c>
      <c r="AI72" s="21">
        <v>21846.816749572743</v>
      </c>
      <c r="AJ72" s="21">
        <v>2605.6742248535156</v>
      </c>
      <c r="AK72" s="21">
        <v>23004.121185302738</v>
      </c>
      <c r="AL72" s="21">
        <v>25145.345840454102</v>
      </c>
      <c r="AM72" s="21">
        <v>1275.9267578125002</v>
      </c>
      <c r="AN72" s="21">
        <v>27538.115875244141</v>
      </c>
      <c r="AO72" s="21">
        <v>4774.4954223632812</v>
      </c>
      <c r="AP72" s="21">
        <v>15275.151397705078</v>
      </c>
      <c r="AQ72" s="21">
        <v>9311.1368255615234</v>
      </c>
      <c r="AR72" s="21">
        <v>2465.66015625</v>
      </c>
      <c r="AS72" s="21">
        <v>14678.681533813475</v>
      </c>
      <c r="AT72" s="21">
        <v>3755.8993682861333</v>
      </c>
      <c r="AU72" s="21">
        <v>9612.7424774169922</v>
      </c>
      <c r="AV72" s="21">
        <v>3410.4582366943364</v>
      </c>
      <c r="AW72" s="21">
        <v>13900.515991210939</v>
      </c>
      <c r="AX72" s="21">
        <v>3580.3522033691406</v>
      </c>
      <c r="AY72" s="21">
        <v>17233.088592529297</v>
      </c>
      <c r="AZ72" s="21">
        <v>1374.916877746582</v>
      </c>
      <c r="BA72" s="21">
        <v>8621.0063781738281</v>
      </c>
      <c r="BB72" s="21">
        <v>0</v>
      </c>
      <c r="BC72" s="21">
        <v>8357.3323669433594</v>
      </c>
      <c r="BD72" s="21">
        <v>8512.4671020507812</v>
      </c>
      <c r="BE72" s="21">
        <v>6272.3007049560556</v>
      </c>
      <c r="BF72" s="21">
        <v>0</v>
      </c>
      <c r="BG72" s="21">
        <v>12479.323806762693</v>
      </c>
      <c r="BH72" s="21">
        <v>5783.9707946777344</v>
      </c>
      <c r="BI72" s="21">
        <v>0</v>
      </c>
      <c r="BJ72" s="21">
        <v>1334.8077392578125</v>
      </c>
      <c r="BK72" s="21">
        <v>0</v>
      </c>
      <c r="BL72" s="21">
        <v>84.01971435546875</v>
      </c>
      <c r="BM72" s="153">
        <v>37085.593246459968</v>
      </c>
      <c r="BN72" s="21">
        <v>0</v>
      </c>
      <c r="BO72" s="21">
        <v>3188.9437561035156</v>
      </c>
      <c r="BP72" s="21">
        <v>0</v>
      </c>
      <c r="BQ72" s="21">
        <v>1098.6893310546875</v>
      </c>
      <c r="BR72" s="21">
        <v>323.53765869140625</v>
      </c>
      <c r="BS72" s="21">
        <v>0</v>
      </c>
      <c r="BT72" s="21">
        <v>1197.1142578125</v>
      </c>
      <c r="BU72" s="21">
        <v>313.33126831054687</v>
      </c>
      <c r="BV72" s="21">
        <v>0</v>
      </c>
      <c r="BW72" s="21">
        <v>0</v>
      </c>
      <c r="BX72" s="21">
        <v>0</v>
      </c>
      <c r="BY72" s="21">
        <v>636.86892700195312</v>
      </c>
      <c r="BZ72" s="21">
        <v>0</v>
      </c>
      <c r="CA72" s="21">
        <v>80.218276977539063</v>
      </c>
      <c r="CB72" s="21">
        <v>0</v>
      </c>
      <c r="CC72" s="21">
        <v>636.86892700195312</v>
      </c>
      <c r="CD72" s="21">
        <v>0</v>
      </c>
      <c r="CE72" s="21">
        <v>393.54954528808594</v>
      </c>
      <c r="CF72" s="21">
        <v>266.23736572265625</v>
      </c>
      <c r="CG72" s="21">
        <v>323.53765869140625</v>
      </c>
      <c r="CH72" s="21">
        <v>0</v>
      </c>
      <c r="CI72" s="21">
        <v>0</v>
      </c>
      <c r="CJ72" s="21">
        <v>168.0394287109375</v>
      </c>
      <c r="CK72" s="21">
        <v>266.23736572265625</v>
      </c>
      <c r="CL72" s="21">
        <v>0</v>
      </c>
      <c r="CM72" s="21">
        <v>0</v>
      </c>
      <c r="CN72" s="21">
        <v>266.23736572265625</v>
      </c>
      <c r="CO72" s="21">
        <v>0</v>
      </c>
      <c r="CP72" s="21">
        <v>0</v>
      </c>
      <c r="CQ72" s="21">
        <v>0</v>
      </c>
      <c r="CR72" s="21">
        <v>40.109138488769531</v>
      </c>
      <c r="CS72" s="152">
        <v>4252.4622726440439</v>
      </c>
    </row>
    <row r="73" spans="1:97" x14ac:dyDescent="0.25">
      <c r="A73" s="176" t="s">
        <v>221</v>
      </c>
      <c r="B73" s="149">
        <v>3.3044522909418249E-2</v>
      </c>
      <c r="C73" s="149">
        <v>0.60563469160048433</v>
      </c>
      <c r="D73" s="149">
        <v>6.3033304110042779E-2</v>
      </c>
      <c r="E73" s="149">
        <v>0.58306589929510666</v>
      </c>
      <c r="F73" s="149">
        <v>0.61611227667385782</v>
      </c>
      <c r="G73" s="149">
        <v>3.0865669460984738E-2</v>
      </c>
      <c r="H73" s="149">
        <v>0.69512776477299254</v>
      </c>
      <c r="I73" s="149">
        <v>0.12307851994447427</v>
      </c>
      <c r="J73" s="149">
        <v>0.36951789835992177</v>
      </c>
      <c r="K73" s="149">
        <v>0.22524370603882093</v>
      </c>
      <c r="L73" s="149">
        <v>5.9646253924801017E-2</v>
      </c>
      <c r="M73" s="149">
        <v>0.37049518339674886</v>
      </c>
      <c r="N73" s="149">
        <v>9.0858152884099208E-2</v>
      </c>
      <c r="O73" s="149">
        <v>0.234480326485483</v>
      </c>
      <c r="P73" s="149">
        <v>8.2501660851421119E-2</v>
      </c>
      <c r="Q73" s="149">
        <v>0.35167074831312689</v>
      </c>
      <c r="R73" s="149">
        <v>8.6611529217055533E-2</v>
      </c>
      <c r="S73" s="149">
        <v>0.42640220775917703</v>
      </c>
      <c r="T73" s="149">
        <v>3.9700808924377044E-2</v>
      </c>
      <c r="U73" s="149">
        <v>0.21637553882358093</v>
      </c>
      <c r="V73" s="149">
        <v>0</v>
      </c>
      <c r="W73" s="149">
        <v>0.20217042775708435</v>
      </c>
      <c r="X73" s="149">
        <v>0.20998826436696086</v>
      </c>
      <c r="Y73" s="149">
        <v>0.15817236656564518</v>
      </c>
      <c r="Z73" s="149">
        <v>0</v>
      </c>
      <c r="AA73" s="149">
        <v>0.30188463511534758</v>
      </c>
      <c r="AB73" s="149">
        <v>0.14635928285510047</v>
      </c>
      <c r="AC73" s="149">
        <v>0</v>
      </c>
      <c r="AD73" s="149">
        <v>3.2290046604658097E-2</v>
      </c>
      <c r="AE73" s="149">
        <v>0</v>
      </c>
      <c r="AF73" s="149">
        <v>3.0027743512723586E-3</v>
      </c>
      <c r="AG73" s="151">
        <v>1</v>
      </c>
      <c r="AH73" s="149">
        <v>3.683361119650494E-2</v>
      </c>
      <c r="AI73" s="149">
        <v>0.5890917425638903</v>
      </c>
      <c r="AJ73" s="149">
        <v>7.0261090540927024E-2</v>
      </c>
      <c r="AK73" s="149">
        <v>0.62029805030821805</v>
      </c>
      <c r="AL73" s="149">
        <v>0.67803542128463512</v>
      </c>
      <c r="AM73" s="149">
        <v>3.4404917007342058E-2</v>
      </c>
      <c r="AN73" s="149">
        <v>0.74255562509770046</v>
      </c>
      <c r="AO73" s="149">
        <v>0.12874259259204474</v>
      </c>
      <c r="AP73" s="149">
        <v>0.41188909386431827</v>
      </c>
      <c r="AQ73" s="149">
        <v>0.25107153507515551</v>
      </c>
      <c r="AR73" s="149">
        <v>6.6485660344272945E-2</v>
      </c>
      <c r="AS73" s="149">
        <v>0.39580549342336968</v>
      </c>
      <c r="AT73" s="149">
        <v>0.101276507654213</v>
      </c>
      <c r="AU73" s="149">
        <v>0.25920422557443068</v>
      </c>
      <c r="AV73" s="149">
        <v>9.1961808835830994E-2</v>
      </c>
      <c r="AW73" s="149">
        <v>0.37482253280491401</v>
      </c>
      <c r="AX73" s="149">
        <v>9.6542939992227461E-2</v>
      </c>
      <c r="AY73" s="149">
        <v>0.46468418283087043</v>
      </c>
      <c r="AZ73" s="149">
        <v>3.7074150832893192E-2</v>
      </c>
      <c r="BA73" s="149">
        <v>0.23246240988734224</v>
      </c>
      <c r="BB73" s="149">
        <v>0</v>
      </c>
      <c r="BC73" s="149">
        <v>0.22535253275855616</v>
      </c>
      <c r="BD73" s="149">
        <v>0.22953568641815766</v>
      </c>
      <c r="BE73" s="149">
        <v>0.16913038611172232</v>
      </c>
      <c r="BF73" s="149">
        <v>0</v>
      </c>
      <c r="BG73" s="149">
        <v>0.33650058457549187</v>
      </c>
      <c r="BH73" s="149">
        <v>0.15596274154869688</v>
      </c>
      <c r="BI73" s="149">
        <v>0</v>
      </c>
      <c r="BJ73" s="149">
        <v>3.599262199709391E-2</v>
      </c>
      <c r="BK73" s="149">
        <v>0</v>
      </c>
      <c r="BL73" s="149">
        <v>2.26556209569302E-3</v>
      </c>
      <c r="BM73" s="151">
        <v>1</v>
      </c>
      <c r="BN73" s="149">
        <v>0</v>
      </c>
      <c r="BO73" s="149">
        <v>0.74990524351453758</v>
      </c>
      <c r="BP73" s="149">
        <v>0</v>
      </c>
      <c r="BQ73" s="149">
        <v>0.25836545055849675</v>
      </c>
      <c r="BR73" s="149">
        <v>7.6082428943041736E-2</v>
      </c>
      <c r="BS73" s="149">
        <v>0</v>
      </c>
      <c r="BT73" s="149">
        <v>0.281510847377412</v>
      </c>
      <c r="BU73" s="149">
        <v>7.3682315849383798E-2</v>
      </c>
      <c r="BV73" s="149">
        <v>0</v>
      </c>
      <c r="BW73" s="149">
        <v>0</v>
      </c>
      <c r="BX73" s="149">
        <v>0</v>
      </c>
      <c r="BY73" s="149">
        <v>0.14976474479242555</v>
      </c>
      <c r="BZ73" s="149">
        <v>0</v>
      </c>
      <c r="CA73" s="149">
        <v>1.8863959709550092E-2</v>
      </c>
      <c r="CB73" s="149">
        <v>0</v>
      </c>
      <c r="CC73" s="149">
        <v>0.14976474479242555</v>
      </c>
      <c r="CD73" s="149">
        <v>0</v>
      </c>
      <c r="CE73" s="149">
        <v>9.2546275558933883E-2</v>
      </c>
      <c r="CF73" s="149">
        <v>6.2607813697808171E-2</v>
      </c>
      <c r="CG73" s="149">
        <v>7.6082428943041736E-2</v>
      </c>
      <c r="CH73" s="149">
        <v>0</v>
      </c>
      <c r="CI73" s="149">
        <v>0</v>
      </c>
      <c r="CJ73" s="149">
        <v>3.9515795305682042E-2</v>
      </c>
      <c r="CK73" s="149">
        <v>6.2607813697808171E-2</v>
      </c>
      <c r="CL73" s="149">
        <v>0</v>
      </c>
      <c r="CM73" s="149">
        <v>0</v>
      </c>
      <c r="CN73" s="149">
        <v>6.2607813697808171E-2</v>
      </c>
      <c r="CO73" s="149">
        <v>0</v>
      </c>
      <c r="CP73" s="149">
        <v>0</v>
      </c>
      <c r="CQ73" s="149">
        <v>0</v>
      </c>
      <c r="CR73" s="149">
        <v>9.4319798547750459E-3</v>
      </c>
      <c r="CS73" s="151">
        <v>1</v>
      </c>
    </row>
    <row r="74" spans="1:97" x14ac:dyDescent="0.25">
      <c r="A74" s="174" t="s">
        <v>8</v>
      </c>
      <c r="B74" s="21">
        <v>126.02957153320313</v>
      </c>
      <c r="C74" s="21">
        <v>2169.5008697509766</v>
      </c>
      <c r="D74" s="21">
        <v>294.06900024414062</v>
      </c>
      <c r="E74" s="21">
        <v>1082.9467391967773</v>
      </c>
      <c r="F74" s="21">
        <v>975.92435455322266</v>
      </c>
      <c r="G74" s="21">
        <v>328.47598266601562</v>
      </c>
      <c r="H74" s="21">
        <v>3948.6411972045889</v>
      </c>
      <c r="I74" s="21">
        <v>160.43655395507812</v>
      </c>
      <c r="J74" s="21">
        <v>160.43655395507812</v>
      </c>
      <c r="K74" s="21">
        <v>0</v>
      </c>
      <c r="L74" s="21">
        <v>168.0394287109375</v>
      </c>
      <c r="M74" s="21">
        <v>448.80339813232422</v>
      </c>
      <c r="N74" s="21">
        <v>1788.6439208984375</v>
      </c>
      <c r="O74" s="21">
        <v>2229.8444442749023</v>
      </c>
      <c r="P74" s="21">
        <v>0</v>
      </c>
      <c r="Q74" s="21">
        <v>168.0394287109375</v>
      </c>
      <c r="R74" s="21">
        <v>536.62454986572266</v>
      </c>
      <c r="S74" s="21">
        <v>1950.9811935424805</v>
      </c>
      <c r="T74" s="21">
        <v>1620.6044921875</v>
      </c>
      <c r="U74" s="21">
        <v>40.109138488769531</v>
      </c>
      <c r="V74" s="21">
        <v>160.43655395507812</v>
      </c>
      <c r="W74" s="21">
        <v>2478.1021499633789</v>
      </c>
      <c r="X74" s="21">
        <v>1310.1024932861328</v>
      </c>
      <c r="Y74" s="21">
        <v>84.01971435546875</v>
      </c>
      <c r="Z74" s="21">
        <v>0</v>
      </c>
      <c r="AA74" s="21">
        <v>1985.3881759643555</v>
      </c>
      <c r="AB74" s="21">
        <v>252.05914306640625</v>
      </c>
      <c r="AC74" s="21">
        <v>0</v>
      </c>
      <c r="AD74" s="21">
        <v>0</v>
      </c>
      <c r="AE74" s="21">
        <v>0</v>
      </c>
      <c r="AF74" s="21">
        <v>0</v>
      </c>
      <c r="AG74" s="153">
        <v>5363.6713104248056</v>
      </c>
      <c r="AH74" s="21">
        <v>84.01971435546875</v>
      </c>
      <c r="AI74" s="21">
        <v>1354.0130691528323</v>
      </c>
      <c r="AJ74" s="21">
        <v>252.05914306640625</v>
      </c>
      <c r="AK74" s="21">
        <v>561.52793884277344</v>
      </c>
      <c r="AL74" s="21">
        <v>613.04138946533203</v>
      </c>
      <c r="AM74" s="21">
        <v>328.47598266601562</v>
      </c>
      <c r="AN74" s="21">
        <v>2974.6175613403316</v>
      </c>
      <c r="AO74" s="21">
        <v>160.43655395507812</v>
      </c>
      <c r="AP74" s="21">
        <v>160.43655395507812</v>
      </c>
      <c r="AQ74" s="21">
        <v>0</v>
      </c>
      <c r="AR74" s="21">
        <v>168.0394287109375</v>
      </c>
      <c r="AS74" s="21">
        <v>328.47598266601562</v>
      </c>
      <c r="AT74" s="21">
        <v>1788.6439208984375</v>
      </c>
      <c r="AU74" s="21">
        <v>1828.7530593872073</v>
      </c>
      <c r="AV74" s="21">
        <v>0</v>
      </c>
      <c r="AW74" s="21">
        <v>168.0394287109375</v>
      </c>
      <c r="AX74" s="21">
        <v>452.60483551025391</v>
      </c>
      <c r="AY74" s="21">
        <v>1788.6439208984375</v>
      </c>
      <c r="AZ74" s="21">
        <v>1620.6044921875</v>
      </c>
      <c r="BA74" s="21">
        <v>40.109138488769531</v>
      </c>
      <c r="BB74" s="21">
        <v>0</v>
      </c>
      <c r="BC74" s="21">
        <v>2113.3184661865234</v>
      </c>
      <c r="BD74" s="21">
        <v>907.11038970947254</v>
      </c>
      <c r="BE74" s="21">
        <v>0</v>
      </c>
      <c r="BF74" s="21">
        <v>0</v>
      </c>
      <c r="BG74" s="21">
        <v>1620.6044921875</v>
      </c>
      <c r="BH74" s="21">
        <v>252.05914306640625</v>
      </c>
      <c r="BI74" s="21">
        <v>0</v>
      </c>
      <c r="BJ74" s="21">
        <v>0</v>
      </c>
      <c r="BK74" s="21">
        <v>0</v>
      </c>
      <c r="BL74" s="21">
        <v>0</v>
      </c>
      <c r="BM74" s="153">
        <v>4053.5688171386728</v>
      </c>
      <c r="BN74" s="21">
        <v>42.009857177734375</v>
      </c>
      <c r="BO74" s="21">
        <v>815.48780059814453</v>
      </c>
      <c r="BP74" s="21">
        <v>42.009857177734375</v>
      </c>
      <c r="BQ74" s="21">
        <v>521.41880035400391</v>
      </c>
      <c r="BR74" s="21">
        <v>362.88296508789057</v>
      </c>
      <c r="BS74" s="21">
        <v>0</v>
      </c>
      <c r="BT74" s="21">
        <v>974.02363586425759</v>
      </c>
      <c r="BU74" s="21">
        <v>0</v>
      </c>
      <c r="BV74" s="21">
        <v>0</v>
      </c>
      <c r="BW74" s="21">
        <v>0</v>
      </c>
      <c r="BX74" s="21">
        <v>0</v>
      </c>
      <c r="BY74" s="21">
        <v>120.32741546630859</v>
      </c>
      <c r="BZ74" s="21">
        <v>0</v>
      </c>
      <c r="CA74" s="21">
        <v>401.09138488769531</v>
      </c>
      <c r="CB74" s="21">
        <v>0</v>
      </c>
      <c r="CC74" s="21">
        <v>0</v>
      </c>
      <c r="CD74" s="21">
        <v>84.01971435546875</v>
      </c>
      <c r="CE74" s="21">
        <v>162.33727264404297</v>
      </c>
      <c r="CF74" s="21">
        <v>0</v>
      </c>
      <c r="CG74" s="21">
        <v>0</v>
      </c>
      <c r="CH74" s="21">
        <v>160.43655395507812</v>
      </c>
      <c r="CI74" s="21">
        <v>364.78368377685553</v>
      </c>
      <c r="CJ74" s="21">
        <v>402.99210357666016</v>
      </c>
      <c r="CK74" s="21">
        <v>84.01971435546875</v>
      </c>
      <c r="CL74" s="21">
        <v>0</v>
      </c>
      <c r="CM74" s="21">
        <v>364.78368377685547</v>
      </c>
      <c r="CN74" s="21">
        <v>0</v>
      </c>
      <c r="CO74" s="21">
        <v>0</v>
      </c>
      <c r="CP74" s="21">
        <v>0</v>
      </c>
      <c r="CQ74" s="21">
        <v>0</v>
      </c>
      <c r="CR74" s="21">
        <v>0</v>
      </c>
      <c r="CS74" s="152">
        <v>1310.102493286133</v>
      </c>
    </row>
    <row r="75" spans="1:97" x14ac:dyDescent="0.25">
      <c r="A75" s="176" t="s">
        <v>221</v>
      </c>
      <c r="B75" s="149">
        <v>2.3496885666400298E-2</v>
      </c>
      <c r="C75" s="149">
        <v>0.40448057761003087</v>
      </c>
      <c r="D75" s="149">
        <v>5.4826066554934029E-2</v>
      </c>
      <c r="E75" s="149">
        <v>0.20190400875086573</v>
      </c>
      <c r="F75" s="149">
        <v>0.18195081280547912</v>
      </c>
      <c r="G75" s="149">
        <v>6.1240885888661986E-2</v>
      </c>
      <c r="H75" s="149">
        <v>0.73618254525217253</v>
      </c>
      <c r="I75" s="149">
        <v>2.9911705000128255E-2</v>
      </c>
      <c r="J75" s="149">
        <v>2.9911705000128255E-2</v>
      </c>
      <c r="K75" s="149">
        <v>0</v>
      </c>
      <c r="L75" s="149">
        <v>3.1329180888533731E-2</v>
      </c>
      <c r="M75" s="149">
        <v>8.3674664638758181E-2</v>
      </c>
      <c r="N75" s="149">
        <v>0.33347381250264868</v>
      </c>
      <c r="O75" s="149">
        <v>0.41573100125300139</v>
      </c>
      <c r="P75" s="149">
        <v>0</v>
      </c>
      <c r="Q75" s="149">
        <v>3.1329180888533731E-2</v>
      </c>
      <c r="R75" s="149">
        <v>0.10004799302722778</v>
      </c>
      <c r="S75" s="149">
        <v>0.36373988647487832</v>
      </c>
      <c r="T75" s="149">
        <v>0.30214463161411492</v>
      </c>
      <c r="U75" s="149">
        <v>7.4779262500320638E-3</v>
      </c>
      <c r="V75" s="149">
        <v>2.9911705000128255E-2</v>
      </c>
      <c r="W75" s="149">
        <v>0.46201603464159924</v>
      </c>
      <c r="X75" s="149">
        <v>0.24425480561044521</v>
      </c>
      <c r="Y75" s="149">
        <v>1.5664590444266865E-2</v>
      </c>
      <c r="Z75" s="149">
        <v>0</v>
      </c>
      <c r="AA75" s="149">
        <v>0.37015470580860627</v>
      </c>
      <c r="AB75" s="149">
        <v>4.6993771332800596E-2</v>
      </c>
      <c r="AC75" s="149">
        <v>0</v>
      </c>
      <c r="AD75" s="149">
        <v>0</v>
      </c>
      <c r="AE75" s="149">
        <v>0</v>
      </c>
      <c r="AF75" s="149">
        <v>0</v>
      </c>
      <c r="AG75" s="151">
        <v>1</v>
      </c>
      <c r="AH75" s="149">
        <v>2.0727343766862815E-2</v>
      </c>
      <c r="AI75" s="149">
        <v>0.33402987101834897</v>
      </c>
      <c r="AJ75" s="149">
        <v>6.2182031300588449E-2</v>
      </c>
      <c r="AK75" s="149">
        <v>0.13852680543342644</v>
      </c>
      <c r="AL75" s="149">
        <v>0.15123497765064831</v>
      </c>
      <c r="AM75" s="149">
        <v>8.1033774800418901E-2</v>
      </c>
      <c r="AN75" s="149">
        <v>0.73382683149808969</v>
      </c>
      <c r="AO75" s="149">
        <v>3.9579087266693264E-2</v>
      </c>
      <c r="AP75" s="149">
        <v>3.9579087266693264E-2</v>
      </c>
      <c r="AQ75" s="149">
        <v>0</v>
      </c>
      <c r="AR75" s="149">
        <v>4.145468753372563E-2</v>
      </c>
      <c r="AS75" s="149">
        <v>8.1033774800418901E-2</v>
      </c>
      <c r="AT75" s="149">
        <v>0.4412516480134665</v>
      </c>
      <c r="AU75" s="149">
        <v>0.45114641983013992</v>
      </c>
      <c r="AV75" s="149">
        <v>0</v>
      </c>
      <c r="AW75" s="149">
        <v>4.145468753372563E-2</v>
      </c>
      <c r="AX75" s="149">
        <v>0.11165589038395503</v>
      </c>
      <c r="AY75" s="149">
        <v>0.4412516480134665</v>
      </c>
      <c r="AZ75" s="149">
        <v>0.39979696047974089</v>
      </c>
      <c r="BA75" s="149">
        <v>9.8947718166733159E-3</v>
      </c>
      <c r="BB75" s="149">
        <v>0</v>
      </c>
      <c r="BC75" s="149">
        <v>0.52134762268036927</v>
      </c>
      <c r="BD75" s="149">
        <v>0.22378068083466812</v>
      </c>
      <c r="BE75" s="149">
        <v>0</v>
      </c>
      <c r="BF75" s="149">
        <v>0</v>
      </c>
      <c r="BG75" s="149">
        <v>0.39979696047974089</v>
      </c>
      <c r="BH75" s="149">
        <v>6.2182031300588449E-2</v>
      </c>
      <c r="BI75" s="149">
        <v>0</v>
      </c>
      <c r="BJ75" s="149">
        <v>0</v>
      </c>
      <c r="BK75" s="149">
        <v>0</v>
      </c>
      <c r="BL75" s="149">
        <v>0</v>
      </c>
      <c r="BM75" s="151">
        <v>1</v>
      </c>
      <c r="BN75" s="149">
        <v>3.2066084442264477E-2</v>
      </c>
      <c r="BO75" s="149">
        <v>0.62246107062406597</v>
      </c>
      <c r="BP75" s="149">
        <v>3.2066084442264477E-2</v>
      </c>
      <c r="BQ75" s="149">
        <v>0.3979984795282146</v>
      </c>
      <c r="BR75" s="149">
        <v>0.27698822569039649</v>
      </c>
      <c r="BS75" s="149">
        <v>0</v>
      </c>
      <c r="BT75" s="149">
        <v>0.7434713244618838</v>
      </c>
      <c r="BU75" s="149">
        <v>0</v>
      </c>
      <c r="BV75" s="149">
        <v>0</v>
      </c>
      <c r="BW75" s="149">
        <v>0</v>
      </c>
      <c r="BX75" s="149">
        <v>0</v>
      </c>
      <c r="BY75" s="149">
        <v>9.184580296804952E-2</v>
      </c>
      <c r="BZ75" s="149">
        <v>0</v>
      </c>
      <c r="CA75" s="149">
        <v>0.30615267656016504</v>
      </c>
      <c r="CB75" s="149">
        <v>0</v>
      </c>
      <c r="CC75" s="149">
        <v>0</v>
      </c>
      <c r="CD75" s="149">
        <v>6.4132168884528953E-2</v>
      </c>
      <c r="CE75" s="149">
        <v>0.123911887410314</v>
      </c>
      <c r="CF75" s="149">
        <v>0</v>
      </c>
      <c r="CG75" s="149">
        <v>0</v>
      </c>
      <c r="CH75" s="149">
        <v>0.12246107062406603</v>
      </c>
      <c r="CI75" s="149">
        <v>0.27843904247664453</v>
      </c>
      <c r="CJ75" s="149">
        <v>0.30760349334641301</v>
      </c>
      <c r="CK75" s="149">
        <v>6.4132168884528953E-2</v>
      </c>
      <c r="CL75" s="149">
        <v>0</v>
      </c>
      <c r="CM75" s="149">
        <v>0.27843904247664453</v>
      </c>
      <c r="CN75" s="149">
        <v>0</v>
      </c>
      <c r="CO75" s="149">
        <v>0</v>
      </c>
      <c r="CP75" s="149">
        <v>0</v>
      </c>
      <c r="CQ75" s="149">
        <v>0</v>
      </c>
      <c r="CR75" s="149">
        <v>0</v>
      </c>
      <c r="CS75" s="151">
        <v>1</v>
      </c>
    </row>
    <row r="76" spans="1:97" x14ac:dyDescent="0.25">
      <c r="A76" s="174" t="s">
        <v>9</v>
      </c>
      <c r="B76" s="21">
        <v>250.15842437744141</v>
      </c>
      <c r="C76" s="21">
        <v>4726.6550827026367</v>
      </c>
      <c r="D76" s="21">
        <v>0</v>
      </c>
      <c r="E76" s="21">
        <v>3105.5465698242187</v>
      </c>
      <c r="F76" s="21">
        <v>2548.8997802734375</v>
      </c>
      <c r="G76" s="21">
        <v>124.12885284423828</v>
      </c>
      <c r="H76" s="21">
        <v>6484.1653518676749</v>
      </c>
      <c r="I76" s="21">
        <v>2403.7773895263672</v>
      </c>
      <c r="J76" s="21">
        <v>2396.1745147705078</v>
      </c>
      <c r="K76" s="21">
        <v>2751.5156402587886</v>
      </c>
      <c r="L76" s="21">
        <v>40.109138488769531</v>
      </c>
      <c r="M76" s="21">
        <v>2056.1247711181641</v>
      </c>
      <c r="N76" s="21">
        <v>563.48969268798828</v>
      </c>
      <c r="O76" s="21">
        <v>2474.492073059082</v>
      </c>
      <c r="P76" s="21">
        <v>40.109138488769531</v>
      </c>
      <c r="Q76" s="21">
        <v>946.61051940917969</v>
      </c>
      <c r="R76" s="21">
        <v>1478.3113708496094</v>
      </c>
      <c r="S76" s="21">
        <v>2722.1407699584961</v>
      </c>
      <c r="T76" s="21">
        <v>40.109138488769531</v>
      </c>
      <c r="U76" s="21">
        <v>559.68825531005859</v>
      </c>
      <c r="V76" s="21">
        <v>120.32741546630859</v>
      </c>
      <c r="W76" s="21">
        <v>1144.0248184204099</v>
      </c>
      <c r="X76" s="21">
        <v>1351.5033416748047</v>
      </c>
      <c r="Y76" s="21">
        <v>861.29909515380859</v>
      </c>
      <c r="Z76" s="21">
        <v>0</v>
      </c>
      <c r="AA76" s="21">
        <v>3053.1264801025391</v>
      </c>
      <c r="AB76" s="21">
        <v>498.41613006591797</v>
      </c>
      <c r="AC76" s="21">
        <v>0</v>
      </c>
      <c r="AD76" s="21">
        <v>0</v>
      </c>
      <c r="AE76" s="21">
        <v>0</v>
      </c>
      <c r="AF76" s="21">
        <v>42.009857177734375</v>
      </c>
      <c r="AG76" s="153">
        <v>9840.7375259399414</v>
      </c>
      <c r="AH76" s="21">
        <v>210.04928588867187</v>
      </c>
      <c r="AI76" s="21">
        <v>3290.5230178833008</v>
      </c>
      <c r="AJ76" s="21">
        <v>0</v>
      </c>
      <c r="AK76" s="21">
        <v>2488.703742980957</v>
      </c>
      <c r="AL76" s="21">
        <v>1851.8386764526369</v>
      </c>
      <c r="AM76" s="21">
        <v>124.12885284423828</v>
      </c>
      <c r="AN76" s="21">
        <v>5265.6854476928702</v>
      </c>
      <c r="AO76" s="21">
        <v>2403.7773895263672</v>
      </c>
      <c r="AP76" s="21">
        <v>2396.1745147705078</v>
      </c>
      <c r="AQ76" s="21">
        <v>2751.5156402587886</v>
      </c>
      <c r="AR76" s="21">
        <v>40.109138488769531</v>
      </c>
      <c r="AS76" s="21">
        <v>1334.1602783203125</v>
      </c>
      <c r="AT76" s="21">
        <v>563.48969268798828</v>
      </c>
      <c r="AU76" s="21">
        <v>2394.273796081543</v>
      </c>
      <c r="AV76" s="21">
        <v>40.109138488769531</v>
      </c>
      <c r="AW76" s="21">
        <v>206.24784851074219</v>
      </c>
      <c r="AX76" s="21">
        <v>1478.3113708496094</v>
      </c>
      <c r="AY76" s="21">
        <v>2149.8175277709961</v>
      </c>
      <c r="AZ76" s="21">
        <v>40.109138488769531</v>
      </c>
      <c r="BA76" s="21">
        <v>559.68825531005859</v>
      </c>
      <c r="BB76" s="21">
        <v>120.32741546630859</v>
      </c>
      <c r="BC76" s="21">
        <v>1063.8065414428709</v>
      </c>
      <c r="BD76" s="21">
        <v>530.92239379882812</v>
      </c>
      <c r="BE76" s="21">
        <v>372.38655853271484</v>
      </c>
      <c r="BF76" s="21">
        <v>0</v>
      </c>
      <c r="BG76" s="21">
        <v>2604.3230819702148</v>
      </c>
      <c r="BH76" s="21">
        <v>498.41613006591797</v>
      </c>
      <c r="BI76" s="21">
        <v>0</v>
      </c>
      <c r="BJ76" s="21">
        <v>0</v>
      </c>
      <c r="BK76" s="21">
        <v>0</v>
      </c>
      <c r="BL76" s="21">
        <v>42.009857177734375</v>
      </c>
      <c r="BM76" s="153">
        <v>7263.1514053344727</v>
      </c>
      <c r="BN76" s="21">
        <v>40.109138488769531</v>
      </c>
      <c r="BO76" s="21">
        <v>1436.1320648193357</v>
      </c>
      <c r="BP76" s="21">
        <v>0</v>
      </c>
      <c r="BQ76" s="21">
        <v>616.84282684326172</v>
      </c>
      <c r="BR76" s="21">
        <v>697.06110382080067</v>
      </c>
      <c r="BS76" s="21">
        <v>0</v>
      </c>
      <c r="BT76" s="21">
        <v>1218.4799041748047</v>
      </c>
      <c r="BU76" s="21">
        <v>0</v>
      </c>
      <c r="BV76" s="21">
        <v>0</v>
      </c>
      <c r="BW76" s="21">
        <v>0</v>
      </c>
      <c r="BX76" s="21">
        <v>0</v>
      </c>
      <c r="BY76" s="21">
        <v>721.96449279785156</v>
      </c>
      <c r="BZ76" s="21">
        <v>0</v>
      </c>
      <c r="CA76" s="21">
        <v>80.218276977539063</v>
      </c>
      <c r="CB76" s="21">
        <v>0</v>
      </c>
      <c r="CC76" s="21">
        <v>740.3626708984375</v>
      </c>
      <c r="CD76" s="21">
        <v>0</v>
      </c>
      <c r="CE76" s="21">
        <v>572.3232421875</v>
      </c>
      <c r="CF76" s="21">
        <v>0</v>
      </c>
      <c r="CG76" s="21">
        <v>0</v>
      </c>
      <c r="CH76" s="21">
        <v>0</v>
      </c>
      <c r="CI76" s="21">
        <v>80.218276977539063</v>
      </c>
      <c r="CJ76" s="21">
        <v>820.58094787597668</v>
      </c>
      <c r="CK76" s="21">
        <v>488.91253662109375</v>
      </c>
      <c r="CL76" s="21">
        <v>0</v>
      </c>
      <c r="CM76" s="21">
        <v>448.80339813232422</v>
      </c>
      <c r="CN76" s="21">
        <v>0</v>
      </c>
      <c r="CO76" s="21">
        <v>0</v>
      </c>
      <c r="CP76" s="21">
        <v>0</v>
      </c>
      <c r="CQ76" s="21">
        <v>0</v>
      </c>
      <c r="CR76" s="21">
        <v>0</v>
      </c>
      <c r="CS76" s="152">
        <v>2577.5861206054683</v>
      </c>
    </row>
    <row r="77" spans="1:97" x14ac:dyDescent="0.25">
      <c r="A77" s="176" t="s">
        <v>221</v>
      </c>
      <c r="B77" s="149">
        <v>2.5420698775679158E-2</v>
      </c>
      <c r="C77" s="149">
        <v>0.48031512579654628</v>
      </c>
      <c r="D77" s="149">
        <v>0</v>
      </c>
      <c r="E77" s="149">
        <v>0.31558067285486219</v>
      </c>
      <c r="F77" s="149">
        <v>0.25901511686035733</v>
      </c>
      <c r="G77" s="149">
        <v>1.2613775392041266E-2</v>
      </c>
      <c r="H77" s="149">
        <v>0.6589105069386898</v>
      </c>
      <c r="I77" s="149">
        <v>0.24426801174099699</v>
      </c>
      <c r="J77" s="149">
        <v>0.24349541977461048</v>
      </c>
      <c r="K77" s="149">
        <v>0.27960461632127281</v>
      </c>
      <c r="L77" s="149">
        <v>4.0758264696160052E-3</v>
      </c>
      <c r="M77" s="149">
        <v>0.20894010898047732</v>
      </c>
      <c r="N77" s="149">
        <v>5.726092086112889E-2</v>
      </c>
      <c r="O77" s="149">
        <v>0.25145392472224587</v>
      </c>
      <c r="P77" s="149">
        <v>4.0758264696160052E-3</v>
      </c>
      <c r="Q77" s="149">
        <v>9.61930461933303E-2</v>
      </c>
      <c r="R77" s="149">
        <v>0.15022363587615431</v>
      </c>
      <c r="S77" s="149">
        <v>0.27661958900773442</v>
      </c>
      <c r="T77" s="149">
        <v>4.0758264696160052E-3</v>
      </c>
      <c r="U77" s="149">
        <v>5.6874624877935639E-2</v>
      </c>
      <c r="V77" s="149">
        <v>1.2227479408848016E-2</v>
      </c>
      <c r="W77" s="149">
        <v>0.11625397135171919</v>
      </c>
      <c r="X77" s="149">
        <v>0.13733760687268359</v>
      </c>
      <c r="Y77" s="149">
        <v>8.7523835777902362E-2</v>
      </c>
      <c r="Z77" s="149">
        <v>0</v>
      </c>
      <c r="AA77" s="149">
        <v>0.31025382722123956</v>
      </c>
      <c r="AB77" s="149">
        <v>5.0648249559761688E-2</v>
      </c>
      <c r="AC77" s="149">
        <v>0</v>
      </c>
      <c r="AD77" s="149">
        <v>0</v>
      </c>
      <c r="AE77" s="149">
        <v>0</v>
      </c>
      <c r="AF77" s="149">
        <v>4.2689744612126306E-3</v>
      </c>
      <c r="AG77" s="151">
        <v>1</v>
      </c>
      <c r="AH77" s="149">
        <v>2.8919855055534117E-2</v>
      </c>
      <c r="AI77" s="149">
        <v>0.45304342898133076</v>
      </c>
      <c r="AJ77" s="149">
        <v>0</v>
      </c>
      <c r="AK77" s="149">
        <v>0.34264792293233914</v>
      </c>
      <c r="AL77" s="149">
        <v>0.25496352383519655</v>
      </c>
      <c r="AM77" s="149">
        <v>1.7090219646677195E-2</v>
      </c>
      <c r="AN77" s="149">
        <v>0.72498632533330509</v>
      </c>
      <c r="AO77" s="149">
        <v>0.33095515367625356</v>
      </c>
      <c r="AP77" s="149">
        <v>0.32990838012968043</v>
      </c>
      <c r="AQ77" s="149">
        <v>0.37883220198850853</v>
      </c>
      <c r="AR77" s="149">
        <v>5.5222776244635476E-3</v>
      </c>
      <c r="AS77" s="149">
        <v>0.18368889809187086</v>
      </c>
      <c r="AT77" s="149">
        <v>7.7581983527719015E-2</v>
      </c>
      <c r="AU77" s="149">
        <v>0.32964668674303715</v>
      </c>
      <c r="AV77" s="149">
        <v>5.5222776244635476E-3</v>
      </c>
      <c r="AW77" s="149">
        <v>2.8396468282247567E-2</v>
      </c>
      <c r="AX77" s="149">
        <v>0.20353580537559127</v>
      </c>
      <c r="AY77" s="149">
        <v>0.29598963422296931</v>
      </c>
      <c r="AZ77" s="149">
        <v>5.5222776244635476E-3</v>
      </c>
      <c r="BA77" s="149">
        <v>7.7058596754432468E-2</v>
      </c>
      <c r="BB77" s="149">
        <v>1.6566832873390645E-2</v>
      </c>
      <c r="BC77" s="149">
        <v>0.14646624888771431</v>
      </c>
      <c r="BD77" s="149">
        <v>7.3098076051242494E-2</v>
      </c>
      <c r="BE77" s="149">
        <v>5.1270658940031584E-2</v>
      </c>
      <c r="BF77" s="149">
        <v>0</v>
      </c>
      <c r="BG77" s="149">
        <v>0.35856654179857128</v>
      </c>
      <c r="BH77" s="149">
        <v>6.8622571973352059E-2</v>
      </c>
      <c r="BI77" s="149">
        <v>0</v>
      </c>
      <c r="BJ77" s="149">
        <v>0</v>
      </c>
      <c r="BK77" s="149">
        <v>0</v>
      </c>
      <c r="BL77" s="149">
        <v>5.7839710111068235E-3</v>
      </c>
      <c r="BM77" s="151">
        <v>1</v>
      </c>
      <c r="BN77" s="149">
        <v>1.5560736523266195E-2</v>
      </c>
      <c r="BO77" s="149">
        <v>0.55716162239498401</v>
      </c>
      <c r="BP77" s="149">
        <v>0</v>
      </c>
      <c r="BQ77" s="149">
        <v>0.23931026859283636</v>
      </c>
      <c r="BR77" s="149">
        <v>0.27043174163936873</v>
      </c>
      <c r="BS77" s="149">
        <v>0</v>
      </c>
      <c r="BT77" s="149">
        <v>0.4727213164418293</v>
      </c>
      <c r="BU77" s="149">
        <v>0</v>
      </c>
      <c r="BV77" s="149">
        <v>0</v>
      </c>
      <c r="BW77" s="149">
        <v>0</v>
      </c>
      <c r="BX77" s="149">
        <v>0</v>
      </c>
      <c r="BY77" s="149">
        <v>0.28009325741879149</v>
      </c>
      <c r="BZ77" s="149">
        <v>0</v>
      </c>
      <c r="CA77" s="149">
        <v>3.1121473046532389E-2</v>
      </c>
      <c r="CB77" s="149">
        <v>0</v>
      </c>
      <c r="CC77" s="149">
        <v>0.2872310123723541</v>
      </c>
      <c r="CD77" s="149">
        <v>0</v>
      </c>
      <c r="CE77" s="149">
        <v>0.22203845590736762</v>
      </c>
      <c r="CF77" s="149">
        <v>0</v>
      </c>
      <c r="CG77" s="149">
        <v>0</v>
      </c>
      <c r="CH77" s="149">
        <v>0</v>
      </c>
      <c r="CI77" s="149">
        <v>3.1121473046532389E-2</v>
      </c>
      <c r="CJ77" s="149">
        <v>0.31835248541888655</v>
      </c>
      <c r="CK77" s="149">
        <v>0.18967844865111605</v>
      </c>
      <c r="CL77" s="149">
        <v>0</v>
      </c>
      <c r="CM77" s="149">
        <v>0.17411771212784985</v>
      </c>
      <c r="CN77" s="149">
        <v>0</v>
      </c>
      <c r="CO77" s="149">
        <v>0</v>
      </c>
      <c r="CP77" s="149">
        <v>0</v>
      </c>
      <c r="CQ77" s="149">
        <v>0</v>
      </c>
      <c r="CR77" s="149">
        <v>0</v>
      </c>
      <c r="CS77" s="151">
        <v>1</v>
      </c>
    </row>
    <row r="78" spans="1:97" x14ac:dyDescent="0.25">
      <c r="A78" s="174" t="s">
        <v>24</v>
      </c>
      <c r="B78" s="21">
        <v>2653.4227600097656</v>
      </c>
      <c r="C78" s="21">
        <v>30504.221000671383</v>
      </c>
      <c r="D78" s="21">
        <v>0</v>
      </c>
      <c r="E78" s="21">
        <v>9149.2181396484375</v>
      </c>
      <c r="F78" s="21">
        <v>7459.9248962402344</v>
      </c>
      <c r="G78" s="21">
        <v>126.02957153320313</v>
      </c>
      <c r="H78" s="21">
        <v>22758.025314331051</v>
      </c>
      <c r="I78" s="21">
        <v>8416.1734313964844</v>
      </c>
      <c r="J78" s="21">
        <v>15334.984344482424</v>
      </c>
      <c r="K78" s="21">
        <v>6147.884521484375</v>
      </c>
      <c r="L78" s="21">
        <v>1217.5074462890625</v>
      </c>
      <c r="M78" s="21">
        <v>8796.6917419433594</v>
      </c>
      <c r="N78" s="21">
        <v>5838.6880798339835</v>
      </c>
      <c r="O78" s="21">
        <v>11862.733001708984</v>
      </c>
      <c r="P78" s="21">
        <v>2047.3711547851562</v>
      </c>
      <c r="Q78" s="21">
        <v>13575.894363403318</v>
      </c>
      <c r="R78" s="21">
        <v>1949.7903442382812</v>
      </c>
      <c r="S78" s="21">
        <v>16238.80615234375</v>
      </c>
      <c r="T78" s="21">
        <v>6153.8292846679687</v>
      </c>
      <c r="U78" s="21">
        <v>8097.2296752929697</v>
      </c>
      <c r="V78" s="21">
        <v>387.57583618164062</v>
      </c>
      <c r="W78" s="21">
        <v>7651.6572265625</v>
      </c>
      <c r="X78" s="21">
        <v>9779.4452362060547</v>
      </c>
      <c r="Y78" s="21">
        <v>3804.4845581054687</v>
      </c>
      <c r="Z78" s="21">
        <v>0</v>
      </c>
      <c r="AA78" s="21">
        <v>15735.639251708984</v>
      </c>
      <c r="AB78" s="21">
        <v>1103.6185607910156</v>
      </c>
      <c r="AC78" s="21">
        <v>0</v>
      </c>
      <c r="AD78" s="21">
        <v>1983.1054077148437</v>
      </c>
      <c r="AE78" s="21">
        <v>0</v>
      </c>
      <c r="AF78" s="21">
        <v>557.56546783447266</v>
      </c>
      <c r="AG78" s="153">
        <v>40396.189178466804</v>
      </c>
      <c r="AH78" s="21">
        <v>2653.4227600097656</v>
      </c>
      <c r="AI78" s="21">
        <v>28332.304084777828</v>
      </c>
      <c r="AJ78" s="21">
        <v>0</v>
      </c>
      <c r="AK78" s="21">
        <v>7912.2934570312509</v>
      </c>
      <c r="AL78" s="21">
        <v>7459.9248962402344</v>
      </c>
      <c r="AM78" s="21">
        <v>126.02957153320313</v>
      </c>
      <c r="AN78" s="21">
        <v>19239.628234863278</v>
      </c>
      <c r="AO78" s="21">
        <v>7179.248748779296</v>
      </c>
      <c r="AP78" s="21">
        <v>14098.059661865236</v>
      </c>
      <c r="AQ78" s="21">
        <v>4377.6847534179687</v>
      </c>
      <c r="AR78" s="21">
        <v>1217.5074462890625</v>
      </c>
      <c r="AS78" s="21">
        <v>7026.4919738769531</v>
      </c>
      <c r="AT78" s="21">
        <v>5838.6880798339835</v>
      </c>
      <c r="AU78" s="21">
        <v>10625.808319091797</v>
      </c>
      <c r="AV78" s="21">
        <v>2047.3711547851562</v>
      </c>
      <c r="AW78" s="21">
        <v>11780.485015869139</v>
      </c>
      <c r="AX78" s="21">
        <v>1949.7903442382812</v>
      </c>
      <c r="AY78" s="21">
        <v>14468.606384277344</v>
      </c>
      <c r="AZ78" s="21">
        <v>6153.8292846679687</v>
      </c>
      <c r="BA78" s="21">
        <v>8097.2296752929697</v>
      </c>
      <c r="BB78" s="21">
        <v>387.57583618164062</v>
      </c>
      <c r="BC78" s="21">
        <v>6414.7325439453125</v>
      </c>
      <c r="BD78" s="21">
        <v>7650.0709991455078</v>
      </c>
      <c r="BE78" s="21">
        <v>2814.9149932861328</v>
      </c>
      <c r="BF78" s="21">
        <v>0</v>
      </c>
      <c r="BG78" s="21">
        <v>13965.439483642578</v>
      </c>
      <c r="BH78" s="21">
        <v>799.4222412109375</v>
      </c>
      <c r="BI78" s="21">
        <v>0</v>
      </c>
      <c r="BJ78" s="21">
        <v>746.18072509765625</v>
      </c>
      <c r="BK78" s="21">
        <v>0</v>
      </c>
      <c r="BL78" s="21">
        <v>162.33727264404297</v>
      </c>
      <c r="BM78" s="153">
        <v>34634.096206665046</v>
      </c>
      <c r="BN78" s="21">
        <v>0</v>
      </c>
      <c r="BO78" s="21">
        <v>2171.9169158935547</v>
      </c>
      <c r="BP78" s="21">
        <v>0</v>
      </c>
      <c r="BQ78" s="21">
        <v>1236.9246826171875</v>
      </c>
      <c r="BR78" s="21">
        <v>0</v>
      </c>
      <c r="BS78" s="21">
        <v>0</v>
      </c>
      <c r="BT78" s="21">
        <v>3518.3970794677734</v>
      </c>
      <c r="BU78" s="21">
        <v>1236.9246826171875</v>
      </c>
      <c r="BV78" s="21">
        <v>1236.9246826171875</v>
      </c>
      <c r="BW78" s="21">
        <v>1770.1997680664062</v>
      </c>
      <c r="BX78" s="21">
        <v>0</v>
      </c>
      <c r="BY78" s="21">
        <v>1770.1997680664062</v>
      </c>
      <c r="BZ78" s="21">
        <v>0</v>
      </c>
      <c r="CA78" s="21">
        <v>1236.9246826171875</v>
      </c>
      <c r="CB78" s="21">
        <v>0</v>
      </c>
      <c r="CC78" s="21">
        <v>1795.4093475341797</v>
      </c>
      <c r="CD78" s="21">
        <v>0</v>
      </c>
      <c r="CE78" s="21">
        <v>1770.1997680664062</v>
      </c>
      <c r="CF78" s="21">
        <v>0</v>
      </c>
      <c r="CG78" s="21">
        <v>0</v>
      </c>
      <c r="CH78" s="21">
        <v>0</v>
      </c>
      <c r="CI78" s="21">
        <v>1236.9246826171875</v>
      </c>
      <c r="CJ78" s="21">
        <v>2129.3742370605469</v>
      </c>
      <c r="CK78" s="21">
        <v>989.56956481933594</v>
      </c>
      <c r="CL78" s="21">
        <v>0</v>
      </c>
      <c r="CM78" s="21">
        <v>1770.1997680664062</v>
      </c>
      <c r="CN78" s="21">
        <v>304.19631958007813</v>
      </c>
      <c r="CO78" s="21">
        <v>0</v>
      </c>
      <c r="CP78" s="21">
        <v>1236.9246826171875</v>
      </c>
      <c r="CQ78" s="21">
        <v>0</v>
      </c>
      <c r="CR78" s="21">
        <v>395.22819519042969</v>
      </c>
      <c r="CS78" s="152">
        <v>5762.0929718017587</v>
      </c>
    </row>
    <row r="79" spans="1:97" x14ac:dyDescent="0.25">
      <c r="A79" s="176" t="s">
        <v>221</v>
      </c>
      <c r="B79" s="149">
        <v>6.5684977072643605E-2</v>
      </c>
      <c r="C79" s="149">
        <v>0.75512620425422861</v>
      </c>
      <c r="D79" s="149">
        <v>0</v>
      </c>
      <c r="E79" s="149">
        <v>0.22648715945031345</v>
      </c>
      <c r="F79" s="149">
        <v>0.18466902566682575</v>
      </c>
      <c r="G79" s="149">
        <v>3.1198381356324378E-3</v>
      </c>
      <c r="H79" s="149">
        <v>0.56337059948373103</v>
      </c>
      <c r="I79" s="149">
        <v>0.20834077675531648</v>
      </c>
      <c r="J79" s="149">
        <v>0.37961462841788896</v>
      </c>
      <c r="K79" s="149">
        <v>0.15218971508236984</v>
      </c>
      <c r="L79" s="149">
        <v>3.0139165873053566E-2</v>
      </c>
      <c r="M79" s="149">
        <v>0.21776043534899667</v>
      </c>
      <c r="N79" s="149">
        <v>0.14453561582354152</v>
      </c>
      <c r="O79" s="149">
        <v>0.29365970510981804</v>
      </c>
      <c r="P79" s="149">
        <v>5.0682284552635667E-2</v>
      </c>
      <c r="Q79" s="149">
        <v>0.33606868963372294</v>
      </c>
      <c r="R79" s="149">
        <v>4.8266690098520908E-2</v>
      </c>
      <c r="S79" s="149">
        <v>0.40198856581748676</v>
      </c>
      <c r="T79" s="149">
        <v>0.15233687656726463</v>
      </c>
      <c r="U79" s="149">
        <v>0.20044538457625599</v>
      </c>
      <c r="V79" s="149">
        <v>9.5943663019638983E-3</v>
      </c>
      <c r="W79" s="149">
        <v>0.18941532313253986</v>
      </c>
      <c r="X79" s="149">
        <v>0.24208831167220571</v>
      </c>
      <c r="Y79" s="149">
        <v>9.4179293529337418E-2</v>
      </c>
      <c r="Z79" s="149">
        <v>0</v>
      </c>
      <c r="AA79" s="149">
        <v>0.38953276464248437</v>
      </c>
      <c r="AB79" s="149">
        <v>2.7319868117146547E-2</v>
      </c>
      <c r="AC79" s="149">
        <v>0</v>
      </c>
      <c r="AD79" s="149">
        <v>4.9091398175052078E-2</v>
      </c>
      <c r="AE79" s="149">
        <v>0</v>
      </c>
      <c r="AF79" s="149">
        <v>1.3802427386682381E-2</v>
      </c>
      <c r="AG79" s="151">
        <v>1</v>
      </c>
      <c r="AH79" s="149">
        <v>7.6613021577827012E-2</v>
      </c>
      <c r="AI79" s="149">
        <v>0.81804658379754425</v>
      </c>
      <c r="AJ79" s="149">
        <v>0</v>
      </c>
      <c r="AK79" s="149">
        <v>0.22845387417699081</v>
      </c>
      <c r="AL79" s="149">
        <v>0.21539250950064154</v>
      </c>
      <c r="AM79" s="149">
        <v>3.6388872624587149E-3</v>
      </c>
      <c r="AN79" s="149">
        <v>0.55551119682923245</v>
      </c>
      <c r="AO79" s="149">
        <v>0.20728846815981614</v>
      </c>
      <c r="AP79" s="149">
        <v>0.40705724144613831</v>
      </c>
      <c r="AQ79" s="149">
        <v>0.12639812303158987</v>
      </c>
      <c r="AR79" s="149">
        <v>3.5153434899068137E-2</v>
      </c>
      <c r="AS79" s="149">
        <v>0.20287787883792857</v>
      </c>
      <c r="AT79" s="149">
        <v>0.16858208295645885</v>
      </c>
      <c r="AU79" s="149">
        <v>0.3068019519171673</v>
      </c>
      <c r="AV79" s="149">
        <v>5.9114323138917554E-2</v>
      </c>
      <c r="AW79" s="149">
        <v>0.34014125691555019</v>
      </c>
      <c r="AX79" s="149">
        <v>5.6296844953126285E-2</v>
      </c>
      <c r="AY79" s="149">
        <v>0.41775614117203325</v>
      </c>
      <c r="AZ79" s="149">
        <v>0.17768124359150203</v>
      </c>
      <c r="BA79" s="149">
        <v>0.23379358961689101</v>
      </c>
      <c r="BB79" s="149">
        <v>1.1190586116898724E-2</v>
      </c>
      <c r="BC79" s="149">
        <v>0.18521437677102862</v>
      </c>
      <c r="BD79" s="149">
        <v>0.22088265140504271</v>
      </c>
      <c r="BE79" s="149">
        <v>8.1275832246040416E-2</v>
      </c>
      <c r="BF79" s="149">
        <v>0</v>
      </c>
      <c r="BG79" s="149">
        <v>0.40322806174324377</v>
      </c>
      <c r="BH79" s="149">
        <v>2.3081943193802624E-2</v>
      </c>
      <c r="BI79" s="149">
        <v>0</v>
      </c>
      <c r="BJ79" s="149">
        <v>2.1544685925832242E-2</v>
      </c>
      <c r="BK79" s="149">
        <v>0</v>
      </c>
      <c r="BL79" s="149">
        <v>4.687209727528634E-3</v>
      </c>
      <c r="BM79" s="151">
        <v>1</v>
      </c>
      <c r="BN79" s="149">
        <v>0</v>
      </c>
      <c r="BO79" s="149">
        <v>0.37693194582634687</v>
      </c>
      <c r="BP79" s="149">
        <v>0</v>
      </c>
      <c r="BQ79" s="149">
        <v>0.21466586684220254</v>
      </c>
      <c r="BR79" s="149">
        <v>0</v>
      </c>
      <c r="BS79" s="149">
        <v>0</v>
      </c>
      <c r="BT79" s="149">
        <v>0.61061095277114208</v>
      </c>
      <c r="BU79" s="149">
        <v>0.21466586684220254</v>
      </c>
      <c r="BV79" s="149">
        <v>0.21466586684220254</v>
      </c>
      <c r="BW79" s="149">
        <v>0.30721471811185985</v>
      </c>
      <c r="BX79" s="149">
        <v>0</v>
      </c>
      <c r="BY79" s="149">
        <v>0.30721471811185985</v>
      </c>
      <c r="BZ79" s="149">
        <v>0</v>
      </c>
      <c r="CA79" s="149">
        <v>0.21466586684220254</v>
      </c>
      <c r="CB79" s="149">
        <v>0</v>
      </c>
      <c r="CC79" s="149">
        <v>0.31158979147342186</v>
      </c>
      <c r="CD79" s="149">
        <v>0</v>
      </c>
      <c r="CE79" s="149">
        <v>0.30721471811185985</v>
      </c>
      <c r="CF79" s="149">
        <v>0</v>
      </c>
      <c r="CG79" s="149">
        <v>0</v>
      </c>
      <c r="CH79" s="149">
        <v>0</v>
      </c>
      <c r="CI79" s="149">
        <v>0.21466586684220254</v>
      </c>
      <c r="CJ79" s="149">
        <v>0.36954874686701022</v>
      </c>
      <c r="CK79" s="149">
        <v>0.17173786845544523</v>
      </c>
      <c r="CL79" s="149">
        <v>0</v>
      </c>
      <c r="CM79" s="149">
        <v>0.30721471811185985</v>
      </c>
      <c r="CN79" s="149">
        <v>5.2792678123858607E-2</v>
      </c>
      <c r="CO79" s="149">
        <v>0</v>
      </c>
      <c r="CP79" s="149">
        <v>0.21466586684220254</v>
      </c>
      <c r="CQ79" s="149">
        <v>0</v>
      </c>
      <c r="CR79" s="149">
        <v>6.8591082636912937E-2</v>
      </c>
      <c r="CS79" s="151">
        <v>1</v>
      </c>
    </row>
    <row r="80" spans="1:97" x14ac:dyDescent="0.25">
      <c r="A80" s="174" t="s">
        <v>34</v>
      </c>
      <c r="B80" s="21">
        <v>1527.3252334594724</v>
      </c>
      <c r="C80" s="21">
        <v>17407.29139709473</v>
      </c>
      <c r="D80" s="21">
        <v>0</v>
      </c>
      <c r="E80" s="21">
        <v>16849.904869079586</v>
      </c>
      <c r="F80" s="21">
        <v>14661.630340576176</v>
      </c>
      <c r="G80" s="21">
        <v>1532.9804458618164</v>
      </c>
      <c r="H80" s="21">
        <v>25820.456802368168</v>
      </c>
      <c r="I80" s="21">
        <v>14600.926582336424</v>
      </c>
      <c r="J80" s="21">
        <v>16034.704055786135</v>
      </c>
      <c r="K80" s="21">
        <v>13189.481674194336</v>
      </c>
      <c r="L80" s="21">
        <v>0</v>
      </c>
      <c r="M80" s="21">
        <v>12363.817214965818</v>
      </c>
      <c r="N80" s="21">
        <v>14897.37152862549</v>
      </c>
      <c r="O80" s="21">
        <v>14601.71308898926</v>
      </c>
      <c r="P80" s="21">
        <v>2458.8838348388672</v>
      </c>
      <c r="Q80" s="21">
        <v>14500.177864074707</v>
      </c>
      <c r="R80" s="21">
        <v>2302.1800537109375</v>
      </c>
      <c r="S80" s="21">
        <v>6146.9116287231454</v>
      </c>
      <c r="T80" s="21">
        <v>10372.7841796875</v>
      </c>
      <c r="U80" s="21">
        <v>14199.028594970705</v>
      </c>
      <c r="V80" s="21">
        <v>12375.37353515625</v>
      </c>
      <c r="W80" s="21">
        <v>14654.184982299805</v>
      </c>
      <c r="X80" s="21">
        <v>4879.429084777832</v>
      </c>
      <c r="Y80" s="21">
        <v>18713.816436767567</v>
      </c>
      <c r="Z80" s="21">
        <v>652.88531494140625</v>
      </c>
      <c r="AA80" s="21">
        <v>19993.711433410641</v>
      </c>
      <c r="AB80" s="21">
        <v>14393.272323608398</v>
      </c>
      <c r="AC80" s="21">
        <v>866.57342529296875</v>
      </c>
      <c r="AD80" s="21">
        <v>11025.669494628906</v>
      </c>
      <c r="AE80" s="21">
        <v>0</v>
      </c>
      <c r="AF80" s="21">
        <v>0</v>
      </c>
      <c r="AG80" s="153">
        <v>31750</v>
      </c>
      <c r="AH80" s="21">
        <v>1527.3252334594724</v>
      </c>
      <c r="AI80" s="21">
        <v>16038.272895812992</v>
      </c>
      <c r="AJ80" s="21">
        <v>0</v>
      </c>
      <c r="AK80" s="21">
        <v>16462.329032897946</v>
      </c>
      <c r="AL80" s="21">
        <v>13379.500244140629</v>
      </c>
      <c r="AM80" s="21">
        <v>866.57342529296875</v>
      </c>
      <c r="AN80" s="21">
        <v>22408.990592956547</v>
      </c>
      <c r="AO80" s="21">
        <v>14600.926582336424</v>
      </c>
      <c r="AP80" s="21">
        <v>15647.128219604494</v>
      </c>
      <c r="AQ80" s="21">
        <v>13189.481674194336</v>
      </c>
      <c r="AR80" s="21">
        <v>0</v>
      </c>
      <c r="AS80" s="21">
        <v>12363.817214965818</v>
      </c>
      <c r="AT80" s="21">
        <v>14821.322448730471</v>
      </c>
      <c r="AU80" s="21">
        <v>14601.71308898926</v>
      </c>
      <c r="AV80" s="21">
        <v>2306.7856750488281</v>
      </c>
      <c r="AW80" s="21">
        <v>14424.128784179688</v>
      </c>
      <c r="AX80" s="21">
        <v>2302.1800537109375</v>
      </c>
      <c r="AY80" s="21">
        <v>5531.1885528564462</v>
      </c>
      <c r="AZ80" s="21">
        <v>10372.7841796875</v>
      </c>
      <c r="BA80" s="21">
        <v>14199.028594970705</v>
      </c>
      <c r="BB80" s="21">
        <v>12375.37353515625</v>
      </c>
      <c r="BC80" s="21">
        <v>14654.184982299805</v>
      </c>
      <c r="BD80" s="21">
        <v>3731.3624496459961</v>
      </c>
      <c r="BE80" s="21">
        <v>17185.504402160634</v>
      </c>
      <c r="BF80" s="21">
        <v>652.88531494140625</v>
      </c>
      <c r="BG80" s="21">
        <v>17951.627731323239</v>
      </c>
      <c r="BH80" s="21">
        <v>14313.488800048828</v>
      </c>
      <c r="BI80" s="21">
        <v>866.57342529296875</v>
      </c>
      <c r="BJ80" s="21">
        <v>11025.669494628906</v>
      </c>
      <c r="BK80" s="21">
        <v>0</v>
      </c>
      <c r="BL80" s="21">
        <v>0</v>
      </c>
      <c r="BM80" s="153">
        <v>26392</v>
      </c>
      <c r="BN80" s="21">
        <v>0</v>
      </c>
      <c r="BO80" s="21">
        <v>1369.0185012817381</v>
      </c>
      <c r="BP80" s="21">
        <v>0</v>
      </c>
      <c r="BQ80" s="21">
        <v>387.57583618164062</v>
      </c>
      <c r="BR80" s="21">
        <v>1282.1300964355469</v>
      </c>
      <c r="BS80" s="21">
        <v>666.40702056884766</v>
      </c>
      <c r="BT80" s="21">
        <v>3411.4662094116211</v>
      </c>
      <c r="BU80" s="21">
        <v>0</v>
      </c>
      <c r="BV80" s="21">
        <v>387.57583618164062</v>
      </c>
      <c r="BW80" s="21">
        <v>0</v>
      </c>
      <c r="BX80" s="21">
        <v>0</v>
      </c>
      <c r="BY80" s="21">
        <v>0</v>
      </c>
      <c r="BZ80" s="21">
        <v>76.049079895019531</v>
      </c>
      <c r="CA80" s="21">
        <v>0</v>
      </c>
      <c r="CB80" s="21">
        <v>152.09815979003906</v>
      </c>
      <c r="CC80" s="21">
        <v>76.049079895019531</v>
      </c>
      <c r="CD80" s="21">
        <v>0</v>
      </c>
      <c r="CE80" s="21">
        <v>615.72307586669922</v>
      </c>
      <c r="CF80" s="21">
        <v>0</v>
      </c>
      <c r="CG80" s="21">
        <v>0</v>
      </c>
      <c r="CH80" s="21">
        <v>0</v>
      </c>
      <c r="CI80" s="21">
        <v>0</v>
      </c>
      <c r="CJ80" s="21">
        <v>1148.0666351318359</v>
      </c>
      <c r="CK80" s="21">
        <v>1528.3120346069336</v>
      </c>
      <c r="CL80" s="21">
        <v>0</v>
      </c>
      <c r="CM80" s="21">
        <v>2042.0837020874026</v>
      </c>
      <c r="CN80" s="21">
        <v>79.783523559570313</v>
      </c>
      <c r="CO80" s="21">
        <v>0</v>
      </c>
      <c r="CP80" s="21">
        <v>0</v>
      </c>
      <c r="CQ80" s="21">
        <v>0</v>
      </c>
      <c r="CR80" s="21">
        <v>0</v>
      </c>
      <c r="CS80" s="152">
        <v>5313</v>
      </c>
    </row>
    <row r="81" spans="1:98" x14ac:dyDescent="0.25">
      <c r="A81" s="176" t="s">
        <v>221</v>
      </c>
      <c r="B81" s="149">
        <v>4.8104731762503065E-2</v>
      </c>
      <c r="C81" s="149">
        <v>0.5482611463651883</v>
      </c>
      <c r="D81" s="149">
        <v>0</v>
      </c>
      <c r="E81" s="149">
        <v>0.530705665167861</v>
      </c>
      <c r="F81" s="149">
        <v>0.46178363277405277</v>
      </c>
      <c r="G81" s="149">
        <v>4.8282848688561149E-2</v>
      </c>
      <c r="H81" s="149">
        <v>0.81324273393285562</v>
      </c>
      <c r="I81" s="149">
        <v>0.45987170338067479</v>
      </c>
      <c r="J81" s="149">
        <v>0.50503004900113813</v>
      </c>
      <c r="K81" s="149">
        <v>0.41541674564391612</v>
      </c>
      <c r="L81" s="149">
        <v>0</v>
      </c>
      <c r="M81" s="149">
        <v>0.38941156582569508</v>
      </c>
      <c r="N81" s="149">
        <v>0.46920855208269258</v>
      </c>
      <c r="O81" s="149">
        <v>0.45989647524375621</v>
      </c>
      <c r="P81" s="149">
        <v>7.7445160152405268E-2</v>
      </c>
      <c r="Q81" s="149">
        <v>0.45669851540392781</v>
      </c>
      <c r="R81" s="149">
        <v>7.2509607990895675E-2</v>
      </c>
      <c r="S81" s="149">
        <v>0.19360351586529592</v>
      </c>
      <c r="T81" s="149">
        <v>0.32670186392716538</v>
      </c>
      <c r="U81" s="149">
        <v>0.44721349905419544</v>
      </c>
      <c r="V81" s="149">
        <v>0.38977554441437007</v>
      </c>
      <c r="W81" s="149">
        <v>0.46154913330078123</v>
      </c>
      <c r="X81" s="149">
        <v>0.15368280581977423</v>
      </c>
      <c r="Y81" s="149">
        <v>0.58941154131551388</v>
      </c>
      <c r="Z81" s="149">
        <v>2.0563317006028543E-2</v>
      </c>
      <c r="AA81" s="149">
        <v>0.62972319475309102</v>
      </c>
      <c r="AB81" s="149">
        <v>0.45333141176719366</v>
      </c>
      <c r="AC81" s="149">
        <v>2.7293651190329723E-2</v>
      </c>
      <c r="AD81" s="149">
        <v>0.34726518093319392</v>
      </c>
      <c r="AE81" s="149">
        <v>0</v>
      </c>
      <c r="AF81" s="149">
        <v>0</v>
      </c>
      <c r="AG81" s="151">
        <v>1</v>
      </c>
      <c r="AH81" s="149">
        <v>5.7870765135627174E-2</v>
      </c>
      <c r="AI81" s="149">
        <v>0.60769448680710036</v>
      </c>
      <c r="AJ81" s="149">
        <v>0</v>
      </c>
      <c r="AK81" s="149">
        <v>0.6237620882425714</v>
      </c>
      <c r="AL81" s="149">
        <v>0.50695287375494957</v>
      </c>
      <c r="AM81" s="149">
        <v>3.2834700867420762E-2</v>
      </c>
      <c r="AN81" s="149">
        <v>0.84908269903594069</v>
      </c>
      <c r="AO81" s="149">
        <v>0.55323304722402333</v>
      </c>
      <c r="AP81" s="149">
        <v>0.59287390950304997</v>
      </c>
      <c r="AQ81" s="149">
        <v>0.4997530188767178</v>
      </c>
      <c r="AR81" s="149">
        <v>0</v>
      </c>
      <c r="AS81" s="149">
        <v>0.46846836976984763</v>
      </c>
      <c r="AT81" s="149">
        <v>0.56158390605980868</v>
      </c>
      <c r="AU81" s="149">
        <v>0.55326284817328208</v>
      </c>
      <c r="AV81" s="149">
        <v>8.7404731549288725E-2</v>
      </c>
      <c r="AW81" s="149">
        <v>0.54653413095558079</v>
      </c>
      <c r="AX81" s="149">
        <v>8.7230223314297417E-2</v>
      </c>
      <c r="AY81" s="149">
        <v>0.20957822646470317</v>
      </c>
      <c r="AZ81" s="149">
        <v>0.39302759092480677</v>
      </c>
      <c r="BA81" s="149">
        <v>0.53800502405921136</v>
      </c>
      <c r="BB81" s="149">
        <v>0.46890624185951235</v>
      </c>
      <c r="BC81" s="149">
        <v>0.55525102236661883</v>
      </c>
      <c r="BD81" s="149">
        <v>0.1413823298592754</v>
      </c>
      <c r="BE81" s="149">
        <v>0.65116339808126078</v>
      </c>
      <c r="BF81" s="149">
        <v>2.4738000717694993E-2</v>
      </c>
      <c r="BG81" s="149">
        <v>0.68019201770700355</v>
      </c>
      <c r="BH81" s="149">
        <v>0.54234195210854907</v>
      </c>
      <c r="BI81" s="149">
        <v>3.2834700867420762E-2</v>
      </c>
      <c r="BJ81" s="149">
        <v>0.41776559164250177</v>
      </c>
      <c r="BK81" s="149">
        <v>0</v>
      </c>
      <c r="BL81" s="149">
        <v>0</v>
      </c>
      <c r="BM81" s="151">
        <v>1</v>
      </c>
      <c r="BN81" s="149">
        <v>0</v>
      </c>
      <c r="BO81" s="149">
        <v>0.25767334863198532</v>
      </c>
      <c r="BP81" s="149">
        <v>0</v>
      </c>
      <c r="BQ81" s="149">
        <v>7.2948585767295432E-2</v>
      </c>
      <c r="BR81" s="149">
        <v>0.24131942338331391</v>
      </c>
      <c r="BS81" s="149">
        <v>0.12542951638788777</v>
      </c>
      <c r="BT81" s="149">
        <v>0.64209791255629989</v>
      </c>
      <c r="BU81" s="149">
        <v>0</v>
      </c>
      <c r="BV81" s="149">
        <v>7.2948585767295432E-2</v>
      </c>
      <c r="BW81" s="149">
        <v>0</v>
      </c>
      <c r="BX81" s="149">
        <v>0</v>
      </c>
      <c r="BY81" s="149">
        <v>0</v>
      </c>
      <c r="BZ81" s="149">
        <v>1.4313773742710244E-2</v>
      </c>
      <c r="CA81" s="149">
        <v>0</v>
      </c>
      <c r="CB81" s="149">
        <v>2.8627547485420488E-2</v>
      </c>
      <c r="CC81" s="149">
        <v>1.4313773742710244E-2</v>
      </c>
      <c r="CD81" s="149">
        <v>0</v>
      </c>
      <c r="CE81" s="149">
        <v>0.11588990699542616</v>
      </c>
      <c r="CF81" s="149">
        <v>0</v>
      </c>
      <c r="CG81" s="149">
        <v>0</v>
      </c>
      <c r="CH81" s="149">
        <v>0</v>
      </c>
      <c r="CI81" s="149">
        <v>0</v>
      </c>
      <c r="CJ81" s="149">
        <v>0.21608632319439788</v>
      </c>
      <c r="CK81" s="149">
        <v>0.28765519190794908</v>
      </c>
      <c r="CL81" s="149">
        <v>0</v>
      </c>
      <c r="CM81" s="149">
        <v>0.38435605158806752</v>
      </c>
      <c r="CN81" s="149">
        <v>1.501666169011299E-2</v>
      </c>
      <c r="CO81" s="149">
        <v>0</v>
      </c>
      <c r="CP81" s="149">
        <v>0</v>
      </c>
      <c r="CQ81" s="149">
        <v>0</v>
      </c>
      <c r="CR81" s="149">
        <v>0</v>
      </c>
      <c r="CS81" s="151">
        <v>1</v>
      </c>
    </row>
    <row r="82" spans="1:98" x14ac:dyDescent="0.25">
      <c r="A82" s="174" t="s">
        <v>206</v>
      </c>
      <c r="B82" s="21">
        <v>17042.111389160156</v>
      </c>
      <c r="C82" s="21">
        <v>1143108.404296875</v>
      </c>
      <c r="D82" s="21">
        <v>26428.354972839352</v>
      </c>
      <c r="E82" s="21">
        <v>172502.05815887457</v>
      </c>
      <c r="F82" s="21">
        <v>463639.6870117184</v>
      </c>
      <c r="G82" s="21">
        <v>151190.42404937747</v>
      </c>
      <c r="H82" s="21">
        <v>891626.34174346854</v>
      </c>
      <c r="I82" s="21">
        <v>122926.81430816647</v>
      </c>
      <c r="J82" s="21">
        <v>121164.841545105</v>
      </c>
      <c r="K82" s="21">
        <v>247763.33215332037</v>
      </c>
      <c r="L82" s="21">
        <v>33107.128067016609</v>
      </c>
      <c r="M82" s="21">
        <v>360746.06648254389</v>
      </c>
      <c r="N82" s="21">
        <v>89436.446487426758</v>
      </c>
      <c r="O82" s="21">
        <v>356807.58920288098</v>
      </c>
      <c r="P82" s="21">
        <v>72831.339584350586</v>
      </c>
      <c r="Q82" s="21">
        <v>335811.79663848865</v>
      </c>
      <c r="R82" s="21">
        <v>179469.7049407959</v>
      </c>
      <c r="S82" s="21">
        <v>332818.34804534912</v>
      </c>
      <c r="T82" s="21">
        <v>54307.467903137214</v>
      </c>
      <c r="U82" s="21">
        <v>125300.06967163089</v>
      </c>
      <c r="V82" s="21">
        <v>30258.549667358398</v>
      </c>
      <c r="W82" s="21">
        <v>565609.42614746082</v>
      </c>
      <c r="X82" s="21">
        <v>420324.99041748059</v>
      </c>
      <c r="Y82" s="21">
        <v>291988.85935974115</v>
      </c>
      <c r="Z82" s="21">
        <v>700.68161010742187</v>
      </c>
      <c r="AA82" s="21">
        <v>88839.998191833467</v>
      </c>
      <c r="AB82" s="21">
        <v>201982.55046844485</v>
      </c>
      <c r="AC82" s="21">
        <v>4460.2366180419922</v>
      </c>
      <c r="AD82" s="21">
        <v>14117.049911499023</v>
      </c>
      <c r="AE82" s="21">
        <v>23911.77214050293</v>
      </c>
      <c r="AF82" s="21">
        <v>55462.045036315918</v>
      </c>
      <c r="AG82" s="153">
        <v>2009500.0448226929</v>
      </c>
      <c r="AH82" s="21">
        <v>9803.1344604492169</v>
      </c>
      <c r="AI82" s="21">
        <v>748790.68946075451</v>
      </c>
      <c r="AJ82" s="21">
        <v>19910.252281188961</v>
      </c>
      <c r="AK82" s="21">
        <v>124166.52982330327</v>
      </c>
      <c r="AL82" s="21">
        <v>356610.66419982875</v>
      </c>
      <c r="AM82" s="21">
        <v>133840.41121673587</v>
      </c>
      <c r="AN82" s="21">
        <v>603365.40319061198</v>
      </c>
      <c r="AO82" s="21">
        <v>87502.225852966279</v>
      </c>
      <c r="AP82" s="21">
        <v>91507.19409179689</v>
      </c>
      <c r="AQ82" s="21">
        <v>215533.71003723147</v>
      </c>
      <c r="AR82" s="21">
        <v>29790.012710571296</v>
      </c>
      <c r="AS82" s="21">
        <v>302319.25186157221</v>
      </c>
      <c r="AT82" s="21">
        <v>48189.437530517578</v>
      </c>
      <c r="AU82" s="21">
        <v>279566.78208923351</v>
      </c>
      <c r="AV82" s="21">
        <v>66399.176681518555</v>
      </c>
      <c r="AW82" s="21">
        <v>246882.14630126941</v>
      </c>
      <c r="AX82" s="21">
        <v>154550.56756591797</v>
      </c>
      <c r="AY82" s="21">
        <v>263942.99332427979</v>
      </c>
      <c r="AZ82" s="21">
        <v>45450.350898742683</v>
      </c>
      <c r="BA82" s="21">
        <v>94825.445587158232</v>
      </c>
      <c r="BB82" s="21">
        <v>18359.711624145508</v>
      </c>
      <c r="BC82" s="21">
        <v>375682.12152862549</v>
      </c>
      <c r="BD82" s="21">
        <v>259853.84487915045</v>
      </c>
      <c r="BE82" s="21">
        <v>190440.16639709467</v>
      </c>
      <c r="BF82" s="21">
        <v>318.02688598632812</v>
      </c>
      <c r="BG82" s="21">
        <v>74138.356315612764</v>
      </c>
      <c r="BH82" s="21">
        <v>145017.76951599124</v>
      </c>
      <c r="BI82" s="21">
        <v>3867.0480194091792</v>
      </c>
      <c r="BJ82" s="21">
        <v>6126.6083221435547</v>
      </c>
      <c r="BK82" s="21">
        <v>15124.42253112793</v>
      </c>
      <c r="BL82" s="21">
        <v>24802.854866027828</v>
      </c>
      <c r="BM82" s="153">
        <v>1227250</v>
      </c>
      <c r="BN82" s="21">
        <v>7238.9769287109384</v>
      </c>
      <c r="BO82" s="21">
        <v>394317.71483612055</v>
      </c>
      <c r="BP82" s="21">
        <v>6518.1026916503915</v>
      </c>
      <c r="BQ82" s="21">
        <v>48335.528335571289</v>
      </c>
      <c r="BR82" s="21">
        <v>107029.02281188966</v>
      </c>
      <c r="BS82" s="21">
        <v>17350.012832641602</v>
      </c>
      <c r="BT82" s="21">
        <v>288260.9385528565</v>
      </c>
      <c r="BU82" s="21">
        <v>35424.588455200203</v>
      </c>
      <c r="BV82" s="21">
        <v>29657.647453308105</v>
      </c>
      <c r="BW82" s="21">
        <v>32229.622116088882</v>
      </c>
      <c r="BX82" s="21">
        <v>3317.1153564453125</v>
      </c>
      <c r="BY82" s="21">
        <v>58426.814620971702</v>
      </c>
      <c r="BZ82" s="21">
        <v>41247.008956909172</v>
      </c>
      <c r="CA82" s="21">
        <v>77240.807113647461</v>
      </c>
      <c r="CB82" s="21">
        <v>6432.1629028320312</v>
      </c>
      <c r="CC82" s="21">
        <v>88929.650337219238</v>
      </c>
      <c r="CD82" s="21">
        <v>24919.137374877941</v>
      </c>
      <c r="CE82" s="21">
        <v>68875.354721069321</v>
      </c>
      <c r="CF82" s="21">
        <v>8857.1170043945312</v>
      </c>
      <c r="CG82" s="21">
        <v>30474.624084472656</v>
      </c>
      <c r="CH82" s="21">
        <v>11898.838043212891</v>
      </c>
      <c r="CI82" s="21">
        <v>189927.30461883536</v>
      </c>
      <c r="CJ82" s="21">
        <v>160471.14553833011</v>
      </c>
      <c r="CK82" s="21">
        <v>101548.6929626465</v>
      </c>
      <c r="CL82" s="21">
        <v>382.65472412109375</v>
      </c>
      <c r="CM82" s="21">
        <v>14701.641876220705</v>
      </c>
      <c r="CN82" s="21">
        <v>56964.780952453613</v>
      </c>
      <c r="CO82" s="21">
        <v>593.1885986328125</v>
      </c>
      <c r="CP82" s="21">
        <v>7990.4415893554678</v>
      </c>
      <c r="CQ82" s="21">
        <v>8787.349609375</v>
      </c>
      <c r="CR82" s="21">
        <v>30659.190170288086</v>
      </c>
      <c r="CS82" s="152">
        <v>782250</v>
      </c>
    </row>
    <row r="83" spans="1:98" x14ac:dyDescent="0.25">
      <c r="A83" s="176" t="s">
        <v>221</v>
      </c>
      <c r="B83" s="149">
        <v>8.4807718382827191E-3</v>
      </c>
      <c r="C83" s="149">
        <v>0.56885214172649423</v>
      </c>
      <c r="D83" s="149">
        <v>1.3151706585391613E-2</v>
      </c>
      <c r="E83" s="149">
        <v>8.5843271615400826E-2</v>
      </c>
      <c r="F83" s="149">
        <v>0.23072389981092406</v>
      </c>
      <c r="G83" s="149">
        <v>7.5237830642953613E-2</v>
      </c>
      <c r="H83" s="149">
        <v>0.44370555951997537</v>
      </c>
      <c r="I83" s="149">
        <v>6.1172834817733411E-2</v>
      </c>
      <c r="J83" s="149">
        <v>6.0296013357788163E-2</v>
      </c>
      <c r="K83" s="149">
        <v>0.12329600727885609</v>
      </c>
      <c r="L83" s="149">
        <v>1.6475305960959957E-2</v>
      </c>
      <c r="M83" s="149">
        <v>0.17952030775613848</v>
      </c>
      <c r="N83" s="149">
        <v>4.4506814875596649E-2</v>
      </c>
      <c r="O83" s="149">
        <v>0.17756037882266568</v>
      </c>
      <c r="P83" s="149">
        <v>3.6243512296501003E-2</v>
      </c>
      <c r="Q83" s="149">
        <v>0.16711211204183815</v>
      </c>
      <c r="R83" s="149">
        <v>8.9310625000076235E-2</v>
      </c>
      <c r="S83" s="149">
        <v>0.16562246360871077</v>
      </c>
      <c r="T83" s="149">
        <v>2.7025362872250647E-2</v>
      </c>
      <c r="U83" s="149">
        <v>6.2353852638349493E-2</v>
      </c>
      <c r="V83" s="149">
        <v>1.5057750182846224E-2</v>
      </c>
      <c r="W83" s="149">
        <v>0.28146773502429412</v>
      </c>
      <c r="X83" s="149">
        <v>0.2091689380651732</v>
      </c>
      <c r="Y83" s="149">
        <v>0.14530423132461517</v>
      </c>
      <c r="Z83" s="149">
        <v>3.4868454564739569E-4</v>
      </c>
      <c r="AA83" s="149">
        <v>4.4210000602250402E-2</v>
      </c>
      <c r="AB83" s="149">
        <v>0.10051383227825042</v>
      </c>
      <c r="AC83" s="149">
        <v>2.2195752767129391E-3</v>
      </c>
      <c r="AD83" s="149">
        <v>7.0251553105810625E-3</v>
      </c>
      <c r="AE83" s="149">
        <v>1.189936382540005E-2</v>
      </c>
      <c r="AF83" s="149">
        <v>2.75999222688296E-2</v>
      </c>
      <c r="AG83" s="151">
        <v>1</v>
      </c>
      <c r="AH83" s="149">
        <v>7.9878871138310999E-3</v>
      </c>
      <c r="AI83" s="149">
        <v>0.61013704580220374</v>
      </c>
      <c r="AJ83" s="149">
        <v>1.62234689600236E-2</v>
      </c>
      <c r="AK83" s="149">
        <v>0.10117460160790651</v>
      </c>
      <c r="AL83" s="149">
        <v>0.29057703336714502</v>
      </c>
      <c r="AM83" s="149">
        <v>0.10905716945751548</v>
      </c>
      <c r="AN83" s="149">
        <v>0.49164017371408597</v>
      </c>
      <c r="AO83" s="149">
        <v>7.1299430314089446E-2</v>
      </c>
      <c r="AP83" s="149">
        <v>7.4562798200690075E-2</v>
      </c>
      <c r="AQ83" s="149">
        <v>0.17562331231389813</v>
      </c>
      <c r="AR83" s="149">
        <v>2.4273793204784108E-2</v>
      </c>
      <c r="AS83" s="149">
        <v>0.24633876704955976</v>
      </c>
      <c r="AT83" s="149">
        <v>3.9266194769213753E-2</v>
      </c>
      <c r="AU83" s="149">
        <v>0.22779937428334365</v>
      </c>
      <c r="AV83" s="149">
        <v>5.4104034778177677E-2</v>
      </c>
      <c r="AW83" s="149">
        <v>0.20116695563354606</v>
      </c>
      <c r="AX83" s="149">
        <v>0.12593242417267711</v>
      </c>
      <c r="AY83" s="149">
        <v>0.21506864397985723</v>
      </c>
      <c r="AZ83" s="149">
        <v>3.7034305071291657E-2</v>
      </c>
      <c r="BA83" s="149">
        <v>7.7266608748957619E-2</v>
      </c>
      <c r="BB83" s="149">
        <v>1.4960042064897542E-2</v>
      </c>
      <c r="BC83" s="149">
        <v>0.30611702711641919</v>
      </c>
      <c r="BD83" s="149">
        <v>0.21173668354381783</v>
      </c>
      <c r="BE83" s="149">
        <v>0.1551763425521244</v>
      </c>
      <c r="BF83" s="149">
        <v>2.5913781705954626E-4</v>
      </c>
      <c r="BG83" s="149">
        <v>6.0410149778458148E-2</v>
      </c>
      <c r="BH83" s="149">
        <v>0.11816481525034934</v>
      </c>
      <c r="BI83" s="149">
        <v>3.1509863674142832E-3</v>
      </c>
      <c r="BJ83" s="149">
        <v>4.9921436725553509E-3</v>
      </c>
      <c r="BK83" s="149">
        <v>1.2323831762988739E-2</v>
      </c>
      <c r="BL83" s="149">
        <v>2.0210107855797781E-2</v>
      </c>
      <c r="BM83" s="151">
        <v>1</v>
      </c>
      <c r="BN83" s="149">
        <v>9.2540452907778053E-3</v>
      </c>
      <c r="BO83" s="149">
        <v>0.50408145073329569</v>
      </c>
      <c r="BP83" s="149">
        <v>8.3325058378400652E-3</v>
      </c>
      <c r="BQ83" s="149">
        <v>6.1790384577272345E-2</v>
      </c>
      <c r="BR83" s="149">
        <v>0.13682201701743646</v>
      </c>
      <c r="BS83" s="149">
        <v>2.2179626503856315E-2</v>
      </c>
      <c r="BT83" s="149">
        <v>0.36850231838012976</v>
      </c>
      <c r="BU83" s="149">
        <v>4.5285507772707193E-2</v>
      </c>
      <c r="BV83" s="149">
        <v>3.7913259767731682E-2</v>
      </c>
      <c r="BW83" s="149">
        <v>4.1201178799730113E-2</v>
      </c>
      <c r="BX83" s="149">
        <v>4.2404798420521729E-3</v>
      </c>
      <c r="BY83" s="149">
        <v>7.469071859504213E-2</v>
      </c>
      <c r="BZ83" s="149">
        <v>5.2728678756036013E-2</v>
      </c>
      <c r="CA83" s="149">
        <v>9.8741843545730221E-2</v>
      </c>
      <c r="CB83" s="149">
        <v>8.222643531904163E-3</v>
      </c>
      <c r="CC83" s="149">
        <v>0.11368443635310864</v>
      </c>
      <c r="CD83" s="149">
        <v>3.185572051758126E-2</v>
      </c>
      <c r="CE83" s="149">
        <v>8.8047752919232114E-2</v>
      </c>
      <c r="CF83" s="149">
        <v>1.1322616816100391E-2</v>
      </c>
      <c r="CG83" s="149">
        <v>3.895765303224373E-2</v>
      </c>
      <c r="CH83" s="149">
        <v>1.5211042560834631E-2</v>
      </c>
      <c r="CI83" s="149">
        <v>0.24279617081346802</v>
      </c>
      <c r="CJ83" s="149">
        <v>0.20514048646638555</v>
      </c>
      <c r="CK83" s="149">
        <v>0.12981616230443785</v>
      </c>
      <c r="CL83" s="149">
        <v>4.8917190683425216E-4</v>
      </c>
      <c r="CM83" s="149">
        <v>1.8794045223676198E-2</v>
      </c>
      <c r="CN83" s="149">
        <v>7.2821707833114244E-2</v>
      </c>
      <c r="CO83" s="149">
        <v>7.5831076846636302E-4</v>
      </c>
      <c r="CP83" s="149">
        <v>1.0214690430623801E-2</v>
      </c>
      <c r="CQ83" s="149">
        <v>1.1233428711249601E-2</v>
      </c>
      <c r="CR83" s="149">
        <v>3.9193595615580806E-2</v>
      </c>
      <c r="CS83" s="151">
        <v>1</v>
      </c>
    </row>
    <row r="84" spans="1:98" x14ac:dyDescent="0.25">
      <c r="A84" s="174" t="s">
        <v>207</v>
      </c>
      <c r="B84" s="21">
        <v>0</v>
      </c>
      <c r="C84" s="21">
        <v>24192.29940032959</v>
      </c>
      <c r="D84" s="21">
        <v>0</v>
      </c>
      <c r="E84" s="21">
        <v>6552.3663940429687</v>
      </c>
      <c r="F84" s="21">
        <v>4584.7855529785156</v>
      </c>
      <c r="G84" s="21">
        <v>616.4150390625</v>
      </c>
      <c r="H84" s="21">
        <v>43320.363304138184</v>
      </c>
      <c r="I84" s="21">
        <v>1644.5974731445312</v>
      </c>
      <c r="J84" s="21">
        <v>1174.9485473632812</v>
      </c>
      <c r="K84" s="21">
        <v>558.53350830078125</v>
      </c>
      <c r="L84" s="21">
        <v>555.37088012695312</v>
      </c>
      <c r="M84" s="21">
        <v>2109.3047790527344</v>
      </c>
      <c r="N84" s="21">
        <v>1372.84326171875</v>
      </c>
      <c r="O84" s="21">
        <v>0</v>
      </c>
      <c r="P84" s="21">
        <v>555.37088012695312</v>
      </c>
      <c r="Q84" s="21">
        <v>555.37088012695312</v>
      </c>
      <c r="R84" s="21">
        <v>608.75372314453125</v>
      </c>
      <c r="S84" s="21">
        <v>2486.7476501464844</v>
      </c>
      <c r="T84" s="21">
        <v>555.37088012695312</v>
      </c>
      <c r="U84" s="21">
        <v>1644.5974731445312</v>
      </c>
      <c r="V84" s="21">
        <v>0</v>
      </c>
      <c r="W84" s="21">
        <v>24295.210510253906</v>
      </c>
      <c r="X84" s="21">
        <v>18746.772796630859</v>
      </c>
      <c r="Y84" s="21">
        <v>16608.346282958984</v>
      </c>
      <c r="Z84" s="21">
        <v>0</v>
      </c>
      <c r="AA84" s="21">
        <v>3405.9943542480469</v>
      </c>
      <c r="AB84" s="21">
        <v>18937.093994140625</v>
      </c>
      <c r="AC84" s="21">
        <v>0</v>
      </c>
      <c r="AD84" s="21">
        <v>0</v>
      </c>
      <c r="AE84" s="21">
        <v>0</v>
      </c>
      <c r="AF84" s="21">
        <v>5189.6586608886719</v>
      </c>
      <c r="AG84" s="153">
        <v>71843.419647216797</v>
      </c>
      <c r="AH84" s="21">
        <v>0</v>
      </c>
      <c r="AI84" s="21">
        <v>0</v>
      </c>
      <c r="AJ84" s="21">
        <v>0</v>
      </c>
      <c r="AK84" s="21">
        <v>0</v>
      </c>
      <c r="AL84" s="21">
        <v>0</v>
      </c>
      <c r="AM84" s="21">
        <v>0</v>
      </c>
      <c r="AN84" s="21">
        <v>0</v>
      </c>
      <c r="AO84" s="21">
        <v>0</v>
      </c>
      <c r="AP84" s="21">
        <v>0</v>
      </c>
      <c r="AQ84" s="21">
        <v>0</v>
      </c>
      <c r="AR84" s="21">
        <v>0</v>
      </c>
      <c r="AS84" s="21">
        <v>0</v>
      </c>
      <c r="AT84" s="21">
        <v>0</v>
      </c>
      <c r="AU84" s="21">
        <v>0</v>
      </c>
      <c r="AV84" s="21">
        <v>0</v>
      </c>
      <c r="AW84" s="21">
        <v>0</v>
      </c>
      <c r="AX84" s="21">
        <v>0</v>
      </c>
      <c r="AY84" s="21">
        <v>0</v>
      </c>
      <c r="AZ84" s="21">
        <v>0</v>
      </c>
      <c r="BA84" s="21">
        <v>0</v>
      </c>
      <c r="BB84" s="21">
        <v>0</v>
      </c>
      <c r="BC84" s="21">
        <v>0</v>
      </c>
      <c r="BD84" s="21">
        <v>0</v>
      </c>
      <c r="BE84" s="21">
        <v>0</v>
      </c>
      <c r="BF84" s="21">
        <v>0</v>
      </c>
      <c r="BG84" s="21">
        <v>0</v>
      </c>
      <c r="BH84" s="21">
        <v>0</v>
      </c>
      <c r="BI84" s="21">
        <v>0</v>
      </c>
      <c r="BJ84" s="21">
        <v>0</v>
      </c>
      <c r="BK84" s="21">
        <v>0</v>
      </c>
      <c r="BL84" s="21">
        <v>0</v>
      </c>
      <c r="BM84" s="153">
        <v>0</v>
      </c>
      <c r="BN84" s="21">
        <v>0</v>
      </c>
      <c r="BO84" s="21">
        <v>24192.29940032959</v>
      </c>
      <c r="BP84" s="21">
        <v>0</v>
      </c>
      <c r="BQ84" s="21">
        <v>6552.3663940429687</v>
      </c>
      <c r="BR84" s="21">
        <v>4584.7855529785156</v>
      </c>
      <c r="BS84" s="21">
        <v>616.4150390625</v>
      </c>
      <c r="BT84" s="21">
        <v>43320.363304138184</v>
      </c>
      <c r="BU84" s="21">
        <v>1644.5974731445312</v>
      </c>
      <c r="BV84" s="21">
        <v>1174.9485473632812</v>
      </c>
      <c r="BW84" s="21">
        <v>558.53350830078125</v>
      </c>
      <c r="BX84" s="21">
        <v>555.37088012695312</v>
      </c>
      <c r="BY84" s="21">
        <v>2109.3047790527344</v>
      </c>
      <c r="BZ84" s="21">
        <v>1372.84326171875</v>
      </c>
      <c r="CA84" s="21">
        <v>0</v>
      </c>
      <c r="CB84" s="21">
        <v>555.37088012695312</v>
      </c>
      <c r="CC84" s="21">
        <v>555.37088012695312</v>
      </c>
      <c r="CD84" s="21">
        <v>608.75372314453125</v>
      </c>
      <c r="CE84" s="21">
        <v>2486.7476501464844</v>
      </c>
      <c r="CF84" s="21">
        <v>555.37088012695312</v>
      </c>
      <c r="CG84" s="21">
        <v>1644.5974731445312</v>
      </c>
      <c r="CH84" s="21">
        <v>0</v>
      </c>
      <c r="CI84" s="21">
        <v>24295.210510253906</v>
      </c>
      <c r="CJ84" s="21">
        <v>18746.772796630859</v>
      </c>
      <c r="CK84" s="21">
        <v>16608.346282958984</v>
      </c>
      <c r="CL84" s="21">
        <v>0</v>
      </c>
      <c r="CM84" s="21">
        <v>3405.9943542480469</v>
      </c>
      <c r="CN84" s="21">
        <v>18937.093994140625</v>
      </c>
      <c r="CO84" s="21">
        <v>0</v>
      </c>
      <c r="CP84" s="21">
        <v>0</v>
      </c>
      <c r="CQ84" s="21">
        <v>0</v>
      </c>
      <c r="CR84" s="21">
        <v>5189.6586608886719</v>
      </c>
      <c r="CS84" s="152">
        <v>71843.419647216797</v>
      </c>
      <c r="CT84"/>
    </row>
    <row r="85" spans="1:98" x14ac:dyDescent="0.25">
      <c r="A85" s="176" t="s">
        <v>221</v>
      </c>
      <c r="B85" s="149">
        <v>0</v>
      </c>
      <c r="C85" s="149">
        <v>0.33673646826841708</v>
      </c>
      <c r="D85" s="149">
        <v>0</v>
      </c>
      <c r="E85" s="149">
        <v>9.1203431381997227E-2</v>
      </c>
      <c r="F85" s="149">
        <v>6.3816360294260147E-2</v>
      </c>
      <c r="G85" s="149">
        <v>8.5799791002345444E-3</v>
      </c>
      <c r="H85" s="149">
        <v>0.60298303612022464</v>
      </c>
      <c r="I85" s="149">
        <v>2.2891414150665958E-2</v>
      </c>
      <c r="J85" s="149">
        <v>1.6354295955465403E-2</v>
      </c>
      <c r="K85" s="149">
        <v>7.7743168552308574E-3</v>
      </c>
      <c r="L85" s="149">
        <v>7.7302957299926929E-3</v>
      </c>
      <c r="M85" s="149">
        <v>2.9359749151841055E-2</v>
      </c>
      <c r="N85" s="149">
        <v>1.9108824001697333E-2</v>
      </c>
      <c r="O85" s="149">
        <v>0</v>
      </c>
      <c r="P85" s="149">
        <v>7.7302957299926929E-3</v>
      </c>
      <c r="Q85" s="149">
        <v>7.7302957299926929E-3</v>
      </c>
      <c r="R85" s="149">
        <v>8.473340023815449E-3</v>
      </c>
      <c r="S85" s="149">
        <v>3.4613436586920884E-2</v>
      </c>
      <c r="T85" s="149">
        <v>7.7302957299926929E-3</v>
      </c>
      <c r="U85" s="149">
        <v>2.2891414150665958E-2</v>
      </c>
      <c r="V85" s="149">
        <v>0</v>
      </c>
      <c r="W85" s="149">
        <v>0.33816890439728808</v>
      </c>
      <c r="X85" s="149">
        <v>0.2609393162057968</v>
      </c>
      <c r="Y85" s="149">
        <v>0.23117421699180474</v>
      </c>
      <c r="Z85" s="149">
        <v>0</v>
      </c>
      <c r="AA85" s="149">
        <v>4.7408577862426325E-2</v>
      </c>
      <c r="AB85" s="149">
        <v>0.26358842726487958</v>
      </c>
      <c r="AC85" s="149">
        <v>0</v>
      </c>
      <c r="AD85" s="149">
        <v>0</v>
      </c>
      <c r="AE85" s="149">
        <v>0</v>
      </c>
      <c r="AF85" s="149">
        <v>7.2235685416593587E-2</v>
      </c>
      <c r="AG85" s="151">
        <v>1</v>
      </c>
      <c r="AH85" s="149" t="e">
        <v>#DIV/0!</v>
      </c>
      <c r="AI85" s="149" t="e">
        <v>#DIV/0!</v>
      </c>
      <c r="AJ85" s="149" t="e">
        <v>#DIV/0!</v>
      </c>
      <c r="AK85" s="149" t="e">
        <v>#DIV/0!</v>
      </c>
      <c r="AL85" s="149" t="e">
        <v>#DIV/0!</v>
      </c>
      <c r="AM85" s="149" t="e">
        <v>#DIV/0!</v>
      </c>
      <c r="AN85" s="149" t="e">
        <v>#DIV/0!</v>
      </c>
      <c r="AO85" s="149" t="e">
        <v>#DIV/0!</v>
      </c>
      <c r="AP85" s="149" t="e">
        <v>#DIV/0!</v>
      </c>
      <c r="AQ85" s="149" t="e">
        <v>#DIV/0!</v>
      </c>
      <c r="AR85" s="149" t="e">
        <v>#DIV/0!</v>
      </c>
      <c r="AS85" s="149" t="e">
        <v>#DIV/0!</v>
      </c>
      <c r="AT85" s="149" t="e">
        <v>#DIV/0!</v>
      </c>
      <c r="AU85" s="149" t="e">
        <v>#DIV/0!</v>
      </c>
      <c r="AV85" s="149" t="e">
        <v>#DIV/0!</v>
      </c>
      <c r="AW85" s="149" t="e">
        <v>#DIV/0!</v>
      </c>
      <c r="AX85" s="149" t="e">
        <v>#DIV/0!</v>
      </c>
      <c r="AY85" s="149" t="e">
        <v>#DIV/0!</v>
      </c>
      <c r="AZ85" s="149" t="e">
        <v>#DIV/0!</v>
      </c>
      <c r="BA85" s="149" t="e">
        <v>#DIV/0!</v>
      </c>
      <c r="BB85" s="149" t="e">
        <v>#DIV/0!</v>
      </c>
      <c r="BC85" s="149" t="e">
        <v>#DIV/0!</v>
      </c>
      <c r="BD85" s="149" t="e">
        <v>#DIV/0!</v>
      </c>
      <c r="BE85" s="149" t="e">
        <v>#DIV/0!</v>
      </c>
      <c r="BF85" s="149" t="e">
        <v>#DIV/0!</v>
      </c>
      <c r="BG85" s="149" t="e">
        <v>#DIV/0!</v>
      </c>
      <c r="BH85" s="149" t="e">
        <v>#DIV/0!</v>
      </c>
      <c r="BI85" s="149" t="e">
        <v>#DIV/0!</v>
      </c>
      <c r="BJ85" s="149" t="e">
        <v>#DIV/0!</v>
      </c>
      <c r="BK85" s="149" t="e">
        <v>#DIV/0!</v>
      </c>
      <c r="BL85" s="149" t="e">
        <v>#DIV/0!</v>
      </c>
      <c r="BM85" s="151">
        <v>1</v>
      </c>
      <c r="BN85" s="149">
        <v>0</v>
      </c>
      <c r="BO85" s="149">
        <v>0.33673646826841708</v>
      </c>
      <c r="BP85" s="149">
        <v>0</v>
      </c>
      <c r="BQ85" s="149">
        <v>9.1203431381997227E-2</v>
      </c>
      <c r="BR85" s="149">
        <v>6.3816360294260147E-2</v>
      </c>
      <c r="BS85" s="149">
        <v>8.5799791002345444E-3</v>
      </c>
      <c r="BT85" s="149">
        <v>0.60298303612022464</v>
      </c>
      <c r="BU85" s="149">
        <v>2.2891414150665958E-2</v>
      </c>
      <c r="BV85" s="149">
        <v>1.6354295955465403E-2</v>
      </c>
      <c r="BW85" s="149">
        <v>7.7743168552308574E-3</v>
      </c>
      <c r="BX85" s="149">
        <v>7.7302957299926929E-3</v>
      </c>
      <c r="BY85" s="149">
        <v>2.9359749151841055E-2</v>
      </c>
      <c r="BZ85" s="149">
        <v>1.9108824001697333E-2</v>
      </c>
      <c r="CA85" s="149">
        <v>0</v>
      </c>
      <c r="CB85" s="149">
        <v>7.7302957299926929E-3</v>
      </c>
      <c r="CC85" s="149">
        <v>7.7302957299926929E-3</v>
      </c>
      <c r="CD85" s="149">
        <v>8.473340023815449E-3</v>
      </c>
      <c r="CE85" s="149">
        <v>3.4613436586920884E-2</v>
      </c>
      <c r="CF85" s="149">
        <v>7.7302957299926929E-3</v>
      </c>
      <c r="CG85" s="149">
        <v>2.2891414150665958E-2</v>
      </c>
      <c r="CH85" s="149">
        <v>0</v>
      </c>
      <c r="CI85" s="149">
        <v>0.33816890439728808</v>
      </c>
      <c r="CJ85" s="149">
        <v>0.2609393162057968</v>
      </c>
      <c r="CK85" s="149">
        <v>0.23117421699180474</v>
      </c>
      <c r="CL85" s="149">
        <v>0</v>
      </c>
      <c r="CM85" s="149">
        <v>4.7408577862426325E-2</v>
      </c>
      <c r="CN85" s="149">
        <v>0.26358842726487958</v>
      </c>
      <c r="CO85" s="149">
        <v>0</v>
      </c>
      <c r="CP85" s="149">
        <v>0</v>
      </c>
      <c r="CQ85" s="149">
        <v>0</v>
      </c>
      <c r="CR85" s="149">
        <v>7.2235685416593587E-2</v>
      </c>
      <c r="CS85" s="151">
        <v>1</v>
      </c>
    </row>
    <row r="86" spans="1:98" x14ac:dyDescent="0.25">
      <c r="A86" s="174" t="s">
        <v>208</v>
      </c>
      <c r="B86" s="21">
        <v>1383.0567474365234</v>
      </c>
      <c r="C86" s="21">
        <v>14813.184600830078</v>
      </c>
      <c r="D86" s="21">
        <v>0</v>
      </c>
      <c r="E86" s="21">
        <v>4276.7452850341797</v>
      </c>
      <c r="F86" s="21">
        <v>8612.3382873535156</v>
      </c>
      <c r="G86" s="21">
        <v>3307.5111694335937</v>
      </c>
      <c r="H86" s="21">
        <v>15831.018737792969</v>
      </c>
      <c r="I86" s="21">
        <v>5774.3682022094727</v>
      </c>
      <c r="J86" s="21">
        <v>4660.040153503418</v>
      </c>
      <c r="K86" s="21">
        <v>6625.0956802368164</v>
      </c>
      <c r="L86" s="21">
        <v>152.09815979003906</v>
      </c>
      <c r="M86" s="21">
        <v>5616.1780776977539</v>
      </c>
      <c r="N86" s="21">
        <v>5731.4508056640634</v>
      </c>
      <c r="O86" s="21">
        <v>8463.8681640625</v>
      </c>
      <c r="P86" s="21">
        <v>2316.6548538208003</v>
      </c>
      <c r="Q86" s="21">
        <v>9682.6557540893555</v>
      </c>
      <c r="R86" s="21">
        <v>3951.2645874023437</v>
      </c>
      <c r="S86" s="21">
        <v>4166.4889144897461</v>
      </c>
      <c r="T86" s="21">
        <v>0</v>
      </c>
      <c r="U86" s="21">
        <v>76.049079895019531</v>
      </c>
      <c r="V86" s="21">
        <v>0</v>
      </c>
      <c r="W86" s="21">
        <v>12089.255271911621</v>
      </c>
      <c r="X86" s="21">
        <v>4034.6308288574219</v>
      </c>
      <c r="Y86" s="21">
        <v>2102.0194702148437</v>
      </c>
      <c r="Z86" s="21">
        <v>0</v>
      </c>
      <c r="AA86" s="21">
        <v>2750.0155181884761</v>
      </c>
      <c r="AB86" s="21">
        <v>265.00115966796875</v>
      </c>
      <c r="AC86" s="21">
        <v>0</v>
      </c>
      <c r="AD86" s="21">
        <v>0</v>
      </c>
      <c r="AE86" s="21">
        <v>1377.67822265625</v>
      </c>
      <c r="AF86" s="21">
        <v>1377.67822265625</v>
      </c>
      <c r="AG86" s="153">
        <v>35419.702682495117</v>
      </c>
      <c r="AH86" s="21">
        <v>675.07522583007812</v>
      </c>
      <c r="AI86" s="21">
        <v>12413.742408752441</v>
      </c>
      <c r="AJ86" s="21">
        <v>0</v>
      </c>
      <c r="AK86" s="21">
        <v>4011.7441253662114</v>
      </c>
      <c r="AL86" s="21">
        <v>8612.3382873535156</v>
      </c>
      <c r="AM86" s="21">
        <v>3307.5111694335937</v>
      </c>
      <c r="AN86" s="21">
        <v>15242.032455444336</v>
      </c>
      <c r="AO86" s="21">
        <v>5774.3682022094727</v>
      </c>
      <c r="AP86" s="21">
        <v>4660.040153503418</v>
      </c>
      <c r="AQ86" s="21">
        <v>5759.0986404418945</v>
      </c>
      <c r="AR86" s="21">
        <v>152.09815979003906</v>
      </c>
      <c r="AS86" s="21">
        <v>5616.1780776977539</v>
      </c>
      <c r="AT86" s="21">
        <v>5731.4508056640634</v>
      </c>
      <c r="AU86" s="21">
        <v>8463.8681640625</v>
      </c>
      <c r="AV86" s="21">
        <v>2316.6548538208003</v>
      </c>
      <c r="AW86" s="21">
        <v>7637.3903732299796</v>
      </c>
      <c r="AX86" s="21">
        <v>3951.2645874023437</v>
      </c>
      <c r="AY86" s="21">
        <v>4166.4889144897461</v>
      </c>
      <c r="AZ86" s="21">
        <v>0</v>
      </c>
      <c r="BA86" s="21">
        <v>76.049079895019531</v>
      </c>
      <c r="BB86" s="21">
        <v>0</v>
      </c>
      <c r="BC86" s="21">
        <v>10357.463447570801</v>
      </c>
      <c r="BD86" s="21">
        <v>3769.6296691894531</v>
      </c>
      <c r="BE86" s="21">
        <v>2102.0194702148437</v>
      </c>
      <c r="BF86" s="21">
        <v>0</v>
      </c>
      <c r="BG86" s="21">
        <v>2750.0155181884761</v>
      </c>
      <c r="BH86" s="21">
        <v>0</v>
      </c>
      <c r="BI86" s="21">
        <v>0</v>
      </c>
      <c r="BJ86" s="21">
        <v>0</v>
      </c>
      <c r="BK86" s="21">
        <v>1377.67822265625</v>
      </c>
      <c r="BL86" s="21">
        <v>1377.67822265625</v>
      </c>
      <c r="BM86" s="153">
        <v>28856.300346374508</v>
      </c>
      <c r="BN86" s="21">
        <v>707.98152160644531</v>
      </c>
      <c r="BO86" s="21">
        <v>2399.4421920776367</v>
      </c>
      <c r="BP86" s="21">
        <v>0</v>
      </c>
      <c r="BQ86" s="21">
        <v>265.00115966796875</v>
      </c>
      <c r="BR86" s="21">
        <v>0</v>
      </c>
      <c r="BS86" s="21">
        <v>0</v>
      </c>
      <c r="BT86" s="21">
        <v>588.98628234863281</v>
      </c>
      <c r="BU86" s="21">
        <v>0</v>
      </c>
      <c r="BV86" s="21">
        <v>0</v>
      </c>
      <c r="BW86" s="21">
        <v>865.99703979492176</v>
      </c>
      <c r="BX86" s="21">
        <v>0</v>
      </c>
      <c r="BY86" s="21">
        <v>0</v>
      </c>
      <c r="BZ86" s="21">
        <v>0</v>
      </c>
      <c r="CA86" s="21">
        <v>0</v>
      </c>
      <c r="CB86" s="21">
        <v>0</v>
      </c>
      <c r="CC86" s="21">
        <v>2045.265380859375</v>
      </c>
      <c r="CD86" s="21">
        <v>0</v>
      </c>
      <c r="CE86" s="21">
        <v>0</v>
      </c>
      <c r="CF86" s="21">
        <v>0</v>
      </c>
      <c r="CG86" s="21">
        <v>0</v>
      </c>
      <c r="CH86" s="21">
        <v>0</v>
      </c>
      <c r="CI86" s="21">
        <v>1731.7918243408203</v>
      </c>
      <c r="CJ86" s="21">
        <v>265.00115966796875</v>
      </c>
      <c r="CK86" s="21">
        <v>0</v>
      </c>
      <c r="CL86" s="21">
        <v>0</v>
      </c>
      <c r="CM86" s="21">
        <v>0</v>
      </c>
      <c r="CN86" s="21">
        <v>265.00115966796875</v>
      </c>
      <c r="CO86" s="21">
        <v>0</v>
      </c>
      <c r="CP86" s="21">
        <v>0</v>
      </c>
      <c r="CQ86" s="21">
        <v>0</v>
      </c>
      <c r="CR86" s="21">
        <v>0</v>
      </c>
      <c r="CS86" s="152">
        <v>6563.4023361206064</v>
      </c>
    </row>
    <row r="87" spans="1:98" x14ac:dyDescent="0.25">
      <c r="A87" s="176" t="s">
        <v>221</v>
      </c>
      <c r="B87" s="149">
        <v>3.9047666769942944E-2</v>
      </c>
      <c r="C87" s="149">
        <v>0.4182187731392491</v>
      </c>
      <c r="D87" s="149">
        <v>0</v>
      </c>
      <c r="E87" s="149">
        <v>0.12074481040598355</v>
      </c>
      <c r="F87" s="149">
        <v>0.24315106099436137</v>
      </c>
      <c r="G87" s="149">
        <v>9.3380545824519559E-2</v>
      </c>
      <c r="H87" s="149">
        <v>0.44695515599618135</v>
      </c>
      <c r="I87" s="149">
        <v>0.16302700940127432</v>
      </c>
      <c r="J87" s="149">
        <v>0.13156632610037325</v>
      </c>
      <c r="K87" s="149">
        <v>0.18704549102584719</v>
      </c>
      <c r="L87" s="149">
        <v>4.294168168306166E-3</v>
      </c>
      <c r="M87" s="149">
        <v>0.1585608475610763</v>
      </c>
      <c r="N87" s="149">
        <v>0.16181532795577705</v>
      </c>
      <c r="O87" s="149">
        <v>0.23895932272309714</v>
      </c>
      <c r="P87" s="149">
        <v>6.5405824396310402E-2</v>
      </c>
      <c r="Q87" s="149">
        <v>0.2733691990834991</v>
      </c>
      <c r="R87" s="149">
        <v>0.11155555490744169</v>
      </c>
      <c r="S87" s="149">
        <v>0.11763195619789546</v>
      </c>
      <c r="T87" s="149">
        <v>0</v>
      </c>
      <c r="U87" s="149">
        <v>2.147084084153083E-3</v>
      </c>
      <c r="V87" s="149">
        <v>0</v>
      </c>
      <c r="W87" s="149">
        <v>0.34131441983803806</v>
      </c>
      <c r="X87" s="149">
        <v>0.11390922349134765</v>
      </c>
      <c r="Y87" s="149">
        <v>5.9346050672912321E-2</v>
      </c>
      <c r="Z87" s="149">
        <v>0</v>
      </c>
      <c r="AA87" s="149">
        <v>7.764084139383727E-2</v>
      </c>
      <c r="AB87" s="149">
        <v>7.4817443286709405E-3</v>
      </c>
      <c r="AC87" s="149">
        <v>0</v>
      </c>
      <c r="AD87" s="149">
        <v>0</v>
      </c>
      <c r="AE87" s="149">
        <v>3.8895815557963918E-2</v>
      </c>
      <c r="AF87" s="149">
        <v>3.8895815557963918E-2</v>
      </c>
      <c r="AG87" s="151">
        <v>1</v>
      </c>
      <c r="AH87" s="149">
        <v>2.3394378964969924E-2</v>
      </c>
      <c r="AI87" s="149">
        <v>0.43019175222551004</v>
      </c>
      <c r="AJ87" s="149">
        <v>0</v>
      </c>
      <c r="AK87" s="149">
        <v>0.13902489498693638</v>
      </c>
      <c r="AL87" s="149">
        <v>0.29845608009259461</v>
      </c>
      <c r="AM87" s="149">
        <v>0.1146200701313794</v>
      </c>
      <c r="AN87" s="149">
        <v>0.52820466492543072</v>
      </c>
      <c r="AO87" s="149">
        <v>0.20010771072165395</v>
      </c>
      <c r="AP87" s="149">
        <v>0.16149125485827925</v>
      </c>
      <c r="AQ87" s="149">
        <v>0.19957855204281116</v>
      </c>
      <c r="AR87" s="149">
        <v>5.270882197798742E-3</v>
      </c>
      <c r="AS87" s="149">
        <v>0.19462571467181752</v>
      </c>
      <c r="AT87" s="149">
        <v>0.19862043078520147</v>
      </c>
      <c r="AU87" s="149">
        <v>0.29331092560262656</v>
      </c>
      <c r="AV87" s="149">
        <v>8.0282462616932934E-2</v>
      </c>
      <c r="AW87" s="149">
        <v>0.26466976991350655</v>
      </c>
      <c r="AX87" s="149">
        <v>0.13692900822259355</v>
      </c>
      <c r="AY87" s="149">
        <v>0.14438749474040671</v>
      </c>
      <c r="AZ87" s="149">
        <v>0</v>
      </c>
      <c r="BA87" s="149">
        <v>2.635441098899371E-3</v>
      </c>
      <c r="BB87" s="149">
        <v>0</v>
      </c>
      <c r="BC87" s="149">
        <v>0.35893248002154604</v>
      </c>
      <c r="BD87" s="149">
        <v>0.13063454510595526</v>
      </c>
      <c r="BE87" s="149">
        <v>7.2844385627520006E-2</v>
      </c>
      <c r="BF87" s="149">
        <v>0</v>
      </c>
      <c r="BG87" s="149">
        <v>9.5300349843149126E-2</v>
      </c>
      <c r="BH87" s="149">
        <v>0</v>
      </c>
      <c r="BI87" s="149">
        <v>0</v>
      </c>
      <c r="BJ87" s="149">
        <v>0</v>
      </c>
      <c r="BK87" s="149">
        <v>4.7742718439972881E-2</v>
      </c>
      <c r="BL87" s="149">
        <v>4.7742718439972881E-2</v>
      </c>
      <c r="BM87" s="151">
        <v>1</v>
      </c>
      <c r="BN87" s="149">
        <v>0.10786806679672604</v>
      </c>
      <c r="BO87" s="149">
        <v>0.36557901972163137</v>
      </c>
      <c r="BP87" s="149">
        <v>0</v>
      </c>
      <c r="BQ87" s="149">
        <v>4.0375577497295631E-2</v>
      </c>
      <c r="BR87" s="149">
        <v>0</v>
      </c>
      <c r="BS87" s="149">
        <v>0</v>
      </c>
      <c r="BT87" s="149">
        <v>8.9737951779558539E-2</v>
      </c>
      <c r="BU87" s="149">
        <v>0</v>
      </c>
      <c r="BV87" s="149">
        <v>0</v>
      </c>
      <c r="BW87" s="149">
        <v>0.13194331163108033</v>
      </c>
      <c r="BX87" s="149">
        <v>0</v>
      </c>
      <c r="BY87" s="149">
        <v>0</v>
      </c>
      <c r="BZ87" s="149">
        <v>0</v>
      </c>
      <c r="CA87" s="149">
        <v>0</v>
      </c>
      <c r="CB87" s="149">
        <v>0</v>
      </c>
      <c r="CC87" s="149">
        <v>0.31161663968146414</v>
      </c>
      <c r="CD87" s="149">
        <v>0</v>
      </c>
      <c r="CE87" s="149">
        <v>0</v>
      </c>
      <c r="CF87" s="149">
        <v>0</v>
      </c>
      <c r="CG87" s="149">
        <v>0</v>
      </c>
      <c r="CH87" s="149">
        <v>0</v>
      </c>
      <c r="CI87" s="149">
        <v>0.26385580765180106</v>
      </c>
      <c r="CJ87" s="149">
        <v>4.0375577497295631E-2</v>
      </c>
      <c r="CK87" s="149">
        <v>0</v>
      </c>
      <c r="CL87" s="149">
        <v>0</v>
      </c>
      <c r="CM87" s="149">
        <v>0</v>
      </c>
      <c r="CN87" s="149">
        <v>4.0375577497295631E-2</v>
      </c>
      <c r="CO87" s="149">
        <v>0</v>
      </c>
      <c r="CP87" s="149">
        <v>0</v>
      </c>
      <c r="CQ87" s="149">
        <v>0</v>
      </c>
      <c r="CR87" s="149">
        <v>0</v>
      </c>
      <c r="CS87" s="151">
        <v>1</v>
      </c>
    </row>
    <row r="88" spans="1:98" x14ac:dyDescent="0.25">
      <c r="A88" s="173" t="s">
        <v>200</v>
      </c>
      <c r="B88" s="172">
        <v>134407.29915618896</v>
      </c>
      <c r="C88" s="172">
        <v>4289385.4160690326</v>
      </c>
      <c r="D88" s="172">
        <v>173875.90103912348</v>
      </c>
      <c r="E88" s="172">
        <v>1248988.2284393304</v>
      </c>
      <c r="F88" s="172">
        <v>2573619.1239166264</v>
      </c>
      <c r="G88" s="172">
        <v>452452.93122100848</v>
      </c>
      <c r="H88" s="172">
        <v>4146491.482124324</v>
      </c>
      <c r="I88" s="172">
        <v>854855.12290954625</v>
      </c>
      <c r="J88" s="172">
        <v>967707.41397857666</v>
      </c>
      <c r="K88" s="172">
        <v>1189922.4961013789</v>
      </c>
      <c r="L88" s="172">
        <v>310878.76310729969</v>
      </c>
      <c r="M88" s="172">
        <v>1813613.1917266855</v>
      </c>
      <c r="N88" s="172">
        <v>797863.33283996535</v>
      </c>
      <c r="O88" s="172">
        <v>1963734.3191680908</v>
      </c>
      <c r="P88" s="172">
        <v>391734.93529510504</v>
      </c>
      <c r="Q88" s="172">
        <v>1549115.0756454493</v>
      </c>
      <c r="R88" s="172">
        <v>618061.90282440162</v>
      </c>
      <c r="S88" s="172">
        <v>2139804.2937698355</v>
      </c>
      <c r="T88" s="172">
        <v>440826.31411743152</v>
      </c>
      <c r="U88" s="172">
        <v>673721.52285003627</v>
      </c>
      <c r="V88" s="172">
        <v>141922.06858062747</v>
      </c>
      <c r="W88" s="172">
        <v>4226461.259468073</v>
      </c>
      <c r="X88" s="172">
        <v>958378.89814758324</v>
      </c>
      <c r="Y88" s="172">
        <v>1011307.7976684573</v>
      </c>
      <c r="Z88" s="172">
        <v>22975.891799926758</v>
      </c>
      <c r="AA88" s="172">
        <v>682571.57250213658</v>
      </c>
      <c r="AB88" s="172">
        <v>902190.17917633126</v>
      </c>
      <c r="AC88" s="172">
        <v>62521.351806640632</v>
      </c>
      <c r="AD88" s="172">
        <v>98583.20523071292</v>
      </c>
      <c r="AE88" s="172">
        <v>97924.460296630859</v>
      </c>
      <c r="AF88" s="172">
        <v>161502.24462127686</v>
      </c>
      <c r="AG88" s="167">
        <v>8761236.3145599272</v>
      </c>
      <c r="AH88" s="172">
        <v>96909.700080871567</v>
      </c>
      <c r="AI88" s="172">
        <v>3083527.2971038856</v>
      </c>
      <c r="AJ88" s="172">
        <v>156371.14490509027</v>
      </c>
      <c r="AK88" s="172">
        <v>1044617.5939941398</v>
      </c>
      <c r="AL88" s="172">
        <v>2087046.4119796753</v>
      </c>
      <c r="AM88" s="172">
        <v>393087.10151672381</v>
      </c>
      <c r="AN88" s="172">
        <v>3137644.8601226765</v>
      </c>
      <c r="AO88" s="172">
        <v>725463.81558990502</v>
      </c>
      <c r="AP88" s="172">
        <v>828044.96488189697</v>
      </c>
      <c r="AQ88" s="172">
        <v>1032300.5784912102</v>
      </c>
      <c r="AR88" s="172">
        <v>276989.2759323119</v>
      </c>
      <c r="AS88" s="172">
        <v>1547139.7480239877</v>
      </c>
      <c r="AT88" s="172">
        <v>687437.99324035598</v>
      </c>
      <c r="AU88" s="172">
        <v>1624282.1377258298</v>
      </c>
      <c r="AV88" s="172">
        <v>345499.02892303473</v>
      </c>
      <c r="AW88" s="172">
        <v>1218064.5438003568</v>
      </c>
      <c r="AX88" s="172">
        <v>542409.28731536842</v>
      </c>
      <c r="AY88" s="172">
        <v>1781021.5923385611</v>
      </c>
      <c r="AZ88" s="172">
        <v>375153.7977752685</v>
      </c>
      <c r="BA88" s="172">
        <v>564110.76021575893</v>
      </c>
      <c r="BB88" s="172">
        <v>104795.70404052737</v>
      </c>
      <c r="BC88" s="172">
        <v>3091851.440170282</v>
      </c>
      <c r="BD88" s="172">
        <v>637559.29117584263</v>
      </c>
      <c r="BE88" s="172">
        <v>746585.76215362572</v>
      </c>
      <c r="BF88" s="172">
        <v>21286.701538085938</v>
      </c>
      <c r="BG88" s="172">
        <v>602448.24009704625</v>
      </c>
      <c r="BH88" s="172">
        <v>724915.297576905</v>
      </c>
      <c r="BI88" s="172">
        <v>50565.321014404304</v>
      </c>
      <c r="BJ88" s="172">
        <v>85968.154342651396</v>
      </c>
      <c r="BK88" s="172">
        <v>76700.950500488281</v>
      </c>
      <c r="BL88" s="172">
        <v>75983.222206115752</v>
      </c>
      <c r="BM88" s="167">
        <v>6033071.3825683575</v>
      </c>
      <c r="BN88" s="172">
        <v>37497.59907531739</v>
      </c>
      <c r="BO88" s="172">
        <v>1205858.1189651473</v>
      </c>
      <c r="BP88" s="172">
        <v>17504.756134033203</v>
      </c>
      <c r="BQ88" s="172">
        <v>204370.63444519055</v>
      </c>
      <c r="BR88" s="172">
        <v>486572.71193695115</v>
      </c>
      <c r="BS88" s="172">
        <v>59365.829704284675</v>
      </c>
      <c r="BT88" s="172">
        <v>1008846.6220016473</v>
      </c>
      <c r="BU88" s="172">
        <v>129391.30731964119</v>
      </c>
      <c r="BV88" s="172">
        <v>139662.44909667972</v>
      </c>
      <c r="BW88" s="172">
        <v>157621.9176101686</v>
      </c>
      <c r="BX88" s="172">
        <v>33889.487174987786</v>
      </c>
      <c r="BY88" s="172">
        <v>266473.4437026977</v>
      </c>
      <c r="BZ88" s="172">
        <v>110425.33959960936</v>
      </c>
      <c r="CA88" s="172">
        <v>339452.18144226098</v>
      </c>
      <c r="CB88" s="172">
        <v>46235.906372070305</v>
      </c>
      <c r="CC88" s="172">
        <v>331050.53184509254</v>
      </c>
      <c r="CD88" s="172">
        <v>75652.615509033159</v>
      </c>
      <c r="CE88" s="172">
        <v>358782.70143127424</v>
      </c>
      <c r="CF88" s="172">
        <v>65672.516342163057</v>
      </c>
      <c r="CG88" s="172">
        <v>109610.76263427737</v>
      </c>
      <c r="CH88" s="172">
        <v>37126.364540100105</v>
      </c>
      <c r="CI88" s="172">
        <v>1134609.8192977915</v>
      </c>
      <c r="CJ88" s="172">
        <v>320819.60697174066</v>
      </c>
      <c r="CK88" s="172">
        <v>264722.03551483148</v>
      </c>
      <c r="CL88" s="172">
        <v>1689.1902618408203</v>
      </c>
      <c r="CM88" s="172">
        <v>80123.332405090332</v>
      </c>
      <c r="CN88" s="172">
        <v>177274.88159942627</v>
      </c>
      <c r="CO88" s="172">
        <v>11956.03079223633</v>
      </c>
      <c r="CP88" s="172">
        <v>12615.050888061525</v>
      </c>
      <c r="CQ88" s="172">
        <v>21223.509796142582</v>
      </c>
      <c r="CR88" s="172">
        <v>85519.022415161118</v>
      </c>
      <c r="CS88" s="168">
        <v>2728164.9319915702</v>
      </c>
    </row>
    <row r="89" spans="1:98" x14ac:dyDescent="0.25">
      <c r="A89" s="175" t="s">
        <v>221</v>
      </c>
      <c r="B89" s="159">
        <v>1.534113386860975E-2</v>
      </c>
      <c r="C89" s="159">
        <v>0.48958677315217314</v>
      </c>
      <c r="D89" s="159">
        <v>1.9846046242374092E-2</v>
      </c>
      <c r="E89" s="159">
        <v>0.14255844536046697</v>
      </c>
      <c r="F89" s="159">
        <v>0.29375067987147407</v>
      </c>
      <c r="G89" s="159">
        <v>5.1642589581689075E-2</v>
      </c>
      <c r="H89" s="159">
        <v>0.47327698206626906</v>
      </c>
      <c r="I89" s="159">
        <v>9.7572430672700702E-2</v>
      </c>
      <c r="J89" s="159">
        <v>0.11045329440211363</v>
      </c>
      <c r="K89" s="159">
        <v>0.13581673332151734</v>
      </c>
      <c r="L89" s="159">
        <v>3.5483435436008438E-2</v>
      </c>
      <c r="M89" s="159">
        <v>0.207004254492339</v>
      </c>
      <c r="N89" s="159">
        <v>9.1067436625813888E-2</v>
      </c>
      <c r="O89" s="159">
        <v>0.22413895124648606</v>
      </c>
      <c r="P89" s="159">
        <v>4.4712289593661268E-2</v>
      </c>
      <c r="Q89" s="159">
        <v>0.17681466633550799</v>
      </c>
      <c r="R89" s="159">
        <v>7.054505558733426E-2</v>
      </c>
      <c r="S89" s="159">
        <v>0.24423542716383365</v>
      </c>
      <c r="T89" s="159">
        <v>5.0315537475554784E-2</v>
      </c>
      <c r="U89" s="159">
        <v>7.6897996887768799E-2</v>
      </c>
      <c r="V89" s="159">
        <v>1.6198863206642787E-2</v>
      </c>
      <c r="W89" s="159">
        <v>0.48240466387652348</v>
      </c>
      <c r="X89" s="159">
        <v>0.10938854560456199</v>
      </c>
      <c r="Y89" s="159">
        <v>0.11542980480823326</v>
      </c>
      <c r="Z89" s="159">
        <v>2.6224485877345983E-3</v>
      </c>
      <c r="AA89" s="159">
        <v>7.7908133965956361E-2</v>
      </c>
      <c r="AB89" s="159">
        <v>0.10297521340418814</v>
      </c>
      <c r="AC89" s="159">
        <v>7.136133481839663E-3</v>
      </c>
      <c r="AD89" s="159">
        <v>1.1252202507867716E-2</v>
      </c>
      <c r="AE89" s="159">
        <v>1.1177013925979185E-2</v>
      </c>
      <c r="AF89" s="159">
        <v>1.8433727709510943E-2</v>
      </c>
      <c r="AG89" s="171">
        <v>1</v>
      </c>
      <c r="AH89" s="159">
        <v>1.6063078643637037E-2</v>
      </c>
      <c r="AI89" s="159">
        <v>0.51110406318301971</v>
      </c>
      <c r="AJ89" s="159">
        <v>2.5918994652856409E-2</v>
      </c>
      <c r="AK89" s="159">
        <v>0.17314855531336884</v>
      </c>
      <c r="AL89" s="159">
        <v>0.34593431432120603</v>
      </c>
      <c r="AM89" s="159">
        <v>6.5155387130424014E-2</v>
      </c>
      <c r="AN89" s="159">
        <v>0.52007421446867419</v>
      </c>
      <c r="AO89" s="159">
        <v>0.12024784219958384</v>
      </c>
      <c r="AP89" s="159">
        <v>0.13725098086430851</v>
      </c>
      <c r="AQ89" s="159">
        <v>0.1711069723911913</v>
      </c>
      <c r="AR89" s="159">
        <v>4.5911818105224197E-2</v>
      </c>
      <c r="AS89" s="159">
        <v>0.25644313649167366</v>
      </c>
      <c r="AT89" s="159">
        <v>0.11394494605626639</v>
      </c>
      <c r="AU89" s="159">
        <v>0.26922972309244442</v>
      </c>
      <c r="AV89" s="159">
        <v>5.7267518816585136E-2</v>
      </c>
      <c r="AW89" s="159">
        <v>0.2018979167592429</v>
      </c>
      <c r="AX89" s="159">
        <v>8.9905995291648222E-2</v>
      </c>
      <c r="AY89" s="159">
        <v>0.29520976620375355</v>
      </c>
      <c r="AZ89" s="159">
        <v>6.218288728676713E-2</v>
      </c>
      <c r="BA89" s="159">
        <v>9.3503080677227055E-2</v>
      </c>
      <c r="BB89" s="159">
        <v>1.7370207875099675E-2</v>
      </c>
      <c r="BC89" s="159">
        <v>0.51248381530901765</v>
      </c>
      <c r="BD89" s="159">
        <v>0.10567739891458491</v>
      </c>
      <c r="BE89" s="159">
        <v>0.12374886932562604</v>
      </c>
      <c r="BF89" s="159">
        <v>3.5283357660230285E-3</v>
      </c>
      <c r="BG89" s="159">
        <v>9.9857635007888162E-2</v>
      </c>
      <c r="BH89" s="159">
        <v>0.12015692366436066</v>
      </c>
      <c r="BI89" s="159">
        <v>8.3813563288021274E-3</v>
      </c>
      <c r="BJ89" s="159">
        <v>1.4249484034126184E-2</v>
      </c>
      <c r="BK89" s="159">
        <v>1.271341670547841E-2</v>
      </c>
      <c r="BL89" s="159">
        <v>1.2594451049536347E-2</v>
      </c>
      <c r="BM89" s="171">
        <v>1</v>
      </c>
      <c r="BN89" s="159">
        <v>1.3744623221127621E-2</v>
      </c>
      <c r="BO89" s="159">
        <v>0.44200337920364169</v>
      </c>
      <c r="BP89" s="159">
        <v>6.4163115392201261E-3</v>
      </c>
      <c r="BQ89" s="159">
        <v>7.4911392653962183E-2</v>
      </c>
      <c r="BR89" s="159">
        <v>0.17835164811012777</v>
      </c>
      <c r="BS89" s="159">
        <v>2.1760352172310714E-2</v>
      </c>
      <c r="BT89" s="159">
        <v>0.36978945450529843</v>
      </c>
      <c r="BU89" s="159">
        <v>4.74279636844335E-2</v>
      </c>
      <c r="BV89" s="159">
        <v>5.1192817361934796E-2</v>
      </c>
      <c r="BW89" s="159">
        <v>5.7775802247814992E-2</v>
      </c>
      <c r="BX89" s="159">
        <v>1.2422081516255082E-2</v>
      </c>
      <c r="BY89" s="159">
        <v>9.7674975797072183E-2</v>
      </c>
      <c r="BZ89" s="159">
        <v>4.0476049781564515E-2</v>
      </c>
      <c r="CA89" s="159">
        <v>0.12442509522122611</v>
      </c>
      <c r="CB89" s="159">
        <v>1.6947621395572272E-2</v>
      </c>
      <c r="CC89" s="159">
        <v>0.1213454978337488</v>
      </c>
      <c r="CD89" s="159">
        <v>2.7730220640951674E-2</v>
      </c>
      <c r="CE89" s="159">
        <v>0.13151063457492709</v>
      </c>
      <c r="CF89" s="159">
        <v>2.4072047687462166E-2</v>
      </c>
      <c r="CG89" s="159">
        <v>4.0177469239098061E-2</v>
      </c>
      <c r="CH89" s="159">
        <v>1.3608548407297987E-2</v>
      </c>
      <c r="CI89" s="159">
        <v>0.41588754623772772</v>
      </c>
      <c r="CJ89" s="159">
        <v>0.11759538553174687</v>
      </c>
      <c r="CK89" s="159">
        <v>9.7033002811008004E-2</v>
      </c>
      <c r="CL89" s="159">
        <v>6.1916720724348052E-4</v>
      </c>
      <c r="CM89" s="159">
        <v>2.9368947406929687E-2</v>
      </c>
      <c r="CN89" s="159">
        <v>6.4979532403128926E-2</v>
      </c>
      <c r="CO89" s="159">
        <v>4.3824442767499338E-3</v>
      </c>
      <c r="CP89" s="159">
        <v>4.624005953647565E-3</v>
      </c>
      <c r="CQ89" s="159">
        <v>7.779408622721847E-3</v>
      </c>
      <c r="CR89" s="159">
        <v>3.1346720065319487E-2</v>
      </c>
      <c r="CS89" s="171">
        <v>1</v>
      </c>
    </row>
    <row r="90" spans="1:98" x14ac:dyDescent="0.25">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21"/>
    </row>
    <row r="91" spans="1:98" ht="22.5" x14ac:dyDescent="0.25">
      <c r="A91" s="184" t="s">
        <v>209</v>
      </c>
      <c r="AG91"/>
      <c r="BM91"/>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21"/>
    </row>
    <row r="92" spans="1:98" ht="22.5" x14ac:dyDescent="0.25">
      <c r="A92" s="184" t="s">
        <v>210</v>
      </c>
    </row>
    <row r="93" spans="1:98" x14ac:dyDescent="0.25">
      <c r="A93" s="184" t="s">
        <v>211</v>
      </c>
    </row>
  </sheetData>
  <mergeCells count="6">
    <mergeCell ref="CS1:CS2"/>
    <mergeCell ref="AH1:BL1"/>
    <mergeCell ref="BN1:CR1"/>
    <mergeCell ref="B1:AF1"/>
    <mergeCell ref="AG1:AG2"/>
    <mergeCell ref="BM1:BM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H36"/>
  <sheetViews>
    <sheetView showGridLines="0" topLeftCell="A10" zoomScaleNormal="100" workbookViewId="0">
      <selection activeCell="A28" sqref="A28"/>
    </sheetView>
  </sheetViews>
  <sheetFormatPr baseColWidth="10" defaultRowHeight="15" x14ac:dyDescent="0.25"/>
  <cols>
    <col min="1" max="1" width="39.42578125" style="36" customWidth="1"/>
    <col min="2" max="2" width="11.42578125" style="36"/>
    <col min="3" max="3" width="11.42578125" style="37"/>
    <col min="4" max="4" width="11.42578125" style="36"/>
    <col min="5" max="8" width="11.42578125" style="35"/>
    <col min="9" max="16384" width="11.42578125" style="36"/>
  </cols>
  <sheetData>
    <row r="1" spans="1:8" s="46" customFormat="1" x14ac:dyDescent="0.25">
      <c r="A1" s="46" t="s">
        <v>163</v>
      </c>
      <c r="C1" s="52"/>
      <c r="E1" s="45"/>
      <c r="F1" s="45"/>
      <c r="G1" s="45"/>
      <c r="H1" s="45"/>
    </row>
    <row r="2" spans="1:8" s="46" customFormat="1" ht="15.75" customHeight="1" x14ac:dyDescent="0.25">
      <c r="A2" s="42" t="s">
        <v>166</v>
      </c>
      <c r="B2" s="43"/>
      <c r="C2" s="44"/>
      <c r="D2" s="43"/>
      <c r="E2" s="45"/>
      <c r="F2" s="45"/>
      <c r="G2" s="45"/>
      <c r="H2" s="45"/>
    </row>
    <row r="3" spans="1:8" s="50" customFormat="1" ht="15.75" customHeight="1" x14ac:dyDescent="0.2">
      <c r="A3" s="51" t="s">
        <v>184</v>
      </c>
      <c r="B3" s="47"/>
      <c r="C3" s="48"/>
      <c r="D3" s="47"/>
      <c r="E3" s="49"/>
      <c r="F3" s="49"/>
      <c r="G3" s="49"/>
      <c r="H3" s="49"/>
    </row>
    <row r="5" spans="1:8" ht="15.75" customHeight="1" x14ac:dyDescent="0.25">
      <c r="A5" s="197" t="s">
        <v>175</v>
      </c>
      <c r="B5" s="197"/>
      <c r="C5" s="197"/>
      <c r="D5" s="197"/>
      <c r="E5" s="38"/>
    </row>
    <row r="6" spans="1:8" x14ac:dyDescent="0.25">
      <c r="A6" s="198" t="s">
        <v>155</v>
      </c>
      <c r="B6" s="199"/>
      <c r="C6" s="61" t="s">
        <v>0</v>
      </c>
      <c r="D6" s="62" t="s">
        <v>167</v>
      </c>
      <c r="E6" s="38"/>
      <c r="H6" s="39"/>
    </row>
    <row r="7" spans="1:8" ht="15.75" customHeight="1" x14ac:dyDescent="0.25">
      <c r="A7" s="200" t="s">
        <v>168</v>
      </c>
      <c r="B7" s="53" t="s">
        <v>61</v>
      </c>
      <c r="C7" s="54">
        <v>3523862.8543014526</v>
      </c>
      <c r="D7" s="55">
        <v>0.72965373504152953</v>
      </c>
      <c r="E7" s="38"/>
      <c r="H7" s="39"/>
    </row>
    <row r="8" spans="1:8" ht="15.75" customHeight="1" x14ac:dyDescent="0.25">
      <c r="A8" s="200"/>
      <c r="B8" s="53" t="s">
        <v>62</v>
      </c>
      <c r="C8" s="54">
        <v>1305637.3388290405</v>
      </c>
      <c r="D8" s="55">
        <v>0.27034626495847047</v>
      </c>
      <c r="E8" s="38"/>
      <c r="H8" s="39"/>
    </row>
    <row r="9" spans="1:8" ht="15.75" customHeight="1" x14ac:dyDescent="0.25">
      <c r="A9" s="201"/>
      <c r="B9" s="56" t="s">
        <v>0</v>
      </c>
      <c r="C9" s="57">
        <v>4829500.1931304932</v>
      </c>
      <c r="D9" s="58">
        <v>1</v>
      </c>
      <c r="E9" s="38"/>
      <c r="H9" s="39"/>
    </row>
    <row r="10" spans="1:8" x14ac:dyDescent="0.25">
      <c r="A10" s="59"/>
      <c r="B10" s="59"/>
      <c r="C10" s="60"/>
      <c r="D10" s="59"/>
      <c r="E10" s="38"/>
      <c r="H10" s="39"/>
    </row>
    <row r="11" spans="1:8" ht="15.75" customHeight="1" x14ac:dyDescent="0.25">
      <c r="A11" s="188" t="s">
        <v>156</v>
      </c>
      <c r="B11" s="188"/>
      <c r="C11" s="188"/>
      <c r="D11" s="188"/>
      <c r="E11" s="38"/>
      <c r="H11" s="39"/>
    </row>
    <row r="12" spans="1:8" x14ac:dyDescent="0.25">
      <c r="A12" s="202" t="s">
        <v>155</v>
      </c>
      <c r="B12" s="203"/>
      <c r="C12" s="63" t="s">
        <v>0</v>
      </c>
      <c r="D12" s="64" t="s">
        <v>167</v>
      </c>
      <c r="E12" s="38"/>
      <c r="H12" s="39"/>
    </row>
    <row r="13" spans="1:8" ht="15.75" customHeight="1" x14ac:dyDescent="0.25">
      <c r="A13" s="195" t="s">
        <v>170</v>
      </c>
      <c r="B13" s="53" t="s">
        <v>157</v>
      </c>
      <c r="C13" s="54">
        <v>2759601.8741378784</v>
      </c>
      <c r="D13" s="55">
        <v>0.57140527255038753</v>
      </c>
      <c r="E13" s="38"/>
      <c r="H13" s="39"/>
    </row>
    <row r="14" spans="1:8" ht="15.75" customHeight="1" x14ac:dyDescent="0.25">
      <c r="A14" s="195"/>
      <c r="B14" s="53" t="s">
        <v>62</v>
      </c>
      <c r="C14" s="54">
        <v>2069898.3189926147</v>
      </c>
      <c r="D14" s="55">
        <v>0.42859472744961252</v>
      </c>
      <c r="E14" s="38"/>
      <c r="H14" s="39"/>
    </row>
    <row r="15" spans="1:8" ht="24.75" customHeight="1" x14ac:dyDescent="0.25">
      <c r="A15" s="196"/>
      <c r="B15" s="56" t="s">
        <v>0</v>
      </c>
      <c r="C15" s="57">
        <v>4829500.1931304932</v>
      </c>
      <c r="D15" s="58">
        <v>1</v>
      </c>
      <c r="E15" s="38"/>
      <c r="H15" s="39"/>
    </row>
    <row r="16" spans="1:8" x14ac:dyDescent="0.25">
      <c r="A16" s="59"/>
      <c r="B16" s="59"/>
      <c r="C16" s="60"/>
      <c r="D16" s="59"/>
      <c r="E16" s="38"/>
      <c r="H16" s="39"/>
    </row>
    <row r="17" spans="1:8" ht="15.75" customHeight="1" x14ac:dyDescent="0.25">
      <c r="A17" s="188" t="s">
        <v>158</v>
      </c>
      <c r="B17" s="188"/>
      <c r="C17" s="188"/>
      <c r="D17" s="188"/>
      <c r="E17" s="38"/>
      <c r="H17" s="39"/>
    </row>
    <row r="18" spans="1:8" x14ac:dyDescent="0.25">
      <c r="A18" s="193" t="s">
        <v>155</v>
      </c>
      <c r="B18" s="194"/>
      <c r="C18" s="70" t="s">
        <v>0</v>
      </c>
      <c r="D18" s="71" t="s">
        <v>167</v>
      </c>
      <c r="E18" s="38"/>
      <c r="H18" s="39"/>
    </row>
    <row r="19" spans="1:8" ht="15.75" customHeight="1" x14ac:dyDescent="0.25">
      <c r="A19" s="191" t="s">
        <v>169</v>
      </c>
      <c r="B19" s="53" t="s">
        <v>157</v>
      </c>
      <c r="C19" s="54">
        <v>2081452.0588226318</v>
      </c>
      <c r="D19" s="55">
        <v>0.4309870536465244</v>
      </c>
      <c r="E19" s="38"/>
      <c r="H19" s="39"/>
    </row>
    <row r="20" spans="1:8" ht="15.75" customHeight="1" x14ac:dyDescent="0.25">
      <c r="A20" s="191"/>
      <c r="B20" s="53" t="s">
        <v>62</v>
      </c>
      <c r="C20" s="54">
        <v>2748048.1343078613</v>
      </c>
      <c r="D20" s="55">
        <v>0.56901294635347555</v>
      </c>
      <c r="E20" s="38"/>
      <c r="H20" s="39"/>
    </row>
    <row r="21" spans="1:8" ht="19.5" customHeight="1" x14ac:dyDescent="0.25">
      <c r="A21" s="192"/>
      <c r="B21" s="56" t="s">
        <v>0</v>
      </c>
      <c r="C21" s="57">
        <v>4829500.1931304932</v>
      </c>
      <c r="D21" s="58">
        <v>1</v>
      </c>
      <c r="E21" s="38"/>
      <c r="H21" s="39"/>
    </row>
    <row r="22" spans="1:8" x14ac:dyDescent="0.25">
      <c r="A22" s="59"/>
      <c r="B22" s="59"/>
      <c r="C22" s="60"/>
      <c r="D22" s="59"/>
      <c r="E22" s="38"/>
      <c r="H22" s="39"/>
    </row>
    <row r="23" spans="1:8" ht="15.75" customHeight="1" x14ac:dyDescent="0.25">
      <c r="A23" s="188" t="s">
        <v>159</v>
      </c>
      <c r="B23" s="188"/>
      <c r="C23" s="188"/>
      <c r="D23" s="188"/>
      <c r="E23" s="38"/>
      <c r="H23" s="39"/>
    </row>
    <row r="24" spans="1:8" x14ac:dyDescent="0.25">
      <c r="A24" s="193" t="s">
        <v>155</v>
      </c>
      <c r="B24" s="194"/>
      <c r="C24" s="70" t="s">
        <v>0</v>
      </c>
      <c r="D24" s="71" t="s">
        <v>167</v>
      </c>
      <c r="E24" s="38"/>
      <c r="H24" s="39"/>
    </row>
    <row r="25" spans="1:8" ht="15.75" customHeight="1" x14ac:dyDescent="0.25">
      <c r="A25" s="191" t="s">
        <v>171</v>
      </c>
      <c r="B25" s="53" t="s">
        <v>157</v>
      </c>
      <c r="C25" s="54">
        <v>879416.90077972412</v>
      </c>
      <c r="D25" s="55">
        <v>0.18209273539953708</v>
      </c>
      <c r="E25" s="38"/>
      <c r="H25" s="39"/>
    </row>
    <row r="26" spans="1:8" ht="15.75" customHeight="1" x14ac:dyDescent="0.25">
      <c r="A26" s="191"/>
      <c r="B26" s="53" t="s">
        <v>62</v>
      </c>
      <c r="C26" s="54">
        <v>3950083.292350769</v>
      </c>
      <c r="D26" s="55">
        <v>0.81790726460046292</v>
      </c>
      <c r="E26" s="38"/>
      <c r="H26" s="39"/>
    </row>
    <row r="27" spans="1:8" ht="24" customHeight="1" x14ac:dyDescent="0.25">
      <c r="A27" s="192"/>
      <c r="B27" s="56" t="s">
        <v>0</v>
      </c>
      <c r="C27" s="57">
        <v>4829500.1931304932</v>
      </c>
      <c r="D27" s="58">
        <v>1</v>
      </c>
      <c r="E27" s="38"/>
      <c r="H27" s="39"/>
    </row>
    <row r="28" spans="1:8" x14ac:dyDescent="0.25">
      <c r="A28" s="40"/>
      <c r="B28" s="40"/>
      <c r="C28" s="41"/>
      <c r="D28" s="40"/>
      <c r="H28" s="39"/>
    </row>
    <row r="29" spans="1:8" x14ac:dyDescent="0.25">
      <c r="A29" s="188" t="s">
        <v>194</v>
      </c>
      <c r="B29" s="188"/>
      <c r="C29" s="188"/>
      <c r="D29" s="188"/>
      <c r="E29" s="38"/>
    </row>
    <row r="30" spans="1:8" x14ac:dyDescent="0.25">
      <c r="A30" s="189" t="s">
        <v>155</v>
      </c>
      <c r="B30" s="190"/>
      <c r="C30" s="65" t="s">
        <v>0</v>
      </c>
      <c r="D30" s="66" t="s">
        <v>167</v>
      </c>
      <c r="E30" s="38"/>
    </row>
    <row r="31" spans="1:8" ht="15.75" customHeight="1" x14ac:dyDescent="0.25">
      <c r="A31" s="191" t="s">
        <v>172</v>
      </c>
      <c r="B31" s="53" t="s">
        <v>157</v>
      </c>
      <c r="C31" s="54">
        <v>1192097.6278152466</v>
      </c>
      <c r="D31" s="55">
        <v>0.24683664564521451</v>
      </c>
      <c r="E31" s="38"/>
    </row>
    <row r="32" spans="1:8" x14ac:dyDescent="0.25">
      <c r="A32" s="191"/>
      <c r="B32" s="53" t="s">
        <v>62</v>
      </c>
      <c r="C32" s="54">
        <v>3637402.5653152466</v>
      </c>
      <c r="D32" s="55">
        <v>0.75316335435478554</v>
      </c>
      <c r="E32" s="38"/>
    </row>
    <row r="33" spans="1:5" ht="23.25" customHeight="1" x14ac:dyDescent="0.25">
      <c r="A33" s="192"/>
      <c r="B33" s="56" t="s">
        <v>0</v>
      </c>
      <c r="C33" s="57">
        <v>4829500.1931304932</v>
      </c>
      <c r="D33" s="58">
        <v>1</v>
      </c>
      <c r="E33" s="38"/>
    </row>
    <row r="35" spans="1:5" x14ac:dyDescent="0.25">
      <c r="A35" s="72" t="s">
        <v>215</v>
      </c>
    </row>
    <row r="36" spans="1:5" x14ac:dyDescent="0.25">
      <c r="A36" s="72" t="s">
        <v>216</v>
      </c>
    </row>
  </sheetData>
  <mergeCells count="15">
    <mergeCell ref="A13:A15"/>
    <mergeCell ref="A5:D5"/>
    <mergeCell ref="A6:B6"/>
    <mergeCell ref="A7:A9"/>
    <mergeCell ref="A11:D11"/>
    <mergeCell ref="A12:B12"/>
    <mergeCell ref="A29:D29"/>
    <mergeCell ref="A30:B30"/>
    <mergeCell ref="A31:A33"/>
    <mergeCell ref="A17:D17"/>
    <mergeCell ref="A18:B18"/>
    <mergeCell ref="A19:A21"/>
    <mergeCell ref="A23:D23"/>
    <mergeCell ref="A24:B24"/>
    <mergeCell ref="A25:A27"/>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M13"/>
  <sheetViews>
    <sheetView showGridLines="0" workbookViewId="0">
      <selection activeCell="D22" sqref="D22"/>
    </sheetView>
  </sheetViews>
  <sheetFormatPr baseColWidth="10" defaultColWidth="11.5703125" defaultRowHeight="15" x14ac:dyDescent="0.25"/>
  <cols>
    <col min="1" max="16384" width="11.5703125" style="12"/>
  </cols>
  <sheetData>
    <row r="1" spans="1:13" s="46" customFormat="1" x14ac:dyDescent="0.25">
      <c r="A1" s="46" t="s">
        <v>163</v>
      </c>
      <c r="C1" s="52"/>
      <c r="E1" s="45"/>
      <c r="F1" s="45"/>
      <c r="G1" s="45"/>
      <c r="H1" s="45"/>
    </row>
    <row r="2" spans="1:13" s="46" customFormat="1" ht="15.75" customHeight="1" x14ac:dyDescent="0.25">
      <c r="A2" s="42" t="s">
        <v>165</v>
      </c>
      <c r="B2" s="43"/>
      <c r="C2" s="44"/>
      <c r="D2" s="43"/>
      <c r="E2" s="45"/>
      <c r="F2" s="45"/>
      <c r="G2" s="45"/>
      <c r="H2" s="45"/>
    </row>
    <row r="3" spans="1:13" s="50" customFormat="1" ht="15.75" customHeight="1" x14ac:dyDescent="0.2">
      <c r="A3" s="51" t="s">
        <v>184</v>
      </c>
      <c r="B3" s="47"/>
      <c r="C3" s="48"/>
      <c r="D3" s="47"/>
      <c r="E3" s="49"/>
      <c r="F3" s="49"/>
      <c r="G3" s="49"/>
      <c r="H3" s="49"/>
    </row>
    <row r="5" spans="1:13" ht="45" customHeight="1" x14ac:dyDescent="0.25">
      <c r="A5" s="67"/>
      <c r="B5" s="205" t="s">
        <v>63</v>
      </c>
      <c r="C5" s="205"/>
      <c r="D5" s="206" t="s">
        <v>173</v>
      </c>
      <c r="E5" s="206"/>
      <c r="F5" s="208" t="s">
        <v>64</v>
      </c>
      <c r="G5" s="208"/>
      <c r="H5" s="208" t="s">
        <v>65</v>
      </c>
      <c r="I5" s="208"/>
      <c r="J5" s="207" t="s">
        <v>174</v>
      </c>
      <c r="K5" s="207"/>
    </row>
    <row r="6" spans="1:13" x14ac:dyDescent="0.25">
      <c r="A6" s="13" t="s">
        <v>61</v>
      </c>
      <c r="B6" s="14">
        <v>8930824.0373535156</v>
      </c>
      <c r="C6" s="7">
        <v>0.57019813210326098</v>
      </c>
      <c r="D6" s="14">
        <v>6980279.7819900513</v>
      </c>
      <c r="E6" s="7">
        <v>0.44566352182080671</v>
      </c>
      <c r="F6" s="15">
        <v>5279912.840675354</v>
      </c>
      <c r="G6" s="16">
        <v>0.33710175307778689</v>
      </c>
      <c r="H6" s="15">
        <v>2108438.8273239136</v>
      </c>
      <c r="I6" s="16">
        <v>0.13461556021770452</v>
      </c>
      <c r="J6" s="14">
        <v>2937748.018196106</v>
      </c>
      <c r="K6" s="7">
        <v>0.18756370359099139</v>
      </c>
    </row>
    <row r="7" spans="1:13" x14ac:dyDescent="0.25">
      <c r="A7" s="13" t="s">
        <v>62</v>
      </c>
      <c r="B7" s="14">
        <v>6731843.9626464844</v>
      </c>
      <c r="C7" s="7">
        <v>0.42980186789673919</v>
      </c>
      <c r="D7" s="14">
        <v>8682388.2180099487</v>
      </c>
      <c r="E7" s="7">
        <v>0.55433647817919329</v>
      </c>
      <c r="F7" s="15">
        <v>10382755.159324646</v>
      </c>
      <c r="G7" s="16">
        <v>0.66289824692221311</v>
      </c>
      <c r="H7" s="15">
        <v>13554229.172676086</v>
      </c>
      <c r="I7" s="16">
        <v>0.86538443978229551</v>
      </c>
      <c r="J7" s="14">
        <v>12724919.981803894</v>
      </c>
      <c r="K7" s="7">
        <v>0.81243629640900861</v>
      </c>
    </row>
    <row r="8" spans="1:13" x14ac:dyDescent="0.25">
      <c r="A8" s="73" t="s">
        <v>0</v>
      </c>
      <c r="B8" s="74">
        <v>15662668</v>
      </c>
      <c r="C8" s="75">
        <v>1</v>
      </c>
      <c r="D8" s="74">
        <v>15662668</v>
      </c>
      <c r="E8" s="75">
        <v>1</v>
      </c>
      <c r="F8" s="76">
        <v>15662668</v>
      </c>
      <c r="G8" s="77">
        <v>1</v>
      </c>
      <c r="H8" s="76">
        <v>15662668</v>
      </c>
      <c r="I8" s="77">
        <v>1</v>
      </c>
      <c r="J8" s="74">
        <v>15662668</v>
      </c>
      <c r="K8" s="75">
        <v>1</v>
      </c>
    </row>
    <row r="10" spans="1:13" x14ac:dyDescent="0.25">
      <c r="A10" s="72" t="s">
        <v>214</v>
      </c>
    </row>
    <row r="11" spans="1:13" x14ac:dyDescent="0.25">
      <c r="A11" s="17"/>
      <c r="B11" s="17"/>
      <c r="C11" s="17"/>
      <c r="D11" s="17"/>
      <c r="E11" s="17"/>
      <c r="F11" s="17"/>
      <c r="G11" s="17"/>
      <c r="H11" s="17"/>
      <c r="I11" s="17"/>
      <c r="J11" s="17"/>
      <c r="K11" s="17"/>
      <c r="L11" s="17"/>
    </row>
    <row r="12" spans="1:13" ht="24.6" customHeight="1" x14ac:dyDescent="0.25"/>
    <row r="13" spans="1:13" ht="59.45" customHeight="1" x14ac:dyDescent="0.25">
      <c r="B13" s="204"/>
      <c r="C13" s="204"/>
      <c r="D13" s="204"/>
      <c r="E13" s="204"/>
      <c r="F13" s="204"/>
      <c r="G13" s="204"/>
      <c r="H13" s="204"/>
      <c r="I13" s="204"/>
      <c r="J13" s="204"/>
      <c r="K13" s="204"/>
      <c r="L13" s="204"/>
      <c r="M13" s="204"/>
    </row>
  </sheetData>
  <mergeCells count="6">
    <mergeCell ref="B13:M13"/>
    <mergeCell ref="B5:C5"/>
    <mergeCell ref="D5:E5"/>
    <mergeCell ref="J5:K5"/>
    <mergeCell ref="F5:G5"/>
    <mergeCell ref="H5:I5"/>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H22"/>
  <sheetViews>
    <sheetView showGridLines="0" zoomScaleNormal="100" workbookViewId="0">
      <selection activeCell="A22" sqref="A22"/>
    </sheetView>
  </sheetViews>
  <sheetFormatPr baseColWidth="10" defaultRowHeight="15" x14ac:dyDescent="0.25"/>
  <cols>
    <col min="1" max="1" width="39.42578125" customWidth="1"/>
  </cols>
  <sheetData>
    <row r="1" spans="1:8" s="46" customFormat="1" x14ac:dyDescent="0.25">
      <c r="A1" s="46" t="s">
        <v>163</v>
      </c>
      <c r="C1" s="52"/>
      <c r="E1" s="45"/>
      <c r="F1" s="45"/>
      <c r="G1" s="45"/>
      <c r="H1" s="45"/>
    </row>
    <row r="2" spans="1:8" s="46" customFormat="1" ht="15.75" customHeight="1" x14ac:dyDescent="0.25">
      <c r="A2" s="42" t="s">
        <v>164</v>
      </c>
      <c r="B2" s="43"/>
      <c r="C2" s="44"/>
      <c r="D2" s="43"/>
      <c r="E2" s="45"/>
      <c r="F2" s="45"/>
      <c r="G2" s="45"/>
      <c r="H2" s="45"/>
    </row>
    <row r="3" spans="1:8" s="50" customFormat="1" ht="15.75" customHeight="1" x14ac:dyDescent="0.2">
      <c r="A3" s="51" t="s">
        <v>184</v>
      </c>
      <c r="B3" s="47"/>
      <c r="C3" s="48"/>
      <c r="D3" s="47"/>
      <c r="E3" s="49"/>
      <c r="F3" s="49"/>
      <c r="G3" s="49"/>
      <c r="H3" s="49"/>
    </row>
    <row r="4" spans="1:8" s="50" customFormat="1" ht="15.75" customHeight="1" x14ac:dyDescent="0.2">
      <c r="A4" s="51"/>
      <c r="B4" s="47"/>
      <c r="C4" s="48"/>
      <c r="D4" s="47"/>
      <c r="E4" s="49"/>
      <c r="F4" s="49"/>
      <c r="G4" s="49"/>
      <c r="H4" s="49"/>
    </row>
    <row r="6" spans="1:8" s="68" customFormat="1" x14ac:dyDescent="0.25">
      <c r="A6" s="81" t="s">
        <v>0</v>
      </c>
      <c r="B6" s="82" t="s">
        <v>160</v>
      </c>
    </row>
    <row r="7" spans="1:8" s="68" customFormat="1" x14ac:dyDescent="0.25">
      <c r="A7" s="83" t="s">
        <v>162</v>
      </c>
      <c r="B7" s="84">
        <f>B19+B16+B13</f>
        <v>15913019.927495275</v>
      </c>
    </row>
    <row r="8" spans="1:8" s="68" customFormat="1" x14ac:dyDescent="0.25"/>
    <row r="9" spans="1:8" s="68" customFormat="1" x14ac:dyDescent="0.25">
      <c r="A9" s="85" t="s">
        <v>0</v>
      </c>
      <c r="B9" s="86" t="s">
        <v>160</v>
      </c>
    </row>
    <row r="10" spans="1:8" s="68" customFormat="1" ht="30" x14ac:dyDescent="0.25">
      <c r="A10" s="83" t="s">
        <v>176</v>
      </c>
      <c r="B10" s="84">
        <f>B13+B16</f>
        <v>9069070.8425648715</v>
      </c>
    </row>
    <row r="11" spans="1:8" s="68" customFormat="1" x14ac:dyDescent="0.25"/>
    <row r="12" spans="1:8" s="68" customFormat="1" x14ac:dyDescent="0.25">
      <c r="A12" s="87" t="s">
        <v>0</v>
      </c>
      <c r="B12" s="88" t="s">
        <v>160</v>
      </c>
      <c r="C12" s="89"/>
      <c r="D12" s="90"/>
    </row>
    <row r="13" spans="1:8" s="68" customFormat="1" ht="30" x14ac:dyDescent="0.25">
      <c r="A13" s="83" t="s">
        <v>176</v>
      </c>
      <c r="B13" s="84">
        <v>6109336.4722722145</v>
      </c>
      <c r="C13" s="89"/>
      <c r="D13" s="90"/>
    </row>
    <row r="14" spans="1:8" s="68" customFormat="1" x14ac:dyDescent="0.25">
      <c r="B14" s="69"/>
      <c r="D14" s="90"/>
    </row>
    <row r="15" spans="1:8" s="68" customFormat="1" x14ac:dyDescent="0.25">
      <c r="A15" s="87" t="s">
        <v>0</v>
      </c>
      <c r="B15" s="88" t="s">
        <v>160</v>
      </c>
      <c r="C15" s="89"/>
      <c r="D15" s="90"/>
    </row>
    <row r="16" spans="1:8" s="68" customFormat="1" ht="45" x14ac:dyDescent="0.25">
      <c r="A16" s="83" t="s">
        <v>161</v>
      </c>
      <c r="B16" s="84">
        <v>2959734.3702926571</v>
      </c>
      <c r="C16" s="89"/>
    </row>
    <row r="17" spans="1:3" s="68" customFormat="1" x14ac:dyDescent="0.25">
      <c r="B17" s="69"/>
    </row>
    <row r="18" spans="1:3" s="68" customFormat="1" x14ac:dyDescent="0.25">
      <c r="A18" s="91" t="s">
        <v>0</v>
      </c>
      <c r="B18" s="92" t="s">
        <v>160</v>
      </c>
      <c r="C18" s="89"/>
    </row>
    <row r="19" spans="1:3" s="68" customFormat="1" ht="30" x14ac:dyDescent="0.25">
      <c r="A19" s="83" t="s">
        <v>177</v>
      </c>
      <c r="B19" s="84">
        <v>6843949.0849304022</v>
      </c>
      <c r="C19" s="89"/>
    </row>
    <row r="20" spans="1:3" x14ac:dyDescent="0.25">
      <c r="A20" s="68"/>
      <c r="B20" s="69"/>
      <c r="C20" s="68"/>
    </row>
    <row r="21" spans="1:3" x14ac:dyDescent="0.25">
      <c r="A21" s="72" t="s">
        <v>213</v>
      </c>
      <c r="B21" s="69"/>
      <c r="C21" s="68"/>
    </row>
    <row r="22" spans="1:3" x14ac:dyDescent="0.25">
      <c r="A22" s="72" t="s">
        <v>212</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EP22"/>
  <sheetViews>
    <sheetView showGridLines="0" zoomScale="85" zoomScaleNormal="85" workbookViewId="0">
      <pane xSplit="1" ySplit="3" topLeftCell="B4" activePane="bottomRight" state="frozen"/>
      <selection pane="topRight" activeCell="B1" sqref="B1"/>
      <selection pane="bottomLeft" activeCell="A5" sqref="A5"/>
      <selection pane="bottomRight" activeCell="M26" sqref="M26"/>
    </sheetView>
  </sheetViews>
  <sheetFormatPr baseColWidth="10" defaultRowHeight="15" outlineLevelCol="1" x14ac:dyDescent="0.25"/>
  <cols>
    <col min="1" max="1" width="40.7109375" style="19" customWidth="1"/>
    <col min="2" max="49" width="11.5703125" style="3" customWidth="1"/>
    <col min="50" max="145" width="11.42578125" hidden="1" customWidth="1" outlineLevel="1"/>
    <col min="146" max="146" width="11.42578125" collapsed="1"/>
  </cols>
  <sheetData>
    <row r="1" spans="1:146" s="136" customFormat="1" ht="24.95" customHeight="1" x14ac:dyDescent="0.25">
      <c r="A1" s="137"/>
      <c r="B1" s="217" t="s">
        <v>185</v>
      </c>
      <c r="C1" s="217"/>
      <c r="D1" s="217"/>
      <c r="E1" s="217"/>
      <c r="F1" s="217"/>
      <c r="G1" s="217"/>
      <c r="H1" s="217"/>
      <c r="I1" s="217"/>
      <c r="J1" s="217"/>
      <c r="K1" s="217"/>
      <c r="L1" s="217"/>
      <c r="M1" s="217"/>
      <c r="N1" s="217"/>
      <c r="O1" s="217"/>
      <c r="P1" s="217"/>
      <c r="Q1" s="217"/>
      <c r="R1" s="217"/>
      <c r="S1" s="217"/>
      <c r="T1" s="217"/>
      <c r="U1" s="217"/>
      <c r="V1" s="217"/>
      <c r="W1" s="217"/>
      <c r="X1" s="217"/>
      <c r="Y1" s="217"/>
      <c r="Z1" s="217"/>
      <c r="AA1" s="217"/>
      <c r="AB1" s="217"/>
      <c r="AC1" s="217"/>
      <c r="AD1" s="217"/>
      <c r="AE1" s="217"/>
      <c r="AF1" s="217"/>
      <c r="AG1" s="217"/>
      <c r="AH1" s="217"/>
      <c r="AI1" s="217"/>
      <c r="AJ1" s="217"/>
      <c r="AK1" s="217"/>
      <c r="AL1" s="217"/>
      <c r="AM1" s="217"/>
      <c r="AN1" s="217"/>
      <c r="AO1" s="217"/>
      <c r="AP1" s="217"/>
      <c r="AQ1" s="217"/>
      <c r="AR1" s="217"/>
      <c r="AS1" s="217"/>
      <c r="AT1" s="217"/>
      <c r="AU1" s="217"/>
      <c r="AV1" s="217"/>
      <c r="AW1" s="217"/>
      <c r="AX1" s="215" t="s">
        <v>40</v>
      </c>
      <c r="AY1" s="215"/>
      <c r="AZ1" s="215"/>
      <c r="BA1" s="215"/>
      <c r="BB1" s="215"/>
      <c r="BC1" s="215"/>
      <c r="BD1" s="215"/>
      <c r="BE1" s="215"/>
      <c r="BF1" s="215"/>
      <c r="BG1" s="215"/>
      <c r="BH1" s="215"/>
      <c r="BI1" s="215"/>
      <c r="BJ1" s="215"/>
      <c r="BK1" s="215"/>
      <c r="BL1" s="215"/>
      <c r="BM1" s="215"/>
      <c r="BN1" s="215"/>
      <c r="BO1" s="215"/>
      <c r="BP1" s="215"/>
      <c r="BQ1" s="215"/>
      <c r="BR1" s="215"/>
      <c r="BS1" s="215"/>
      <c r="BT1" s="215"/>
      <c r="BU1" s="215"/>
      <c r="BV1" s="215"/>
      <c r="BW1" s="215"/>
      <c r="BX1" s="215"/>
      <c r="BY1" s="215"/>
      <c r="BZ1" s="215"/>
      <c r="CA1" s="215"/>
      <c r="CB1" s="215"/>
      <c r="CC1" s="215"/>
      <c r="CD1" s="215"/>
      <c r="CE1" s="215"/>
      <c r="CF1" s="215"/>
      <c r="CG1" s="215"/>
      <c r="CH1" s="215"/>
      <c r="CI1" s="215"/>
      <c r="CJ1" s="215"/>
      <c r="CK1" s="215"/>
      <c r="CL1" s="215"/>
      <c r="CM1" s="215"/>
      <c r="CN1" s="215"/>
      <c r="CO1" s="215"/>
      <c r="CP1" s="215"/>
      <c r="CQ1" s="215"/>
      <c r="CR1" s="215"/>
      <c r="CS1" s="215"/>
      <c r="CT1" s="211" t="s">
        <v>60</v>
      </c>
      <c r="CU1" s="211"/>
      <c r="CV1" s="211"/>
      <c r="CW1" s="211"/>
      <c r="CX1" s="211"/>
      <c r="CY1" s="211"/>
      <c r="CZ1" s="211"/>
      <c r="DA1" s="211"/>
      <c r="DB1" s="211"/>
      <c r="DC1" s="211"/>
      <c r="DD1" s="211"/>
      <c r="DE1" s="211"/>
      <c r="DF1" s="211"/>
      <c r="DG1" s="211"/>
      <c r="DH1" s="211"/>
      <c r="DI1" s="211"/>
      <c r="DJ1" s="211"/>
      <c r="DK1" s="211"/>
      <c r="DL1" s="211"/>
      <c r="DM1" s="211"/>
      <c r="DN1" s="211"/>
      <c r="DO1" s="211"/>
      <c r="DP1" s="211"/>
      <c r="DQ1" s="211"/>
      <c r="DR1" s="211"/>
      <c r="DS1" s="211"/>
      <c r="DT1" s="211"/>
      <c r="DU1" s="211"/>
      <c r="DV1" s="211"/>
      <c r="DW1" s="211"/>
      <c r="DX1" s="211"/>
      <c r="DY1" s="211"/>
      <c r="DZ1" s="211"/>
      <c r="EA1" s="211"/>
      <c r="EB1" s="211"/>
      <c r="EC1" s="211"/>
      <c r="ED1" s="211"/>
      <c r="EE1" s="211"/>
      <c r="EF1" s="211"/>
      <c r="EG1" s="211"/>
      <c r="EH1" s="211"/>
      <c r="EI1" s="211"/>
      <c r="EJ1" s="211"/>
      <c r="EK1" s="211"/>
      <c r="EL1" s="211"/>
      <c r="EM1" s="211"/>
      <c r="EN1" s="211"/>
      <c r="EO1" s="211"/>
    </row>
    <row r="2" spans="1:146" s="117" customFormat="1" ht="50.1" customHeight="1" x14ac:dyDescent="0.25">
      <c r="A2" s="121" t="s">
        <v>196</v>
      </c>
      <c r="B2" s="209" t="s">
        <v>54</v>
      </c>
      <c r="C2" s="209"/>
      <c r="D2" s="209"/>
      <c r="E2" s="209" t="s">
        <v>41</v>
      </c>
      <c r="F2" s="209"/>
      <c r="G2" s="209"/>
      <c r="H2" s="209" t="s">
        <v>1</v>
      </c>
      <c r="I2" s="209"/>
      <c r="J2" s="209"/>
      <c r="K2" s="209" t="s">
        <v>42</v>
      </c>
      <c r="L2" s="209"/>
      <c r="M2" s="209"/>
      <c r="N2" s="209" t="s">
        <v>43</v>
      </c>
      <c r="O2" s="209"/>
      <c r="P2" s="209"/>
      <c r="Q2" s="209" t="s">
        <v>44</v>
      </c>
      <c r="R2" s="209"/>
      <c r="S2" s="209"/>
      <c r="T2" s="209" t="s">
        <v>52</v>
      </c>
      <c r="U2" s="209"/>
      <c r="V2" s="209"/>
      <c r="W2" s="209" t="s">
        <v>45</v>
      </c>
      <c r="X2" s="209"/>
      <c r="Y2" s="209"/>
      <c r="Z2" s="209" t="s">
        <v>46</v>
      </c>
      <c r="AA2" s="209"/>
      <c r="AB2" s="209"/>
      <c r="AC2" s="209" t="s">
        <v>59</v>
      </c>
      <c r="AD2" s="209"/>
      <c r="AE2" s="209"/>
      <c r="AF2" s="209" t="s">
        <v>48</v>
      </c>
      <c r="AG2" s="209"/>
      <c r="AH2" s="209"/>
      <c r="AI2" s="209" t="s">
        <v>53</v>
      </c>
      <c r="AJ2" s="209"/>
      <c r="AK2" s="209"/>
      <c r="AL2" s="209" t="s">
        <v>49</v>
      </c>
      <c r="AM2" s="209"/>
      <c r="AN2" s="209"/>
      <c r="AO2" s="209" t="s">
        <v>50</v>
      </c>
      <c r="AP2" s="209"/>
      <c r="AQ2" s="209"/>
      <c r="AR2" s="209" t="s">
        <v>51</v>
      </c>
      <c r="AS2" s="209"/>
      <c r="AT2" s="209"/>
      <c r="AU2" s="210" t="s">
        <v>203</v>
      </c>
      <c r="AV2" s="210"/>
      <c r="AW2" s="210"/>
      <c r="AX2" s="214" t="s">
        <v>54</v>
      </c>
      <c r="AY2" s="214"/>
      <c r="AZ2" s="214"/>
      <c r="BA2" s="214" t="s">
        <v>41</v>
      </c>
      <c r="BB2" s="214"/>
      <c r="BC2" s="214"/>
      <c r="BD2" s="214" t="s">
        <v>1</v>
      </c>
      <c r="BE2" s="214"/>
      <c r="BF2" s="214"/>
      <c r="BG2" s="214" t="s">
        <v>42</v>
      </c>
      <c r="BH2" s="214"/>
      <c r="BI2" s="214"/>
      <c r="BJ2" s="214" t="s">
        <v>43</v>
      </c>
      <c r="BK2" s="214"/>
      <c r="BL2" s="214"/>
      <c r="BM2" s="214" t="s">
        <v>44</v>
      </c>
      <c r="BN2" s="214"/>
      <c r="BO2" s="214"/>
      <c r="BP2" s="214" t="s">
        <v>52</v>
      </c>
      <c r="BQ2" s="214"/>
      <c r="BR2" s="214"/>
      <c r="BS2" s="214" t="s">
        <v>45</v>
      </c>
      <c r="BT2" s="214"/>
      <c r="BU2" s="214"/>
      <c r="BV2" s="214" t="s">
        <v>46</v>
      </c>
      <c r="BW2" s="214"/>
      <c r="BX2" s="214"/>
      <c r="BY2" s="214" t="s">
        <v>59</v>
      </c>
      <c r="BZ2" s="214"/>
      <c r="CA2" s="214"/>
      <c r="CB2" s="214" t="s">
        <v>48</v>
      </c>
      <c r="CC2" s="214"/>
      <c r="CD2" s="214"/>
      <c r="CE2" s="214" t="s">
        <v>53</v>
      </c>
      <c r="CF2" s="214"/>
      <c r="CG2" s="214"/>
      <c r="CH2" s="214" t="s">
        <v>49</v>
      </c>
      <c r="CI2" s="214"/>
      <c r="CJ2" s="214"/>
      <c r="CK2" s="214" t="s">
        <v>50</v>
      </c>
      <c r="CL2" s="214"/>
      <c r="CM2" s="214"/>
      <c r="CN2" s="214" t="s">
        <v>51</v>
      </c>
      <c r="CO2" s="214"/>
      <c r="CP2" s="214"/>
      <c r="CQ2" s="216" t="s">
        <v>153</v>
      </c>
      <c r="CR2" s="216"/>
      <c r="CS2" s="216"/>
      <c r="CT2" s="212" t="s">
        <v>54</v>
      </c>
      <c r="CU2" s="212"/>
      <c r="CV2" s="212"/>
      <c r="CW2" s="212" t="s">
        <v>41</v>
      </c>
      <c r="CX2" s="212"/>
      <c r="CY2" s="212"/>
      <c r="CZ2" s="212" t="s">
        <v>1</v>
      </c>
      <c r="DA2" s="212"/>
      <c r="DB2" s="212"/>
      <c r="DC2" s="212" t="s">
        <v>42</v>
      </c>
      <c r="DD2" s="212"/>
      <c r="DE2" s="212"/>
      <c r="DF2" s="212" t="s">
        <v>43</v>
      </c>
      <c r="DG2" s="212"/>
      <c r="DH2" s="212"/>
      <c r="DI2" s="212" t="s">
        <v>44</v>
      </c>
      <c r="DJ2" s="212"/>
      <c r="DK2" s="212"/>
      <c r="DL2" s="212" t="s">
        <v>52</v>
      </c>
      <c r="DM2" s="212"/>
      <c r="DN2" s="212"/>
      <c r="DO2" s="212" t="s">
        <v>45</v>
      </c>
      <c r="DP2" s="212"/>
      <c r="DQ2" s="212"/>
      <c r="DR2" s="212" t="s">
        <v>46</v>
      </c>
      <c r="DS2" s="212"/>
      <c r="DT2" s="212"/>
      <c r="DU2" s="212" t="s">
        <v>47</v>
      </c>
      <c r="DV2" s="212"/>
      <c r="DW2" s="212"/>
      <c r="DX2" s="212" t="s">
        <v>48</v>
      </c>
      <c r="DY2" s="212"/>
      <c r="DZ2" s="212"/>
      <c r="EA2" s="212" t="s">
        <v>53</v>
      </c>
      <c r="EB2" s="212"/>
      <c r="EC2" s="212"/>
      <c r="ED2" s="212" t="s">
        <v>49</v>
      </c>
      <c r="EE2" s="212"/>
      <c r="EF2" s="212"/>
      <c r="EG2" s="212" t="s">
        <v>50</v>
      </c>
      <c r="EH2" s="212"/>
      <c r="EI2" s="212"/>
      <c r="EJ2" s="212" t="s">
        <v>56</v>
      </c>
      <c r="EK2" s="212"/>
      <c r="EL2" s="212"/>
      <c r="EM2" s="213" t="s">
        <v>154</v>
      </c>
      <c r="EN2" s="213"/>
      <c r="EO2" s="213"/>
    </row>
    <row r="3" spans="1:146" s="1" customFormat="1" ht="30" customHeight="1" x14ac:dyDescent="0.25">
      <c r="A3" s="97" t="s">
        <v>197</v>
      </c>
      <c r="B3" s="103" t="s">
        <v>55</v>
      </c>
      <c r="C3" s="103" t="s">
        <v>57</v>
      </c>
      <c r="D3" s="103" t="s">
        <v>58</v>
      </c>
      <c r="E3" s="103" t="s">
        <v>55</v>
      </c>
      <c r="F3" s="103" t="s">
        <v>57</v>
      </c>
      <c r="G3" s="103" t="s">
        <v>58</v>
      </c>
      <c r="H3" s="103" t="s">
        <v>55</v>
      </c>
      <c r="I3" s="103" t="s">
        <v>57</v>
      </c>
      <c r="J3" s="103" t="s">
        <v>58</v>
      </c>
      <c r="K3" s="103" t="s">
        <v>55</v>
      </c>
      <c r="L3" s="103" t="s">
        <v>57</v>
      </c>
      <c r="M3" s="103" t="s">
        <v>58</v>
      </c>
      <c r="N3" s="103" t="s">
        <v>55</v>
      </c>
      <c r="O3" s="103" t="s">
        <v>57</v>
      </c>
      <c r="P3" s="103" t="s">
        <v>58</v>
      </c>
      <c r="Q3" s="103" t="s">
        <v>55</v>
      </c>
      <c r="R3" s="103" t="s">
        <v>57</v>
      </c>
      <c r="S3" s="103" t="s">
        <v>58</v>
      </c>
      <c r="T3" s="103" t="s">
        <v>55</v>
      </c>
      <c r="U3" s="103" t="s">
        <v>57</v>
      </c>
      <c r="V3" s="103" t="s">
        <v>58</v>
      </c>
      <c r="W3" s="103" t="s">
        <v>55</v>
      </c>
      <c r="X3" s="103" t="s">
        <v>57</v>
      </c>
      <c r="Y3" s="103" t="s">
        <v>58</v>
      </c>
      <c r="Z3" s="103" t="s">
        <v>55</v>
      </c>
      <c r="AA3" s="103" t="s">
        <v>57</v>
      </c>
      <c r="AB3" s="103" t="s">
        <v>58</v>
      </c>
      <c r="AC3" s="103" t="s">
        <v>55</v>
      </c>
      <c r="AD3" s="103" t="s">
        <v>57</v>
      </c>
      <c r="AE3" s="103" t="s">
        <v>58</v>
      </c>
      <c r="AF3" s="103" t="s">
        <v>55</v>
      </c>
      <c r="AG3" s="103" t="s">
        <v>57</v>
      </c>
      <c r="AH3" s="103" t="s">
        <v>58</v>
      </c>
      <c r="AI3" s="103" t="s">
        <v>55</v>
      </c>
      <c r="AJ3" s="103" t="s">
        <v>57</v>
      </c>
      <c r="AK3" s="103" t="s">
        <v>58</v>
      </c>
      <c r="AL3" s="103" t="s">
        <v>55</v>
      </c>
      <c r="AM3" s="103" t="s">
        <v>57</v>
      </c>
      <c r="AN3" s="103" t="s">
        <v>58</v>
      </c>
      <c r="AO3" s="103" t="s">
        <v>55</v>
      </c>
      <c r="AP3" s="103" t="s">
        <v>57</v>
      </c>
      <c r="AQ3" s="103" t="s">
        <v>58</v>
      </c>
      <c r="AR3" s="103" t="s">
        <v>55</v>
      </c>
      <c r="AS3" s="103" t="s">
        <v>57</v>
      </c>
      <c r="AT3" s="103" t="s">
        <v>58</v>
      </c>
      <c r="AU3" s="103" t="s">
        <v>55</v>
      </c>
      <c r="AV3" s="103" t="s">
        <v>57</v>
      </c>
      <c r="AW3" s="103" t="s">
        <v>58</v>
      </c>
      <c r="AX3" s="103" t="s">
        <v>55</v>
      </c>
      <c r="AY3" s="103" t="s">
        <v>57</v>
      </c>
      <c r="AZ3" s="103" t="s">
        <v>58</v>
      </c>
      <c r="BA3" s="103" t="s">
        <v>55</v>
      </c>
      <c r="BB3" s="103" t="s">
        <v>57</v>
      </c>
      <c r="BC3" s="103" t="s">
        <v>58</v>
      </c>
      <c r="BD3" s="103" t="s">
        <v>55</v>
      </c>
      <c r="BE3" s="103" t="s">
        <v>57</v>
      </c>
      <c r="BF3" s="103" t="s">
        <v>58</v>
      </c>
      <c r="BG3" s="103" t="s">
        <v>55</v>
      </c>
      <c r="BH3" s="103" t="s">
        <v>57</v>
      </c>
      <c r="BI3" s="103" t="s">
        <v>58</v>
      </c>
      <c r="BJ3" s="103" t="s">
        <v>55</v>
      </c>
      <c r="BK3" s="103" t="s">
        <v>57</v>
      </c>
      <c r="BL3" s="103" t="s">
        <v>58</v>
      </c>
      <c r="BM3" s="103" t="s">
        <v>55</v>
      </c>
      <c r="BN3" s="103" t="s">
        <v>57</v>
      </c>
      <c r="BO3" s="103" t="s">
        <v>58</v>
      </c>
      <c r="BP3" s="103" t="s">
        <v>55</v>
      </c>
      <c r="BQ3" s="103" t="s">
        <v>57</v>
      </c>
      <c r="BR3" s="103" t="s">
        <v>58</v>
      </c>
      <c r="BS3" s="103" t="s">
        <v>55</v>
      </c>
      <c r="BT3" s="103" t="s">
        <v>57</v>
      </c>
      <c r="BU3" s="103" t="s">
        <v>58</v>
      </c>
      <c r="BV3" s="103" t="s">
        <v>55</v>
      </c>
      <c r="BW3" s="103" t="s">
        <v>57</v>
      </c>
      <c r="BX3" s="103" t="s">
        <v>58</v>
      </c>
      <c r="BY3" s="103" t="s">
        <v>55</v>
      </c>
      <c r="BZ3" s="103" t="s">
        <v>57</v>
      </c>
      <c r="CA3" s="103" t="s">
        <v>58</v>
      </c>
      <c r="CB3" s="103" t="s">
        <v>55</v>
      </c>
      <c r="CC3" s="103" t="s">
        <v>57</v>
      </c>
      <c r="CD3" s="103" t="s">
        <v>58</v>
      </c>
      <c r="CE3" s="103" t="s">
        <v>55</v>
      </c>
      <c r="CF3" s="103" t="s">
        <v>57</v>
      </c>
      <c r="CG3" s="103" t="s">
        <v>58</v>
      </c>
      <c r="CH3" s="103" t="s">
        <v>55</v>
      </c>
      <c r="CI3" s="103" t="s">
        <v>57</v>
      </c>
      <c r="CJ3" s="103" t="s">
        <v>58</v>
      </c>
      <c r="CK3" s="103" t="s">
        <v>55</v>
      </c>
      <c r="CL3" s="103" t="s">
        <v>57</v>
      </c>
      <c r="CM3" s="103" t="s">
        <v>58</v>
      </c>
      <c r="CN3" s="103" t="s">
        <v>55</v>
      </c>
      <c r="CO3" s="103" t="s">
        <v>57</v>
      </c>
      <c r="CP3" s="103" t="s">
        <v>58</v>
      </c>
      <c r="CQ3" s="103" t="s">
        <v>55</v>
      </c>
      <c r="CR3" s="103" t="s">
        <v>57</v>
      </c>
      <c r="CS3" s="103" t="s">
        <v>58</v>
      </c>
      <c r="CT3" s="103" t="s">
        <v>55</v>
      </c>
      <c r="CU3" s="103" t="s">
        <v>57</v>
      </c>
      <c r="CV3" s="103" t="s">
        <v>58</v>
      </c>
      <c r="CW3" s="103" t="s">
        <v>55</v>
      </c>
      <c r="CX3" s="103" t="s">
        <v>57</v>
      </c>
      <c r="CY3" s="103" t="s">
        <v>58</v>
      </c>
      <c r="CZ3" s="103" t="s">
        <v>55</v>
      </c>
      <c r="DA3" s="103" t="s">
        <v>57</v>
      </c>
      <c r="DB3" s="103" t="s">
        <v>58</v>
      </c>
      <c r="DC3" s="103" t="s">
        <v>55</v>
      </c>
      <c r="DD3" s="103" t="s">
        <v>57</v>
      </c>
      <c r="DE3" s="103" t="s">
        <v>58</v>
      </c>
      <c r="DF3" s="103" t="s">
        <v>55</v>
      </c>
      <c r="DG3" s="103" t="s">
        <v>57</v>
      </c>
      <c r="DH3" s="103" t="s">
        <v>58</v>
      </c>
      <c r="DI3" s="103" t="s">
        <v>55</v>
      </c>
      <c r="DJ3" s="103" t="s">
        <v>57</v>
      </c>
      <c r="DK3" s="103" t="s">
        <v>58</v>
      </c>
      <c r="DL3" s="103" t="s">
        <v>55</v>
      </c>
      <c r="DM3" s="103" t="s">
        <v>57</v>
      </c>
      <c r="DN3" s="103" t="s">
        <v>58</v>
      </c>
      <c r="DO3" s="103" t="s">
        <v>55</v>
      </c>
      <c r="DP3" s="103" t="s">
        <v>57</v>
      </c>
      <c r="DQ3" s="103" t="s">
        <v>58</v>
      </c>
      <c r="DR3" s="103" t="s">
        <v>55</v>
      </c>
      <c r="DS3" s="103" t="s">
        <v>57</v>
      </c>
      <c r="DT3" s="103" t="s">
        <v>58</v>
      </c>
      <c r="DU3" s="103" t="s">
        <v>55</v>
      </c>
      <c r="DV3" s="103" t="s">
        <v>57</v>
      </c>
      <c r="DW3" s="103" t="s">
        <v>58</v>
      </c>
      <c r="DX3" s="103" t="s">
        <v>55</v>
      </c>
      <c r="DY3" s="103" t="s">
        <v>57</v>
      </c>
      <c r="DZ3" s="103" t="s">
        <v>58</v>
      </c>
      <c r="EA3" s="103" t="s">
        <v>55</v>
      </c>
      <c r="EB3" s="103" t="s">
        <v>57</v>
      </c>
      <c r="EC3" s="103" t="s">
        <v>58</v>
      </c>
      <c r="ED3" s="103" t="s">
        <v>55</v>
      </c>
      <c r="EE3" s="103" t="s">
        <v>57</v>
      </c>
      <c r="EF3" s="103" t="s">
        <v>58</v>
      </c>
      <c r="EG3" s="103" t="s">
        <v>55</v>
      </c>
      <c r="EH3" s="103" t="s">
        <v>57</v>
      </c>
      <c r="EI3" s="103" t="s">
        <v>58</v>
      </c>
      <c r="EJ3" s="103" t="s">
        <v>55</v>
      </c>
      <c r="EK3" s="103" t="s">
        <v>57</v>
      </c>
      <c r="EL3" s="103" t="s">
        <v>58</v>
      </c>
      <c r="EM3" s="103" t="s">
        <v>55</v>
      </c>
      <c r="EN3" s="103" t="s">
        <v>57</v>
      </c>
      <c r="EO3" s="103" t="s">
        <v>58</v>
      </c>
    </row>
    <row r="4" spans="1:146" ht="15" customHeight="1" x14ac:dyDescent="0.25">
      <c r="A4" s="99" t="s">
        <v>54</v>
      </c>
      <c r="B4" s="6">
        <v>3752.7172546386723</v>
      </c>
      <c r="C4" s="7">
        <v>7.804232804232808E-2</v>
      </c>
      <c r="D4" s="7">
        <v>4.5504048949687098E-2</v>
      </c>
      <c r="E4" s="6">
        <v>18815.034164428711</v>
      </c>
      <c r="F4" s="7">
        <v>0.10167479362689705</v>
      </c>
      <c r="G4" s="7">
        <v>0.2281440826776687</v>
      </c>
      <c r="H4" s="6">
        <v>14100.303039550781</v>
      </c>
      <c r="I4" s="7">
        <v>6.0216255041913198E-2</v>
      </c>
      <c r="J4" s="7">
        <v>0.17097501255231617</v>
      </c>
      <c r="K4" s="6">
        <v>2184.6210479736328</v>
      </c>
      <c r="L4" s="7">
        <v>1.3469279271089828E-2</v>
      </c>
      <c r="M4" s="7">
        <v>2.6489899546956526E-2</v>
      </c>
      <c r="N4" s="6">
        <v>3639.1102447509766</v>
      </c>
      <c r="O4" s="7">
        <v>1.0045148968260829E-2</v>
      </c>
      <c r="P4" s="7">
        <v>4.4126492744895149E-2</v>
      </c>
      <c r="Q4" s="6">
        <v>4720.236083984375</v>
      </c>
      <c r="R4" s="7">
        <v>5.7382154621967293E-3</v>
      </c>
      <c r="S4" s="7">
        <v>5.7235821205076434E-2</v>
      </c>
      <c r="T4" s="6">
        <v>16886.711181640625</v>
      </c>
      <c r="U4" s="7">
        <v>4.2010851678399288E-3</v>
      </c>
      <c r="V4" s="7">
        <v>0.20476195782103748</v>
      </c>
      <c r="W4" s="6">
        <v>5517.9965515136719</v>
      </c>
      <c r="X4" s="7">
        <v>1.4061680059473482E-2</v>
      </c>
      <c r="Y4" s="7">
        <v>6.6909166917361818E-2</v>
      </c>
      <c r="Z4" s="6">
        <v>1253.7539978027344</v>
      </c>
      <c r="AA4" s="7">
        <v>2.5212578027576592E-3</v>
      </c>
      <c r="AB4" s="7">
        <v>1.5202553087729125E-2</v>
      </c>
      <c r="AC4" s="6">
        <v>9015.7122192382812</v>
      </c>
      <c r="AD4" s="7">
        <v>7.8581183853485247E-3</v>
      </c>
      <c r="AE4" s="7">
        <v>0.10932116178840966</v>
      </c>
      <c r="AF4" s="6">
        <v>0</v>
      </c>
      <c r="AG4" s="7">
        <v>0</v>
      </c>
      <c r="AH4" s="7">
        <v>0</v>
      </c>
      <c r="AI4" s="6">
        <v>471.18902587890625</v>
      </c>
      <c r="AJ4" s="7">
        <v>3.6919127121564899E-3</v>
      </c>
      <c r="AK4" s="7">
        <v>5.7134622843344378E-3</v>
      </c>
      <c r="AL4" s="6">
        <v>1532.2223205566406</v>
      </c>
      <c r="AM4" s="7">
        <v>5.6347771222169489E-3</v>
      </c>
      <c r="AN4" s="7">
        <v>1.8579156047589227E-2</v>
      </c>
      <c r="AO4" s="6">
        <v>120.32741546630859</v>
      </c>
      <c r="AP4" s="7">
        <v>3.232701563165523E-3</v>
      </c>
      <c r="AQ4" s="7">
        <v>1.4590453348437614E-3</v>
      </c>
      <c r="AR4" s="6">
        <v>460.02892303466797</v>
      </c>
      <c r="AS4" s="7">
        <v>9.3318654983836017E-3</v>
      </c>
      <c r="AT4" s="7">
        <v>5.578139042094421E-3</v>
      </c>
      <c r="AU4" s="6">
        <v>82469.963470458984</v>
      </c>
      <c r="AV4" s="7">
        <v>9.4130509107950393E-3</v>
      </c>
      <c r="AW4" s="7">
        <v>1</v>
      </c>
      <c r="AX4" s="8">
        <v>826.86990356445312</v>
      </c>
      <c r="AY4" s="5">
        <v>2.3765996343692877E-2</v>
      </c>
      <c r="AZ4" s="5">
        <v>1.2029781445257268E-2</v>
      </c>
      <c r="BA4" s="8">
        <v>11325.277252197266</v>
      </c>
      <c r="BB4" s="5">
        <v>9.235465402631908E-2</v>
      </c>
      <c r="BC4" s="5">
        <v>0.16476668163102054</v>
      </c>
      <c r="BD4" s="8">
        <v>13730.055786132813</v>
      </c>
      <c r="BE4" s="5">
        <v>7.3312834493141146E-2</v>
      </c>
      <c r="BF4" s="5">
        <v>0.19975279016246483</v>
      </c>
      <c r="BG4" s="8">
        <v>1716.873046875</v>
      </c>
      <c r="BH4" s="5">
        <v>1.6302757484214159E-2</v>
      </c>
      <c r="BI4" s="5">
        <v>2.4978061765370901E-2</v>
      </c>
      <c r="BJ4" s="8">
        <v>3639.1102447509766</v>
      </c>
      <c r="BK4" s="5">
        <v>1.650837746099305E-2</v>
      </c>
      <c r="BL4" s="5">
        <v>5.2943879939075005E-2</v>
      </c>
      <c r="BM4" s="8">
        <v>4067.3507690429687</v>
      </c>
      <c r="BN4" s="5">
        <v>8.0497707611854059E-3</v>
      </c>
      <c r="BO4" s="5">
        <v>5.917417069101491E-2</v>
      </c>
      <c r="BP4" s="8">
        <v>16341.808410644529</v>
      </c>
      <c r="BQ4" s="5">
        <v>5.0352032745859697E-3</v>
      </c>
      <c r="BR4" s="5">
        <v>0.23775007743403376</v>
      </c>
      <c r="BS4" s="8">
        <v>5184.1008605957031</v>
      </c>
      <c r="BT4" s="5">
        <v>2.4301747381463009E-2</v>
      </c>
      <c r="BU4" s="5">
        <v>7.5421296717053984E-2</v>
      </c>
      <c r="BV4" s="8">
        <v>1253.7539978027344</v>
      </c>
      <c r="BW4" s="5">
        <v>4.9555677686256936E-3</v>
      </c>
      <c r="BX4" s="5">
        <v>1.8240338068501016E-2</v>
      </c>
      <c r="BY4" s="8">
        <v>9015.7122192382812</v>
      </c>
      <c r="BZ4" s="5">
        <v>1.386703837304978E-2</v>
      </c>
      <c r="CA4" s="5">
        <v>0.13116579416331103</v>
      </c>
      <c r="CB4" s="8">
        <v>0</v>
      </c>
      <c r="CC4" s="5">
        <v>0</v>
      </c>
      <c r="CD4" s="5">
        <v>0</v>
      </c>
      <c r="CE4" s="8">
        <v>235.59451293945312</v>
      </c>
      <c r="CF4" s="5">
        <v>3.6436632853750145E-3</v>
      </c>
      <c r="CG4" s="5">
        <v>3.4275651927178161E-3</v>
      </c>
      <c r="CH4" s="8">
        <v>858.48486328125</v>
      </c>
      <c r="CI4" s="5">
        <v>6.087608849213234E-3</v>
      </c>
      <c r="CJ4" s="5">
        <v>1.2489734158681955E-2</v>
      </c>
      <c r="CK4" s="8">
        <v>80.218276977539063</v>
      </c>
      <c r="CL4" s="5">
        <v>2.6124769065224269E-3</v>
      </c>
      <c r="CM4" s="5">
        <v>1.1670618749031383E-3</v>
      </c>
      <c r="CN4" s="8">
        <v>460.02892303466797</v>
      </c>
      <c r="CO4" s="5">
        <v>1.161887267351998E-2</v>
      </c>
      <c r="CP4" s="5">
        <v>6.6927667565938485E-3</v>
      </c>
      <c r="CQ4" s="8">
        <v>68735.239067077637</v>
      </c>
      <c r="CR4" s="5">
        <v>1.1393075716902283E-2</v>
      </c>
      <c r="CS4" s="5">
        <v>1</v>
      </c>
      <c r="CT4" s="8">
        <v>2925.8473510742192</v>
      </c>
      <c r="CU4" s="5">
        <v>0.22009569377990437</v>
      </c>
      <c r="CV4" s="5">
        <v>0.21302555953389973</v>
      </c>
      <c r="CW4" s="8">
        <v>7489.7569122314444</v>
      </c>
      <c r="CX4" s="5">
        <v>0.11998392877473998</v>
      </c>
      <c r="CY4" s="5">
        <v>0.545315413128169</v>
      </c>
      <c r="CZ4" s="8">
        <v>370.24725341796875</v>
      </c>
      <c r="DA4" s="5">
        <v>7.8976491384044351E-3</v>
      </c>
      <c r="DB4" s="5">
        <v>2.6957020945161277E-2</v>
      </c>
      <c r="DC4" s="8">
        <v>467.74800109863281</v>
      </c>
      <c r="DD4" s="5">
        <v>8.2232659572450545E-3</v>
      </c>
      <c r="DE4" s="5">
        <v>3.4055870897815615E-2</v>
      </c>
      <c r="DF4" s="8">
        <v>0</v>
      </c>
      <c r="DG4" s="5">
        <v>0</v>
      </c>
      <c r="DH4" s="5">
        <v>0</v>
      </c>
      <c r="DI4" s="8">
        <v>652.88531494140625</v>
      </c>
      <c r="DJ4" s="5">
        <v>2.057490578833148E-3</v>
      </c>
      <c r="DK4" s="5">
        <v>4.7535377905411229E-2</v>
      </c>
      <c r="DL4" s="8">
        <v>544.90277099609375</v>
      </c>
      <c r="DM4" s="5">
        <v>7.0392161974274458E-4</v>
      </c>
      <c r="DN4" s="5">
        <v>3.967336766232777E-2</v>
      </c>
      <c r="DO4" s="8">
        <v>333.89569091796875</v>
      </c>
      <c r="DP4" s="5">
        <v>1.8643849688903507E-3</v>
      </c>
      <c r="DQ4" s="5">
        <v>2.4310330597952665E-2</v>
      </c>
      <c r="DR4" s="8">
        <v>0</v>
      </c>
      <c r="DS4" s="5">
        <v>0</v>
      </c>
      <c r="DT4" s="5">
        <v>0</v>
      </c>
      <c r="DU4" s="8">
        <v>0</v>
      </c>
      <c r="DV4" s="5">
        <v>0</v>
      </c>
      <c r="DW4" s="5">
        <v>0</v>
      </c>
      <c r="DX4" s="8">
        <v>0</v>
      </c>
      <c r="DY4" s="5">
        <v>0</v>
      </c>
      <c r="DZ4" s="5">
        <v>0</v>
      </c>
      <c r="EA4" s="8">
        <v>235.59451293945312</v>
      </c>
      <c r="EB4" s="5">
        <v>3.7414571259832968E-3</v>
      </c>
      <c r="EC4" s="5">
        <v>1.7153202788798016E-2</v>
      </c>
      <c r="ED4" s="8">
        <v>673.73745727539062</v>
      </c>
      <c r="EE4" s="5">
        <v>5.1469335183076271E-3</v>
      </c>
      <c r="EF4" s="5">
        <v>4.9053584002713826E-2</v>
      </c>
      <c r="EG4" s="8">
        <v>40.109138488769531</v>
      </c>
      <c r="EH4" s="5">
        <v>6.1553850819636999E-3</v>
      </c>
      <c r="EI4" s="5">
        <v>2.9202725377507443E-3</v>
      </c>
      <c r="EJ4" s="8">
        <v>0</v>
      </c>
      <c r="EK4" s="5">
        <v>0</v>
      </c>
      <c r="EL4" s="5">
        <v>0</v>
      </c>
      <c r="EM4" s="8">
        <v>13734.724403381349</v>
      </c>
      <c r="EN4" s="5">
        <v>5.0344186461464815E-3</v>
      </c>
      <c r="EO4" s="5">
        <v>1</v>
      </c>
      <c r="EP4" s="7"/>
    </row>
    <row r="5" spans="1:146" ht="15" customHeight="1" x14ac:dyDescent="0.25">
      <c r="A5" s="99" t="s">
        <v>41</v>
      </c>
      <c r="B5" s="6">
        <v>15774.133544921871</v>
      </c>
      <c r="C5" s="7">
        <v>0.32804232804232808</v>
      </c>
      <c r="D5" s="7">
        <v>8.3175900760200011E-2</v>
      </c>
      <c r="E5" s="6">
        <v>92838.396713256836</v>
      </c>
      <c r="F5" s="7">
        <v>0.50169054937557145</v>
      </c>
      <c r="G5" s="7">
        <v>0.4895303599254634</v>
      </c>
      <c r="H5" s="6">
        <v>27084.967315673832</v>
      </c>
      <c r="I5" s="7">
        <v>0.11566810267181739</v>
      </c>
      <c r="J5" s="7">
        <v>0.14281713459101475</v>
      </c>
      <c r="K5" s="6">
        <v>1870.9920043945312</v>
      </c>
      <c r="L5" s="7">
        <v>1.1535599661342377E-2</v>
      </c>
      <c r="M5" s="7">
        <v>9.8656097235049756E-3</v>
      </c>
      <c r="N5" s="6">
        <v>5877.0739135742197</v>
      </c>
      <c r="O5" s="7">
        <v>1.6222669550746884E-2</v>
      </c>
      <c r="P5" s="7">
        <v>3.0989398891781143E-2</v>
      </c>
      <c r="Q5" s="6">
        <v>5412.1929321289062</v>
      </c>
      <c r="R5" s="7">
        <v>6.5794016686807621E-3</v>
      </c>
      <c r="S5" s="7">
        <v>2.8538114054621404E-2</v>
      </c>
      <c r="T5" s="6">
        <v>30442.181182861328</v>
      </c>
      <c r="U5" s="7">
        <v>7.5734223478078917E-3</v>
      </c>
      <c r="V5" s="7">
        <v>0.16051948804534119</v>
      </c>
      <c r="W5" s="6">
        <v>2586.9341735839844</v>
      </c>
      <c r="X5" s="7">
        <v>6.5923637944060968E-3</v>
      </c>
      <c r="Y5" s="7">
        <v>1.3640722609734774E-2</v>
      </c>
      <c r="Z5" s="6">
        <v>3952.4349670410156</v>
      </c>
      <c r="AA5" s="7">
        <v>7.9482159323190308E-3</v>
      </c>
      <c r="AB5" s="7">
        <v>2.0840912601857664E-2</v>
      </c>
      <c r="AC5" s="6">
        <v>2078.1343383789062</v>
      </c>
      <c r="AD5" s="7">
        <v>1.8113073326356777E-3</v>
      </c>
      <c r="AE5" s="7">
        <v>1.0957856734452031E-2</v>
      </c>
      <c r="AF5" s="6">
        <v>323.53765869140625</v>
      </c>
      <c r="AG5" s="7">
        <v>8.0044027516804062E-4</v>
      </c>
      <c r="AH5" s="7">
        <v>1.7059914013576431E-3</v>
      </c>
      <c r="AI5" s="6">
        <v>824.58079528808594</v>
      </c>
      <c r="AJ5" s="7">
        <v>6.4608472462738577E-3</v>
      </c>
      <c r="AK5" s="7">
        <v>4.3479567484534277E-3</v>
      </c>
      <c r="AL5" s="6">
        <v>0</v>
      </c>
      <c r="AM5" s="7">
        <v>0</v>
      </c>
      <c r="AN5" s="7">
        <v>0</v>
      </c>
      <c r="AO5" s="6">
        <v>126.02957153320313</v>
      </c>
      <c r="AP5" s="7">
        <v>3.3858949876185316E-3</v>
      </c>
      <c r="AQ5" s="7">
        <v>6.6454509877475183E-4</v>
      </c>
      <c r="AR5" s="6">
        <v>456.29447937011719</v>
      </c>
      <c r="AS5" s="7">
        <v>9.2561108572210681E-3</v>
      </c>
      <c r="AT5" s="7">
        <v>2.4060088134434505E-3</v>
      </c>
      <c r="AU5" s="6">
        <v>189647.88359069813</v>
      </c>
      <c r="AV5" s="7">
        <v>2.164624680600501E-2</v>
      </c>
      <c r="AW5" s="7">
        <v>1</v>
      </c>
      <c r="AX5" s="8">
        <v>7441.8291320800772</v>
      </c>
      <c r="AY5" s="5">
        <v>0.21389396709323588</v>
      </c>
      <c r="AZ5" s="5">
        <v>5.960205060802571E-2</v>
      </c>
      <c r="BA5" s="8">
        <v>42166.615432739265</v>
      </c>
      <c r="BB5" s="5">
        <v>0.34385764631024246</v>
      </c>
      <c r="BC5" s="5">
        <v>0.33771492228400718</v>
      </c>
      <c r="BD5" s="8">
        <v>22351.30963134766</v>
      </c>
      <c r="BE5" s="5">
        <v>0.11934677391208759</v>
      </c>
      <c r="BF5" s="5">
        <v>0.17901296363557798</v>
      </c>
      <c r="BG5" s="8">
        <v>1522.685302734375</v>
      </c>
      <c r="BH5" s="5">
        <v>1.4458826329902242E-2</v>
      </c>
      <c r="BI5" s="5">
        <v>1.2195276841609511E-2</v>
      </c>
      <c r="BJ5" s="8">
        <v>5877.0739135742197</v>
      </c>
      <c r="BK5" s="5">
        <v>2.6660625264480816E-2</v>
      </c>
      <c r="BL5" s="5">
        <v>4.7069833317450745E-2</v>
      </c>
      <c r="BM5" s="8">
        <v>5412.1929321289062</v>
      </c>
      <c r="BN5" s="5">
        <v>1.0711373297463769E-2</v>
      </c>
      <c r="BO5" s="5">
        <v>4.3346573982810853E-2</v>
      </c>
      <c r="BP5" s="8">
        <v>30442.181182861328</v>
      </c>
      <c r="BQ5" s="5">
        <v>9.3797801642099415E-3</v>
      </c>
      <c r="BR5" s="5">
        <v>0.24381323345063671</v>
      </c>
      <c r="BS5" s="8">
        <v>2290.3398742675781</v>
      </c>
      <c r="BT5" s="5">
        <v>1.0736531278781224E-2</v>
      </c>
      <c r="BU5" s="5">
        <v>1.8343467805141556E-2</v>
      </c>
      <c r="BV5" s="8">
        <v>3545.8047485351562</v>
      </c>
      <c r="BW5" s="5">
        <v>1.4015090485434646E-2</v>
      </c>
      <c r="BX5" s="5">
        <v>2.8398560396575387E-2</v>
      </c>
      <c r="BY5" s="8">
        <v>2078.1343383789062</v>
      </c>
      <c r="BZ5" s="5">
        <v>3.1963718355117869E-3</v>
      </c>
      <c r="CA5" s="5">
        <v>1.6643901090445355E-2</v>
      </c>
      <c r="CB5" s="8">
        <v>323.53765869140625</v>
      </c>
      <c r="CC5" s="5">
        <v>1.4747993895219088E-3</v>
      </c>
      <c r="CD5" s="5">
        <v>2.5912322850575021E-3</v>
      </c>
      <c r="CE5" s="8">
        <v>824.58079528808594</v>
      </c>
      <c r="CF5" s="5">
        <v>1.275282149881255E-2</v>
      </c>
      <c r="CG5" s="5">
        <v>6.6041164636938552E-3</v>
      </c>
      <c r="CH5" s="8">
        <v>0</v>
      </c>
      <c r="CI5" s="5">
        <v>0</v>
      </c>
      <c r="CJ5" s="5">
        <v>0</v>
      </c>
      <c r="CK5" s="8">
        <v>126.02957153320313</v>
      </c>
      <c r="CL5" s="5">
        <v>4.1044180649953185E-3</v>
      </c>
      <c r="CM5" s="5">
        <v>1.0093783083850764E-3</v>
      </c>
      <c r="CN5" s="8">
        <v>456.29447937011719</v>
      </c>
      <c r="CO5" s="5">
        <v>1.1524552461741515E-2</v>
      </c>
      <c r="CP5" s="5">
        <v>3.6544895305838402E-3</v>
      </c>
      <c r="CQ5" s="8">
        <v>124858.60899353013</v>
      </c>
      <c r="CR5" s="5">
        <v>2.0695695621021505E-2</v>
      </c>
      <c r="CS5" s="5">
        <v>1</v>
      </c>
      <c r="CT5" s="8">
        <v>8332.3044128417951</v>
      </c>
      <c r="CU5" s="5">
        <v>0.62679425837320568</v>
      </c>
      <c r="CV5" s="5">
        <v>0.12860623096412949</v>
      </c>
      <c r="CW5" s="8">
        <v>50671.781280517571</v>
      </c>
      <c r="CX5" s="5">
        <v>0.81174856104100857</v>
      </c>
      <c r="CY5" s="5">
        <v>0.78210138322389056</v>
      </c>
      <c r="CZ5" s="8">
        <v>4733.6576843261719</v>
      </c>
      <c r="DA5" s="5">
        <v>0.10097243716732397</v>
      </c>
      <c r="DB5" s="5">
        <v>7.3062365858516415E-2</v>
      </c>
      <c r="DC5" s="8">
        <v>348.30670166015625</v>
      </c>
      <c r="DD5" s="5">
        <v>6.1234225174984815E-3</v>
      </c>
      <c r="DE5" s="5">
        <v>5.375993230758924E-3</v>
      </c>
      <c r="DF5" s="8">
        <v>0</v>
      </c>
      <c r="DG5" s="5">
        <v>0</v>
      </c>
      <c r="DH5" s="5">
        <v>0</v>
      </c>
      <c r="DI5" s="8">
        <v>0</v>
      </c>
      <c r="DJ5" s="5">
        <v>0</v>
      </c>
      <c r="DK5" s="5">
        <v>0</v>
      </c>
      <c r="DL5" s="8">
        <v>0</v>
      </c>
      <c r="DM5" s="5">
        <v>0</v>
      </c>
      <c r="DN5" s="5">
        <v>0</v>
      </c>
      <c r="DO5" s="8">
        <v>296.59429931640625</v>
      </c>
      <c r="DP5" s="5">
        <v>1.6561038927571116E-3</v>
      </c>
      <c r="DQ5" s="5">
        <v>4.577830222062259E-3</v>
      </c>
      <c r="DR5" s="8">
        <v>406.63021850585937</v>
      </c>
      <c r="DS5" s="5">
        <v>1.6646468635212212E-3</v>
      </c>
      <c r="DT5" s="5">
        <v>6.2761965006416908E-3</v>
      </c>
      <c r="DU5" s="8">
        <v>0</v>
      </c>
      <c r="DV5" s="5">
        <v>0</v>
      </c>
      <c r="DW5" s="5">
        <v>0</v>
      </c>
      <c r="DX5" s="8">
        <v>0</v>
      </c>
      <c r="DY5" s="5">
        <v>0</v>
      </c>
      <c r="DZ5" s="5">
        <v>0</v>
      </c>
      <c r="EA5" s="8">
        <v>0</v>
      </c>
      <c r="EB5" s="5">
        <v>0</v>
      </c>
      <c r="EC5" s="5">
        <v>0</v>
      </c>
      <c r="ED5" s="8">
        <v>0</v>
      </c>
      <c r="EE5" s="5">
        <v>0</v>
      </c>
      <c r="EF5" s="5">
        <v>0</v>
      </c>
      <c r="EG5" s="8">
        <v>0</v>
      </c>
      <c r="EH5" s="5">
        <v>0</v>
      </c>
      <c r="EI5" s="5">
        <v>0</v>
      </c>
      <c r="EJ5" s="8">
        <v>0</v>
      </c>
      <c r="EK5" s="5">
        <v>0</v>
      </c>
      <c r="EL5" s="5">
        <v>0</v>
      </c>
      <c r="EM5" s="8">
        <v>64789.274597167998</v>
      </c>
      <c r="EN5" s="5">
        <v>2.3748298292901007E-2</v>
      </c>
      <c r="EO5" s="5">
        <v>1</v>
      </c>
      <c r="EP5" s="7"/>
    </row>
    <row r="6" spans="1:146" ht="15" customHeight="1" x14ac:dyDescent="0.25">
      <c r="A6" s="99" t="s">
        <v>1</v>
      </c>
      <c r="B6" s="6">
        <v>3434.6903686523437</v>
      </c>
      <c r="C6" s="7">
        <v>7.1428571428571452E-2</v>
      </c>
      <c r="D6" s="7">
        <v>1.9553090408156785E-2</v>
      </c>
      <c r="E6" s="6">
        <v>15159.418197631834</v>
      </c>
      <c r="F6" s="7">
        <v>8.1920165718436494E-2</v>
      </c>
      <c r="G6" s="7">
        <v>8.6299911415204225E-2</v>
      </c>
      <c r="H6" s="6">
        <v>56738.604904174819</v>
      </c>
      <c r="I6" s="7">
        <v>0.24230587768566045</v>
      </c>
      <c r="J6" s="7">
        <v>0.32300293541723679</v>
      </c>
      <c r="K6" s="6">
        <v>3956.2061462402348</v>
      </c>
      <c r="L6" s="7">
        <v>2.4391985734614655E-2</v>
      </c>
      <c r="M6" s="7">
        <v>2.2521988344787174E-2</v>
      </c>
      <c r="N6" s="6">
        <v>26688.599533081055</v>
      </c>
      <c r="O6" s="7">
        <v>7.3669369717707198E-2</v>
      </c>
      <c r="P6" s="7">
        <v>0.15193352050018383</v>
      </c>
      <c r="Q6" s="6">
        <v>15580.787780761715</v>
      </c>
      <c r="R6" s="7">
        <v>1.8940984257148585E-2</v>
      </c>
      <c r="S6" s="7">
        <v>8.8698694615396631E-2</v>
      </c>
      <c r="T6" s="6">
        <v>35735.27420043946</v>
      </c>
      <c r="U6" s="7">
        <v>8.8902408999200731E-3</v>
      </c>
      <c r="V6" s="7">
        <v>0.20343465413321243</v>
      </c>
      <c r="W6" s="6">
        <v>1256.1363525390625</v>
      </c>
      <c r="X6" s="7">
        <v>3.2010508407499722E-3</v>
      </c>
      <c r="Y6" s="7">
        <v>7.1509641423094664E-3</v>
      </c>
      <c r="Z6" s="6">
        <v>3692.8695678710937</v>
      </c>
      <c r="AA6" s="7">
        <v>7.4262385036288773E-3</v>
      </c>
      <c r="AB6" s="7">
        <v>2.1022859348584007E-2</v>
      </c>
      <c r="AC6" s="6">
        <v>7525.1748657226562</v>
      </c>
      <c r="AD6" s="7">
        <v>6.5589621238258547E-3</v>
      </c>
      <c r="AE6" s="7">
        <v>4.283950187463248E-2</v>
      </c>
      <c r="AF6" s="6">
        <v>3815.2665710449214</v>
      </c>
      <c r="AG6" s="7">
        <v>9.4390651039465544E-3</v>
      </c>
      <c r="AH6" s="7">
        <v>2.1719644040033306E-2</v>
      </c>
      <c r="AI6" s="6">
        <v>972.16387939453136</v>
      </c>
      <c r="AJ6" s="7">
        <v>7.6172066570124987E-3</v>
      </c>
      <c r="AK6" s="7">
        <v>5.5343586131765682E-3</v>
      </c>
      <c r="AL6" s="6">
        <v>746.18072509765625</v>
      </c>
      <c r="AM6" s="7">
        <v>2.7440940015102076E-3</v>
      </c>
      <c r="AN6" s="7">
        <v>4.2478761147786183E-3</v>
      </c>
      <c r="AO6" s="6">
        <v>206.24784851074216</v>
      </c>
      <c r="AP6" s="7">
        <v>5.5410293630622125E-3</v>
      </c>
      <c r="AQ6" s="7">
        <v>1.1741328607739084E-3</v>
      </c>
      <c r="AR6" s="6">
        <v>152.09815979003906</v>
      </c>
      <c r="AS6" s="7">
        <v>3.0853702857403559E-3</v>
      </c>
      <c r="AT6" s="7">
        <v>8.658681715335532E-4</v>
      </c>
      <c r="AU6" s="6">
        <v>175659.71910095221</v>
      </c>
      <c r="AV6" s="7">
        <v>2.0049649706289804E-2</v>
      </c>
      <c r="AW6" s="7">
        <v>1</v>
      </c>
      <c r="AX6" s="8">
        <v>2798.6365966796875</v>
      </c>
      <c r="AY6" s="5">
        <v>8.0438756855575916E-2</v>
      </c>
      <c r="AZ6" s="5">
        <v>2.1810541317160616E-2</v>
      </c>
      <c r="BA6" s="8">
        <v>12602.540481567381</v>
      </c>
      <c r="BB6" s="5">
        <v>0.1027703993561855</v>
      </c>
      <c r="BC6" s="5">
        <v>9.8215048785011694E-2</v>
      </c>
      <c r="BD6" s="8">
        <v>24261.59375</v>
      </c>
      <c r="BE6" s="5">
        <v>0.12954690314732945</v>
      </c>
      <c r="BF6" s="5">
        <v>0.18907724337355422</v>
      </c>
      <c r="BG6" s="8">
        <v>2294.0451507568364</v>
      </c>
      <c r="BH6" s="5">
        <v>2.1783358891153431E-2</v>
      </c>
      <c r="BI6" s="5">
        <v>1.7878122012473817E-2</v>
      </c>
      <c r="BJ6" s="8">
        <v>22753.435562133789</v>
      </c>
      <c r="BK6" s="5">
        <v>0.10321817079762333</v>
      </c>
      <c r="BL6" s="5">
        <v>0.17732375365349004</v>
      </c>
      <c r="BM6" s="8">
        <v>12115.258056640621</v>
      </c>
      <c r="BN6" s="5">
        <v>2.397753614240378E-2</v>
      </c>
      <c r="BO6" s="5">
        <v>9.4417523420482305E-2</v>
      </c>
      <c r="BP6" s="8">
        <v>33636.60525512696</v>
      </c>
      <c r="BQ6" s="5">
        <v>1.0364039319923159E-2</v>
      </c>
      <c r="BR6" s="5">
        <v>0.26213927508714518</v>
      </c>
      <c r="BS6" s="8">
        <v>1256.1363525390625</v>
      </c>
      <c r="BT6" s="5">
        <v>5.8884479945416979E-3</v>
      </c>
      <c r="BU6" s="5">
        <v>9.7894145490502668E-3</v>
      </c>
      <c r="BV6" s="8">
        <v>3298.19287109375</v>
      </c>
      <c r="BW6" s="5">
        <v>1.3036383784496499E-2</v>
      </c>
      <c r="BX6" s="5">
        <v>2.5703720151554945E-2</v>
      </c>
      <c r="BY6" s="8">
        <v>7525.1748657226562</v>
      </c>
      <c r="BZ6" s="5">
        <v>1.157444759652081E-2</v>
      </c>
      <c r="CA6" s="5">
        <v>5.8645748262716492E-2</v>
      </c>
      <c r="CB6" s="8">
        <v>3815.2665710449214</v>
      </c>
      <c r="CC6" s="5">
        <v>1.7391338098317808E-2</v>
      </c>
      <c r="CD6" s="5">
        <v>2.9733417079759909E-2</v>
      </c>
      <c r="CE6" s="8">
        <v>854.3666229248048</v>
      </c>
      <c r="CF6" s="5">
        <v>1.3213483868365752E-2</v>
      </c>
      <c r="CG6" s="5">
        <v>6.6583130340724184E-3</v>
      </c>
      <c r="CH6" s="8">
        <v>746.18072509765625</v>
      </c>
      <c r="CI6" s="5">
        <v>5.2912480807814511E-3</v>
      </c>
      <c r="CJ6" s="5">
        <v>5.8151907089757735E-3</v>
      </c>
      <c r="CK6" s="8">
        <v>206.24784851074216</v>
      </c>
      <c r="CL6" s="5">
        <v>6.716894971517744E-3</v>
      </c>
      <c r="CM6" s="5">
        <v>1.6073459579767934E-3</v>
      </c>
      <c r="CN6" s="8">
        <v>152.09815979003906</v>
      </c>
      <c r="CO6" s="5">
        <v>3.8415174872471715E-3</v>
      </c>
      <c r="CP6" s="5">
        <v>1.1853426065750916E-3</v>
      </c>
      <c r="CQ6" s="8">
        <v>128315.77886962896</v>
      </c>
      <c r="CR6" s="5">
        <v>2.126873208236486E-2</v>
      </c>
      <c r="CS6" s="5">
        <v>1</v>
      </c>
      <c r="CT6" s="8">
        <v>636.05377197265625</v>
      </c>
      <c r="CU6" s="5">
        <v>4.7846889952153117E-2</v>
      </c>
      <c r="CV6" s="5">
        <v>1.3434745161997236E-2</v>
      </c>
      <c r="CW6" s="8">
        <v>2556.8777160644531</v>
      </c>
      <c r="CX6" s="5">
        <v>4.0960506110550937E-2</v>
      </c>
      <c r="CY6" s="5">
        <v>5.400644102648635E-2</v>
      </c>
      <c r="CZ6" s="8">
        <v>32477.011154174816</v>
      </c>
      <c r="DA6" s="5">
        <v>0.69275878967876747</v>
      </c>
      <c r="DB6" s="5">
        <v>0.68598031755472033</v>
      </c>
      <c r="DC6" s="8">
        <v>1662.1609954833984</v>
      </c>
      <c r="DD6" s="5">
        <v>2.9221700354710788E-2</v>
      </c>
      <c r="DE6" s="5">
        <v>3.5108209991860699E-2</v>
      </c>
      <c r="DF6" s="8">
        <v>3935.1639709472656</v>
      </c>
      <c r="DG6" s="5">
        <v>2.7744626531691869E-2</v>
      </c>
      <c r="DH6" s="5">
        <v>8.311864098594228E-2</v>
      </c>
      <c r="DI6" s="8">
        <v>3465.5297241210937</v>
      </c>
      <c r="DJ6" s="5">
        <v>1.0921205600535378E-2</v>
      </c>
      <c r="DK6" s="5">
        <v>7.3199013584176992E-2</v>
      </c>
      <c r="DL6" s="8">
        <v>2098.6689453125</v>
      </c>
      <c r="DM6" s="5">
        <v>2.7111230148226988E-3</v>
      </c>
      <c r="DN6" s="5">
        <v>4.4328142842745458E-2</v>
      </c>
      <c r="DO6" s="8">
        <v>0</v>
      </c>
      <c r="DP6" s="5">
        <v>0</v>
      </c>
      <c r="DQ6" s="5">
        <v>0</v>
      </c>
      <c r="DR6" s="8">
        <v>394.67669677734375</v>
      </c>
      <c r="DS6" s="5">
        <v>1.6157120044088761E-3</v>
      </c>
      <c r="DT6" s="5">
        <v>8.3363719802143025E-3</v>
      </c>
      <c r="DU6" s="8">
        <v>0</v>
      </c>
      <c r="DV6" s="5">
        <v>0</v>
      </c>
      <c r="DW6" s="5">
        <v>0</v>
      </c>
      <c r="DX6" s="8">
        <v>0</v>
      </c>
      <c r="DY6" s="5">
        <v>0</v>
      </c>
      <c r="DZ6" s="5">
        <v>0</v>
      </c>
      <c r="EA6" s="8">
        <v>117.79725646972656</v>
      </c>
      <c r="EB6" s="5">
        <v>1.8707285629916484E-3</v>
      </c>
      <c r="EC6" s="5">
        <v>2.4881168718566158E-3</v>
      </c>
      <c r="ED6" s="8">
        <v>0</v>
      </c>
      <c r="EE6" s="5">
        <v>0</v>
      </c>
      <c r="EF6" s="5">
        <v>0</v>
      </c>
      <c r="EG6" s="8">
        <v>0</v>
      </c>
      <c r="EH6" s="5">
        <v>0</v>
      </c>
      <c r="EI6" s="5">
        <v>0</v>
      </c>
      <c r="EJ6" s="8">
        <v>0</v>
      </c>
      <c r="EK6" s="5">
        <v>0</v>
      </c>
      <c r="EL6" s="5">
        <v>0</v>
      </c>
      <c r="EM6" s="8">
        <v>47343.940231323242</v>
      </c>
      <c r="EN6" s="5">
        <v>1.7353767609923E-2</v>
      </c>
      <c r="EO6" s="5">
        <v>1</v>
      </c>
      <c r="EP6" s="7"/>
    </row>
    <row r="7" spans="1:146" ht="15" customHeight="1" x14ac:dyDescent="0.25">
      <c r="A7" s="99" t="s">
        <v>42</v>
      </c>
      <c r="B7" s="6">
        <v>508.843017578125</v>
      </c>
      <c r="C7" s="7">
        <v>1.0582010582010585E-2</v>
      </c>
      <c r="D7" s="7">
        <v>2.7772154605561036E-3</v>
      </c>
      <c r="E7" s="6">
        <v>4004.812637329102</v>
      </c>
      <c r="F7" s="7">
        <v>2.1641656074409224E-2</v>
      </c>
      <c r="G7" s="7">
        <v>2.1857875982966003E-2</v>
      </c>
      <c r="H7" s="6">
        <v>10601.499649047852</v>
      </c>
      <c r="I7" s="7">
        <v>4.5274389132147104E-2</v>
      </c>
      <c r="J7" s="7">
        <v>5.7861948996667391E-2</v>
      </c>
      <c r="K7" s="6">
        <v>82271.9606781006</v>
      </c>
      <c r="L7" s="7">
        <v>0.50724770576632872</v>
      </c>
      <c r="M7" s="7">
        <v>0.44903232091694006</v>
      </c>
      <c r="N7" s="6">
        <v>31553.306549072269</v>
      </c>
      <c r="O7" s="7">
        <v>8.7097571496716319E-2</v>
      </c>
      <c r="P7" s="7">
        <v>0.17221486343043976</v>
      </c>
      <c r="Q7" s="6">
        <v>27651.678649902344</v>
      </c>
      <c r="R7" s="7">
        <v>3.361511737155095E-2</v>
      </c>
      <c r="S7" s="7">
        <v>0.15092015966407021</v>
      </c>
      <c r="T7" s="6">
        <v>19827.853912353516</v>
      </c>
      <c r="U7" s="7">
        <v>4.9327842517877668E-3</v>
      </c>
      <c r="V7" s="7">
        <v>0.1082184888713373</v>
      </c>
      <c r="W7" s="6">
        <v>1238.6965637207031</v>
      </c>
      <c r="X7" s="7">
        <v>3.1566084913611744E-3</v>
      </c>
      <c r="Y7" s="7">
        <v>6.7606847865897598E-3</v>
      </c>
      <c r="Z7" s="6">
        <v>0</v>
      </c>
      <c r="AA7" s="7">
        <v>0</v>
      </c>
      <c r="AB7" s="7">
        <v>0</v>
      </c>
      <c r="AC7" s="6">
        <v>4414.995361328125</v>
      </c>
      <c r="AD7" s="7">
        <v>3.8481215212315396E-3</v>
      </c>
      <c r="AE7" s="7">
        <v>2.4096613203268336E-2</v>
      </c>
      <c r="AF7" s="6">
        <v>313.33126831054687</v>
      </c>
      <c r="AG7" s="7">
        <v>7.75189409602744E-4</v>
      </c>
      <c r="AH7" s="7">
        <v>1.7101314404773167E-3</v>
      </c>
      <c r="AI7" s="6">
        <v>353.39176940917969</v>
      </c>
      <c r="AJ7" s="7">
        <v>2.7689345341173673E-3</v>
      </c>
      <c r="AK7" s="7">
        <v>1.9287777403485065E-3</v>
      </c>
      <c r="AL7" s="6">
        <v>0</v>
      </c>
      <c r="AM7" s="7">
        <v>0</v>
      </c>
      <c r="AN7" s="7">
        <v>0</v>
      </c>
      <c r="AO7" s="6">
        <v>252.05914306640625</v>
      </c>
      <c r="AP7" s="7">
        <v>6.7717899752370633E-3</v>
      </c>
      <c r="AQ7" s="7">
        <v>1.3757141690385257E-3</v>
      </c>
      <c r="AR7" s="6">
        <v>228.14723968505859</v>
      </c>
      <c r="AS7" s="7">
        <v>4.6280554286105341E-3</v>
      </c>
      <c r="AT7" s="7">
        <v>1.2452053373008347E-3</v>
      </c>
      <c r="AU7" s="6">
        <v>183220.57643890381</v>
      </c>
      <c r="AV7" s="7">
        <v>2.0912639479249876E-2</v>
      </c>
      <c r="AW7" s="7">
        <v>1</v>
      </c>
      <c r="AX7" s="8">
        <v>381.63226318359375</v>
      </c>
      <c r="AY7" s="5">
        <v>1.0968921389396712E-2</v>
      </c>
      <c r="AZ7" s="5">
        <v>3.2232248661252681E-3</v>
      </c>
      <c r="BA7" s="8">
        <v>3586.378555297852</v>
      </c>
      <c r="BB7" s="5">
        <v>2.9245972818694746E-2</v>
      </c>
      <c r="BC7" s="5">
        <v>3.0290165832267086E-2</v>
      </c>
      <c r="BD7" s="8">
        <v>9675.8815155029297</v>
      </c>
      <c r="BE7" s="5">
        <v>5.1665216163051662E-2</v>
      </c>
      <c r="BF7" s="5">
        <v>8.1721449969357901E-2</v>
      </c>
      <c r="BG7" s="8">
        <v>43863.478363037117</v>
      </c>
      <c r="BH7" s="5">
        <v>0.41651049940370632</v>
      </c>
      <c r="BI7" s="5">
        <v>0.3704661995688599</v>
      </c>
      <c r="BJ7" s="8">
        <v>21130.12815856934</v>
      </c>
      <c r="BK7" s="5">
        <v>9.5854235783035632E-2</v>
      </c>
      <c r="BL7" s="5">
        <v>0.17846277968471905</v>
      </c>
      <c r="BM7" s="8">
        <v>16960.556213378906</v>
      </c>
      <c r="BN7" s="5">
        <v>3.356695727819501E-2</v>
      </c>
      <c r="BO7" s="5">
        <v>0.14324702548531398</v>
      </c>
      <c r="BP7" s="8">
        <v>16002.080291748045</v>
      </c>
      <c r="BQ7" s="5">
        <v>4.9305269686501915E-3</v>
      </c>
      <c r="BR7" s="5">
        <v>0.13515184139785988</v>
      </c>
      <c r="BS7" s="8">
        <v>1238.6965637207031</v>
      </c>
      <c r="BT7" s="5">
        <v>5.8066946965934915E-3</v>
      </c>
      <c r="BU7" s="5">
        <v>1.046189735758204E-2</v>
      </c>
      <c r="BV7" s="8">
        <v>0</v>
      </c>
      <c r="BW7" s="5">
        <v>0</v>
      </c>
      <c r="BX7" s="5">
        <v>0</v>
      </c>
      <c r="BY7" s="8">
        <v>4414.995361328125</v>
      </c>
      <c r="BZ7" s="5">
        <v>6.7906903640660441E-3</v>
      </c>
      <c r="CA7" s="5">
        <v>3.7288573858375744E-2</v>
      </c>
      <c r="CB7" s="8">
        <v>313.33126831054687</v>
      </c>
      <c r="CC7" s="5">
        <v>1.4282750425145306E-3</v>
      </c>
      <c r="CD7" s="5">
        <v>2.6463620421611667E-3</v>
      </c>
      <c r="CE7" s="8">
        <v>353.39176940917969</v>
      </c>
      <c r="CF7" s="5">
        <v>5.4654949280625222E-3</v>
      </c>
      <c r="CG7" s="5">
        <v>2.9847087066003663E-3</v>
      </c>
      <c r="CH7" s="8">
        <v>0</v>
      </c>
      <c r="CI7" s="5">
        <v>0</v>
      </c>
      <c r="CJ7" s="5">
        <v>0</v>
      </c>
      <c r="CK7" s="8">
        <v>252.05914306640625</v>
      </c>
      <c r="CL7" s="5">
        <v>8.2088361299906369E-3</v>
      </c>
      <c r="CM7" s="5">
        <v>2.1288642917357877E-3</v>
      </c>
      <c r="CN7" s="8">
        <v>228.14723968505859</v>
      </c>
      <c r="CO7" s="5">
        <v>5.7622762308707576E-3</v>
      </c>
      <c r="CP7" s="5">
        <v>1.9269069390418763E-3</v>
      </c>
      <c r="CQ7" s="8">
        <v>118400.75670623779</v>
      </c>
      <c r="CR7" s="5">
        <v>1.9625286889251595E-2</v>
      </c>
      <c r="CS7" s="5">
        <v>1</v>
      </c>
      <c r="CT7" s="8">
        <v>127.21075439453125</v>
      </c>
      <c r="CU7" s="5">
        <v>9.5693779904306234E-3</v>
      </c>
      <c r="CV7" s="5">
        <v>1.9625286666822258E-3</v>
      </c>
      <c r="CW7" s="8">
        <v>418.43408203125</v>
      </c>
      <c r="CX7" s="5">
        <v>6.7032035463489266E-3</v>
      </c>
      <c r="CY7" s="5">
        <v>6.4553416494674363E-3</v>
      </c>
      <c r="CZ7" s="8">
        <v>925.61813354492187</v>
      </c>
      <c r="DA7" s="5">
        <v>1.9744122846011087E-2</v>
      </c>
      <c r="DB7" s="5">
        <v>1.4279862816070989E-2</v>
      </c>
      <c r="DC7" s="8">
        <v>38408.482315063484</v>
      </c>
      <c r="DD7" s="5">
        <v>0.67524214822739392</v>
      </c>
      <c r="DE7" s="5">
        <v>0.59254225749886646</v>
      </c>
      <c r="DF7" s="8">
        <v>10423.17839050293</v>
      </c>
      <c r="DG7" s="5">
        <v>7.3487964886020316E-2</v>
      </c>
      <c r="DH7" s="5">
        <v>0.16080233535808741</v>
      </c>
      <c r="DI7" s="8">
        <v>10691.122436523438</v>
      </c>
      <c r="DJ7" s="5">
        <v>3.3691803425342462E-2</v>
      </c>
      <c r="DK7" s="5">
        <v>0.16493601001385749</v>
      </c>
      <c r="DL7" s="8">
        <v>3825.7736206054687</v>
      </c>
      <c r="DM7" s="5">
        <v>4.9422482452469883E-3</v>
      </c>
      <c r="DN7" s="5">
        <v>5.9021663996968309E-2</v>
      </c>
      <c r="DO7" s="8">
        <v>0</v>
      </c>
      <c r="DP7" s="5">
        <v>0</v>
      </c>
      <c r="DQ7" s="5">
        <v>0</v>
      </c>
      <c r="DR7" s="8">
        <v>0</v>
      </c>
      <c r="DS7" s="5">
        <v>0</v>
      </c>
      <c r="DT7" s="5">
        <v>0</v>
      </c>
      <c r="DU7" s="8">
        <v>0</v>
      </c>
      <c r="DV7" s="5">
        <v>0</v>
      </c>
      <c r="DW7" s="5">
        <v>0</v>
      </c>
      <c r="DX7" s="8">
        <v>0</v>
      </c>
      <c r="DY7" s="5">
        <v>0</v>
      </c>
      <c r="DZ7" s="5">
        <v>0</v>
      </c>
      <c r="EA7" s="8">
        <v>0</v>
      </c>
      <c r="EB7" s="5">
        <v>0</v>
      </c>
      <c r="EC7" s="5">
        <v>0</v>
      </c>
      <c r="ED7" s="8">
        <v>0</v>
      </c>
      <c r="EE7" s="5">
        <v>0</v>
      </c>
      <c r="EF7" s="5">
        <v>0</v>
      </c>
      <c r="EG7" s="8">
        <v>0</v>
      </c>
      <c r="EH7" s="5">
        <v>0</v>
      </c>
      <c r="EI7" s="5">
        <v>0</v>
      </c>
      <c r="EJ7" s="8">
        <v>0</v>
      </c>
      <c r="EK7" s="5">
        <v>0</v>
      </c>
      <c r="EL7" s="5">
        <v>0</v>
      </c>
      <c r="EM7" s="8">
        <v>64819.819732666001</v>
      </c>
      <c r="EN7" s="5">
        <v>2.3759494513166071E-2</v>
      </c>
      <c r="EO7" s="5">
        <v>1</v>
      </c>
      <c r="EP7" s="7"/>
    </row>
    <row r="8" spans="1:146" ht="15" customHeight="1" x14ac:dyDescent="0.25">
      <c r="A8" s="99" t="s">
        <v>43</v>
      </c>
      <c r="B8" s="6">
        <v>4643.1925354003915</v>
      </c>
      <c r="C8" s="7">
        <v>9.6560846560846611E-2</v>
      </c>
      <c r="D8" s="7">
        <v>5.6305808608143005E-3</v>
      </c>
      <c r="E8" s="6">
        <v>11820.802032470705</v>
      </c>
      <c r="F8" s="7">
        <v>6.3878576921646377E-2</v>
      </c>
      <c r="G8" s="7">
        <v>1.4334529782268637E-2</v>
      </c>
      <c r="H8" s="6">
        <v>43161.024719238296</v>
      </c>
      <c r="I8" s="7">
        <v>0.18432194436345775</v>
      </c>
      <c r="J8" s="7">
        <v>5.2339341490675408E-2</v>
      </c>
      <c r="K8" s="6">
        <v>38292.90202331543</v>
      </c>
      <c r="L8" s="7">
        <v>0.23609485587028065</v>
      </c>
      <c r="M8" s="7">
        <v>4.6435998419980334E-2</v>
      </c>
      <c r="N8" s="6">
        <v>181268.59341430664</v>
      </c>
      <c r="O8" s="7">
        <v>0.50036132506296627</v>
      </c>
      <c r="P8" s="7">
        <v>0.21981588421409531</v>
      </c>
      <c r="Q8" s="6">
        <v>107939.29083251953</v>
      </c>
      <c r="R8" s="7">
        <v>0.13121778161377309</v>
      </c>
      <c r="S8" s="7">
        <v>0.13089289329653966</v>
      </c>
      <c r="T8" s="6">
        <v>391711.11190795898</v>
      </c>
      <c r="U8" s="7">
        <v>9.745010290125268E-2</v>
      </c>
      <c r="V8" s="7">
        <v>0.47500961307585593</v>
      </c>
      <c r="W8" s="6">
        <v>20468.640319824219</v>
      </c>
      <c r="X8" s="7">
        <v>5.2160864680289208E-2</v>
      </c>
      <c r="Y8" s="7">
        <v>2.4821355899633375E-2</v>
      </c>
      <c r="Z8" s="6">
        <v>7169.1915588378906</v>
      </c>
      <c r="AA8" s="7">
        <v>1.4417006995680472E-2</v>
      </c>
      <c r="AB8" s="7">
        <v>8.6937408843036842E-3</v>
      </c>
      <c r="AC8" s="6">
        <v>9202.6754760742187</v>
      </c>
      <c r="AD8" s="7">
        <v>8.0210760497238468E-3</v>
      </c>
      <c r="AE8" s="7">
        <v>1.1159651039411484E-2</v>
      </c>
      <c r="AF8" s="6">
        <v>4458.1343383789062</v>
      </c>
      <c r="AG8" s="7">
        <v>1.1029536070024382E-2</v>
      </c>
      <c r="AH8" s="7">
        <v>5.4061695028226322E-3</v>
      </c>
      <c r="AI8" s="6">
        <v>117.79725646972656</v>
      </c>
      <c r="AJ8" s="7">
        <v>9.2297817803912248E-4</v>
      </c>
      <c r="AK8" s="7">
        <v>1.4284718384560401E-4</v>
      </c>
      <c r="AL8" s="6">
        <v>2976.1903381347652</v>
      </c>
      <c r="AM8" s="7">
        <v>1.0944997343853123E-2</v>
      </c>
      <c r="AN8" s="7">
        <v>3.6090858236609829E-3</v>
      </c>
      <c r="AO8" s="6">
        <v>420.09857177734375</v>
      </c>
      <c r="AP8" s="7">
        <v>1.1286316625395105E-2</v>
      </c>
      <c r="AQ8" s="7">
        <v>5.0943374841141737E-4</v>
      </c>
      <c r="AR8" s="6">
        <v>988.63803863525391</v>
      </c>
      <c r="AS8" s="7">
        <v>2.0054906857312312E-2</v>
      </c>
      <c r="AT8" s="7">
        <v>1.1988747776819533E-3</v>
      </c>
      <c r="AU8" s="6">
        <v>824638.2833633417</v>
      </c>
      <c r="AV8" s="7">
        <v>9.4123506518470387E-2</v>
      </c>
      <c r="AW8" s="7">
        <v>1</v>
      </c>
      <c r="AX8" s="8">
        <v>4388.771026611329</v>
      </c>
      <c r="AY8" s="5">
        <v>0.12614259597806224</v>
      </c>
      <c r="AZ8" s="5">
        <v>7.0446778455620562E-3</v>
      </c>
      <c r="BA8" s="8">
        <v>11820.802032470705</v>
      </c>
      <c r="BB8" s="5">
        <v>9.6395528136905856E-2</v>
      </c>
      <c r="BC8" s="5">
        <v>1.8974273592764501E-2</v>
      </c>
      <c r="BD8" s="8">
        <v>42214.293182373061</v>
      </c>
      <c r="BE8" s="5">
        <v>0.22540691294568613</v>
      </c>
      <c r="BF8" s="5">
        <v>6.7760676996982336E-2</v>
      </c>
      <c r="BG8" s="8">
        <v>28449.394546508785</v>
      </c>
      <c r="BH8" s="5">
        <v>0.27014436548390036</v>
      </c>
      <c r="BI8" s="5">
        <v>4.5665818122252518E-2</v>
      </c>
      <c r="BJ8" s="8">
        <v>74959.83154296875</v>
      </c>
      <c r="BK8" s="5">
        <v>0.34004608552562843</v>
      </c>
      <c r="BL8" s="5">
        <v>0.12032249150750275</v>
      </c>
      <c r="BM8" s="8">
        <v>85901.473449707031</v>
      </c>
      <c r="BN8" s="5">
        <v>0.17000922924601858</v>
      </c>
      <c r="BO8" s="5">
        <v>0.13788557280454367</v>
      </c>
      <c r="BP8" s="8">
        <v>335736.38208007813</v>
      </c>
      <c r="BQ8" s="5">
        <v>0.10344638047195057</v>
      </c>
      <c r="BR8" s="5">
        <v>0.53891046911482965</v>
      </c>
      <c r="BS8" s="8">
        <v>15536.624572753908</v>
      </c>
      <c r="BT8" s="5">
        <v>7.2831747622346607E-2</v>
      </c>
      <c r="BU8" s="5">
        <v>2.4938761730525675E-2</v>
      </c>
      <c r="BV8" s="8">
        <v>7169.1915588378906</v>
      </c>
      <c r="BW8" s="5">
        <v>2.8336830573098062E-2</v>
      </c>
      <c r="BX8" s="5">
        <v>1.1507696491546425E-2</v>
      </c>
      <c r="BY8" s="8">
        <v>9202.6754760742187</v>
      </c>
      <c r="BZ8" s="5">
        <v>1.4154605965476035E-2</v>
      </c>
      <c r="CA8" s="5">
        <v>1.4771762676407826E-2</v>
      </c>
      <c r="CB8" s="8">
        <v>4144.8030700683594</v>
      </c>
      <c r="CC8" s="5">
        <v>1.8893482329535433E-2</v>
      </c>
      <c r="CD8" s="5">
        <v>6.6530703435839144E-3</v>
      </c>
      <c r="CE8" s="8">
        <v>117.79725646972656</v>
      </c>
      <c r="CF8" s="5">
        <v>1.8218316426875073E-3</v>
      </c>
      <c r="CG8" s="5">
        <v>1.8908339439184998E-4</v>
      </c>
      <c r="CH8" s="8">
        <v>2016.2912597656248</v>
      </c>
      <c r="CI8" s="5">
        <v>1.4297739005701349E-2</v>
      </c>
      <c r="CJ8" s="5">
        <v>3.2364692260645539E-3</v>
      </c>
      <c r="CK8" s="8">
        <v>420.09857177734375</v>
      </c>
      <c r="CL8" s="5">
        <v>1.3681393549984395E-2</v>
      </c>
      <c r="CM8" s="5">
        <v>6.7432524586209298E-4</v>
      </c>
      <c r="CN8" s="8">
        <v>912.58895874023437</v>
      </c>
      <c r="CO8" s="5">
        <v>2.304910492348303E-2</v>
      </c>
      <c r="CP8" s="5">
        <v>1.4648509071811323E-3</v>
      </c>
      <c r="CQ8" s="8">
        <v>622991.0185852045</v>
      </c>
      <c r="CR8" s="5">
        <v>0.103262663257266</v>
      </c>
      <c r="CS8" s="5">
        <v>1</v>
      </c>
      <c r="CT8" s="8">
        <v>254.4215087890625</v>
      </c>
      <c r="CU8" s="5">
        <v>1.9138755980861247E-2</v>
      </c>
      <c r="CV8" s="5">
        <v>1.2617156452332258E-3</v>
      </c>
      <c r="CW8" s="8">
        <v>0</v>
      </c>
      <c r="CX8" s="5">
        <v>0</v>
      </c>
      <c r="CY8" s="5">
        <v>0</v>
      </c>
      <c r="CZ8" s="8">
        <v>946.73153686523437</v>
      </c>
      <c r="DA8" s="5">
        <v>2.0194487433464792E-2</v>
      </c>
      <c r="DB8" s="5">
        <v>4.6949882405143348E-3</v>
      </c>
      <c r="DC8" s="8">
        <v>9843.5074768066424</v>
      </c>
      <c r="DD8" s="5">
        <v>0.17305425088677695</v>
      </c>
      <c r="DE8" s="5">
        <v>4.8815477302094734E-2</v>
      </c>
      <c r="DF8" s="8">
        <v>106308.76187133788</v>
      </c>
      <c r="DG8" s="5">
        <v>0.74952325162116085</v>
      </c>
      <c r="DH8" s="5">
        <v>0.52720160617256229</v>
      </c>
      <c r="DI8" s="8">
        <v>22037.8173828125</v>
      </c>
      <c r="DJ8" s="5">
        <v>6.9449565805062438E-2</v>
      </c>
      <c r="DK8" s="5">
        <v>0.10928894774278071</v>
      </c>
      <c r="DL8" s="8">
        <v>55974.729827880859</v>
      </c>
      <c r="DM8" s="5">
        <v>7.230982219649397E-2</v>
      </c>
      <c r="DN8" s="5">
        <v>0.27758734981834332</v>
      </c>
      <c r="DO8" s="8">
        <v>4932.0157470703125</v>
      </c>
      <c r="DP8" s="5">
        <v>2.7539067664779981E-2</v>
      </c>
      <c r="DQ8" s="5">
        <v>2.445862954053343E-2</v>
      </c>
      <c r="DR8" s="8">
        <v>0</v>
      </c>
      <c r="DS8" s="5">
        <v>0</v>
      </c>
      <c r="DT8" s="5">
        <v>0</v>
      </c>
      <c r="DU8" s="8">
        <v>0</v>
      </c>
      <c r="DV8" s="5">
        <v>0</v>
      </c>
      <c r="DW8" s="5">
        <v>0</v>
      </c>
      <c r="DX8" s="8">
        <v>313.33126831054687</v>
      </c>
      <c r="DY8" s="5">
        <v>1.6953116577083269E-3</v>
      </c>
      <c r="DZ8" s="5">
        <v>1.5538582616297337E-3</v>
      </c>
      <c r="EA8" s="8">
        <v>0</v>
      </c>
      <c r="EB8" s="5">
        <v>0</v>
      </c>
      <c r="EC8" s="5">
        <v>0</v>
      </c>
      <c r="ED8" s="8">
        <v>959.89907836914051</v>
      </c>
      <c r="EE8" s="5">
        <v>7.3330296353573254E-3</v>
      </c>
      <c r="EF8" s="5">
        <v>4.7602881171002814E-3</v>
      </c>
      <c r="EG8" s="8">
        <v>0</v>
      </c>
      <c r="EH8" s="5">
        <v>0</v>
      </c>
      <c r="EI8" s="5">
        <v>0</v>
      </c>
      <c r="EJ8" s="8">
        <v>76.049079895019531</v>
      </c>
      <c r="EK8" s="5">
        <v>7.8374315766065444E-3</v>
      </c>
      <c r="EL8" s="5">
        <v>3.7713915920799967E-4</v>
      </c>
      <c r="EM8" s="8">
        <v>201647.26477813718</v>
      </c>
      <c r="EN8" s="5">
        <v>7.3913150342759276E-2</v>
      </c>
      <c r="EO8" s="5">
        <v>1</v>
      </c>
      <c r="EP8" s="7"/>
    </row>
    <row r="9" spans="1:146" ht="15" customHeight="1" x14ac:dyDescent="0.25">
      <c r="A9" s="99" t="s">
        <v>44</v>
      </c>
      <c r="B9" s="6">
        <v>3498.2957458496094</v>
      </c>
      <c r="C9" s="7">
        <v>7.2751322751322775E-2</v>
      </c>
      <c r="D9" s="7">
        <v>1.6078491667350289E-3</v>
      </c>
      <c r="E9" s="6">
        <v>6840.3015594482413</v>
      </c>
      <c r="F9" s="7">
        <v>3.6964389398639143E-2</v>
      </c>
      <c r="G9" s="7">
        <v>3.1438660312306205E-3</v>
      </c>
      <c r="H9" s="6">
        <v>16496.337341308594</v>
      </c>
      <c r="I9" s="7">
        <v>7.0448674316812523E-2</v>
      </c>
      <c r="J9" s="7">
        <v>7.581869623193147E-3</v>
      </c>
      <c r="K9" s="6">
        <v>5767.8600311279279</v>
      </c>
      <c r="L9" s="7">
        <v>3.5561736269033965E-2</v>
      </c>
      <c r="M9" s="7">
        <v>2.6509619593757458E-3</v>
      </c>
      <c r="N9" s="6">
        <v>34209.107040405266</v>
      </c>
      <c r="O9" s="7">
        <v>9.442846003022537E-2</v>
      </c>
      <c r="P9" s="7">
        <v>1.5722822838783963E-2</v>
      </c>
      <c r="Q9" s="6">
        <v>318526.75860595703</v>
      </c>
      <c r="R9" s="7">
        <v>0.38722113445929035</v>
      </c>
      <c r="S9" s="7">
        <v>0.146397852158442</v>
      </c>
      <c r="T9" s="6">
        <v>1645607.9520416262</v>
      </c>
      <c r="U9" s="7">
        <v>0.40939523895675778</v>
      </c>
      <c r="V9" s="7">
        <v>0.75633667553744099</v>
      </c>
      <c r="W9" s="6">
        <v>63617.964996337891</v>
      </c>
      <c r="X9" s="7">
        <v>0.16211961378770537</v>
      </c>
      <c r="Y9" s="7">
        <v>2.923940668255252E-2</v>
      </c>
      <c r="Z9" s="6">
        <v>23191.295166015621</v>
      </c>
      <c r="AA9" s="7">
        <v>4.663692717697937E-2</v>
      </c>
      <c r="AB9" s="7">
        <v>1.0658934326070934E-2</v>
      </c>
      <c r="AC9" s="6">
        <v>32856.755432128906</v>
      </c>
      <c r="AD9" s="7">
        <v>2.8638034097091702E-2</v>
      </c>
      <c r="AE9" s="7">
        <v>1.5101269498395402E-2</v>
      </c>
      <c r="AF9" s="6">
        <v>7475.8569641113281</v>
      </c>
      <c r="AG9" s="7">
        <v>1.8495457467527038E-2</v>
      </c>
      <c r="AH9" s="7">
        <v>3.4359731891271039E-3</v>
      </c>
      <c r="AI9" s="6">
        <v>3670.0498580932622</v>
      </c>
      <c r="AJ9" s="7">
        <v>2.8755983227896326E-2</v>
      </c>
      <c r="AK9" s="7">
        <v>1.6867889495083702E-3</v>
      </c>
      <c r="AL9" s="6">
        <v>7920.0165405273437</v>
      </c>
      <c r="AM9" s="7">
        <v>2.9126013510839981E-2</v>
      </c>
      <c r="AN9" s="7">
        <v>3.6401130494248314E-3</v>
      </c>
      <c r="AO9" s="6">
        <v>1436.1320648193359</v>
      </c>
      <c r="AP9" s="7">
        <v>3.8582947642164821E-2</v>
      </c>
      <c r="AQ9" s="7">
        <v>6.600596151656792E-4</v>
      </c>
      <c r="AR9" s="6">
        <v>4646.462760925293</v>
      </c>
      <c r="AS9" s="7">
        <v>9.4255302997405921E-2</v>
      </c>
      <c r="AT9" s="7">
        <v>2.1355573745537298E-3</v>
      </c>
      <c r="AU9" s="6">
        <v>2175761.1461486816</v>
      </c>
      <c r="AV9" s="7">
        <v>0.24833951146059993</v>
      </c>
      <c r="AW9" s="7">
        <v>1</v>
      </c>
      <c r="AX9" s="8">
        <v>3498.2957458496094</v>
      </c>
      <c r="AY9" s="5">
        <v>0.10054844606946987</v>
      </c>
      <c r="AZ9" s="5">
        <v>2.3045355328431064E-3</v>
      </c>
      <c r="BA9" s="8">
        <v>6840.3015594482413</v>
      </c>
      <c r="BB9" s="5">
        <v>5.5780858153911234E-2</v>
      </c>
      <c r="BC9" s="5">
        <v>4.5061135891134177E-3</v>
      </c>
      <c r="BD9" s="8">
        <v>15570.719207763674</v>
      </c>
      <c r="BE9" s="5">
        <v>8.3141217923592622E-2</v>
      </c>
      <c r="BF9" s="5">
        <v>1.0257359095149717E-2</v>
      </c>
      <c r="BG9" s="8">
        <v>5648.4187316894513</v>
      </c>
      <c r="BH9" s="5">
        <v>5.3635183404874109E-2</v>
      </c>
      <c r="BI9" s="5">
        <v>3.7209494614622923E-3</v>
      </c>
      <c r="BJ9" s="8">
        <v>25930.364364624016</v>
      </c>
      <c r="BK9" s="5">
        <v>0.11762991881043963</v>
      </c>
      <c r="BL9" s="5">
        <v>1.7081873689135961E-2</v>
      </c>
      <c r="BM9" s="8">
        <v>140428.31304931635</v>
      </c>
      <c r="BN9" s="5">
        <v>0.27792432780341686</v>
      </c>
      <c r="BO9" s="5">
        <v>9.2508484345073208E-2</v>
      </c>
      <c r="BP9" s="8">
        <v>1222780.4148712158</v>
      </c>
      <c r="BQ9" s="5">
        <v>0.37676050253096216</v>
      </c>
      <c r="BR9" s="5">
        <v>0.80551820648056049</v>
      </c>
      <c r="BS9" s="8">
        <v>34359.767761230476</v>
      </c>
      <c r="BT9" s="5">
        <v>0.16106985930115758</v>
      </c>
      <c r="BU9" s="5">
        <v>2.2634823199249525E-2</v>
      </c>
      <c r="BV9" s="8">
        <v>18955.429016113278</v>
      </c>
      <c r="BW9" s="5">
        <v>7.4922922070317435E-2</v>
      </c>
      <c r="BX9" s="5">
        <v>1.2487068813362765E-2</v>
      </c>
      <c r="BY9" s="8">
        <v>23086.738037109379</v>
      </c>
      <c r="BZ9" s="5">
        <v>3.5509638560334629E-2</v>
      </c>
      <c r="CA9" s="5">
        <v>1.5208607850574308E-2</v>
      </c>
      <c r="CB9" s="8">
        <v>6181.7063293457031</v>
      </c>
      <c r="CC9" s="5">
        <v>2.8178409764096257E-2</v>
      </c>
      <c r="CD9" s="5">
        <v>4.0722577290612906E-3</v>
      </c>
      <c r="CE9" s="8">
        <v>3419.5624313354497</v>
      </c>
      <c r="CF9" s="5">
        <v>5.2886350907106229E-2</v>
      </c>
      <c r="CG9" s="5">
        <v>2.2526692144703218E-3</v>
      </c>
      <c r="CH9" s="8">
        <v>5534.23046875</v>
      </c>
      <c r="CI9" s="5">
        <v>3.924382574012919E-2</v>
      </c>
      <c r="CJ9" s="5">
        <v>3.6457268592309626E-3</v>
      </c>
      <c r="CK9" s="8">
        <v>1352.1123504638672</v>
      </c>
      <c r="CL9" s="5">
        <v>4.4034382483678434E-2</v>
      </c>
      <c r="CM9" s="5">
        <v>8.9071684683515284E-4</v>
      </c>
      <c r="CN9" s="8">
        <v>4418.3155212402344</v>
      </c>
      <c r="CO9" s="5">
        <v>0.1115926475537249</v>
      </c>
      <c r="CP9" s="5">
        <v>2.910607293877451E-3</v>
      </c>
      <c r="CQ9" s="8">
        <v>1518004.6894454956</v>
      </c>
      <c r="CR9" s="5">
        <v>0.25161391158598578</v>
      </c>
      <c r="CS9" s="5">
        <v>1</v>
      </c>
      <c r="CT9" s="8">
        <v>0</v>
      </c>
      <c r="CU9" s="5">
        <v>0</v>
      </c>
      <c r="CV9" s="5">
        <v>0</v>
      </c>
      <c r="CW9" s="8">
        <v>0</v>
      </c>
      <c r="CX9" s="5">
        <v>0</v>
      </c>
      <c r="CY9" s="5">
        <v>0</v>
      </c>
      <c r="CZ9" s="8">
        <v>925.61813354492187</v>
      </c>
      <c r="DA9" s="5">
        <v>1.9744122846011087E-2</v>
      </c>
      <c r="DB9" s="5">
        <v>1.4072353438905258E-3</v>
      </c>
      <c r="DC9" s="8">
        <v>119.44129943847656</v>
      </c>
      <c r="DD9" s="5">
        <v>2.0998434397465735E-3</v>
      </c>
      <c r="DE9" s="5">
        <v>1.815889425656747E-4</v>
      </c>
      <c r="DF9" s="8">
        <v>8278.74267578125</v>
      </c>
      <c r="DG9" s="5">
        <v>5.8368755504802888E-2</v>
      </c>
      <c r="DH9" s="5">
        <v>1.2586334336079424E-2</v>
      </c>
      <c r="DI9" s="8">
        <v>178098.44555664068</v>
      </c>
      <c r="DJ9" s="5">
        <v>0.56125611259996355</v>
      </c>
      <c r="DK9" s="5">
        <v>0.27076654853273135</v>
      </c>
      <c r="DL9" s="8">
        <v>422827.53717041033</v>
      </c>
      <c r="DM9" s="5">
        <v>0.54622119886221765</v>
      </c>
      <c r="DN9" s="5">
        <v>0.64283297086844415</v>
      </c>
      <c r="DO9" s="8">
        <v>29258.197235107418</v>
      </c>
      <c r="DP9" s="5">
        <v>0.16337001232928439</v>
      </c>
      <c r="DQ9" s="5">
        <v>4.4481809242520647E-2</v>
      </c>
      <c r="DR9" s="8">
        <v>4235.8661499023437</v>
      </c>
      <c r="DS9" s="5">
        <v>1.7340622953798113E-2</v>
      </c>
      <c r="DT9" s="5">
        <v>6.4398701171758874E-3</v>
      </c>
      <c r="DU9" s="8">
        <v>9770.0173950195312</v>
      </c>
      <c r="DV9" s="5">
        <v>1.9651746797548317E-2</v>
      </c>
      <c r="DW9" s="5">
        <v>1.4853548445558277E-2</v>
      </c>
      <c r="DX9" s="8">
        <v>1294.150634765625</v>
      </c>
      <c r="DY9" s="5">
        <v>7.0021376091143998E-3</v>
      </c>
      <c r="DZ9" s="5">
        <v>1.9675225101585176E-3</v>
      </c>
      <c r="EA9" s="8">
        <v>250.4874267578125</v>
      </c>
      <c r="EB9" s="5">
        <v>3.9779702681492007E-3</v>
      </c>
      <c r="EC9" s="5">
        <v>3.8082093182833691E-4</v>
      </c>
      <c r="ED9" s="8">
        <v>2385.7860717773437</v>
      </c>
      <c r="EE9" s="5">
        <v>1.8225915997012839E-2</v>
      </c>
      <c r="EF9" s="5">
        <v>3.6271572060811168E-3</v>
      </c>
      <c r="EG9" s="8">
        <v>84.01971435546875</v>
      </c>
      <c r="EH9" s="5">
        <v>1.289416117674308E-2</v>
      </c>
      <c r="EI9" s="5">
        <v>1.2773681428623787E-4</v>
      </c>
      <c r="EJ9" s="8">
        <v>228.14723968505859</v>
      </c>
      <c r="EK9" s="5">
        <v>2.3512294729819635E-2</v>
      </c>
      <c r="EL9" s="5">
        <v>3.4685670867995824E-4</v>
      </c>
      <c r="EM9" s="8">
        <v>657756.45670318615</v>
      </c>
      <c r="EN9" s="5">
        <v>0.24109849407932224</v>
      </c>
      <c r="EO9" s="5">
        <v>1</v>
      </c>
      <c r="EP9" s="7"/>
    </row>
    <row r="10" spans="1:146" ht="15" customHeight="1" x14ac:dyDescent="0.25">
      <c r="A10" s="99" t="s">
        <v>52</v>
      </c>
      <c r="B10" s="6">
        <v>8077.8829040527344</v>
      </c>
      <c r="C10" s="7">
        <v>0.16798941798941805</v>
      </c>
      <c r="D10" s="7">
        <v>1.5611036072859342E-2</v>
      </c>
      <c r="E10" s="6">
        <v>16749.151062011719</v>
      </c>
      <c r="F10" s="7">
        <v>9.0510942620309232E-2</v>
      </c>
      <c r="G10" s="7">
        <v>3.236882788776909E-2</v>
      </c>
      <c r="H10" s="6">
        <v>31508.172149658207</v>
      </c>
      <c r="I10" s="7">
        <v>0.13455768466439788</v>
      </c>
      <c r="J10" s="7">
        <v>6.0891599675380152E-2</v>
      </c>
      <c r="K10" s="6">
        <v>11699.856216430664</v>
      </c>
      <c r="L10" s="7">
        <v>7.213545386137972E-2</v>
      </c>
      <c r="M10" s="7">
        <v>2.2610735957849973E-2</v>
      </c>
      <c r="N10" s="6">
        <v>41815.099182128906</v>
      </c>
      <c r="O10" s="7">
        <v>0.1154235162325591</v>
      </c>
      <c r="P10" s="7">
        <v>8.0810409048502355E-2</v>
      </c>
      <c r="Q10" s="6">
        <v>65512.687194824219</v>
      </c>
      <c r="R10" s="7">
        <v>7.9641337412529808E-2</v>
      </c>
      <c r="S10" s="7">
        <v>0.12660754496889828</v>
      </c>
      <c r="T10" s="6">
        <v>121641.78746032716</v>
      </c>
      <c r="U10" s="7">
        <v>3.026210986806661E-2</v>
      </c>
      <c r="V10" s="7">
        <v>0.23508069559383399</v>
      </c>
      <c r="W10" s="6">
        <v>44855.546142578132</v>
      </c>
      <c r="X10" s="7">
        <v>0.11430676566422657</v>
      </c>
      <c r="Y10" s="7">
        <v>8.6686271293717004E-2</v>
      </c>
      <c r="Z10" s="6">
        <v>30303.023254394531</v>
      </c>
      <c r="AA10" s="7">
        <v>6.0938377035037829E-2</v>
      </c>
      <c r="AB10" s="7">
        <v>5.856257075770558E-2</v>
      </c>
      <c r="AC10" s="6">
        <v>66689.472839355469</v>
      </c>
      <c r="AD10" s="7">
        <v>5.8126719208037962E-2</v>
      </c>
      <c r="AE10" s="7">
        <v>0.12888176005285099</v>
      </c>
      <c r="AF10" s="6">
        <v>24162.29248046875</v>
      </c>
      <c r="AG10" s="7">
        <v>5.9778117082204138E-2</v>
      </c>
      <c r="AH10" s="7">
        <v>4.6695207642380207E-2</v>
      </c>
      <c r="AI10" s="6">
        <v>14156.918907165526</v>
      </c>
      <c r="AJ10" s="7">
        <v>0.11092386708464036</v>
      </c>
      <c r="AK10" s="7">
        <v>2.7359170015874582E-2</v>
      </c>
      <c r="AL10" s="6">
        <v>26164.686553955078</v>
      </c>
      <c r="AM10" s="7">
        <v>9.6221139208207657E-2</v>
      </c>
      <c r="AN10" s="7">
        <v>5.0564964914745686E-2</v>
      </c>
      <c r="AO10" s="6">
        <v>4335.0062561035174</v>
      </c>
      <c r="AP10" s="7">
        <v>0.11646374557394187</v>
      </c>
      <c r="AQ10" s="7">
        <v>8.3776825987599314E-3</v>
      </c>
      <c r="AR10" s="6">
        <v>9775.3611068725604</v>
      </c>
      <c r="AS10" s="7">
        <v>0.1982969993401707</v>
      </c>
      <c r="AT10" s="7">
        <v>1.8891523518872928E-2</v>
      </c>
      <c r="AU10" s="6">
        <v>517446.94371032715</v>
      </c>
      <c r="AV10" s="7">
        <v>5.9060950433491154E-2</v>
      </c>
      <c r="AW10" s="7">
        <v>1</v>
      </c>
      <c r="AX10" s="8">
        <v>7441.8291320800781</v>
      </c>
      <c r="AY10" s="5">
        <v>0.21389396709323591</v>
      </c>
      <c r="AZ10" s="5">
        <v>2.7941683834863021E-2</v>
      </c>
      <c r="BA10" s="8">
        <v>15741.9560546875</v>
      </c>
      <c r="BB10" s="5">
        <v>0.12837150674135742</v>
      </c>
      <c r="BC10" s="5">
        <v>5.9106000852164248E-2</v>
      </c>
      <c r="BD10" s="8">
        <v>27696.619079589847</v>
      </c>
      <c r="BE10" s="5">
        <v>0.14788852152023618</v>
      </c>
      <c r="BF10" s="5">
        <v>0.10399192992492466</v>
      </c>
      <c r="BG10" s="8">
        <v>6778.1024780273428</v>
      </c>
      <c r="BH10" s="5">
        <v>6.4362220085848951E-2</v>
      </c>
      <c r="BI10" s="5">
        <v>2.5449602924221462E-2</v>
      </c>
      <c r="BJ10" s="8">
        <v>32317.017883300785</v>
      </c>
      <c r="BK10" s="5">
        <v>0.14660218947769177</v>
      </c>
      <c r="BL10" s="5">
        <v>0.12134004693660684</v>
      </c>
      <c r="BM10" s="8">
        <v>21514.620788574226</v>
      </c>
      <c r="BN10" s="5">
        <v>4.257999252978293E-2</v>
      </c>
      <c r="BO10" s="5">
        <v>8.078050721560745E-2</v>
      </c>
      <c r="BP10" s="8">
        <v>22814.258590698242</v>
      </c>
      <c r="BQ10" s="5">
        <v>7.0294808675097041E-3</v>
      </c>
      <c r="BR10" s="5">
        <v>8.5660230724743602E-2</v>
      </c>
      <c r="BS10" s="8">
        <v>13659.014739990233</v>
      </c>
      <c r="BT10" s="5">
        <v>6.4029989889660327E-2</v>
      </c>
      <c r="BU10" s="5">
        <v>5.128522364418539E-2</v>
      </c>
      <c r="BV10" s="8">
        <v>12428.67431640625</v>
      </c>
      <c r="BW10" s="5">
        <v>4.9125377033349682E-2</v>
      </c>
      <c r="BX10" s="5">
        <v>4.6665689586780051E-2</v>
      </c>
      <c r="BY10" s="8">
        <v>42125.578430175781</v>
      </c>
      <c r="BZ10" s="5">
        <v>6.4793218591389326E-2</v>
      </c>
      <c r="CA10" s="5">
        <v>0.15816804887156757</v>
      </c>
      <c r="CB10" s="8">
        <v>17453.152893066406</v>
      </c>
      <c r="CC10" s="5">
        <v>7.9557660570443431E-2</v>
      </c>
      <c r="CD10" s="5">
        <v>6.5530996668191011E-2</v>
      </c>
      <c r="CE10" s="8">
        <v>12565.982917785643</v>
      </c>
      <c r="CF10" s="5">
        <v>0.1943432808808753</v>
      </c>
      <c r="CG10" s="5">
        <v>4.7181239387703508E-2</v>
      </c>
      <c r="CH10" s="8">
        <v>20429.897644042969</v>
      </c>
      <c r="CI10" s="5">
        <v>0.14487060984516359</v>
      </c>
      <c r="CJ10" s="5">
        <v>7.6707719381471945E-2</v>
      </c>
      <c r="CK10" s="8">
        <v>4048.5401306152362</v>
      </c>
      <c r="CL10" s="5">
        <v>0.131849224327307</v>
      </c>
      <c r="CM10" s="5">
        <v>1.5200970932637736E-2</v>
      </c>
      <c r="CN10" s="8">
        <v>9319.0666275024432</v>
      </c>
      <c r="CO10" s="5">
        <v>0.23537008905164061</v>
      </c>
      <c r="CP10" s="5">
        <v>3.4990109114331994E-2</v>
      </c>
      <c r="CQ10" s="8">
        <v>266334.31170654285</v>
      </c>
      <c r="CR10" s="5">
        <v>4.4145725256305661E-2</v>
      </c>
      <c r="CS10" s="5">
        <v>1</v>
      </c>
      <c r="CT10" s="8">
        <v>636.05377197265625</v>
      </c>
      <c r="CU10" s="5">
        <v>4.7846889952153117E-2</v>
      </c>
      <c r="CV10" s="5">
        <v>2.5329421578563628E-3</v>
      </c>
      <c r="CW10" s="8">
        <v>1007.1950073242187</v>
      </c>
      <c r="CX10" s="5">
        <v>1.6134998163119075E-2</v>
      </c>
      <c r="CY10" s="5">
        <v>4.0109292761864729E-3</v>
      </c>
      <c r="CZ10" s="8">
        <v>3811.5530700683594</v>
      </c>
      <c r="DA10" s="5">
        <v>8.1303260299478666E-2</v>
      </c>
      <c r="DB10" s="5">
        <v>1.5178659232128626E-2</v>
      </c>
      <c r="DC10" s="8">
        <v>4921.7537384033203</v>
      </c>
      <c r="DD10" s="5">
        <v>8.6527125443388447E-2</v>
      </c>
      <c r="DE10" s="5">
        <v>1.9599785558892746E-2</v>
      </c>
      <c r="DF10" s="8">
        <v>9498.081298828125</v>
      </c>
      <c r="DG10" s="5">
        <v>6.6965625917793439E-2</v>
      </c>
      <c r="DH10" s="5">
        <v>3.7823988474960463E-2</v>
      </c>
      <c r="DI10" s="8">
        <v>43998.066406249993</v>
      </c>
      <c r="DJ10" s="5">
        <v>0.13865468413217241</v>
      </c>
      <c r="DK10" s="5">
        <v>0.17521247758490674</v>
      </c>
      <c r="DL10" s="8">
        <v>98827.528869628921</v>
      </c>
      <c r="DM10" s="5">
        <v>0.12766834360176293</v>
      </c>
      <c r="DN10" s="5">
        <v>0.39355857202810718</v>
      </c>
      <c r="DO10" s="8">
        <v>31196.531402587902</v>
      </c>
      <c r="DP10" s="5">
        <v>0.17419315615783126</v>
      </c>
      <c r="DQ10" s="5">
        <v>0.12423322217465253</v>
      </c>
      <c r="DR10" s="8">
        <v>17874.348937988281</v>
      </c>
      <c r="DS10" s="5">
        <v>7.3173309663106881E-2</v>
      </c>
      <c r="DT10" s="5">
        <v>7.1180604477591197E-2</v>
      </c>
      <c r="DU10" s="8">
        <v>24563.894409179688</v>
      </c>
      <c r="DV10" s="5">
        <v>4.9408656481716211E-2</v>
      </c>
      <c r="DW10" s="5">
        <v>9.7820225980545267E-2</v>
      </c>
      <c r="DX10" s="8">
        <v>6709.1395874023437</v>
      </c>
      <c r="DY10" s="5">
        <v>3.6300502714087954E-2</v>
      </c>
      <c r="DZ10" s="5">
        <v>2.6717650696685125E-2</v>
      </c>
      <c r="EA10" s="8">
        <v>1590.935989379883</v>
      </c>
      <c r="EB10" s="5">
        <v>2.5265523887555048E-2</v>
      </c>
      <c r="EC10" s="5">
        <v>6.3355474262079626E-3</v>
      </c>
      <c r="ED10" s="8">
        <v>5734.7889099121094</v>
      </c>
      <c r="EE10" s="5">
        <v>4.3810206694179052E-2</v>
      </c>
      <c r="EF10" s="5">
        <v>2.2837516632081195E-2</v>
      </c>
      <c r="EG10" s="8">
        <v>286.46612548828125</v>
      </c>
      <c r="EH10" s="5">
        <v>4.3962782092969423E-2</v>
      </c>
      <c r="EI10" s="5">
        <v>1.1407873956892944E-3</v>
      </c>
      <c r="EJ10" s="8">
        <v>456.29447937011719</v>
      </c>
      <c r="EK10" s="5">
        <v>4.702458945963927E-2</v>
      </c>
      <c r="EL10" s="5">
        <v>1.8170909035083538E-3</v>
      </c>
      <c r="EM10" s="8">
        <v>251112.63200378433</v>
      </c>
      <c r="EN10" s="5">
        <v>9.2044520131145599E-2</v>
      </c>
      <c r="EO10" s="5">
        <v>1</v>
      </c>
      <c r="EP10" s="7"/>
    </row>
    <row r="11" spans="1:146" ht="15" customHeight="1" x14ac:dyDescent="0.25">
      <c r="A11" s="99" t="s">
        <v>45</v>
      </c>
      <c r="B11" s="6">
        <v>508.843017578125</v>
      </c>
      <c r="C11" s="7">
        <v>1.0582010582010585E-2</v>
      </c>
      <c r="D11" s="7">
        <v>9.4516123941633E-4</v>
      </c>
      <c r="E11" s="6">
        <v>0</v>
      </c>
      <c r="F11" s="7">
        <v>0</v>
      </c>
      <c r="G11" s="7">
        <v>0</v>
      </c>
      <c r="H11" s="6">
        <v>1851.2362670898437</v>
      </c>
      <c r="I11" s="7">
        <v>7.9058240726628259E-3</v>
      </c>
      <c r="J11" s="7">
        <v>3.4386180102912679E-3</v>
      </c>
      <c r="K11" s="6">
        <v>1423.2783966064453</v>
      </c>
      <c r="L11" s="7">
        <v>8.7752217814540349E-3</v>
      </c>
      <c r="M11" s="7">
        <v>2.6436986003536855E-3</v>
      </c>
      <c r="N11" s="6">
        <v>4992.3800201416016</v>
      </c>
      <c r="O11" s="7">
        <v>1.3780621535394865E-2</v>
      </c>
      <c r="P11" s="7">
        <v>9.2732019983941122E-3</v>
      </c>
      <c r="Q11" s="6">
        <v>51508.939514160156</v>
      </c>
      <c r="R11" s="7">
        <v>6.2617502155107946E-2</v>
      </c>
      <c r="S11" s="7">
        <v>9.5676370570909275E-2</v>
      </c>
      <c r="T11" s="6">
        <v>292077.80203247076</v>
      </c>
      <c r="U11" s="7">
        <v>7.2663274025077912E-2</v>
      </c>
      <c r="V11" s="7">
        <v>0.54252609908835525</v>
      </c>
      <c r="W11" s="6">
        <v>136510.10018920901</v>
      </c>
      <c r="X11" s="7">
        <v>0.34787288027948521</v>
      </c>
      <c r="Y11" s="7">
        <v>0.25356357664448159</v>
      </c>
      <c r="Z11" s="6">
        <v>28382.686767578129</v>
      </c>
      <c r="AA11" s="7">
        <v>5.7076643904143458E-2</v>
      </c>
      <c r="AB11" s="7">
        <v>5.2720022632699017E-2</v>
      </c>
      <c r="AC11" s="6">
        <v>14334.252807617187</v>
      </c>
      <c r="AD11" s="7">
        <v>1.2493772293154126E-2</v>
      </c>
      <c r="AE11" s="7">
        <v>2.6625461452213707E-2</v>
      </c>
      <c r="AF11" s="6">
        <v>3950.0335693359375</v>
      </c>
      <c r="AG11" s="7">
        <v>9.7724820348594477E-3</v>
      </c>
      <c r="AH11" s="7">
        <v>7.3370735082484567E-3</v>
      </c>
      <c r="AI11" s="6">
        <v>398.07051086425781</v>
      </c>
      <c r="AJ11" s="7">
        <v>3.1190063831666439E-3</v>
      </c>
      <c r="AK11" s="7">
        <v>7.3940450085037792E-4</v>
      </c>
      <c r="AL11" s="6">
        <v>1909.9559326171875</v>
      </c>
      <c r="AM11" s="7">
        <v>7.0238997625645325E-3</v>
      </c>
      <c r="AN11" s="7">
        <v>3.5476880966060823E-3</v>
      </c>
      <c r="AO11" s="6">
        <v>366.68440246582031</v>
      </c>
      <c r="AP11" s="7">
        <v>9.8512981139495786E-3</v>
      </c>
      <c r="AQ11" s="7">
        <v>6.8110570910215882E-4</v>
      </c>
      <c r="AR11" s="6">
        <v>152.09815979003906</v>
      </c>
      <c r="AS11" s="7">
        <v>3.0853702857403559E-3</v>
      </c>
      <c r="AT11" s="7">
        <v>2.8251794807820983E-4</v>
      </c>
      <c r="AU11" s="6">
        <v>538366.36158752476</v>
      </c>
      <c r="AV11" s="7">
        <v>6.1448674851154961E-2</v>
      </c>
      <c r="AW11" s="7">
        <v>1</v>
      </c>
      <c r="AX11" s="8">
        <v>508.843017578125</v>
      </c>
      <c r="AY11" s="5">
        <v>1.4625228519195619E-2</v>
      </c>
      <c r="AZ11" s="5">
        <v>1.6808334636256115E-3</v>
      </c>
      <c r="BA11" s="8">
        <v>0</v>
      </c>
      <c r="BB11" s="5">
        <v>0</v>
      </c>
      <c r="BC11" s="5">
        <v>0</v>
      </c>
      <c r="BD11" s="8">
        <v>1851.2362670898437</v>
      </c>
      <c r="BE11" s="5">
        <v>9.8848380640909755E-3</v>
      </c>
      <c r="BF11" s="5">
        <v>6.1150880709967262E-3</v>
      </c>
      <c r="BG11" s="8">
        <v>1423.2783966064453</v>
      </c>
      <c r="BH11" s="5">
        <v>1.3514897082594492E-2</v>
      </c>
      <c r="BI11" s="5">
        <v>4.7014381143674015E-3</v>
      </c>
      <c r="BJ11" s="8">
        <v>3964.9803314208984</v>
      </c>
      <c r="BK11" s="5">
        <v>1.798664715665645E-2</v>
      </c>
      <c r="BL11" s="5">
        <v>1.3097303870631157E-2</v>
      </c>
      <c r="BM11" s="8">
        <v>24058.27001953125</v>
      </c>
      <c r="BN11" s="5">
        <v>4.7614176786010105E-2</v>
      </c>
      <c r="BO11" s="5">
        <v>7.9470374808789226E-2</v>
      </c>
      <c r="BP11" s="8">
        <v>190593.85578918463</v>
      </c>
      <c r="BQ11" s="5">
        <v>5.872537375732325E-2</v>
      </c>
      <c r="BR11" s="5">
        <v>0.62957831729057712</v>
      </c>
      <c r="BS11" s="8">
        <v>51951.47586059571</v>
      </c>
      <c r="BT11" s="5">
        <v>0.24353531623096078</v>
      </c>
      <c r="BU11" s="5">
        <v>0.17160848453191269</v>
      </c>
      <c r="BV11" s="8">
        <v>14750.363616943361</v>
      </c>
      <c r="BW11" s="5">
        <v>5.8302048602627561E-2</v>
      </c>
      <c r="BX11" s="5">
        <v>4.8724073852890279E-2</v>
      </c>
      <c r="BY11" s="8">
        <v>8530.2196044921875</v>
      </c>
      <c r="BZ11" s="5">
        <v>1.3120303721942521E-2</v>
      </c>
      <c r="CA11" s="5">
        <v>2.8177410454697526E-2</v>
      </c>
      <c r="CB11" s="8">
        <v>2655.8829345703125</v>
      </c>
      <c r="CC11" s="5">
        <v>1.2106456312963339E-2</v>
      </c>
      <c r="CD11" s="5">
        <v>8.773033642370023E-3</v>
      </c>
      <c r="CE11" s="8">
        <v>398.07051086425781</v>
      </c>
      <c r="CF11" s="5">
        <v>6.1564884823923213E-3</v>
      </c>
      <c r="CG11" s="5">
        <v>1.314924667194551E-3</v>
      </c>
      <c r="CH11" s="8">
        <v>1527.3012084960937</v>
      </c>
      <c r="CI11" s="5">
        <v>1.0830257759837609E-2</v>
      </c>
      <c r="CJ11" s="5">
        <v>5.0450510110064085E-3</v>
      </c>
      <c r="CK11" s="8">
        <v>366.68440246582031</v>
      </c>
      <c r="CL11" s="5">
        <v>1.1941848784562599E-2</v>
      </c>
      <c r="CM11" s="5">
        <v>1.2112486424351566E-3</v>
      </c>
      <c r="CN11" s="8">
        <v>152.09815979003906</v>
      </c>
      <c r="CO11" s="5">
        <v>3.8415174872471715E-3</v>
      </c>
      <c r="CP11" s="5">
        <v>5.0241757850538196E-4</v>
      </c>
      <c r="CQ11" s="8">
        <v>302732.5601196292</v>
      </c>
      <c r="CR11" s="5">
        <v>5.0178846050840525E-2</v>
      </c>
      <c r="CS11" s="5">
        <v>1</v>
      </c>
      <c r="CT11" s="8">
        <v>0</v>
      </c>
      <c r="CU11" s="5">
        <v>0</v>
      </c>
      <c r="CV11" s="5">
        <v>0</v>
      </c>
      <c r="CW11" s="8">
        <v>0</v>
      </c>
      <c r="CX11" s="5">
        <v>0</v>
      </c>
      <c r="CY11" s="5">
        <v>0</v>
      </c>
      <c r="CZ11" s="8">
        <v>0</v>
      </c>
      <c r="DA11" s="5">
        <v>0</v>
      </c>
      <c r="DB11" s="5">
        <v>0</v>
      </c>
      <c r="DC11" s="8">
        <v>0</v>
      </c>
      <c r="DD11" s="5">
        <v>0</v>
      </c>
      <c r="DE11" s="5">
        <v>0</v>
      </c>
      <c r="DF11" s="8">
        <v>1027.3996887207031</v>
      </c>
      <c r="DG11" s="5">
        <v>7.2436170062491088E-3</v>
      </c>
      <c r="DH11" s="5">
        <v>4.3601541133761468E-3</v>
      </c>
      <c r="DI11" s="8">
        <v>27450.66949462891</v>
      </c>
      <c r="DJ11" s="5">
        <v>8.6507526781989696E-2</v>
      </c>
      <c r="DK11" s="5">
        <v>0.11649716349531875</v>
      </c>
      <c r="DL11" s="8">
        <v>101483.94624328613</v>
      </c>
      <c r="DM11" s="5">
        <v>0.13109998263886916</v>
      </c>
      <c r="DN11" s="5">
        <v>0.43068501043180357</v>
      </c>
      <c r="DO11" s="8">
        <v>84558.624328613296</v>
      </c>
      <c r="DP11" s="5">
        <v>0.4721529282240538</v>
      </c>
      <c r="DQ11" s="5">
        <v>0.35885608856560486</v>
      </c>
      <c r="DR11" s="8">
        <v>13632.323150634767</v>
      </c>
      <c r="DS11" s="5">
        <v>5.5807470626743155E-2</v>
      </c>
      <c r="DT11" s="5">
        <v>5.7853852315378165E-2</v>
      </c>
      <c r="DU11" s="8">
        <v>5804.0332031250009</v>
      </c>
      <c r="DV11" s="5">
        <v>1.1674430689398769E-2</v>
      </c>
      <c r="DW11" s="5">
        <v>2.46315815768723E-2</v>
      </c>
      <c r="DX11" s="8">
        <v>1294.150634765625</v>
      </c>
      <c r="DY11" s="5">
        <v>7.0021376091143998E-3</v>
      </c>
      <c r="DZ11" s="5">
        <v>5.4922113326001283E-3</v>
      </c>
      <c r="EA11" s="8">
        <v>0</v>
      </c>
      <c r="EB11" s="5">
        <v>0</v>
      </c>
      <c r="EC11" s="5">
        <v>0</v>
      </c>
      <c r="ED11" s="8">
        <v>382.65472412109375</v>
      </c>
      <c r="EE11" s="5">
        <v>2.9232431776649486E-3</v>
      </c>
      <c r="EF11" s="5">
        <v>1.6239381690458759E-3</v>
      </c>
      <c r="EG11" s="8">
        <v>0</v>
      </c>
      <c r="EH11" s="5">
        <v>0</v>
      </c>
      <c r="EI11" s="5">
        <v>0</v>
      </c>
      <c r="EJ11" s="8">
        <v>0</v>
      </c>
      <c r="EK11" s="5">
        <v>0</v>
      </c>
      <c r="EL11" s="5">
        <v>0</v>
      </c>
      <c r="EM11" s="8">
        <v>235633.80146789557</v>
      </c>
      <c r="EN11" s="5">
        <v>8.6370805043623711E-2</v>
      </c>
      <c r="EO11" s="5">
        <v>1</v>
      </c>
      <c r="EP11" s="7"/>
    </row>
    <row r="12" spans="1:146" ht="15" customHeight="1" x14ac:dyDescent="0.25">
      <c r="A12" s="99" t="s">
        <v>46</v>
      </c>
      <c r="B12" s="6">
        <v>1590.1344299316406</v>
      </c>
      <c r="C12" s="7">
        <v>3.3068783068783081E-2</v>
      </c>
      <c r="D12" s="7">
        <v>2.213542199798036E-3</v>
      </c>
      <c r="E12" s="6">
        <v>2107.5948181152344</v>
      </c>
      <c r="F12" s="7">
        <v>1.1389257458065882E-2</v>
      </c>
      <c r="G12" s="7">
        <v>2.9338714904590139E-3</v>
      </c>
      <c r="H12" s="6">
        <v>2938.7184448242187</v>
      </c>
      <c r="I12" s="7">
        <v>1.2549986966489152E-2</v>
      </c>
      <c r="J12" s="7">
        <v>4.0908348177977069E-3</v>
      </c>
      <c r="K12" s="6">
        <v>1303.8370971679687</v>
      </c>
      <c r="L12" s="7">
        <v>8.0388065481892292E-3</v>
      </c>
      <c r="M12" s="7">
        <v>1.815002795938167E-3</v>
      </c>
      <c r="N12" s="6">
        <v>3944.2223663330083</v>
      </c>
      <c r="O12" s="7">
        <v>1.0887359428285887E-2</v>
      </c>
      <c r="P12" s="7">
        <v>5.4905437483299523E-3</v>
      </c>
      <c r="Q12" s="6">
        <v>33791.55859375</v>
      </c>
      <c r="R12" s="7">
        <v>4.1079141077771754E-2</v>
      </c>
      <c r="S12" s="7">
        <v>4.7039444927577091E-2</v>
      </c>
      <c r="T12" s="6">
        <v>269773.2260284425</v>
      </c>
      <c r="U12" s="7">
        <v>6.7114329507843754E-2</v>
      </c>
      <c r="V12" s="7">
        <v>0.37553706714927421</v>
      </c>
      <c r="W12" s="6">
        <v>37065.261047363281</v>
      </c>
      <c r="X12" s="7">
        <v>9.4454542931150312E-2</v>
      </c>
      <c r="Y12" s="7">
        <v>5.1596593300854497E-2</v>
      </c>
      <c r="Z12" s="6">
        <v>323175.42074584973</v>
      </c>
      <c r="AA12" s="7">
        <v>0.64989507721846174</v>
      </c>
      <c r="AB12" s="7">
        <v>0.44987544341718155</v>
      </c>
      <c r="AC12" s="6">
        <v>29682.021606445313</v>
      </c>
      <c r="AD12" s="7">
        <v>2.5870927778973235E-2</v>
      </c>
      <c r="AE12" s="7">
        <v>4.1318775422030399E-2</v>
      </c>
      <c r="AF12" s="6">
        <v>6541.3065490722647</v>
      </c>
      <c r="AG12" s="7">
        <v>1.6183356321719543E-2</v>
      </c>
      <c r="AH12" s="7">
        <v>9.1058075440887017E-3</v>
      </c>
      <c r="AI12" s="6">
        <v>1605.8289031982422</v>
      </c>
      <c r="AJ12" s="7">
        <v>1.2582169396257387E-2</v>
      </c>
      <c r="AK12" s="7">
        <v>2.2353896475516941E-3</v>
      </c>
      <c r="AL12" s="6">
        <v>3452.0204772949219</v>
      </c>
      <c r="AM12" s="7">
        <v>1.2694871853726407E-2</v>
      </c>
      <c r="AN12" s="7">
        <v>4.8053754809822963E-3</v>
      </c>
      <c r="AO12" s="6">
        <v>330.37670135498047</v>
      </c>
      <c r="AP12" s="7">
        <v>8.8758598758630763E-3</v>
      </c>
      <c r="AQ12" s="7">
        <v>4.5989996601152814E-4</v>
      </c>
      <c r="AR12" s="6">
        <v>1064.912223815918</v>
      </c>
      <c r="AS12" s="7">
        <v>2.1602158348391104E-2</v>
      </c>
      <c r="AT12" s="7">
        <v>1.4824080921250426E-3</v>
      </c>
      <c r="AU12" s="6">
        <v>718366.44003295933</v>
      </c>
      <c r="AV12" s="7">
        <v>8.1993729451074832E-2</v>
      </c>
      <c r="AW12" s="7">
        <v>1</v>
      </c>
      <c r="AX12" s="8">
        <v>1590.1344299316406</v>
      </c>
      <c r="AY12" s="5">
        <v>4.5703839122486309E-2</v>
      </c>
      <c r="AZ12" s="5">
        <v>3.6407660124553897E-3</v>
      </c>
      <c r="BA12" s="8">
        <v>2107.5948181152344</v>
      </c>
      <c r="BB12" s="5">
        <v>1.7186880808320273E-2</v>
      </c>
      <c r="BC12" s="5">
        <v>4.8255414368651309E-3</v>
      </c>
      <c r="BD12" s="8">
        <v>2316.4938354492187</v>
      </c>
      <c r="BE12" s="5">
        <v>1.2369121568624306E-2</v>
      </c>
      <c r="BF12" s="5">
        <v>5.3038358678445261E-3</v>
      </c>
      <c r="BG12" s="8">
        <v>1303.8370971679687</v>
      </c>
      <c r="BH12" s="5">
        <v>1.2380729042686613E-2</v>
      </c>
      <c r="BI12" s="5">
        <v>2.985260679722347E-3</v>
      </c>
      <c r="BJ12" s="8">
        <v>3679.2212066650395</v>
      </c>
      <c r="BK12" s="5">
        <v>1.6690335922008616E-2</v>
      </c>
      <c r="BL12" s="5">
        <v>8.4239315050281868E-3</v>
      </c>
      <c r="BM12" s="8">
        <v>22360.220275878906</v>
      </c>
      <c r="BN12" s="5">
        <v>4.4253534453038361E-2</v>
      </c>
      <c r="BO12" s="5">
        <v>5.1195879089880172E-2</v>
      </c>
      <c r="BP12" s="8">
        <v>224873.74366760266</v>
      </c>
      <c r="BQ12" s="5">
        <v>6.928761995190108E-2</v>
      </c>
      <c r="BR12" s="5">
        <v>0.51487010634302743</v>
      </c>
      <c r="BS12" s="8">
        <v>17168.191131591801</v>
      </c>
      <c r="BT12" s="5">
        <v>8.0480117014674613E-2</v>
      </c>
      <c r="BU12" s="5">
        <v>3.9308228028195426E-2</v>
      </c>
      <c r="BV12" s="8">
        <v>133528.46524047854</v>
      </c>
      <c r="BW12" s="5">
        <v>0.52778245150121161</v>
      </c>
      <c r="BX12" s="5">
        <v>0.30572628879167435</v>
      </c>
      <c r="BY12" s="8">
        <v>16362.245971679688</v>
      </c>
      <c r="BZ12" s="5">
        <v>2.5166718639753938E-2</v>
      </c>
      <c r="CA12" s="5">
        <v>3.7462938918747558E-2</v>
      </c>
      <c r="CB12" s="8">
        <v>5551.5684814453116</v>
      </c>
      <c r="CC12" s="5">
        <v>2.5306017977752306E-2</v>
      </c>
      <c r="CD12" s="5">
        <v>1.2710851021528776E-2</v>
      </c>
      <c r="CE12" s="8">
        <v>1355.3414764404297</v>
      </c>
      <c r="CF12" s="5">
        <v>2.0961472808668981E-2</v>
      </c>
      <c r="CG12" s="5">
        <v>3.1031849193451878E-3</v>
      </c>
      <c r="CH12" s="8">
        <v>3165.8588562011719</v>
      </c>
      <c r="CI12" s="5">
        <v>2.2449446941566441E-2</v>
      </c>
      <c r="CJ12" s="5">
        <v>7.2485389328898605E-3</v>
      </c>
      <c r="CK12" s="8">
        <v>330.37670135498047</v>
      </c>
      <c r="CL12" s="5">
        <v>1.0759412134775839E-2</v>
      </c>
      <c r="CM12" s="5">
        <v>7.5642929488172047E-4</v>
      </c>
      <c r="CN12" s="8">
        <v>1064.912223815918</v>
      </c>
      <c r="CO12" s="5">
        <v>2.689630785684256E-2</v>
      </c>
      <c r="CP12" s="5">
        <v>2.4382191579135587E-3</v>
      </c>
      <c r="CQ12" s="8">
        <v>436758.20541381865</v>
      </c>
      <c r="CR12" s="5">
        <v>7.2394005924704463E-2</v>
      </c>
      <c r="CS12" s="5">
        <v>1</v>
      </c>
      <c r="CT12" s="8">
        <v>0</v>
      </c>
      <c r="CU12" s="5">
        <v>0</v>
      </c>
      <c r="CV12" s="5">
        <v>0</v>
      </c>
      <c r="CW12" s="8">
        <v>0</v>
      </c>
      <c r="CX12" s="5">
        <v>0</v>
      </c>
      <c r="CY12" s="5">
        <v>0</v>
      </c>
      <c r="CZ12" s="8">
        <v>622.224609375</v>
      </c>
      <c r="DA12" s="5">
        <v>1.3272513448133561E-2</v>
      </c>
      <c r="DB12" s="5">
        <v>2.2095398247729643E-3</v>
      </c>
      <c r="DC12" s="8">
        <v>0</v>
      </c>
      <c r="DD12" s="5">
        <v>0</v>
      </c>
      <c r="DE12" s="5">
        <v>0</v>
      </c>
      <c r="DF12" s="8">
        <v>265.00115966796875</v>
      </c>
      <c r="DG12" s="5">
        <v>1.8683740397438108E-3</v>
      </c>
      <c r="DH12" s="5">
        <v>9.4102773672924704E-4</v>
      </c>
      <c r="DI12" s="8">
        <v>11431.338317871094</v>
      </c>
      <c r="DJ12" s="5">
        <v>3.602450591890699E-2</v>
      </c>
      <c r="DK12" s="5">
        <v>4.0593054153161875E-2</v>
      </c>
      <c r="DL12" s="8">
        <v>44899.482360839844</v>
      </c>
      <c r="DM12" s="5">
        <v>5.8002487840678914E-2</v>
      </c>
      <c r="DN12" s="5">
        <v>0.15943952214878898</v>
      </c>
      <c r="DO12" s="8">
        <v>19897.069915771481</v>
      </c>
      <c r="DP12" s="5">
        <v>0.11109996051143532</v>
      </c>
      <c r="DQ12" s="5">
        <v>7.0655142391987044E-2</v>
      </c>
      <c r="DR12" s="8">
        <v>189646.95550537118</v>
      </c>
      <c r="DS12" s="5">
        <v>0.77636927923942689</v>
      </c>
      <c r="DT12" s="5">
        <v>0.67344250697021701</v>
      </c>
      <c r="DU12" s="8">
        <v>13319.775634765625</v>
      </c>
      <c r="DV12" s="5">
        <v>2.6791851804481275E-2</v>
      </c>
      <c r="DW12" s="5">
        <v>4.729895648392482E-2</v>
      </c>
      <c r="DX12" s="8">
        <v>989.73806762695301</v>
      </c>
      <c r="DY12" s="5">
        <v>5.3550815185884415E-3</v>
      </c>
      <c r="DZ12" s="5">
        <v>3.5145920678261349E-3</v>
      </c>
      <c r="EA12" s="8">
        <v>250.4874267578125</v>
      </c>
      <c r="EB12" s="5">
        <v>3.9779702681492007E-3</v>
      </c>
      <c r="EC12" s="5">
        <v>8.8948899912881703E-4</v>
      </c>
      <c r="ED12" s="8">
        <v>286.16162109375</v>
      </c>
      <c r="EE12" s="5">
        <v>2.1860961170496987E-3</v>
      </c>
      <c r="EF12" s="5">
        <v>1.0161692234631119E-3</v>
      </c>
      <c r="EG12" s="8">
        <v>0</v>
      </c>
      <c r="EH12" s="5">
        <v>0</v>
      </c>
      <c r="EI12" s="5">
        <v>0</v>
      </c>
      <c r="EJ12" s="8">
        <v>0</v>
      </c>
      <c r="EK12" s="5">
        <v>0</v>
      </c>
      <c r="EL12" s="5">
        <v>0</v>
      </c>
      <c r="EM12" s="8">
        <v>281608.23461914068</v>
      </c>
      <c r="EN12" s="5">
        <v>0.10322258427886352</v>
      </c>
      <c r="EO12" s="5">
        <v>1</v>
      </c>
      <c r="EP12" s="7"/>
    </row>
    <row r="13" spans="1:146" ht="15" customHeight="1" x14ac:dyDescent="0.25">
      <c r="A13" s="99" t="s">
        <v>47</v>
      </c>
      <c r="B13" s="6">
        <v>3053.05810546875</v>
      </c>
      <c r="C13" s="7">
        <v>6.3492063492063516E-2</v>
      </c>
      <c r="D13" s="7">
        <v>2.4171774228364008E-3</v>
      </c>
      <c r="E13" s="6">
        <v>7753.2885589599618</v>
      </c>
      <c r="F13" s="7">
        <v>4.1898091030438053E-2</v>
      </c>
      <c r="G13" s="7">
        <v>6.1384596722493063E-3</v>
      </c>
      <c r="H13" s="6">
        <v>9698.1793212890625</v>
      </c>
      <c r="I13" s="7">
        <v>4.1416701315914128E-2</v>
      </c>
      <c r="J13" s="7">
        <v>7.6782751222612515E-3</v>
      </c>
      <c r="K13" s="6">
        <v>4911.7365417480469</v>
      </c>
      <c r="L13" s="7">
        <v>3.0283307600733091E-2</v>
      </c>
      <c r="M13" s="7">
        <v>3.8887365603580853E-3</v>
      </c>
      <c r="N13" s="6">
        <v>5394.3160400390625</v>
      </c>
      <c r="O13" s="7">
        <v>1.4890098007398843E-2</v>
      </c>
      <c r="P13" s="7">
        <v>4.2708060224175585E-3</v>
      </c>
      <c r="Q13" s="6">
        <v>37609.817810058594</v>
      </c>
      <c r="R13" s="7">
        <v>4.5720856806363612E-2</v>
      </c>
      <c r="S13" s="7">
        <v>2.9776571341574985E-2</v>
      </c>
      <c r="T13" s="6">
        <v>395830.68238830584</v>
      </c>
      <c r="U13" s="7">
        <v>9.8474971879983858E-2</v>
      </c>
      <c r="V13" s="7">
        <v>0.31338839802003643</v>
      </c>
      <c r="W13" s="6">
        <v>17823.332672119141</v>
      </c>
      <c r="X13" s="7">
        <v>4.5419745969241199E-2</v>
      </c>
      <c r="Y13" s="7">
        <v>1.411114883715394E-2</v>
      </c>
      <c r="Z13" s="6">
        <v>20312.830383300781</v>
      </c>
      <c r="AA13" s="7">
        <v>4.0848429747577915E-2</v>
      </c>
      <c r="AB13" s="7">
        <v>1.6082142330822561E-2</v>
      </c>
      <c r="AC13" s="6">
        <v>707185.08709716785</v>
      </c>
      <c r="AD13" s="7">
        <v>0.61638437425990344</v>
      </c>
      <c r="AE13" s="7">
        <v>0.55989495359945562</v>
      </c>
      <c r="AF13" s="6">
        <v>33490.041412353516</v>
      </c>
      <c r="AG13" s="7">
        <v>8.2855201684765609E-2</v>
      </c>
      <c r="AH13" s="7">
        <v>2.6514848127781758E-2</v>
      </c>
      <c r="AI13" s="6">
        <v>4212.4825744628906</v>
      </c>
      <c r="AJ13" s="7">
        <v>3.30061124352121E-2</v>
      </c>
      <c r="AK13" s="7">
        <v>3.3351208595881338E-3</v>
      </c>
      <c r="AL13" s="6">
        <v>12531.184875488281</v>
      </c>
      <c r="AM13" s="7">
        <v>4.6083673957327792E-2</v>
      </c>
      <c r="AN13" s="7">
        <v>9.9212317997363075E-3</v>
      </c>
      <c r="AO13" s="6">
        <v>1113.3582382202148</v>
      </c>
      <c r="AP13" s="7">
        <v>2.9911345665572419E-2</v>
      </c>
      <c r="AQ13" s="7">
        <v>8.8147172572125825E-4</v>
      </c>
      <c r="AR13" s="6">
        <v>2148.0464553833008</v>
      </c>
      <c r="AS13" s="7">
        <v>4.3573957206177655E-2</v>
      </c>
      <c r="AT13" s="7">
        <v>1.700658558006412E-3</v>
      </c>
      <c r="AU13" s="6">
        <v>1263067.4424743652</v>
      </c>
      <c r="AV13" s="7">
        <v>0.14416543477720439</v>
      </c>
      <c r="AW13" s="7">
        <v>1</v>
      </c>
      <c r="AX13" s="8">
        <v>2989.4527282714844</v>
      </c>
      <c r="AY13" s="5">
        <v>8.5923217550274253E-2</v>
      </c>
      <c r="AZ13" s="5">
        <v>3.6732941457411393E-3</v>
      </c>
      <c r="BA13" s="8">
        <v>7753.2885589599618</v>
      </c>
      <c r="BB13" s="5">
        <v>6.3226026743852207E-2</v>
      </c>
      <c r="BC13" s="5">
        <v>9.5268639656117642E-3</v>
      </c>
      <c r="BD13" s="8">
        <v>9698.1793212890625</v>
      </c>
      <c r="BE13" s="5">
        <v>5.1784277248499697E-2</v>
      </c>
      <c r="BF13" s="5">
        <v>1.191665116104278E-2</v>
      </c>
      <c r="BG13" s="8">
        <v>4672.8539428710937</v>
      </c>
      <c r="BH13" s="5">
        <v>4.4371600293010953E-2</v>
      </c>
      <c r="BI13" s="5">
        <v>5.7417757002555248E-3</v>
      </c>
      <c r="BJ13" s="8">
        <v>4863.0775146484375</v>
      </c>
      <c r="BK13" s="5">
        <v>2.2060754919332761E-2</v>
      </c>
      <c r="BL13" s="5">
        <v>5.9755131753403724E-3</v>
      </c>
      <c r="BM13" s="8">
        <v>31072.475830078121</v>
      </c>
      <c r="BN13" s="5">
        <v>6.1496124041806405E-2</v>
      </c>
      <c r="BO13" s="5">
        <v>3.8180347352842856E-2</v>
      </c>
      <c r="BP13" s="8">
        <v>369274.33041381853</v>
      </c>
      <c r="BQ13" s="5">
        <v>0.11378002183094166</v>
      </c>
      <c r="BR13" s="5">
        <v>0.45374634067750136</v>
      </c>
      <c r="BS13" s="8">
        <v>11884.240447998049</v>
      </c>
      <c r="BT13" s="5">
        <v>5.5710299038168508E-2</v>
      </c>
      <c r="BU13" s="5">
        <v>1.4602776772942123E-2</v>
      </c>
      <c r="BV13" s="8">
        <v>11706.534851074221</v>
      </c>
      <c r="BW13" s="5">
        <v>4.6271060265368327E-2</v>
      </c>
      <c r="BX13" s="5">
        <v>1.4384420776651401E-2</v>
      </c>
      <c r="BY13" s="8">
        <v>322446.12774658197</v>
      </c>
      <c r="BZ13" s="5">
        <v>0.49595336651960492</v>
      </c>
      <c r="CA13" s="5">
        <v>0.39620612233372482</v>
      </c>
      <c r="CB13" s="8">
        <v>21306.196655273438</v>
      </c>
      <c r="CC13" s="5">
        <v>9.7121200503592686E-2</v>
      </c>
      <c r="CD13" s="5">
        <v>2.6180018403260702E-2</v>
      </c>
      <c r="CE13" s="8">
        <v>2091.9108428955078</v>
      </c>
      <c r="CF13" s="5">
        <v>3.2353125034347223E-2</v>
      </c>
      <c r="CG13" s="5">
        <v>2.5704383213523917E-3</v>
      </c>
      <c r="CH13" s="8">
        <v>10814.215148925781</v>
      </c>
      <c r="CI13" s="5">
        <v>7.6684767144611629E-2</v>
      </c>
      <c r="CJ13" s="5">
        <v>1.3287981717075924E-2</v>
      </c>
      <c r="CK13" s="8">
        <v>1113.3582382202148</v>
      </c>
      <c r="CL13" s="5">
        <v>3.6258852665848378E-2</v>
      </c>
      <c r="CM13" s="5">
        <v>1.368040464360065E-3</v>
      </c>
      <c r="CN13" s="8">
        <v>2148.0464553833008</v>
      </c>
      <c r="CO13" s="5">
        <v>5.4252845880352722E-2</v>
      </c>
      <c r="CP13" s="5">
        <v>2.6394150322964815E-3</v>
      </c>
      <c r="CQ13" s="8">
        <v>813834.28869628941</v>
      </c>
      <c r="CR13" s="5">
        <v>0.13489551790282805</v>
      </c>
      <c r="CS13" s="5">
        <v>1</v>
      </c>
      <c r="CT13" s="8">
        <v>63.605377197265625</v>
      </c>
      <c r="CU13" s="5">
        <v>4.7846889952153117E-3</v>
      </c>
      <c r="CV13" s="5">
        <v>1.4158656070314678E-4</v>
      </c>
      <c r="CW13" s="8">
        <v>0</v>
      </c>
      <c r="CX13" s="5">
        <v>0</v>
      </c>
      <c r="CY13" s="5">
        <v>0</v>
      </c>
      <c r="CZ13" s="8">
        <v>0</v>
      </c>
      <c r="DA13" s="5">
        <v>0</v>
      </c>
      <c r="DB13" s="5">
        <v>0</v>
      </c>
      <c r="DC13" s="8">
        <v>238.88259887695312</v>
      </c>
      <c r="DD13" s="5">
        <v>4.1996868794931469E-3</v>
      </c>
      <c r="DE13" s="5">
        <v>5.3175638722996531E-4</v>
      </c>
      <c r="DF13" s="8">
        <v>531.238525390625</v>
      </c>
      <c r="DG13" s="5">
        <v>3.7454638726684749E-3</v>
      </c>
      <c r="DH13" s="5">
        <v>1.1825452349695906E-3</v>
      </c>
      <c r="DI13" s="8">
        <v>6537.3419799804687</v>
      </c>
      <c r="DJ13" s="5">
        <v>2.0601657330319E-2</v>
      </c>
      <c r="DK13" s="5">
        <v>1.4552225108501135E-2</v>
      </c>
      <c r="DL13" s="8">
        <v>26556.351974487312</v>
      </c>
      <c r="DM13" s="5">
        <v>3.4306285985970054E-2</v>
      </c>
      <c r="DN13" s="5">
        <v>5.9114853280856298E-2</v>
      </c>
      <c r="DO13" s="8">
        <v>5939.0922241210937</v>
      </c>
      <c r="DP13" s="5">
        <v>3.3162315575450997E-2</v>
      </c>
      <c r="DQ13" s="5">
        <v>1.3220511830378048E-2</v>
      </c>
      <c r="DR13" s="8">
        <v>8606.2955322265625</v>
      </c>
      <c r="DS13" s="5">
        <v>3.5232115598539088E-2</v>
      </c>
      <c r="DT13" s="5">
        <v>1.9157747953033155E-2</v>
      </c>
      <c r="DU13" s="8">
        <v>384738.95935058588</v>
      </c>
      <c r="DV13" s="5">
        <v>0.77387708809650835</v>
      </c>
      <c r="DW13" s="5">
        <v>0.85643491829333995</v>
      </c>
      <c r="DX13" s="8">
        <v>12183.844757080076</v>
      </c>
      <c r="DY13" s="5">
        <v>6.5921968668363057E-2</v>
      </c>
      <c r="DZ13" s="5">
        <v>2.7121428270850581E-2</v>
      </c>
      <c r="EA13" s="8">
        <v>2120.5717315673828</v>
      </c>
      <c r="EB13" s="5">
        <v>3.3676625644802421E-2</v>
      </c>
      <c r="EC13" s="5">
        <v>4.7204257159856886E-3</v>
      </c>
      <c r="ED13" s="8">
        <v>1716.9697265625</v>
      </c>
      <c r="EE13" s="5">
        <v>1.3116576702298193E-2</v>
      </c>
      <c r="EF13" s="5">
        <v>3.8220013641528648E-3</v>
      </c>
      <c r="EG13" s="8">
        <v>0</v>
      </c>
      <c r="EH13" s="5">
        <v>0</v>
      </c>
      <c r="EI13" s="5">
        <v>0</v>
      </c>
      <c r="EJ13" s="8">
        <v>0</v>
      </c>
      <c r="EK13" s="5">
        <v>0</v>
      </c>
      <c r="EL13" s="5">
        <v>0</v>
      </c>
      <c r="EM13" s="8">
        <v>449233.15377807594</v>
      </c>
      <c r="EN13" s="5">
        <v>0.1646649542739092</v>
      </c>
      <c r="EO13" s="5">
        <v>1</v>
      </c>
      <c r="EP13" s="7"/>
    </row>
    <row r="14" spans="1:146" ht="15" customHeight="1" x14ac:dyDescent="0.25">
      <c r="A14" s="99" t="s">
        <v>48</v>
      </c>
      <c r="B14" s="6">
        <v>445.23764038085932</v>
      </c>
      <c r="C14" s="7">
        <v>9.2592592592592605E-3</v>
      </c>
      <c r="D14" s="7">
        <v>5.1022462707990893E-4</v>
      </c>
      <c r="E14" s="6">
        <v>2920.150741577148</v>
      </c>
      <c r="F14" s="7">
        <v>1.5780238367603408E-2</v>
      </c>
      <c r="G14" s="7">
        <v>3.3463766043316133E-3</v>
      </c>
      <c r="H14" s="6">
        <v>4352.8537292480469</v>
      </c>
      <c r="I14" s="7">
        <v>1.8589143054963304E-2</v>
      </c>
      <c r="J14" s="7">
        <v>4.9881972441484825E-3</v>
      </c>
      <c r="K14" s="6">
        <v>1791.6194915771484</v>
      </c>
      <c r="L14" s="7">
        <v>1.1046228498972075E-2</v>
      </c>
      <c r="M14" s="7">
        <v>2.0531246778172103E-3</v>
      </c>
      <c r="N14" s="6">
        <v>5959.3957214355478</v>
      </c>
      <c r="O14" s="7">
        <v>1.6449904992293717E-2</v>
      </c>
      <c r="P14" s="7">
        <v>6.829230468902138E-3</v>
      </c>
      <c r="Q14" s="6">
        <v>58905.777099609382</v>
      </c>
      <c r="R14" s="7">
        <v>7.1609562520096065E-2</v>
      </c>
      <c r="S14" s="7">
        <v>6.7503677649066313E-2</v>
      </c>
      <c r="T14" s="6">
        <v>339017.79138183582</v>
      </c>
      <c r="U14" s="7">
        <v>8.4341030037662412E-2</v>
      </c>
      <c r="V14" s="7">
        <v>0.3885009048949396</v>
      </c>
      <c r="W14" s="6">
        <v>33190.224853515625</v>
      </c>
      <c r="X14" s="7">
        <v>8.4579669203326338E-2</v>
      </c>
      <c r="Y14" s="7">
        <v>3.8034677580488195E-2</v>
      </c>
      <c r="Z14" s="6">
        <v>23676.739959716797</v>
      </c>
      <c r="AA14" s="7">
        <v>4.7613140593704001E-2</v>
      </c>
      <c r="AB14" s="7">
        <v>2.7132602279719156E-2</v>
      </c>
      <c r="AC14" s="6">
        <v>164724.43664550781</v>
      </c>
      <c r="AD14" s="7">
        <v>0.14357425044669478</v>
      </c>
      <c r="AE14" s="7">
        <v>0.18876765267758672</v>
      </c>
      <c r="AF14" s="6">
        <v>182014.93838500982</v>
      </c>
      <c r="AG14" s="7">
        <v>0.45030951869672126</v>
      </c>
      <c r="AH14" s="7">
        <v>0.20858187996195446</v>
      </c>
      <c r="AI14" s="6">
        <v>22763.973838806152</v>
      </c>
      <c r="AJ14" s="7">
        <v>0.17836282209230575</v>
      </c>
      <c r="AK14" s="7">
        <v>2.608660860934027E-2</v>
      </c>
      <c r="AL14" s="6">
        <v>28371.590759277344</v>
      </c>
      <c r="AM14" s="7">
        <v>0.10433707196825036</v>
      </c>
      <c r="AN14" s="7">
        <v>3.2512714563919853E-2</v>
      </c>
      <c r="AO14" s="6">
        <v>2898.8741912841801</v>
      </c>
      <c r="AP14" s="7">
        <v>7.7880797931777018E-2</v>
      </c>
      <c r="AQ14" s="7">
        <v>3.3219945239453047E-3</v>
      </c>
      <c r="AR14" s="6">
        <v>1597.0306777954102</v>
      </c>
      <c r="AS14" s="7">
        <v>3.2396388000273738E-2</v>
      </c>
      <c r="AT14" s="7">
        <v>1.8301336367615145E-3</v>
      </c>
      <c r="AU14" s="6">
        <v>872630.63511657645</v>
      </c>
      <c r="AV14" s="7">
        <v>9.9601312393136535E-2</v>
      </c>
      <c r="AW14" s="7">
        <v>1</v>
      </c>
      <c r="AX14" s="8">
        <v>445.23764038085932</v>
      </c>
      <c r="AY14" s="5">
        <v>1.2797074954296163E-2</v>
      </c>
      <c r="AZ14" s="5">
        <v>6.6141058049441661E-4</v>
      </c>
      <c r="BA14" s="8">
        <v>2920.150741577148</v>
      </c>
      <c r="BB14" s="5">
        <v>2.3813060416753417E-2</v>
      </c>
      <c r="BC14" s="5">
        <v>4.3379499439121852E-3</v>
      </c>
      <c r="BD14" s="8">
        <v>4352.8537292480469</v>
      </c>
      <c r="BE14" s="5">
        <v>2.3242443439124377E-2</v>
      </c>
      <c r="BF14" s="5">
        <v>6.4662626219259009E-3</v>
      </c>
      <c r="BG14" s="8">
        <v>1791.6194915771484</v>
      </c>
      <c r="BH14" s="5">
        <v>1.7012520598618196E-2</v>
      </c>
      <c r="BI14" s="5">
        <v>2.6614912587702593E-3</v>
      </c>
      <c r="BJ14" s="8">
        <v>5164.3922424316415</v>
      </c>
      <c r="BK14" s="5">
        <v>2.342763223995702E-2</v>
      </c>
      <c r="BL14" s="5">
        <v>7.6718214301146892E-3</v>
      </c>
      <c r="BM14" s="8">
        <v>53444.139221191414</v>
      </c>
      <c r="BN14" s="5">
        <v>0.10577230578042723</v>
      </c>
      <c r="BO14" s="5">
        <v>7.9392477051300661E-2</v>
      </c>
      <c r="BP14" s="8">
        <v>331762.40850830066</v>
      </c>
      <c r="BQ14" s="5">
        <v>0.10222192818130332</v>
      </c>
      <c r="BR14" s="5">
        <v>0.4928405581567587</v>
      </c>
      <c r="BS14" s="8">
        <v>32494.760650634769</v>
      </c>
      <c r="BT14" s="5">
        <v>0.1523271799272225</v>
      </c>
      <c r="BU14" s="5">
        <v>4.8271701571724127E-2</v>
      </c>
      <c r="BV14" s="8">
        <v>19548.343780517578</v>
      </c>
      <c r="BW14" s="5">
        <v>7.7266467375994352E-2</v>
      </c>
      <c r="BX14" s="5">
        <v>2.9039506625083592E-2</v>
      </c>
      <c r="BY14" s="8">
        <v>116325.12567138672</v>
      </c>
      <c r="BZ14" s="5">
        <v>0.17891930689545055</v>
      </c>
      <c r="CA14" s="5">
        <v>0.1728036040047827</v>
      </c>
      <c r="CB14" s="8">
        <v>79435.365142822309</v>
      </c>
      <c r="CC14" s="5">
        <v>0.36209456572356663</v>
      </c>
      <c r="CD14" s="5">
        <v>0.11800303075444722</v>
      </c>
      <c r="CE14" s="8">
        <v>8396.0831451416034</v>
      </c>
      <c r="CF14" s="5">
        <v>0.12985234467141682</v>
      </c>
      <c r="CG14" s="5">
        <v>1.247257132653295E-2</v>
      </c>
      <c r="CH14" s="8">
        <v>12627.495056152344</v>
      </c>
      <c r="CI14" s="5">
        <v>8.9542930731960305E-2</v>
      </c>
      <c r="CJ14" s="5">
        <v>1.8758429381971781E-2</v>
      </c>
      <c r="CK14" s="8">
        <v>2858.7650527954106</v>
      </c>
      <c r="CL14" s="5">
        <v>9.3101696558410593E-2</v>
      </c>
      <c r="CM14" s="5">
        <v>4.2467601154501352E-3</v>
      </c>
      <c r="CN14" s="8">
        <v>1597.0306777954102</v>
      </c>
      <c r="CO14" s="5">
        <v>4.0335933616095304E-2</v>
      </c>
      <c r="CP14" s="5">
        <v>2.3724251767314498E-3</v>
      </c>
      <c r="CQ14" s="8">
        <v>673163.77075195254</v>
      </c>
      <c r="CR14" s="5">
        <v>0.11157895010109725</v>
      </c>
      <c r="CS14" s="5">
        <v>1</v>
      </c>
      <c r="CT14" s="8">
        <v>0</v>
      </c>
      <c r="CU14" s="5">
        <v>0</v>
      </c>
      <c r="CV14" s="5">
        <v>0</v>
      </c>
      <c r="CW14" s="8">
        <v>0</v>
      </c>
      <c r="CX14" s="5">
        <v>0</v>
      </c>
      <c r="CY14" s="5">
        <v>0</v>
      </c>
      <c r="CZ14" s="8">
        <v>0</v>
      </c>
      <c r="DA14" s="5">
        <v>0</v>
      </c>
      <c r="DB14" s="5">
        <v>0</v>
      </c>
      <c r="DC14" s="8">
        <v>0</v>
      </c>
      <c r="DD14" s="5">
        <v>0</v>
      </c>
      <c r="DE14" s="5">
        <v>0</v>
      </c>
      <c r="DF14" s="8">
        <v>795.00347900390625</v>
      </c>
      <c r="DG14" s="5">
        <v>5.6051221192314326E-3</v>
      </c>
      <c r="DH14" s="5">
        <v>3.9856418334758888E-3</v>
      </c>
      <c r="DI14" s="8">
        <v>5461.6378784179687</v>
      </c>
      <c r="DJ14" s="5">
        <v>1.7211703529971006E-2</v>
      </c>
      <c r="DK14" s="5">
        <v>2.7381178802881937E-2</v>
      </c>
      <c r="DL14" s="8">
        <v>7255.3828735351553</v>
      </c>
      <c r="DM14" s="5">
        <v>9.3727195676698936E-3</v>
      </c>
      <c r="DN14" s="5">
        <v>3.63738754135743E-2</v>
      </c>
      <c r="DO14" s="8">
        <v>695.46420288085937</v>
      </c>
      <c r="DP14" s="5">
        <v>3.8832876300009945E-3</v>
      </c>
      <c r="DQ14" s="5">
        <v>3.4866152084767118E-3</v>
      </c>
      <c r="DR14" s="8">
        <v>4128.3961791992187</v>
      </c>
      <c r="DS14" s="5">
        <v>1.690066659661681E-2</v>
      </c>
      <c r="DT14" s="5">
        <v>2.0697152844657653E-2</v>
      </c>
      <c r="DU14" s="8">
        <v>48399.310974121079</v>
      </c>
      <c r="DV14" s="5">
        <v>9.735202773785108E-2</v>
      </c>
      <c r="DW14" s="5">
        <v>0.24264336399076036</v>
      </c>
      <c r="DX14" s="8">
        <v>102579.57324218751</v>
      </c>
      <c r="DY14" s="5">
        <v>0.55501752920447978</v>
      </c>
      <c r="DZ14" s="5">
        <v>0.51426874117132959</v>
      </c>
      <c r="EA14" s="8">
        <v>14367.890693664547</v>
      </c>
      <c r="EB14" s="5">
        <v>0.22817529300852443</v>
      </c>
      <c r="EC14" s="5">
        <v>7.2031466175756134E-2</v>
      </c>
      <c r="ED14" s="8">
        <v>15744.095703125002</v>
      </c>
      <c r="EE14" s="5">
        <v>0.12027506117525322</v>
      </c>
      <c r="EF14" s="5">
        <v>7.8930882847513512E-2</v>
      </c>
      <c r="EG14" s="8">
        <v>40.109138488769531</v>
      </c>
      <c r="EH14" s="5">
        <v>6.1553850819636999E-3</v>
      </c>
      <c r="EI14" s="5">
        <v>2.0108171157416061E-4</v>
      </c>
      <c r="EJ14" s="8">
        <v>0</v>
      </c>
      <c r="EK14" s="5">
        <v>0</v>
      </c>
      <c r="EL14" s="5">
        <v>0</v>
      </c>
      <c r="EM14" s="8">
        <v>199466.86436462397</v>
      </c>
      <c r="EN14" s="5">
        <v>7.3113931648924102E-2</v>
      </c>
      <c r="EO14" s="5">
        <v>1</v>
      </c>
      <c r="EP14" s="7"/>
    </row>
    <row r="15" spans="1:146" ht="15" customHeight="1" x14ac:dyDescent="0.25">
      <c r="A15" s="99" t="s">
        <v>53</v>
      </c>
      <c r="B15" s="6">
        <v>699.65914916992188</v>
      </c>
      <c r="C15" s="7">
        <v>1.4550264550264555E-2</v>
      </c>
      <c r="D15" s="7">
        <v>1.5275107485592952E-3</v>
      </c>
      <c r="E15" s="6">
        <v>3190.9086608886719</v>
      </c>
      <c r="F15" s="7">
        <v>1.7243390404865899E-2</v>
      </c>
      <c r="G15" s="7">
        <v>6.9664597153644009E-3</v>
      </c>
      <c r="H15" s="6">
        <v>6151.3064880371085</v>
      </c>
      <c r="I15" s="7">
        <v>2.6269551745493457E-2</v>
      </c>
      <c r="J15" s="7">
        <v>1.3429663271475663E-2</v>
      </c>
      <c r="K15" s="6">
        <v>1990.4333038330078</v>
      </c>
      <c r="L15" s="7">
        <v>1.2272014894607183E-2</v>
      </c>
      <c r="M15" s="7">
        <v>4.3455563605542214E-3</v>
      </c>
      <c r="N15" s="6">
        <v>3475.0141296386719</v>
      </c>
      <c r="O15" s="7">
        <v>9.5921893680965941E-3</v>
      </c>
      <c r="P15" s="7">
        <v>7.5867248226741115E-3</v>
      </c>
      <c r="Q15" s="6">
        <v>25554.55279541016</v>
      </c>
      <c r="R15" s="7">
        <v>3.1065719462143461E-2</v>
      </c>
      <c r="S15" s="7">
        <v>5.5791243659038967E-2</v>
      </c>
      <c r="T15" s="6">
        <v>181870.00425720212</v>
      </c>
      <c r="U15" s="7">
        <v>4.5245718313143161E-2</v>
      </c>
      <c r="V15" s="7">
        <v>0.3970624648773533</v>
      </c>
      <c r="W15" s="6">
        <v>8538.6812438964844</v>
      </c>
      <c r="X15" s="7">
        <v>2.1759383620593757E-2</v>
      </c>
      <c r="Y15" s="7">
        <v>1.864183066004026E-2</v>
      </c>
      <c r="Z15" s="6">
        <v>11215.444458007816</v>
      </c>
      <c r="AA15" s="7">
        <v>2.2553887685067595E-2</v>
      </c>
      <c r="AB15" s="7">
        <v>2.4485797091057613E-2</v>
      </c>
      <c r="AC15" s="6">
        <v>41740.482604980476</v>
      </c>
      <c r="AD15" s="7">
        <v>3.6381113970298133E-2</v>
      </c>
      <c r="AE15" s="7">
        <v>9.1128710179526576E-2</v>
      </c>
      <c r="AF15" s="6">
        <v>80626.157043457017</v>
      </c>
      <c r="AG15" s="7">
        <v>0.19947113294518193</v>
      </c>
      <c r="AH15" s="7">
        <v>0.17602474239781557</v>
      </c>
      <c r="AI15" s="6">
        <v>57332.651519775391</v>
      </c>
      <c r="AJ15" s="7">
        <v>0.44921917392425542</v>
      </c>
      <c r="AK15" s="7">
        <v>0.12516986527477283</v>
      </c>
      <c r="AL15" s="6">
        <v>31668.128540039059</v>
      </c>
      <c r="AM15" s="7">
        <v>0.11646015320806138</v>
      </c>
      <c r="AN15" s="7">
        <v>6.9138532368307373E-2</v>
      </c>
      <c r="AO15" s="6">
        <v>2236.2200698852539</v>
      </c>
      <c r="AP15" s="7">
        <v>6.0078013705233191E-2</v>
      </c>
      <c r="AQ15" s="7">
        <v>4.8821632604194778E-3</v>
      </c>
      <c r="AR15" s="6">
        <v>1749.128837585449</v>
      </c>
      <c r="AS15" s="7">
        <v>3.548175828601409E-2</v>
      </c>
      <c r="AT15" s="7">
        <v>3.8187353130401391E-3</v>
      </c>
      <c r="AU15" s="6">
        <v>458038.7731018067</v>
      </c>
      <c r="AV15" s="7">
        <v>5.2280152783986775E-2</v>
      </c>
      <c r="AW15" s="7">
        <v>1</v>
      </c>
      <c r="AX15" s="8">
        <v>445.23764038085937</v>
      </c>
      <c r="AY15" s="5">
        <v>1.2797074954296167E-2</v>
      </c>
      <c r="AZ15" s="5">
        <v>1.2812594735748149E-3</v>
      </c>
      <c r="BA15" s="8">
        <v>3190.9086608886719</v>
      </c>
      <c r="BB15" s="5">
        <v>2.6021019957704197E-2</v>
      </c>
      <c r="BC15" s="5">
        <v>9.1824715169595891E-3</v>
      </c>
      <c r="BD15" s="8">
        <v>6151.3064880371085</v>
      </c>
      <c r="BE15" s="5">
        <v>3.2845439341151382E-2</v>
      </c>
      <c r="BF15" s="5">
        <v>1.7701602465411387E-2</v>
      </c>
      <c r="BG15" s="8">
        <v>1119.6665496826172</v>
      </c>
      <c r="BH15" s="5">
        <v>1.0631917284674759E-2</v>
      </c>
      <c r="BI15" s="5">
        <v>3.2220622065971933E-3</v>
      </c>
      <c r="BJ15" s="8">
        <v>3475.0141296386719</v>
      </c>
      <c r="BK15" s="5">
        <v>1.576397555339383E-2</v>
      </c>
      <c r="BL15" s="5">
        <v>1.0000041260207197E-2</v>
      </c>
      <c r="BM15" s="8">
        <v>22710.567687988285</v>
      </c>
      <c r="BN15" s="5">
        <v>4.4946913636294453E-2</v>
      </c>
      <c r="BO15" s="5">
        <v>6.5354155537268435E-2</v>
      </c>
      <c r="BP15" s="8">
        <v>178838.95658874509</v>
      </c>
      <c r="BQ15" s="5">
        <v>5.5103479199562565E-2</v>
      </c>
      <c r="BR15" s="5">
        <v>0.51464451023852686</v>
      </c>
      <c r="BS15" s="8">
        <v>8139.8113403320303</v>
      </c>
      <c r="BT15" s="5">
        <v>3.8157366965809063E-2</v>
      </c>
      <c r="BU15" s="5">
        <v>2.3423918930104173E-2</v>
      </c>
      <c r="BV15" s="8">
        <v>9961.6904602050818</v>
      </c>
      <c r="BW15" s="5">
        <v>3.9374416553912821E-2</v>
      </c>
      <c r="BX15" s="5">
        <v>2.8666736855490527E-2</v>
      </c>
      <c r="BY15" s="8">
        <v>35560.800964355476</v>
      </c>
      <c r="BZ15" s="5">
        <v>5.4695955189967893E-2</v>
      </c>
      <c r="CA15" s="5">
        <v>0.10233324631878447</v>
      </c>
      <c r="CB15" s="8">
        <v>34233.590270996086</v>
      </c>
      <c r="CC15" s="5">
        <v>0.15604884524729742</v>
      </c>
      <c r="CD15" s="5">
        <v>9.8513934742068071E-2</v>
      </c>
      <c r="CE15" s="8">
        <v>23678.286949157718</v>
      </c>
      <c r="CF15" s="5">
        <v>0.36620421987244184</v>
      </c>
      <c r="CG15" s="5">
        <v>6.8138959333446894E-2</v>
      </c>
      <c r="CH15" s="8">
        <v>16252.881042480469</v>
      </c>
      <c r="CI15" s="5">
        <v>0.11525093416469452</v>
      </c>
      <c r="CJ15" s="5">
        <v>4.6770883501110749E-2</v>
      </c>
      <c r="CK15" s="8">
        <v>2068.1806411743164</v>
      </c>
      <c r="CL15" s="5">
        <v>6.7354652420389127E-2</v>
      </c>
      <c r="CM15" s="5">
        <v>5.9515993241315021E-3</v>
      </c>
      <c r="CN15" s="8">
        <v>1673.0797576904295</v>
      </c>
      <c r="CO15" s="5">
        <v>4.2256692359718878E-2</v>
      </c>
      <c r="CP15" s="5">
        <v>4.8146182963179525E-3</v>
      </c>
      <c r="CQ15" s="8">
        <v>347499.97917175299</v>
      </c>
      <c r="CR15" s="5">
        <v>5.759918242900313E-2</v>
      </c>
      <c r="CS15" s="5">
        <v>1</v>
      </c>
      <c r="CT15" s="8">
        <v>254.4215087890625</v>
      </c>
      <c r="CU15" s="5">
        <v>1.9138755980861247E-2</v>
      </c>
      <c r="CV15" s="5">
        <v>2.3016490387081142E-3</v>
      </c>
      <c r="CW15" s="8">
        <v>0</v>
      </c>
      <c r="CX15" s="5">
        <v>0</v>
      </c>
      <c r="CY15" s="5">
        <v>0</v>
      </c>
      <c r="CZ15" s="8">
        <v>0</v>
      </c>
      <c r="DA15" s="5">
        <v>0</v>
      </c>
      <c r="DB15" s="5">
        <v>0</v>
      </c>
      <c r="DC15" s="8">
        <v>870.76675415039062</v>
      </c>
      <c r="DD15" s="5">
        <v>1.5308556293746202E-2</v>
      </c>
      <c r="DE15" s="5">
        <v>7.8774765237749084E-3</v>
      </c>
      <c r="DF15" s="8">
        <v>0</v>
      </c>
      <c r="DG15" s="5">
        <v>0</v>
      </c>
      <c r="DH15" s="5">
        <v>0</v>
      </c>
      <c r="DI15" s="8">
        <v>2843.985107421875</v>
      </c>
      <c r="DJ15" s="5">
        <v>8.9624815123731678E-3</v>
      </c>
      <c r="DK15" s="5">
        <v>2.5728389159207578E-2</v>
      </c>
      <c r="DL15" s="8">
        <v>3031.0476684570312</v>
      </c>
      <c r="DM15" s="5">
        <v>3.9155976035824529E-3</v>
      </c>
      <c r="DN15" s="5">
        <v>2.7420668895437785E-2</v>
      </c>
      <c r="DO15" s="8">
        <v>398.86990356445312</v>
      </c>
      <c r="DP15" s="5">
        <v>2.2271837372438829E-3</v>
      </c>
      <c r="DQ15" s="5">
        <v>3.6084155560521885E-3</v>
      </c>
      <c r="DR15" s="8">
        <v>1253.7539978027344</v>
      </c>
      <c r="DS15" s="5">
        <v>5.1325690150090019E-3</v>
      </c>
      <c r="DT15" s="5">
        <v>1.1342208045042355E-2</v>
      </c>
      <c r="DU15" s="8">
        <v>6179.6816406249991</v>
      </c>
      <c r="DV15" s="5">
        <v>1.2430022791251915E-2</v>
      </c>
      <c r="DW15" s="5">
        <v>5.5905093776718352E-2</v>
      </c>
      <c r="DX15" s="8">
        <v>46392.56677246093</v>
      </c>
      <c r="DY15" s="5">
        <v>0.25101184348577055</v>
      </c>
      <c r="DZ15" s="5">
        <v>0.41969488831058732</v>
      </c>
      <c r="EA15" s="8">
        <v>33654.364570617676</v>
      </c>
      <c r="EB15" s="5">
        <v>0.53446220190848548</v>
      </c>
      <c r="EC15" s="5">
        <v>0.30445749744576861</v>
      </c>
      <c r="ED15" s="8">
        <v>15415.24749755859</v>
      </c>
      <c r="EE15" s="5">
        <v>0.1177628662046636</v>
      </c>
      <c r="EF15" s="5">
        <v>0.13945554270578514</v>
      </c>
      <c r="EG15" s="8">
        <v>168.0394287109375</v>
      </c>
      <c r="EH15" s="5">
        <v>2.5788322353486159E-2</v>
      </c>
      <c r="EI15" s="5">
        <v>1.5201851109147145E-3</v>
      </c>
      <c r="EJ15" s="8">
        <v>76.049079895019531</v>
      </c>
      <c r="EK15" s="5">
        <v>7.8374315766065444E-3</v>
      </c>
      <c r="EL15" s="5">
        <v>6.8798543200264655E-4</v>
      </c>
      <c r="EM15" s="8">
        <v>110538.79393005373</v>
      </c>
      <c r="EN15" s="5">
        <v>4.0517636098107775E-2</v>
      </c>
      <c r="EO15" s="5">
        <v>1</v>
      </c>
      <c r="EP15" s="7"/>
    </row>
    <row r="16" spans="1:146" ht="15" customHeight="1" x14ac:dyDescent="0.25">
      <c r="A16" s="99" t="s">
        <v>49</v>
      </c>
      <c r="B16" s="6">
        <v>1908.1613159179687</v>
      </c>
      <c r="C16" s="7">
        <v>3.9682539682539694E-2</v>
      </c>
      <c r="D16" s="7">
        <v>3.2065068866473701E-3</v>
      </c>
      <c r="E16" s="6">
        <v>2153.8680419921875</v>
      </c>
      <c r="F16" s="7">
        <v>1.1639313899474596E-2</v>
      </c>
      <c r="G16" s="7">
        <v>3.6193966683865735E-3</v>
      </c>
      <c r="H16" s="6">
        <v>7367.615264892579</v>
      </c>
      <c r="I16" s="7">
        <v>3.14638769533565E-2</v>
      </c>
      <c r="J16" s="7">
        <v>1.23806666071528E-2</v>
      </c>
      <c r="K16" s="6">
        <v>3130.1342468261723</v>
      </c>
      <c r="L16" s="7">
        <v>1.9298840119484646E-2</v>
      </c>
      <c r="M16" s="7">
        <v>5.2599310838404916E-3</v>
      </c>
      <c r="N16" s="6">
        <v>11356.615341186522</v>
      </c>
      <c r="O16" s="7">
        <v>3.1348017840899814E-2</v>
      </c>
      <c r="P16" s="7">
        <v>1.9083850509253916E-2</v>
      </c>
      <c r="Q16" s="6">
        <v>46017.303344726577</v>
      </c>
      <c r="R16" s="7">
        <v>5.5941524297321861E-2</v>
      </c>
      <c r="S16" s="7">
        <v>7.7328262997943598E-2</v>
      </c>
      <c r="T16" s="6">
        <v>212835.76112365726</v>
      </c>
      <c r="U16" s="7">
        <v>5.2949396103525267E-2</v>
      </c>
      <c r="V16" s="7">
        <v>0.35765285045595185</v>
      </c>
      <c r="W16" s="6">
        <v>15415.032623291016</v>
      </c>
      <c r="X16" s="7">
        <v>3.9282601000467009E-2</v>
      </c>
      <c r="Y16" s="7">
        <v>2.5903684270371943E-2</v>
      </c>
      <c r="Z16" s="6">
        <v>19324.483856201176</v>
      </c>
      <c r="AA16" s="7">
        <v>3.8860897586049062E-2</v>
      </c>
      <c r="AB16" s="7">
        <v>3.247319293652362E-2</v>
      </c>
      <c r="AC16" s="6">
        <v>43802.661010742188</v>
      </c>
      <c r="AD16" s="7">
        <v>3.8178514070270925E-2</v>
      </c>
      <c r="AE16" s="7">
        <v>7.3606740170631957E-2</v>
      </c>
      <c r="AF16" s="6">
        <v>48772.42041015625</v>
      </c>
      <c r="AG16" s="7">
        <v>0.12066419028813287</v>
      </c>
      <c r="AH16" s="7">
        <v>8.1958008800944518E-2</v>
      </c>
      <c r="AI16" s="6">
        <v>18833.706520080566</v>
      </c>
      <c r="AJ16" s="7">
        <v>0.14756795404734144</v>
      </c>
      <c r="AK16" s="7">
        <v>3.16484823132899E-2</v>
      </c>
      <c r="AL16" s="6">
        <v>145110.81332397458</v>
      </c>
      <c r="AM16" s="7">
        <v>0.53364781346298118</v>
      </c>
      <c r="AN16" s="7">
        <v>0.2438466907219958</v>
      </c>
      <c r="AO16" s="6">
        <v>8370.0473098754901</v>
      </c>
      <c r="AP16" s="7">
        <v>0.22486866286910334</v>
      </c>
      <c r="AQ16" s="7">
        <v>1.4065170547579551E-2</v>
      </c>
      <c r="AR16" s="6">
        <v>10691.729530334473</v>
      </c>
      <c r="AS16" s="7">
        <v>0.21688588896541705</v>
      </c>
      <c r="AT16" s="7">
        <v>1.7966565029485359E-2</v>
      </c>
      <c r="AU16" s="6">
        <v>595090.35326385545</v>
      </c>
      <c r="AV16" s="7">
        <v>6.7923102619078926E-2</v>
      </c>
      <c r="AW16" s="7">
        <v>1</v>
      </c>
      <c r="AX16" s="8">
        <v>1844.5559387207031</v>
      </c>
      <c r="AY16" s="5">
        <v>5.3016453382084119E-2</v>
      </c>
      <c r="AZ16" s="5">
        <v>3.9045641548614649E-3</v>
      </c>
      <c r="BA16" s="8">
        <v>2153.8680419921875</v>
      </c>
      <c r="BB16" s="5">
        <v>1.7564226765215879E-2</v>
      </c>
      <c r="BC16" s="5">
        <v>4.5593173806900457E-3</v>
      </c>
      <c r="BD16" s="8">
        <v>5886.626251220704</v>
      </c>
      <c r="BE16" s="5">
        <v>3.1432156052461128E-2</v>
      </c>
      <c r="BF16" s="5">
        <v>1.2460836438239977E-2</v>
      </c>
      <c r="BG16" s="8">
        <v>3130.1342468261723</v>
      </c>
      <c r="BH16" s="5">
        <v>2.9722535170508588E-2</v>
      </c>
      <c r="BI16" s="5">
        <v>6.6258819933312681E-3</v>
      </c>
      <c r="BJ16" s="8">
        <v>11356.615341186522</v>
      </c>
      <c r="BK16" s="5">
        <v>5.151789314490543E-2</v>
      </c>
      <c r="BL16" s="5">
        <v>2.4039733494068311E-2</v>
      </c>
      <c r="BM16" s="8">
        <v>46017.303344726577</v>
      </c>
      <c r="BN16" s="5">
        <v>9.1073714564367345E-2</v>
      </c>
      <c r="BO16" s="5">
        <v>9.7409630888083465E-2</v>
      </c>
      <c r="BP16" s="8">
        <v>208208.00746154788</v>
      </c>
      <c r="BQ16" s="5">
        <v>6.4152608733469896E-2</v>
      </c>
      <c r="BR16" s="5">
        <v>0.44073562944007</v>
      </c>
      <c r="BS16" s="8">
        <v>14422.97412109375</v>
      </c>
      <c r="BT16" s="5">
        <v>6.7611237320703385E-2</v>
      </c>
      <c r="BU16" s="5">
        <v>3.0530615297454693E-2</v>
      </c>
      <c r="BV16" s="8">
        <v>15229.567687988285</v>
      </c>
      <c r="BW16" s="5">
        <v>6.0196142861330841E-2</v>
      </c>
      <c r="BX16" s="5">
        <v>3.2238016120995201E-2</v>
      </c>
      <c r="BY16" s="8">
        <v>39420.625671386719</v>
      </c>
      <c r="BZ16" s="5">
        <v>6.0632739331262286E-2</v>
      </c>
      <c r="CA16" s="5">
        <v>8.3445754464600383E-2</v>
      </c>
      <c r="CB16" s="8">
        <v>36970.224395751953</v>
      </c>
      <c r="CC16" s="5">
        <v>0.16852339412318065</v>
      </c>
      <c r="CD16" s="5">
        <v>7.8258734225731375E-2</v>
      </c>
      <c r="CE16" s="8">
        <v>9042.1700897216779</v>
      </c>
      <c r="CF16" s="5">
        <v>0.13984461168033285</v>
      </c>
      <c r="CG16" s="5">
        <v>1.9140505567412681E-2</v>
      </c>
      <c r="CH16" s="8">
        <v>60664.373138427734</v>
      </c>
      <c r="CI16" s="5">
        <v>0.43017761936762172</v>
      </c>
      <c r="CJ16" s="5">
        <v>0.12841461289470357</v>
      </c>
      <c r="CK16" s="8">
        <v>7827.7206039428729</v>
      </c>
      <c r="CL16" s="5">
        <v>0.25492618489220875</v>
      </c>
      <c r="CM16" s="5">
        <v>1.6569753534080141E-2</v>
      </c>
      <c r="CN16" s="8">
        <v>10235.435050964355</v>
      </c>
      <c r="CO16" s="5">
        <v>0.25851465127612455</v>
      </c>
      <c r="CP16" s="5">
        <v>2.1666414105676747E-2</v>
      </c>
      <c r="CQ16" s="8">
        <v>472410.2013854984</v>
      </c>
      <c r="CR16" s="5">
        <v>7.8303433098845118E-2</v>
      </c>
      <c r="CS16" s="5">
        <v>1</v>
      </c>
      <c r="CT16" s="8">
        <v>63.605377197265625</v>
      </c>
      <c r="CU16" s="5">
        <v>4.7846889952153117E-3</v>
      </c>
      <c r="CV16" s="5">
        <v>5.1846509988293164E-4</v>
      </c>
      <c r="CW16" s="8">
        <v>0</v>
      </c>
      <c r="CX16" s="5">
        <v>0</v>
      </c>
      <c r="CY16" s="5">
        <v>0</v>
      </c>
      <c r="CZ16" s="8">
        <v>1480.989013671875</v>
      </c>
      <c r="DA16" s="5">
        <v>3.159059655361774E-2</v>
      </c>
      <c r="DB16" s="5">
        <v>1.2071952887214736E-2</v>
      </c>
      <c r="DC16" s="8">
        <v>0</v>
      </c>
      <c r="DD16" s="5">
        <v>0</v>
      </c>
      <c r="DE16" s="5">
        <v>0</v>
      </c>
      <c r="DF16" s="8">
        <v>0</v>
      </c>
      <c r="DG16" s="5">
        <v>0</v>
      </c>
      <c r="DH16" s="5">
        <v>0</v>
      </c>
      <c r="DI16" s="8">
        <v>0</v>
      </c>
      <c r="DJ16" s="5">
        <v>0</v>
      </c>
      <c r="DK16" s="5">
        <v>0</v>
      </c>
      <c r="DL16" s="8">
        <v>4627.753662109375</v>
      </c>
      <c r="DM16" s="5">
        <v>5.9782699354740511E-3</v>
      </c>
      <c r="DN16" s="5">
        <v>3.7722105746152014E-2</v>
      </c>
      <c r="DO16" s="8">
        <v>992.05850219726562</v>
      </c>
      <c r="DP16" s="5">
        <v>5.5393915227581062E-3</v>
      </c>
      <c r="DQ16" s="5">
        <v>8.0865444573376185E-3</v>
      </c>
      <c r="DR16" s="8">
        <v>4094.9161682128906</v>
      </c>
      <c r="DS16" s="5">
        <v>1.6763607438830083E-2</v>
      </c>
      <c r="DT16" s="5">
        <v>3.337879930466002E-2</v>
      </c>
      <c r="DU16" s="8">
        <v>4382.0353393554687</v>
      </c>
      <c r="DV16" s="5">
        <v>8.8141756012452051E-3</v>
      </c>
      <c r="DW16" s="5">
        <v>3.5719187433843863E-2</v>
      </c>
      <c r="DX16" s="8">
        <v>11802.196014404299</v>
      </c>
      <c r="DY16" s="5">
        <v>6.3857018157369994E-2</v>
      </c>
      <c r="DZ16" s="5">
        <v>9.6202978507124046E-2</v>
      </c>
      <c r="EA16" s="8">
        <v>9791.5364303588867</v>
      </c>
      <c r="EB16" s="5">
        <v>0.15549858651040085</v>
      </c>
      <c r="EC16" s="5">
        <v>7.9813533651862764E-2</v>
      </c>
      <c r="ED16" s="8">
        <v>84446.440185546846</v>
      </c>
      <c r="EE16" s="5">
        <v>0.64511807796830245</v>
      </c>
      <c r="EF16" s="5">
        <v>0.68834639420139709</v>
      </c>
      <c r="EG16" s="8">
        <v>542.32670593261719</v>
      </c>
      <c r="EH16" s="5">
        <v>8.3228656636014337E-2</v>
      </c>
      <c r="EI16" s="5">
        <v>4.4206556450171229E-3</v>
      </c>
      <c r="EJ16" s="8">
        <v>456.29447937011719</v>
      </c>
      <c r="EK16" s="5">
        <v>4.702458945963927E-2</v>
      </c>
      <c r="EL16" s="5">
        <v>3.7193830655064225E-3</v>
      </c>
      <c r="EM16" s="8">
        <v>122680.15187835706</v>
      </c>
      <c r="EN16" s="5">
        <v>4.4968011442328655E-2</v>
      </c>
      <c r="EO16" s="5">
        <v>1</v>
      </c>
      <c r="EP16" s="7"/>
    </row>
    <row r="17" spans="1:146" ht="15" customHeight="1" x14ac:dyDescent="0.25">
      <c r="A17" s="99" t="s">
        <v>50</v>
      </c>
      <c r="B17" s="6">
        <v>190.81613159179687</v>
      </c>
      <c r="C17" s="7">
        <v>3.9682539682539698E-3</v>
      </c>
      <c r="D17" s="7">
        <v>3.2900792799918145E-3</v>
      </c>
      <c r="E17" s="6">
        <v>418.43408203125</v>
      </c>
      <c r="F17" s="7">
        <v>2.2611810621859288E-3</v>
      </c>
      <c r="G17" s="7">
        <v>7.2147008318902217E-3</v>
      </c>
      <c r="H17" s="6">
        <v>0</v>
      </c>
      <c r="I17" s="7">
        <v>0</v>
      </c>
      <c r="J17" s="7">
        <v>0</v>
      </c>
      <c r="K17" s="6">
        <v>641.90135192871094</v>
      </c>
      <c r="L17" s="7">
        <v>3.9576422563709895E-3</v>
      </c>
      <c r="M17" s="7">
        <v>1.1067755750846465E-2</v>
      </c>
      <c r="N17" s="6">
        <v>531.238525390625</v>
      </c>
      <c r="O17" s="7">
        <v>1.466394191526673E-3</v>
      </c>
      <c r="P17" s="7">
        <v>9.1596913245265629E-3</v>
      </c>
      <c r="Q17" s="6">
        <v>4153.7415771484375</v>
      </c>
      <c r="R17" s="7">
        <v>5.0495491581097557E-3</v>
      </c>
      <c r="S17" s="7">
        <v>7.1619411752104178E-2</v>
      </c>
      <c r="T17" s="6">
        <v>20597.103668212894</v>
      </c>
      <c r="U17" s="7">
        <v>5.1241586233242943E-3</v>
      </c>
      <c r="V17" s="7">
        <v>0.35513823407550876</v>
      </c>
      <c r="W17" s="6">
        <v>1585.2471008300781</v>
      </c>
      <c r="X17" s="7">
        <v>4.0397338669893928E-3</v>
      </c>
      <c r="Y17" s="7">
        <v>2.7333059299543789E-2</v>
      </c>
      <c r="Z17" s="6">
        <v>1228.373291015625</v>
      </c>
      <c r="AA17" s="7">
        <v>2.4702180412584725E-3</v>
      </c>
      <c r="AB17" s="7">
        <v>2.1179789565755999E-2</v>
      </c>
      <c r="AC17" s="6">
        <v>5573.723876953125</v>
      </c>
      <c r="AD17" s="7">
        <v>4.8580723305342924E-3</v>
      </c>
      <c r="AE17" s="7">
        <v>9.6102951500917369E-2</v>
      </c>
      <c r="AF17" s="6">
        <v>2879.9320678710937</v>
      </c>
      <c r="AG17" s="7">
        <v>7.1250241044451034E-3</v>
      </c>
      <c r="AH17" s="7">
        <v>4.9656204353605092E-2</v>
      </c>
      <c r="AI17" s="6">
        <v>603.87919616699219</v>
      </c>
      <c r="AJ17" s="7">
        <v>4.7315815065453711E-3</v>
      </c>
      <c r="AK17" s="7">
        <v>1.0412172253745373E-2</v>
      </c>
      <c r="AL17" s="6">
        <v>4768.9210205078125</v>
      </c>
      <c r="AM17" s="7">
        <v>1.7537798988762072E-2</v>
      </c>
      <c r="AN17" s="7">
        <v>8.2226424498822018E-2</v>
      </c>
      <c r="AO17" s="6">
        <v>14139.673004150391</v>
      </c>
      <c r="AP17" s="7">
        <v>0.37987471804349382</v>
      </c>
      <c r="AQ17" s="7">
        <v>0.24379828261236339</v>
      </c>
      <c r="AR17" s="6">
        <v>684.44171905517578</v>
      </c>
      <c r="AS17" s="7">
        <v>1.3884166285831601E-2</v>
      </c>
      <c r="AT17" s="7">
        <v>1.1801242900378657E-2</v>
      </c>
      <c r="AU17" s="6">
        <v>57997.426612854026</v>
      </c>
      <c r="AV17" s="7">
        <v>6.6197765395815773E-3</v>
      </c>
      <c r="AW17" s="7">
        <v>1</v>
      </c>
      <c r="AX17" s="8">
        <v>190.81613159179687</v>
      </c>
      <c r="AY17" s="5">
        <v>5.4844606946983562E-3</v>
      </c>
      <c r="AZ17" s="5">
        <v>3.938874949440143E-3</v>
      </c>
      <c r="BA17" s="8">
        <v>418.43408203125</v>
      </c>
      <c r="BB17" s="5">
        <v>3.4122197645376812E-3</v>
      </c>
      <c r="BC17" s="5">
        <v>8.6374223707180869E-3</v>
      </c>
      <c r="BD17" s="8">
        <v>0</v>
      </c>
      <c r="BE17" s="5">
        <v>0</v>
      </c>
      <c r="BF17" s="5">
        <v>0</v>
      </c>
      <c r="BG17" s="8">
        <v>641.90135192871094</v>
      </c>
      <c r="BH17" s="5">
        <v>6.0952451250432405E-3</v>
      </c>
      <c r="BI17" s="5">
        <v>1.3250290392284918E-2</v>
      </c>
      <c r="BJ17" s="8">
        <v>265.00115966796875</v>
      </c>
      <c r="BK17" s="5">
        <v>1.202145271006781E-3</v>
      </c>
      <c r="BL17" s="5">
        <v>5.4702211007070988E-3</v>
      </c>
      <c r="BM17" s="8">
        <v>3453.0684204101562</v>
      </c>
      <c r="BN17" s="5">
        <v>6.8340329579026525E-3</v>
      </c>
      <c r="BO17" s="5">
        <v>7.1279113492106458E-2</v>
      </c>
      <c r="BP17" s="8">
        <v>20597.103668212894</v>
      </c>
      <c r="BQ17" s="5">
        <v>6.3463358051376066E-3</v>
      </c>
      <c r="BR17" s="5">
        <v>0.42517063412280798</v>
      </c>
      <c r="BS17" s="8">
        <v>1585.2471008300781</v>
      </c>
      <c r="BT17" s="5">
        <v>7.4312355445072045E-3</v>
      </c>
      <c r="BU17" s="5">
        <v>3.2723072426024589E-2</v>
      </c>
      <c r="BV17" s="8">
        <v>1228.373291015625</v>
      </c>
      <c r="BW17" s="5">
        <v>4.8552483975851492E-3</v>
      </c>
      <c r="BX17" s="5">
        <v>2.5356392796461E-2</v>
      </c>
      <c r="BY17" s="8">
        <v>5573.723876953125</v>
      </c>
      <c r="BZ17" s="5">
        <v>8.5729270192946485E-3</v>
      </c>
      <c r="CA17" s="5">
        <v>0.11505422089256349</v>
      </c>
      <c r="CB17" s="8">
        <v>1616.4006042480469</v>
      </c>
      <c r="CC17" s="5">
        <v>7.3681272035216842E-3</v>
      </c>
      <c r="CD17" s="5">
        <v>3.3366150939233535E-2</v>
      </c>
      <c r="CE17" s="8">
        <v>603.87919616699219</v>
      </c>
      <c r="CF17" s="5">
        <v>9.3394893982141364E-3</v>
      </c>
      <c r="CG17" s="5">
        <v>1.2465427416580492E-2</v>
      </c>
      <c r="CH17" s="8">
        <v>2675.265380859375</v>
      </c>
      <c r="CI17" s="5">
        <v>1.8970595642497503E-2</v>
      </c>
      <c r="CJ17" s="5">
        <v>5.5223506020517406E-2</v>
      </c>
      <c r="CK17" s="8">
        <v>8910.6673431396484</v>
      </c>
      <c r="CL17" s="5">
        <v>0.29019462313026151</v>
      </c>
      <c r="CM17" s="5">
        <v>0.18393625364846233</v>
      </c>
      <c r="CN17" s="8">
        <v>684.44171905517578</v>
      </c>
      <c r="CO17" s="5">
        <v>1.7286828692612274E-2</v>
      </c>
      <c r="CP17" s="5">
        <v>1.412841943209207E-2</v>
      </c>
      <c r="CQ17" s="8">
        <v>48444.323326110862</v>
      </c>
      <c r="CR17" s="5">
        <v>8.0297944867821994E-3</v>
      </c>
      <c r="CS17" s="5">
        <v>1</v>
      </c>
      <c r="CT17" s="8">
        <v>0</v>
      </c>
      <c r="CU17" s="5">
        <v>0</v>
      </c>
      <c r="CV17" s="5">
        <v>0</v>
      </c>
      <c r="CW17" s="8">
        <v>0</v>
      </c>
      <c r="CX17" s="5">
        <v>0</v>
      </c>
      <c r="CY17" s="5">
        <v>0</v>
      </c>
      <c r="CZ17" s="8">
        <v>0</v>
      </c>
      <c r="DA17" s="5">
        <v>0</v>
      </c>
      <c r="DB17" s="5">
        <v>0</v>
      </c>
      <c r="DC17" s="8">
        <v>0</v>
      </c>
      <c r="DD17" s="5">
        <v>0</v>
      </c>
      <c r="DE17" s="5">
        <v>0</v>
      </c>
      <c r="DF17" s="8">
        <v>266.23736572265625</v>
      </c>
      <c r="DG17" s="5">
        <v>1.8770898329246641E-3</v>
      </c>
      <c r="DH17" s="5">
        <v>2.7869202052082251E-2</v>
      </c>
      <c r="DI17" s="8">
        <v>700.67315673828125</v>
      </c>
      <c r="DJ17" s="5">
        <v>2.2080882902990023E-3</v>
      </c>
      <c r="DK17" s="5">
        <v>7.3345083341724668E-2</v>
      </c>
      <c r="DL17" s="8">
        <v>0</v>
      </c>
      <c r="DM17" s="5">
        <v>0</v>
      </c>
      <c r="DN17" s="5">
        <v>0</v>
      </c>
      <c r="DO17" s="8">
        <v>0</v>
      </c>
      <c r="DP17" s="5">
        <v>0</v>
      </c>
      <c r="DQ17" s="5">
        <v>0</v>
      </c>
      <c r="DR17" s="8">
        <v>0</v>
      </c>
      <c r="DS17" s="5">
        <v>0</v>
      </c>
      <c r="DT17" s="5">
        <v>0</v>
      </c>
      <c r="DU17" s="8">
        <v>0</v>
      </c>
      <c r="DV17" s="5">
        <v>0</v>
      </c>
      <c r="DW17" s="5">
        <v>0</v>
      </c>
      <c r="DX17" s="8">
        <v>1263.5314636230469</v>
      </c>
      <c r="DY17" s="5">
        <v>6.8364693754035801E-3</v>
      </c>
      <c r="DZ17" s="5">
        <v>0.1322639801640634</v>
      </c>
      <c r="EA17" s="8">
        <v>0</v>
      </c>
      <c r="EB17" s="5">
        <v>0</v>
      </c>
      <c r="EC17" s="5">
        <v>0</v>
      </c>
      <c r="ED17" s="8">
        <v>2093.6556396484375</v>
      </c>
      <c r="EE17" s="5">
        <v>1.5994221890346345E-2</v>
      </c>
      <c r="EF17" s="5">
        <v>0.21915974074663278</v>
      </c>
      <c r="EG17" s="8">
        <v>5229.0056610107431</v>
      </c>
      <c r="EH17" s="5">
        <v>0.80247406581174574</v>
      </c>
      <c r="EI17" s="5">
        <v>0.54736199369549698</v>
      </c>
      <c r="EJ17" s="8">
        <v>0</v>
      </c>
      <c r="EK17" s="5">
        <v>0</v>
      </c>
      <c r="EL17" s="5">
        <v>0</v>
      </c>
      <c r="EM17" s="8">
        <v>9553.1032867431641</v>
      </c>
      <c r="EN17" s="5">
        <v>3.5016589996886057E-3</v>
      </c>
      <c r="EO17" s="5">
        <v>1</v>
      </c>
      <c r="EP17" s="7"/>
    </row>
    <row r="18" spans="1:146" ht="15" customHeight="1" x14ac:dyDescent="0.25">
      <c r="A18" s="99" t="s">
        <v>56</v>
      </c>
      <c r="B18" s="6">
        <v>0</v>
      </c>
      <c r="C18" s="7">
        <v>0</v>
      </c>
      <c r="D18" s="7">
        <v>0</v>
      </c>
      <c r="E18" s="6">
        <v>0</v>
      </c>
      <c r="F18" s="7">
        <v>0</v>
      </c>
      <c r="G18" s="7">
        <v>0</v>
      </c>
      <c r="H18" s="6">
        <v>1523.2158203125</v>
      </c>
      <c r="I18" s="7">
        <v>6.5049915638363967E-3</v>
      </c>
      <c r="J18" s="7">
        <v>1.9849495385163767E-2</v>
      </c>
      <c r="K18" s="6">
        <v>955.5303955078125</v>
      </c>
      <c r="L18" s="7">
        <v>5.8913218661184397E-3</v>
      </c>
      <c r="M18" s="7">
        <v>1.2451811439382794E-2</v>
      </c>
      <c r="N18" s="6">
        <v>0</v>
      </c>
      <c r="O18" s="7">
        <v>0</v>
      </c>
      <c r="P18" s="7">
        <v>0</v>
      </c>
      <c r="Q18" s="6">
        <v>8821.009033203125</v>
      </c>
      <c r="R18" s="7">
        <v>1.0723372629230286E-2</v>
      </c>
      <c r="S18" s="7">
        <v>0.11494929067972239</v>
      </c>
      <c r="T18" s="6">
        <v>33830.58317565918</v>
      </c>
      <c r="U18" s="7">
        <v>8.4163908335896983E-3</v>
      </c>
      <c r="V18" s="7">
        <v>0.4408567687308278</v>
      </c>
      <c r="W18" s="6">
        <v>0</v>
      </c>
      <c r="X18" s="7">
        <v>0</v>
      </c>
      <c r="Y18" s="7">
        <v>0</v>
      </c>
      <c r="Z18" s="6">
        <v>394.67669677734375</v>
      </c>
      <c r="AA18" s="7">
        <v>7.9368177733464974E-4</v>
      </c>
      <c r="AB18" s="7">
        <v>5.1431538241943475E-3</v>
      </c>
      <c r="AC18" s="6">
        <v>6637.0030517578125</v>
      </c>
      <c r="AD18" s="7">
        <v>5.7848292443654272E-3</v>
      </c>
      <c r="AE18" s="7">
        <v>8.6488834799625963E-2</v>
      </c>
      <c r="AF18" s="6">
        <v>4749.7132873535156</v>
      </c>
      <c r="AG18" s="7">
        <v>1.1750909696496271E-2</v>
      </c>
      <c r="AH18" s="7">
        <v>6.1894979503845003E-2</v>
      </c>
      <c r="AI18" s="6">
        <v>721.67645263671875</v>
      </c>
      <c r="AJ18" s="7">
        <v>5.6545596845844941E-3</v>
      </c>
      <c r="AK18" s="7">
        <v>9.4043885476813374E-3</v>
      </c>
      <c r="AL18" s="6">
        <v>4770.5244445800781</v>
      </c>
      <c r="AM18" s="7">
        <v>1.7543695611698835E-2</v>
      </c>
      <c r="AN18" s="7">
        <v>6.2166176115526613E-2</v>
      </c>
      <c r="AO18" s="6">
        <v>744.77311706542969</v>
      </c>
      <c r="AP18" s="7">
        <v>2.0008983076805174E-2</v>
      </c>
      <c r="AQ18" s="7">
        <v>9.7053683089710525E-3</v>
      </c>
      <c r="AR18" s="6">
        <v>13589.558685302731</v>
      </c>
      <c r="AS18" s="7">
        <v>0.27566947964286775</v>
      </c>
      <c r="AT18" s="7">
        <v>0.17708973266505873</v>
      </c>
      <c r="AU18" s="6">
        <v>76738.264160156265</v>
      </c>
      <c r="AV18" s="7">
        <v>8.7588396665694446E-3</v>
      </c>
      <c r="AW18" s="7">
        <v>1</v>
      </c>
      <c r="AX18" s="8">
        <v>0</v>
      </c>
      <c r="AY18" s="5">
        <v>0</v>
      </c>
      <c r="AZ18" s="5">
        <v>0</v>
      </c>
      <c r="BA18" s="8">
        <v>0</v>
      </c>
      <c r="BB18" s="5">
        <v>0</v>
      </c>
      <c r="BC18" s="5">
        <v>0</v>
      </c>
      <c r="BD18" s="8">
        <v>1523.2158203125</v>
      </c>
      <c r="BE18" s="5">
        <v>8.1333441809239519E-3</v>
      </c>
      <c r="BF18" s="5">
        <v>2.3414295357607518E-2</v>
      </c>
      <c r="BG18" s="8">
        <v>955.5303955078125</v>
      </c>
      <c r="BH18" s="5">
        <v>9.0733443192630384E-3</v>
      </c>
      <c r="BI18" s="5">
        <v>1.4688050508168592E-2</v>
      </c>
      <c r="BJ18" s="8">
        <v>0</v>
      </c>
      <c r="BK18" s="5">
        <v>0</v>
      </c>
      <c r="BL18" s="5">
        <v>0</v>
      </c>
      <c r="BM18" s="8">
        <v>6914.6185302734366</v>
      </c>
      <c r="BN18" s="5">
        <v>1.3684852187666798E-2</v>
      </c>
      <c r="BO18" s="5">
        <v>0.10628889116959998</v>
      </c>
      <c r="BP18" s="8">
        <v>33297.308090209961</v>
      </c>
      <c r="BQ18" s="5">
        <v>1.025949579861159E-2</v>
      </c>
      <c r="BR18" s="5">
        <v>0.511833579878052</v>
      </c>
      <c r="BS18" s="8">
        <v>0</v>
      </c>
      <c r="BT18" s="5">
        <v>0</v>
      </c>
      <c r="BU18" s="5">
        <v>0</v>
      </c>
      <c r="BV18" s="8">
        <v>394.67669677734375</v>
      </c>
      <c r="BW18" s="5">
        <v>1.5599927266474758E-3</v>
      </c>
      <c r="BX18" s="5">
        <v>6.0668203585318263E-3</v>
      </c>
      <c r="BY18" s="8">
        <v>6637.0030517578125</v>
      </c>
      <c r="BZ18" s="5">
        <v>1.0208353346104251E-2</v>
      </c>
      <c r="CA18" s="5">
        <v>0.10202149142024941</v>
      </c>
      <c r="CB18" s="8">
        <v>4749.7132873535156</v>
      </c>
      <c r="CC18" s="5">
        <v>2.1650877628666989E-2</v>
      </c>
      <c r="CD18" s="5">
        <v>7.3010789601195392E-2</v>
      </c>
      <c r="CE18" s="8">
        <v>721.67645263671875</v>
      </c>
      <c r="CF18" s="5">
        <v>1.1161321040901643E-2</v>
      </c>
      <c r="CG18" s="5">
        <v>1.1093336472306281E-2</v>
      </c>
      <c r="CH18" s="8">
        <v>3709.2111511230469</v>
      </c>
      <c r="CI18" s="5">
        <v>2.6302416726221897E-2</v>
      </c>
      <c r="CJ18" s="5">
        <v>5.7016585750999306E-2</v>
      </c>
      <c r="CK18" s="8">
        <v>744.77311706542969</v>
      </c>
      <c r="CL18" s="5">
        <v>2.4255102979548554E-2</v>
      </c>
      <c r="CM18" s="5">
        <v>1.1448369630114766E-2</v>
      </c>
      <c r="CN18" s="8">
        <v>5407.2236862182608</v>
      </c>
      <c r="CO18" s="5">
        <v>0.13656933375616634</v>
      </c>
      <c r="CP18" s="5">
        <v>8.3117789853174806E-2</v>
      </c>
      <c r="CQ18" s="8">
        <v>65054.950279235847</v>
      </c>
      <c r="CR18" s="5">
        <v>1.0783056614778708E-2</v>
      </c>
      <c r="CS18" s="5">
        <v>1</v>
      </c>
      <c r="CT18" s="8">
        <v>0</v>
      </c>
      <c r="CU18" s="5">
        <v>0</v>
      </c>
      <c r="CV18" s="5">
        <v>0</v>
      </c>
      <c r="CW18" s="8">
        <v>0</v>
      </c>
      <c r="CX18" s="5">
        <v>0</v>
      </c>
      <c r="CY18" s="5">
        <v>0</v>
      </c>
      <c r="CZ18" s="8">
        <v>0</v>
      </c>
      <c r="DA18" s="5">
        <v>0</v>
      </c>
      <c r="DB18" s="5">
        <v>0</v>
      </c>
      <c r="DC18" s="8">
        <v>0</v>
      </c>
      <c r="DD18" s="5">
        <v>0</v>
      </c>
      <c r="DE18" s="5">
        <v>0</v>
      </c>
      <c r="DF18" s="8">
        <v>0</v>
      </c>
      <c r="DG18" s="5">
        <v>0</v>
      </c>
      <c r="DH18" s="5">
        <v>0</v>
      </c>
      <c r="DI18" s="8">
        <v>1906.3905029296877</v>
      </c>
      <c r="DJ18" s="5">
        <v>6.0077633997738748E-3</v>
      </c>
      <c r="DK18" s="5">
        <v>0.16317206935978529</v>
      </c>
      <c r="DL18" s="8">
        <v>533.27508544921875</v>
      </c>
      <c r="DM18" s="5">
        <v>6.8890062943092578E-4</v>
      </c>
      <c r="DN18" s="5">
        <v>4.5644163195862654E-2</v>
      </c>
      <c r="DO18" s="8">
        <v>0</v>
      </c>
      <c r="DP18" s="5">
        <v>0</v>
      </c>
      <c r="DQ18" s="5">
        <v>0</v>
      </c>
      <c r="DR18" s="8">
        <v>0</v>
      </c>
      <c r="DS18" s="5">
        <v>0</v>
      </c>
      <c r="DT18" s="5">
        <v>0</v>
      </c>
      <c r="DU18" s="8">
        <v>0</v>
      </c>
      <c r="DV18" s="5">
        <v>0</v>
      </c>
      <c r="DW18" s="5">
        <v>0</v>
      </c>
      <c r="DX18" s="8">
        <v>0</v>
      </c>
      <c r="DY18" s="5">
        <v>0</v>
      </c>
      <c r="DZ18" s="5">
        <v>0</v>
      </c>
      <c r="EA18" s="8">
        <v>0</v>
      </c>
      <c r="EB18" s="5">
        <v>0</v>
      </c>
      <c r="EC18" s="5">
        <v>0</v>
      </c>
      <c r="ED18" s="8">
        <v>1061.3132934570313</v>
      </c>
      <c r="EE18" s="5">
        <v>8.1077709195655559E-3</v>
      </c>
      <c r="EF18" s="5">
        <v>9.0840090771696455E-2</v>
      </c>
      <c r="EG18" s="8">
        <v>0</v>
      </c>
      <c r="EH18" s="5">
        <v>0</v>
      </c>
      <c r="EI18" s="5">
        <v>0</v>
      </c>
      <c r="EJ18" s="8">
        <v>8182.3349990844699</v>
      </c>
      <c r="EK18" s="5">
        <v>0.84325136846786874</v>
      </c>
      <c r="EL18" s="5">
        <v>0.70034367667265529</v>
      </c>
      <c r="EM18" s="8">
        <v>11683.313880920412</v>
      </c>
      <c r="EN18" s="5">
        <v>4.2824807781659726E-3</v>
      </c>
      <c r="EO18" s="5">
        <v>1</v>
      </c>
      <c r="EP18" s="7"/>
    </row>
    <row r="19" spans="1:146" ht="15" customHeight="1" x14ac:dyDescent="0.25">
      <c r="A19" s="99" t="s">
        <v>208</v>
      </c>
      <c r="B19" s="6">
        <v>0</v>
      </c>
      <c r="C19" s="7">
        <v>0</v>
      </c>
      <c r="D19" s="7">
        <v>0</v>
      </c>
      <c r="E19" s="6">
        <v>278.9560546875</v>
      </c>
      <c r="F19" s="7">
        <v>1.5074540414572858E-3</v>
      </c>
      <c r="G19" s="7">
        <v>8.6912750753516087E-3</v>
      </c>
      <c r="H19" s="6">
        <v>587.04098510742187</v>
      </c>
      <c r="I19" s="7">
        <v>2.5069964510784498E-3</v>
      </c>
      <c r="J19" s="7">
        <v>1.829010195813691E-2</v>
      </c>
      <c r="K19" s="6">
        <v>0</v>
      </c>
      <c r="L19" s="7">
        <v>0</v>
      </c>
      <c r="M19" s="7">
        <v>0</v>
      </c>
      <c r="N19" s="6">
        <v>1571.3164520263672</v>
      </c>
      <c r="O19" s="7">
        <v>4.3373535769219412E-3</v>
      </c>
      <c r="P19" s="7">
        <v>4.8956612647413689E-2</v>
      </c>
      <c r="Q19" s="6">
        <v>10890.190551757813</v>
      </c>
      <c r="R19" s="7">
        <v>1.3238799648685594E-2</v>
      </c>
      <c r="S19" s="7">
        <v>0.33929947071539046</v>
      </c>
      <c r="T19" s="6">
        <v>11921.134399414063</v>
      </c>
      <c r="U19" s="7">
        <v>2.9657462824172671E-3</v>
      </c>
      <c r="V19" s="7">
        <v>0.37142000158990224</v>
      </c>
      <c r="W19" s="6">
        <v>2743.9514770507812</v>
      </c>
      <c r="X19" s="7">
        <v>6.9924958105353355E-3</v>
      </c>
      <c r="Y19" s="7">
        <v>8.5491734915672843E-2</v>
      </c>
      <c r="Z19" s="6">
        <v>0</v>
      </c>
      <c r="AA19" s="7">
        <v>0</v>
      </c>
      <c r="AB19" s="7">
        <v>0</v>
      </c>
      <c r="AC19" s="6">
        <v>1849.2451171875</v>
      </c>
      <c r="AD19" s="7">
        <v>1.6118068879104957E-3</v>
      </c>
      <c r="AE19" s="7">
        <v>5.7615877931856851E-2</v>
      </c>
      <c r="AF19" s="6">
        <v>626.66253662109375</v>
      </c>
      <c r="AG19" s="7">
        <v>1.550378819205488E-3</v>
      </c>
      <c r="AH19" s="7">
        <v>1.9524568094759422E-2</v>
      </c>
      <c r="AI19" s="6">
        <v>588.98628234863281</v>
      </c>
      <c r="AJ19" s="7">
        <v>4.6148908901956125E-3</v>
      </c>
      <c r="AK19" s="7">
        <v>1.8350710477445183E-2</v>
      </c>
      <c r="AL19" s="6">
        <v>0</v>
      </c>
      <c r="AM19" s="7">
        <v>0</v>
      </c>
      <c r="AN19" s="7">
        <v>0</v>
      </c>
      <c r="AO19" s="6">
        <v>126.02957153320313</v>
      </c>
      <c r="AP19" s="7">
        <v>3.3858949876185316E-3</v>
      </c>
      <c r="AQ19" s="7">
        <v>3.9266316518952902E-3</v>
      </c>
      <c r="AR19" s="6">
        <v>912.58895874023437</v>
      </c>
      <c r="AS19" s="7">
        <v>1.8512221714442136E-2</v>
      </c>
      <c r="AT19" s="7">
        <v>2.8433014942175726E-2</v>
      </c>
      <c r="AU19" s="6">
        <v>32096.102386474602</v>
      </c>
      <c r="AV19" s="7">
        <v>3.6634216033113289E-3</v>
      </c>
      <c r="AW19" s="7">
        <v>1</v>
      </c>
      <c r="AX19" s="8">
        <v>0</v>
      </c>
      <c r="AY19" s="5">
        <v>0</v>
      </c>
      <c r="AZ19" s="5">
        <v>0</v>
      </c>
      <c r="BA19" s="8">
        <v>0</v>
      </c>
      <c r="BB19" s="5">
        <v>0</v>
      </c>
      <c r="BC19" s="5">
        <v>0</v>
      </c>
      <c r="BD19" s="8">
        <v>0</v>
      </c>
      <c r="BE19" s="5">
        <v>0</v>
      </c>
      <c r="BF19" s="5">
        <v>0</v>
      </c>
      <c r="BG19" s="8">
        <v>0</v>
      </c>
      <c r="BH19" s="5">
        <v>0</v>
      </c>
      <c r="BI19" s="5">
        <v>0</v>
      </c>
      <c r="BJ19" s="8">
        <v>1064.949462890625</v>
      </c>
      <c r="BK19" s="5">
        <v>4.8310126728472562E-3</v>
      </c>
      <c r="BL19" s="5">
        <v>4.1709237988555782E-2</v>
      </c>
      <c r="BM19" s="8">
        <v>8844.9251708984375</v>
      </c>
      <c r="BN19" s="5">
        <v>1.750515853402141E-2</v>
      </c>
      <c r="BO19" s="5">
        <v>0.34641558289781449</v>
      </c>
      <c r="BP19" s="8">
        <v>10311.713165283203</v>
      </c>
      <c r="BQ19" s="5">
        <v>3.1772231439578741E-3</v>
      </c>
      <c r="BR19" s="5">
        <v>0.4038630127227863</v>
      </c>
      <c r="BS19" s="8">
        <v>2150.7628784179687</v>
      </c>
      <c r="BT19" s="5">
        <v>1.0082229793410249E-2</v>
      </c>
      <c r="BU19" s="5">
        <v>8.4235622326521223E-2</v>
      </c>
      <c r="BV19" s="8">
        <v>0</v>
      </c>
      <c r="BW19" s="5">
        <v>0</v>
      </c>
      <c r="BX19" s="5">
        <v>0</v>
      </c>
      <c r="BY19" s="8">
        <v>1849.2451171875</v>
      </c>
      <c r="BZ19" s="5">
        <v>2.8443180502694186E-3</v>
      </c>
      <c r="CA19" s="5">
        <v>7.2426539830904468E-2</v>
      </c>
      <c r="CB19" s="8">
        <v>626.66253662109375</v>
      </c>
      <c r="CC19" s="5">
        <v>2.8565500850290613E-3</v>
      </c>
      <c r="CD19" s="5">
        <v>2.4543527922437854E-2</v>
      </c>
      <c r="CE19" s="8">
        <v>0</v>
      </c>
      <c r="CF19" s="5">
        <v>0</v>
      </c>
      <c r="CG19" s="5">
        <v>0</v>
      </c>
      <c r="CH19" s="8">
        <v>0</v>
      </c>
      <c r="CI19" s="5">
        <v>0</v>
      </c>
      <c r="CJ19" s="5">
        <v>0</v>
      </c>
      <c r="CK19" s="8">
        <v>0</v>
      </c>
      <c r="CL19" s="5">
        <v>0</v>
      </c>
      <c r="CM19" s="5">
        <v>0</v>
      </c>
      <c r="CN19" s="8">
        <v>684.44171905517578</v>
      </c>
      <c r="CO19" s="5">
        <v>1.7286828692612274E-2</v>
      </c>
      <c r="CP19" s="5">
        <v>2.680647631098014E-2</v>
      </c>
      <c r="CQ19" s="8">
        <v>25532.700050353997</v>
      </c>
      <c r="CR19" s="5">
        <v>4.232122982023195E-3</v>
      </c>
      <c r="CS19" s="5">
        <v>1</v>
      </c>
      <c r="CT19" s="8">
        <v>0</v>
      </c>
      <c r="CU19" s="5">
        <v>0</v>
      </c>
      <c r="CV19" s="5">
        <v>0</v>
      </c>
      <c r="CW19" s="8">
        <v>278.9560546875</v>
      </c>
      <c r="CX19" s="5">
        <v>4.4688023642326172E-3</v>
      </c>
      <c r="CY19" s="5">
        <v>4.2501745345140757E-2</v>
      </c>
      <c r="CZ19" s="8">
        <v>587.04098510742187</v>
      </c>
      <c r="DA19" s="5">
        <v>1.2522020588787213E-2</v>
      </c>
      <c r="DB19" s="5">
        <v>8.9441566285939564E-2</v>
      </c>
      <c r="DC19" s="8">
        <v>0</v>
      </c>
      <c r="DD19" s="5">
        <v>0</v>
      </c>
      <c r="DE19" s="5">
        <v>0</v>
      </c>
      <c r="DF19" s="8">
        <v>506.36698913574219</v>
      </c>
      <c r="DG19" s="5">
        <v>3.5701086677124155E-3</v>
      </c>
      <c r="DH19" s="5">
        <v>7.7150076013020666E-2</v>
      </c>
      <c r="DI19" s="8">
        <v>2045.265380859375</v>
      </c>
      <c r="DJ19" s="5">
        <v>6.4454110944575545E-3</v>
      </c>
      <c r="DK19" s="5">
        <v>0.31161663968146414</v>
      </c>
      <c r="DL19" s="8">
        <v>1609.4212341308594</v>
      </c>
      <c r="DM19" s="5">
        <v>2.0790982580374566E-3</v>
      </c>
      <c r="DN19" s="5">
        <v>0.24521142415324351</v>
      </c>
      <c r="DO19" s="8">
        <v>593.1885986328125</v>
      </c>
      <c r="DP19" s="5">
        <v>3.3122077855142233E-3</v>
      </c>
      <c r="DQ19" s="5">
        <v>9.0378216701465425E-2</v>
      </c>
      <c r="DR19" s="8">
        <v>0</v>
      </c>
      <c r="DS19" s="5">
        <v>0</v>
      </c>
      <c r="DT19" s="5">
        <v>0</v>
      </c>
      <c r="DU19" s="8">
        <v>0</v>
      </c>
      <c r="DV19" s="5">
        <v>0</v>
      </c>
      <c r="DW19" s="5">
        <v>0</v>
      </c>
      <c r="DX19" s="8">
        <v>0</v>
      </c>
      <c r="DY19" s="5">
        <v>0</v>
      </c>
      <c r="DZ19" s="5">
        <v>0</v>
      </c>
      <c r="EA19" s="8">
        <v>588.98628234863281</v>
      </c>
      <c r="EB19" s="5">
        <v>9.3536428149582421E-3</v>
      </c>
      <c r="EC19" s="5">
        <v>8.9737951779558539E-2</v>
      </c>
      <c r="ED19" s="8">
        <v>0</v>
      </c>
      <c r="EE19" s="5">
        <v>0</v>
      </c>
      <c r="EF19" s="5">
        <v>0</v>
      </c>
      <c r="EG19" s="8">
        <v>126.02957153320313</v>
      </c>
      <c r="EH19" s="5">
        <v>1.934124176511462E-2</v>
      </c>
      <c r="EI19" s="5">
        <v>1.9201865904154632E-2</v>
      </c>
      <c r="EJ19" s="8">
        <v>228.14723968505859</v>
      </c>
      <c r="EK19" s="5">
        <v>2.3512294729819635E-2</v>
      </c>
      <c r="EL19" s="5">
        <v>3.4760514136012624E-2</v>
      </c>
      <c r="EM19" s="8">
        <v>6563.4023361206064</v>
      </c>
      <c r="EN19" s="5">
        <v>2.4057938210243317E-3</v>
      </c>
      <c r="EO19" s="5">
        <v>1</v>
      </c>
      <c r="EP19" s="7"/>
    </row>
    <row r="20" spans="1:146" s="2" customFormat="1" ht="15" customHeight="1" x14ac:dyDescent="0.25">
      <c r="A20" s="100" t="s">
        <v>200</v>
      </c>
      <c r="B20" s="145">
        <v>48085.665161132798</v>
      </c>
      <c r="C20" s="146">
        <v>1</v>
      </c>
      <c r="D20" s="146">
        <v>5.4884565870254197E-3</v>
      </c>
      <c r="E20" s="145">
        <v>185051.1173248291</v>
      </c>
      <c r="F20" s="146">
        <v>1</v>
      </c>
      <c r="G20" s="146">
        <v>2.1121575846242191E-2</v>
      </c>
      <c r="H20" s="145">
        <v>234161.07543945304</v>
      </c>
      <c r="I20" s="146">
        <v>1</v>
      </c>
      <c r="J20" s="146">
        <v>2.6726944352626399E-2</v>
      </c>
      <c r="K20" s="145">
        <v>162192.86897277841</v>
      </c>
      <c r="L20" s="146">
        <v>1</v>
      </c>
      <c r="M20" s="146">
        <v>1.8512554980766444E-2</v>
      </c>
      <c r="N20" s="145">
        <v>362275.38847351063</v>
      </c>
      <c r="O20" s="146">
        <v>1</v>
      </c>
      <c r="P20" s="146">
        <v>4.1349802181623631E-2</v>
      </c>
      <c r="Q20" s="145">
        <v>822596.52239990188</v>
      </c>
      <c r="R20" s="146">
        <v>1</v>
      </c>
      <c r="S20" s="146">
        <v>9.3890461672956213E-2</v>
      </c>
      <c r="T20" s="145">
        <v>4019606.9603424063</v>
      </c>
      <c r="U20" s="146">
        <v>1</v>
      </c>
      <c r="V20" s="146">
        <v>0.45879449155621882</v>
      </c>
      <c r="W20" s="145">
        <v>392413.74630737293</v>
      </c>
      <c r="X20" s="146">
        <v>1</v>
      </c>
      <c r="Y20" s="146">
        <v>4.4789768500506803E-2</v>
      </c>
      <c r="Z20" s="145">
        <v>497273.22467041021</v>
      </c>
      <c r="AA20" s="146">
        <v>1</v>
      </c>
      <c r="AB20" s="146">
        <v>5.6758339441662177E-2</v>
      </c>
      <c r="AC20" s="145">
        <v>1147311.8343505859</v>
      </c>
      <c r="AD20" s="146">
        <v>1</v>
      </c>
      <c r="AE20" s="146">
        <v>0.13095318892881772</v>
      </c>
      <c r="AF20" s="145">
        <v>404199.62454223621</v>
      </c>
      <c r="AG20" s="146">
        <v>1</v>
      </c>
      <c r="AH20" s="146">
        <v>4.6134998535596349E-2</v>
      </c>
      <c r="AI20" s="145">
        <v>127627.34729003903</v>
      </c>
      <c r="AJ20" s="146">
        <v>1</v>
      </c>
      <c r="AK20" s="146">
        <v>1.4567275976558288E-2</v>
      </c>
      <c r="AL20" s="145">
        <v>271922.43585205061</v>
      </c>
      <c r="AM20" s="146">
        <v>1</v>
      </c>
      <c r="AN20" s="146">
        <v>3.1036993648961841E-2</v>
      </c>
      <c r="AO20" s="145">
        <v>37221.937477111773</v>
      </c>
      <c r="AP20" s="146">
        <v>1</v>
      </c>
      <c r="AQ20" s="146">
        <v>4.2484800250455722E-3</v>
      </c>
      <c r="AR20" s="145">
        <v>49296.565956115723</v>
      </c>
      <c r="AS20" s="146">
        <v>1</v>
      </c>
      <c r="AT20" s="146">
        <v>5.6266677653919453E-3</v>
      </c>
      <c r="AU20" s="145">
        <v>8761236.3145599365</v>
      </c>
      <c r="AV20" s="146">
        <v>1</v>
      </c>
      <c r="AW20" s="146">
        <v>1</v>
      </c>
      <c r="AX20" s="157">
        <v>34792.141326904282</v>
      </c>
      <c r="AY20" s="158">
        <v>1</v>
      </c>
      <c r="AZ20" s="158">
        <v>5.7669036417223388E-3</v>
      </c>
      <c r="BA20" s="157">
        <v>122628.11627197267</v>
      </c>
      <c r="BB20" s="158">
        <v>1</v>
      </c>
      <c r="BC20" s="158">
        <v>2.0325984642961124E-2</v>
      </c>
      <c r="BD20" s="157">
        <v>187280.38386535636</v>
      </c>
      <c r="BE20" s="158">
        <v>1</v>
      </c>
      <c r="BF20" s="158">
        <v>3.1042295373211487E-2</v>
      </c>
      <c r="BG20" s="157">
        <v>105311.81909179693</v>
      </c>
      <c r="BH20" s="158">
        <v>1</v>
      </c>
      <c r="BI20" s="158">
        <v>1.7455755520493162E-2</v>
      </c>
      <c r="BJ20" s="157">
        <v>220440.21305847151</v>
      </c>
      <c r="BK20" s="158">
        <v>1</v>
      </c>
      <c r="BL20" s="158">
        <v>3.6538638295479146E-2</v>
      </c>
      <c r="BM20" s="157">
        <v>505275.35375976504</v>
      </c>
      <c r="BN20" s="158">
        <v>1</v>
      </c>
      <c r="BO20" s="158">
        <v>8.3750932438770964E-2</v>
      </c>
      <c r="BP20" s="157">
        <v>3245511.1580352769</v>
      </c>
      <c r="BQ20" s="158">
        <v>1</v>
      </c>
      <c r="BR20" s="158">
        <v>0.53795338265227355</v>
      </c>
      <c r="BS20" s="157">
        <v>213322.14425659177</v>
      </c>
      <c r="BT20" s="158">
        <v>1</v>
      </c>
      <c r="BU20" s="158">
        <v>3.5358796660844044E-2</v>
      </c>
      <c r="BV20" s="157">
        <v>252999.06213378906</v>
      </c>
      <c r="BW20" s="158">
        <v>1</v>
      </c>
      <c r="BX20" s="158">
        <v>4.193536692849207E-2</v>
      </c>
      <c r="BY20" s="157">
        <v>650154.12640380929</v>
      </c>
      <c r="BZ20" s="158">
        <v>1</v>
      </c>
      <c r="CA20" s="158">
        <v>0.10776503130434206</v>
      </c>
      <c r="CB20" s="157">
        <v>219377.40209960938</v>
      </c>
      <c r="CC20" s="158">
        <v>1</v>
      </c>
      <c r="CD20" s="158">
        <v>3.6362474134396458E-2</v>
      </c>
      <c r="CE20" s="157">
        <v>64658.694969177202</v>
      </c>
      <c r="CF20" s="158">
        <v>1</v>
      </c>
      <c r="CG20" s="158">
        <v>1.0717376087410248E-2</v>
      </c>
      <c r="CH20" s="157">
        <v>141021.68594360346</v>
      </c>
      <c r="CI20" s="158">
        <v>1</v>
      </c>
      <c r="CJ20" s="158">
        <v>2.3374774969688601E-2</v>
      </c>
      <c r="CK20" s="157">
        <v>30705.831993102991</v>
      </c>
      <c r="CL20" s="158">
        <v>1</v>
      </c>
      <c r="CM20" s="158">
        <v>5.089585394567487E-3</v>
      </c>
      <c r="CN20" s="157">
        <v>39593.249359130859</v>
      </c>
      <c r="CO20" s="158">
        <v>1</v>
      </c>
      <c r="CP20" s="158">
        <v>6.5627019553472447E-3</v>
      </c>
      <c r="CQ20" s="157">
        <v>6033071.3825683575</v>
      </c>
      <c r="CR20" s="158">
        <v>1</v>
      </c>
      <c r="CS20" s="158">
        <v>1</v>
      </c>
      <c r="CT20" s="157">
        <v>13293.523834228514</v>
      </c>
      <c r="CU20" s="158">
        <v>1</v>
      </c>
      <c r="CV20" s="158">
        <v>4.8726980096926E-3</v>
      </c>
      <c r="CW20" s="157">
        <v>62423.001052856431</v>
      </c>
      <c r="CX20" s="158">
        <v>1</v>
      </c>
      <c r="CY20" s="158">
        <v>2.2880948406329388E-2</v>
      </c>
      <c r="CZ20" s="157">
        <v>46880.691574096687</v>
      </c>
      <c r="DA20" s="158">
        <v>1</v>
      </c>
      <c r="DB20" s="158">
        <v>1.7183965318355393E-2</v>
      </c>
      <c r="DC20" s="157">
        <v>56881.049880981474</v>
      </c>
      <c r="DD20" s="158">
        <v>1</v>
      </c>
      <c r="DE20" s="158">
        <v>2.0849564193854631E-2</v>
      </c>
      <c r="DF20" s="157">
        <v>141835.17541503915</v>
      </c>
      <c r="DG20" s="158">
        <v>1</v>
      </c>
      <c r="DH20" s="158">
        <v>5.1989223141101853E-2</v>
      </c>
      <c r="DI20" s="157">
        <v>317321.16864013689</v>
      </c>
      <c r="DJ20" s="158">
        <v>1</v>
      </c>
      <c r="DK20" s="158">
        <v>0.11631304431748206</v>
      </c>
      <c r="DL20" s="157">
        <v>774095.80230712914</v>
      </c>
      <c r="DM20" s="158">
        <v>1</v>
      </c>
      <c r="DN20" s="158">
        <v>0.2837423035644821</v>
      </c>
      <c r="DO20" s="157">
        <v>179091.60205078119</v>
      </c>
      <c r="DP20" s="158">
        <v>1</v>
      </c>
      <c r="DQ20" s="158">
        <v>6.5645445387366344E-2</v>
      </c>
      <c r="DR20" s="157">
        <v>244274.16253662115</v>
      </c>
      <c r="DS20" s="158">
        <v>1</v>
      </c>
      <c r="DT20" s="158">
        <v>8.9537901346125506E-2</v>
      </c>
      <c r="DU20" s="157">
        <v>497157.70794677676</v>
      </c>
      <c r="DV20" s="158">
        <v>1</v>
      </c>
      <c r="DW20" s="158">
        <v>0.18223154403786296</v>
      </c>
      <c r="DX20" s="157">
        <v>184822.22244262687</v>
      </c>
      <c r="DY20" s="158">
        <v>1</v>
      </c>
      <c r="DZ20" s="158">
        <v>6.7745985689987381E-2</v>
      </c>
      <c r="EA20" s="157">
        <v>62968.652320861824</v>
      </c>
      <c r="EB20" s="158">
        <v>1</v>
      </c>
      <c r="EC20" s="158">
        <v>2.3080955107393119E-2</v>
      </c>
      <c r="ED20" s="157">
        <v>130900.74990844713</v>
      </c>
      <c r="EE20" s="158">
        <v>1</v>
      </c>
      <c r="EF20" s="158">
        <v>4.7981244965599898E-2</v>
      </c>
      <c r="EG20" s="157">
        <v>6516.1054840087854</v>
      </c>
      <c r="EH20" s="158">
        <v>1</v>
      </c>
      <c r="EI20" s="158">
        <v>2.388457313411761E-3</v>
      </c>
      <c r="EJ20" s="157">
        <v>9703.3165969848633</v>
      </c>
      <c r="EK20" s="158">
        <v>1</v>
      </c>
      <c r="EL20" s="158">
        <v>3.5567192009543858E-3</v>
      </c>
      <c r="EM20" s="157">
        <v>2728164.9319915785</v>
      </c>
      <c r="EN20" s="158">
        <v>1</v>
      </c>
      <c r="EO20" s="158">
        <v>1</v>
      </c>
      <c r="EP20" s="7"/>
    </row>
    <row r="22" spans="1:146" x14ac:dyDescent="0.25">
      <c r="A22" s="184" t="s">
        <v>211</v>
      </c>
      <c r="B22" s="93"/>
      <c r="C22" s="93"/>
      <c r="D22" s="93"/>
      <c r="E22" s="93"/>
      <c r="F22" s="93"/>
      <c r="G22" s="93"/>
      <c r="H22" s="93"/>
      <c r="I22" s="93"/>
      <c r="J22" s="93"/>
      <c r="K22" s="93"/>
      <c r="L22" s="93"/>
      <c r="M22" s="93"/>
      <c r="N22" s="93"/>
      <c r="O22" s="93"/>
      <c r="P22" s="93"/>
      <c r="Q22" s="93"/>
      <c r="R22" s="93"/>
      <c r="S22" s="93"/>
      <c r="T22" s="93"/>
      <c r="U22" s="93"/>
      <c r="V22" s="93"/>
      <c r="W22" s="93"/>
      <c r="X22" s="93"/>
      <c r="Y22" s="93"/>
      <c r="Z22" s="93"/>
      <c r="AA22" s="93"/>
      <c r="AB22" s="93"/>
      <c r="AC22" s="93"/>
      <c r="AD22" s="93"/>
      <c r="AE22" s="93"/>
      <c r="AF22" s="93"/>
      <c r="AG22" s="93"/>
      <c r="AH22" s="93"/>
      <c r="AI22" s="93"/>
      <c r="AJ22" s="93"/>
      <c r="AK22" s="93"/>
      <c r="AL22" s="93"/>
      <c r="AM22" s="93"/>
      <c r="AN22" s="93"/>
      <c r="AO22" s="93"/>
      <c r="AP22" s="93"/>
      <c r="AQ22" s="93"/>
      <c r="AR22" s="93"/>
      <c r="AS22" s="93"/>
      <c r="AT22" s="93"/>
      <c r="AU22" s="93"/>
      <c r="AV22" s="93"/>
      <c r="AW22" s="93"/>
      <c r="AX22" s="93"/>
      <c r="AY22" s="93"/>
      <c r="AZ22" s="93"/>
      <c r="BA22" s="93"/>
      <c r="BB22" s="93"/>
      <c r="BC22" s="93"/>
      <c r="BD22" s="93"/>
      <c r="BE22" s="93"/>
      <c r="BF22" s="93"/>
      <c r="BG22" s="93"/>
      <c r="BH22" s="93"/>
      <c r="BI22" s="93"/>
      <c r="BJ22" s="93"/>
      <c r="BK22" s="93"/>
      <c r="BL22" s="93"/>
      <c r="BM22" s="93"/>
      <c r="BN22" s="93"/>
      <c r="BO22" s="93"/>
      <c r="BP22" s="93"/>
      <c r="BQ22" s="93"/>
      <c r="BR22" s="93"/>
      <c r="BS22" s="93"/>
      <c r="BT22" s="93"/>
      <c r="BU22" s="93"/>
      <c r="BV22" s="93"/>
      <c r="BW22" s="93"/>
      <c r="BX22" s="93"/>
      <c r="BY22" s="93"/>
      <c r="BZ22" s="93"/>
      <c r="CA22" s="93"/>
      <c r="CB22" s="93"/>
      <c r="CC22" s="93"/>
      <c r="CD22" s="93"/>
      <c r="CE22" s="93"/>
      <c r="CF22" s="93"/>
      <c r="CG22" s="93"/>
      <c r="CH22" s="93"/>
      <c r="CI22" s="93"/>
      <c r="CJ22" s="93"/>
      <c r="CK22" s="93"/>
      <c r="CL22" s="93"/>
      <c r="CM22" s="93"/>
      <c r="CN22" s="93"/>
      <c r="CO22" s="93"/>
      <c r="CP22" s="93"/>
      <c r="CQ22" s="93"/>
      <c r="CR22" s="93"/>
      <c r="CS22" s="93"/>
      <c r="CT22" s="93"/>
      <c r="CU22" s="93"/>
      <c r="CV22" s="93"/>
      <c r="CW22" s="93"/>
      <c r="CX22" s="93"/>
      <c r="CY22" s="93"/>
      <c r="CZ22" s="93"/>
      <c r="DA22" s="93"/>
      <c r="DB22" s="93"/>
      <c r="DC22" s="93"/>
      <c r="DD22" s="93"/>
      <c r="DE22" s="93"/>
      <c r="DF22" s="93"/>
      <c r="DG22" s="93"/>
      <c r="DH22" s="93"/>
      <c r="DI22" s="93"/>
      <c r="DJ22" s="93"/>
      <c r="DK22" s="93"/>
      <c r="DL22" s="93"/>
      <c r="DM22" s="93"/>
      <c r="DN22" s="93"/>
      <c r="DO22" s="93"/>
      <c r="DP22" s="93"/>
      <c r="DQ22" s="93"/>
      <c r="DR22" s="93"/>
      <c r="DS22" s="93"/>
      <c r="DT22" s="93"/>
      <c r="DU22" s="93"/>
      <c r="DV22" s="93"/>
      <c r="DW22" s="93"/>
      <c r="DX22" s="93"/>
      <c r="DY22" s="93"/>
      <c r="DZ22" s="93"/>
      <c r="EA22" s="93"/>
      <c r="EB22" s="93"/>
      <c r="EC22" s="93"/>
      <c r="ED22" s="93"/>
      <c r="EE22" s="93"/>
      <c r="EF22" s="93"/>
      <c r="EG22" s="93"/>
      <c r="EH22" s="93"/>
      <c r="EI22" s="93"/>
      <c r="EJ22" s="93"/>
      <c r="EK22" s="93"/>
      <c r="EL22" s="93"/>
      <c r="EM22" s="93"/>
      <c r="EN22" s="93"/>
      <c r="EO22" s="93"/>
    </row>
  </sheetData>
  <mergeCells count="51">
    <mergeCell ref="B1:AW1"/>
    <mergeCell ref="E2:G2"/>
    <mergeCell ref="H2:J2"/>
    <mergeCell ref="K2:M2"/>
    <mergeCell ref="AX1:CS1"/>
    <mergeCell ref="CB2:CD2"/>
    <mergeCell ref="CH2:CJ2"/>
    <mergeCell ref="CK2:CM2"/>
    <mergeCell ref="CN2:CP2"/>
    <mergeCell ref="BP2:BR2"/>
    <mergeCell ref="CQ2:CS2"/>
    <mergeCell ref="AX2:AZ2"/>
    <mergeCell ref="CE2:CG2"/>
    <mergeCell ref="BA2:BC2"/>
    <mergeCell ref="BD2:BF2"/>
    <mergeCell ref="CW2:CY2"/>
    <mergeCell ref="BG2:BI2"/>
    <mergeCell ref="BJ2:BL2"/>
    <mergeCell ref="BM2:BO2"/>
    <mergeCell ref="BS2:BU2"/>
    <mergeCell ref="BV2:BX2"/>
    <mergeCell ref="BY2:CA2"/>
    <mergeCell ref="CT1:EO1"/>
    <mergeCell ref="DC2:DE2"/>
    <mergeCell ref="DF2:DH2"/>
    <mergeCell ref="EM2:EO2"/>
    <mergeCell ref="CT2:CV2"/>
    <mergeCell ref="EA2:EC2"/>
    <mergeCell ref="DL2:DN2"/>
    <mergeCell ref="EJ2:EL2"/>
    <mergeCell ref="EG2:EI2"/>
    <mergeCell ref="ED2:EF2"/>
    <mergeCell ref="DX2:DZ2"/>
    <mergeCell ref="CZ2:DB2"/>
    <mergeCell ref="DU2:DW2"/>
    <mergeCell ref="DR2:DT2"/>
    <mergeCell ref="DO2:DQ2"/>
    <mergeCell ref="DI2:DK2"/>
    <mergeCell ref="B2:D2"/>
    <mergeCell ref="AU2:AW2"/>
    <mergeCell ref="AF2:AH2"/>
    <mergeCell ref="AL2:AN2"/>
    <mergeCell ref="AO2:AQ2"/>
    <mergeCell ref="AR2:AT2"/>
    <mergeCell ref="T2:V2"/>
    <mergeCell ref="N2:P2"/>
    <mergeCell ref="Q2:S2"/>
    <mergeCell ref="W2:Y2"/>
    <mergeCell ref="Z2:AB2"/>
    <mergeCell ref="AC2:AE2"/>
    <mergeCell ref="AI2:AK2"/>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EP50"/>
  <sheetViews>
    <sheetView showGridLines="0" zoomScale="85" zoomScaleNormal="85" workbookViewId="0">
      <pane xSplit="1" ySplit="3" topLeftCell="B25" activePane="bottomRight" state="frozen"/>
      <selection pane="topRight" activeCell="B1" sqref="B1"/>
      <selection pane="bottomLeft" activeCell="A5" sqref="A5"/>
      <selection pane="bottomRight" activeCell="A50" sqref="A50"/>
    </sheetView>
  </sheetViews>
  <sheetFormatPr baseColWidth="10" defaultColWidth="11.5703125" defaultRowHeight="15" outlineLevelCol="1" x14ac:dyDescent="0.25"/>
  <cols>
    <col min="1" max="1" width="50.7109375" style="18" customWidth="1"/>
    <col min="2" max="49" width="14" style="18" customWidth="1"/>
    <col min="50" max="143" width="14" style="20" hidden="1" customWidth="1" outlineLevel="1"/>
    <col min="144" max="145" width="11.5703125" style="18" hidden="1" customWidth="1" outlineLevel="1"/>
    <col min="146" max="146" width="11.5703125" style="18" collapsed="1"/>
    <col min="147" max="16384" width="11.5703125" style="18"/>
  </cols>
  <sheetData>
    <row r="1" spans="1:146" s="136" customFormat="1" ht="24.95" customHeight="1" x14ac:dyDescent="0.25">
      <c r="A1" s="132"/>
      <c r="B1" s="217" t="s">
        <v>185</v>
      </c>
      <c r="C1" s="217"/>
      <c r="D1" s="217"/>
      <c r="E1" s="217"/>
      <c r="F1" s="217"/>
      <c r="G1" s="217"/>
      <c r="H1" s="217"/>
      <c r="I1" s="217"/>
      <c r="J1" s="217"/>
      <c r="K1" s="217"/>
      <c r="L1" s="217"/>
      <c r="M1" s="217"/>
      <c r="N1" s="217"/>
      <c r="O1" s="217"/>
      <c r="P1" s="217"/>
      <c r="Q1" s="217"/>
      <c r="R1" s="217"/>
      <c r="S1" s="217"/>
      <c r="T1" s="217"/>
      <c r="U1" s="217"/>
      <c r="V1" s="217"/>
      <c r="W1" s="217"/>
      <c r="X1" s="217"/>
      <c r="Y1" s="217"/>
      <c r="Z1" s="217"/>
      <c r="AA1" s="217"/>
      <c r="AB1" s="217"/>
      <c r="AC1" s="217"/>
      <c r="AD1" s="217"/>
      <c r="AE1" s="217"/>
      <c r="AF1" s="217"/>
      <c r="AG1" s="217"/>
      <c r="AH1" s="217"/>
      <c r="AI1" s="217"/>
      <c r="AJ1" s="217"/>
      <c r="AK1" s="217"/>
      <c r="AL1" s="217"/>
      <c r="AM1" s="217"/>
      <c r="AN1" s="217"/>
      <c r="AO1" s="217"/>
      <c r="AP1" s="217"/>
      <c r="AQ1" s="217"/>
      <c r="AR1" s="217"/>
      <c r="AS1" s="217"/>
      <c r="AT1" s="217"/>
      <c r="AU1" s="217"/>
      <c r="AV1" s="217"/>
      <c r="AW1" s="217"/>
      <c r="AX1" s="215" t="s">
        <v>40</v>
      </c>
      <c r="AY1" s="215"/>
      <c r="AZ1" s="215"/>
      <c r="BA1" s="215"/>
      <c r="BB1" s="215"/>
      <c r="BC1" s="215"/>
      <c r="BD1" s="215"/>
      <c r="BE1" s="215"/>
      <c r="BF1" s="215"/>
      <c r="BG1" s="215"/>
      <c r="BH1" s="215"/>
      <c r="BI1" s="215"/>
      <c r="BJ1" s="215"/>
      <c r="BK1" s="215"/>
      <c r="BL1" s="215"/>
      <c r="BM1" s="215"/>
      <c r="BN1" s="215"/>
      <c r="BO1" s="215"/>
      <c r="BP1" s="215"/>
      <c r="BQ1" s="215"/>
      <c r="BR1" s="215"/>
      <c r="BS1" s="215"/>
      <c r="BT1" s="215"/>
      <c r="BU1" s="215"/>
      <c r="BV1" s="215"/>
      <c r="BW1" s="215"/>
      <c r="BX1" s="215"/>
      <c r="BY1" s="215"/>
      <c r="BZ1" s="215"/>
      <c r="CA1" s="215"/>
      <c r="CB1" s="215"/>
      <c r="CC1" s="215"/>
      <c r="CD1" s="215"/>
      <c r="CE1" s="215"/>
      <c r="CF1" s="215"/>
      <c r="CG1" s="215"/>
      <c r="CH1" s="215"/>
      <c r="CI1" s="215"/>
      <c r="CJ1" s="215"/>
      <c r="CK1" s="215"/>
      <c r="CL1" s="215"/>
      <c r="CM1" s="215"/>
      <c r="CN1" s="215"/>
      <c r="CO1" s="215"/>
      <c r="CP1" s="215"/>
      <c r="CQ1" s="215"/>
      <c r="CR1" s="215"/>
      <c r="CS1" s="215"/>
      <c r="CT1" s="211" t="s">
        <v>60</v>
      </c>
      <c r="CU1" s="211"/>
      <c r="CV1" s="211"/>
      <c r="CW1" s="211"/>
      <c r="CX1" s="211"/>
      <c r="CY1" s="211"/>
      <c r="CZ1" s="211"/>
      <c r="DA1" s="211"/>
      <c r="DB1" s="211"/>
      <c r="DC1" s="211"/>
      <c r="DD1" s="211"/>
      <c r="DE1" s="211"/>
      <c r="DF1" s="211"/>
      <c r="DG1" s="211"/>
      <c r="DH1" s="211"/>
      <c r="DI1" s="211"/>
      <c r="DJ1" s="211"/>
      <c r="DK1" s="211"/>
      <c r="DL1" s="211"/>
      <c r="DM1" s="211"/>
      <c r="DN1" s="211"/>
      <c r="DO1" s="211"/>
      <c r="DP1" s="211"/>
      <c r="DQ1" s="211"/>
      <c r="DR1" s="211"/>
      <c r="DS1" s="211"/>
      <c r="DT1" s="211"/>
      <c r="DU1" s="211"/>
      <c r="DV1" s="211"/>
      <c r="DW1" s="211"/>
      <c r="DX1" s="211"/>
      <c r="DY1" s="211"/>
      <c r="DZ1" s="211"/>
      <c r="EA1" s="211"/>
      <c r="EB1" s="211"/>
      <c r="EC1" s="211"/>
      <c r="ED1" s="211"/>
      <c r="EE1" s="211"/>
      <c r="EF1" s="211"/>
      <c r="EG1" s="211"/>
      <c r="EH1" s="211"/>
      <c r="EI1" s="211"/>
      <c r="EJ1" s="211"/>
      <c r="EK1" s="211"/>
      <c r="EL1" s="211"/>
      <c r="EM1" s="211"/>
      <c r="EN1" s="211"/>
      <c r="EO1" s="211"/>
    </row>
    <row r="2" spans="1:146" s="116" customFormat="1" ht="50.1" customHeight="1" x14ac:dyDescent="0.25">
      <c r="A2" s="121" t="s">
        <v>196</v>
      </c>
      <c r="B2" s="219" t="s">
        <v>54</v>
      </c>
      <c r="C2" s="219"/>
      <c r="D2" s="219"/>
      <c r="E2" s="219" t="s">
        <v>41</v>
      </c>
      <c r="F2" s="219"/>
      <c r="G2" s="219"/>
      <c r="H2" s="219" t="s">
        <v>1</v>
      </c>
      <c r="I2" s="219"/>
      <c r="J2" s="219"/>
      <c r="K2" s="219" t="s">
        <v>42</v>
      </c>
      <c r="L2" s="219"/>
      <c r="M2" s="219"/>
      <c r="N2" s="219" t="s">
        <v>43</v>
      </c>
      <c r="O2" s="219"/>
      <c r="P2" s="219"/>
      <c r="Q2" s="219" t="s">
        <v>44</v>
      </c>
      <c r="R2" s="219"/>
      <c r="S2" s="219"/>
      <c r="T2" s="219" t="s">
        <v>52</v>
      </c>
      <c r="U2" s="219"/>
      <c r="V2" s="219"/>
      <c r="W2" s="219" t="s">
        <v>45</v>
      </c>
      <c r="X2" s="219"/>
      <c r="Y2" s="219"/>
      <c r="Z2" s="219" t="s">
        <v>46</v>
      </c>
      <c r="AA2" s="219"/>
      <c r="AB2" s="219"/>
      <c r="AC2" s="219" t="s">
        <v>47</v>
      </c>
      <c r="AD2" s="219"/>
      <c r="AE2" s="219"/>
      <c r="AF2" s="219" t="s">
        <v>48</v>
      </c>
      <c r="AG2" s="219"/>
      <c r="AH2" s="219"/>
      <c r="AI2" s="219" t="s">
        <v>53</v>
      </c>
      <c r="AJ2" s="219"/>
      <c r="AK2" s="219"/>
      <c r="AL2" s="219" t="s">
        <v>49</v>
      </c>
      <c r="AM2" s="219"/>
      <c r="AN2" s="219"/>
      <c r="AO2" s="219" t="s">
        <v>50</v>
      </c>
      <c r="AP2" s="219"/>
      <c r="AQ2" s="219"/>
      <c r="AR2" s="219" t="s">
        <v>56</v>
      </c>
      <c r="AS2" s="219"/>
      <c r="AT2" s="219"/>
      <c r="AU2" s="220" t="s">
        <v>203</v>
      </c>
      <c r="AV2" s="220"/>
      <c r="AW2" s="220"/>
      <c r="AX2" s="218" t="s">
        <v>54</v>
      </c>
      <c r="AY2" s="218"/>
      <c r="AZ2" s="218"/>
      <c r="BA2" s="218" t="s">
        <v>41</v>
      </c>
      <c r="BB2" s="218"/>
      <c r="BC2" s="218"/>
      <c r="BD2" s="218" t="s">
        <v>1</v>
      </c>
      <c r="BE2" s="218"/>
      <c r="BF2" s="218"/>
      <c r="BG2" s="218" t="s">
        <v>42</v>
      </c>
      <c r="BH2" s="218"/>
      <c r="BI2" s="218"/>
      <c r="BJ2" s="218" t="s">
        <v>43</v>
      </c>
      <c r="BK2" s="218"/>
      <c r="BL2" s="218"/>
      <c r="BM2" s="218" t="s">
        <v>44</v>
      </c>
      <c r="BN2" s="218"/>
      <c r="BO2" s="218"/>
      <c r="BP2" s="218" t="s">
        <v>52</v>
      </c>
      <c r="BQ2" s="218"/>
      <c r="BR2" s="218"/>
      <c r="BS2" s="218" t="s">
        <v>45</v>
      </c>
      <c r="BT2" s="218"/>
      <c r="BU2" s="218"/>
      <c r="BV2" s="218" t="s">
        <v>46</v>
      </c>
      <c r="BW2" s="218"/>
      <c r="BX2" s="218"/>
      <c r="BY2" s="218" t="s">
        <v>47</v>
      </c>
      <c r="BZ2" s="218"/>
      <c r="CA2" s="218"/>
      <c r="CB2" s="218" t="s">
        <v>48</v>
      </c>
      <c r="CC2" s="218"/>
      <c r="CD2" s="218"/>
      <c r="CE2" s="218" t="s">
        <v>53</v>
      </c>
      <c r="CF2" s="218"/>
      <c r="CG2" s="218"/>
      <c r="CH2" s="218" t="s">
        <v>49</v>
      </c>
      <c r="CI2" s="218"/>
      <c r="CJ2" s="218"/>
      <c r="CK2" s="218" t="s">
        <v>50</v>
      </c>
      <c r="CL2" s="218"/>
      <c r="CM2" s="218"/>
      <c r="CN2" s="218" t="s">
        <v>56</v>
      </c>
      <c r="CO2" s="218"/>
      <c r="CP2" s="218"/>
      <c r="CQ2" s="223" t="s">
        <v>153</v>
      </c>
      <c r="CR2" s="223"/>
      <c r="CS2" s="223"/>
      <c r="CT2" s="221" t="s">
        <v>54</v>
      </c>
      <c r="CU2" s="221"/>
      <c r="CV2" s="221"/>
      <c r="CW2" s="221" t="s">
        <v>41</v>
      </c>
      <c r="CX2" s="221"/>
      <c r="CY2" s="221"/>
      <c r="CZ2" s="221" t="s">
        <v>1</v>
      </c>
      <c r="DA2" s="221"/>
      <c r="DB2" s="221"/>
      <c r="DC2" s="221" t="s">
        <v>42</v>
      </c>
      <c r="DD2" s="221"/>
      <c r="DE2" s="221"/>
      <c r="DF2" s="221" t="s">
        <v>43</v>
      </c>
      <c r="DG2" s="221"/>
      <c r="DH2" s="221"/>
      <c r="DI2" s="221" t="s">
        <v>44</v>
      </c>
      <c r="DJ2" s="221"/>
      <c r="DK2" s="221"/>
      <c r="DL2" s="221" t="s">
        <v>52</v>
      </c>
      <c r="DM2" s="221"/>
      <c r="DN2" s="221"/>
      <c r="DO2" s="221" t="s">
        <v>45</v>
      </c>
      <c r="DP2" s="221"/>
      <c r="DQ2" s="221"/>
      <c r="DR2" s="221" t="s">
        <v>46</v>
      </c>
      <c r="DS2" s="221"/>
      <c r="DT2" s="221"/>
      <c r="DU2" s="221" t="s">
        <v>47</v>
      </c>
      <c r="DV2" s="221"/>
      <c r="DW2" s="221"/>
      <c r="DX2" s="221" t="s">
        <v>48</v>
      </c>
      <c r="DY2" s="221"/>
      <c r="DZ2" s="221"/>
      <c r="EA2" s="221" t="s">
        <v>53</v>
      </c>
      <c r="EB2" s="221"/>
      <c r="EC2" s="221"/>
      <c r="ED2" s="221" t="s">
        <v>49</v>
      </c>
      <c r="EE2" s="221"/>
      <c r="EF2" s="221"/>
      <c r="EG2" s="221" t="s">
        <v>50</v>
      </c>
      <c r="EH2" s="221"/>
      <c r="EI2" s="221"/>
      <c r="EJ2" s="221" t="s">
        <v>56</v>
      </c>
      <c r="EK2" s="221"/>
      <c r="EL2" s="221"/>
      <c r="EM2" s="222" t="s">
        <v>154</v>
      </c>
      <c r="EN2" s="222"/>
      <c r="EO2" s="222"/>
    </row>
    <row r="3" spans="1:146" s="4" customFormat="1" ht="30" customHeight="1" x14ac:dyDescent="0.3">
      <c r="A3" s="96" t="s">
        <v>198</v>
      </c>
      <c r="B3" s="102" t="s">
        <v>55</v>
      </c>
      <c r="C3" s="102" t="s">
        <v>57</v>
      </c>
      <c r="D3" s="102" t="s">
        <v>58</v>
      </c>
      <c r="E3" s="102" t="s">
        <v>55</v>
      </c>
      <c r="F3" s="102" t="s">
        <v>57</v>
      </c>
      <c r="G3" s="102" t="s">
        <v>58</v>
      </c>
      <c r="H3" s="102" t="s">
        <v>55</v>
      </c>
      <c r="I3" s="102" t="s">
        <v>57</v>
      </c>
      <c r="J3" s="102" t="s">
        <v>58</v>
      </c>
      <c r="K3" s="102" t="s">
        <v>55</v>
      </c>
      <c r="L3" s="102" t="s">
        <v>57</v>
      </c>
      <c r="M3" s="102" t="s">
        <v>58</v>
      </c>
      <c r="N3" s="102" t="s">
        <v>55</v>
      </c>
      <c r="O3" s="102" t="s">
        <v>57</v>
      </c>
      <c r="P3" s="102" t="s">
        <v>58</v>
      </c>
      <c r="Q3" s="102" t="s">
        <v>55</v>
      </c>
      <c r="R3" s="102" t="s">
        <v>57</v>
      </c>
      <c r="S3" s="102" t="s">
        <v>58</v>
      </c>
      <c r="T3" s="102" t="s">
        <v>55</v>
      </c>
      <c r="U3" s="102" t="s">
        <v>57</v>
      </c>
      <c r="V3" s="102" t="s">
        <v>58</v>
      </c>
      <c r="W3" s="102" t="s">
        <v>55</v>
      </c>
      <c r="X3" s="102" t="s">
        <v>57</v>
      </c>
      <c r="Y3" s="102" t="s">
        <v>58</v>
      </c>
      <c r="Z3" s="102" t="s">
        <v>55</v>
      </c>
      <c r="AA3" s="102" t="s">
        <v>57</v>
      </c>
      <c r="AB3" s="102" t="s">
        <v>58</v>
      </c>
      <c r="AC3" s="102" t="s">
        <v>55</v>
      </c>
      <c r="AD3" s="102" t="s">
        <v>57</v>
      </c>
      <c r="AE3" s="102" t="s">
        <v>58</v>
      </c>
      <c r="AF3" s="102" t="s">
        <v>55</v>
      </c>
      <c r="AG3" s="102" t="s">
        <v>57</v>
      </c>
      <c r="AH3" s="102" t="s">
        <v>58</v>
      </c>
      <c r="AI3" s="102" t="s">
        <v>55</v>
      </c>
      <c r="AJ3" s="102" t="s">
        <v>57</v>
      </c>
      <c r="AK3" s="102" t="s">
        <v>58</v>
      </c>
      <c r="AL3" s="102" t="s">
        <v>55</v>
      </c>
      <c r="AM3" s="102" t="s">
        <v>57</v>
      </c>
      <c r="AN3" s="102" t="s">
        <v>58</v>
      </c>
      <c r="AO3" s="102" t="s">
        <v>55</v>
      </c>
      <c r="AP3" s="102" t="s">
        <v>57</v>
      </c>
      <c r="AQ3" s="102" t="s">
        <v>58</v>
      </c>
      <c r="AR3" s="102" t="s">
        <v>55</v>
      </c>
      <c r="AS3" s="102" t="s">
        <v>57</v>
      </c>
      <c r="AT3" s="102" t="s">
        <v>58</v>
      </c>
      <c r="AU3" s="102" t="s">
        <v>55</v>
      </c>
      <c r="AV3" s="102" t="s">
        <v>57</v>
      </c>
      <c r="AW3" s="102" t="s">
        <v>58</v>
      </c>
      <c r="AX3" s="102" t="s">
        <v>55</v>
      </c>
      <c r="AY3" s="102" t="s">
        <v>57</v>
      </c>
      <c r="AZ3" s="102" t="s">
        <v>58</v>
      </c>
      <c r="BA3" s="102" t="s">
        <v>55</v>
      </c>
      <c r="BB3" s="102" t="s">
        <v>57</v>
      </c>
      <c r="BC3" s="102" t="s">
        <v>58</v>
      </c>
      <c r="BD3" s="102" t="s">
        <v>55</v>
      </c>
      <c r="BE3" s="102" t="s">
        <v>57</v>
      </c>
      <c r="BF3" s="102" t="s">
        <v>58</v>
      </c>
      <c r="BG3" s="102" t="s">
        <v>55</v>
      </c>
      <c r="BH3" s="102" t="s">
        <v>57</v>
      </c>
      <c r="BI3" s="102" t="s">
        <v>58</v>
      </c>
      <c r="BJ3" s="102" t="s">
        <v>55</v>
      </c>
      <c r="BK3" s="102" t="s">
        <v>57</v>
      </c>
      <c r="BL3" s="102" t="s">
        <v>58</v>
      </c>
      <c r="BM3" s="102" t="s">
        <v>55</v>
      </c>
      <c r="BN3" s="102" t="s">
        <v>57</v>
      </c>
      <c r="BO3" s="102" t="s">
        <v>58</v>
      </c>
      <c r="BP3" s="102" t="s">
        <v>55</v>
      </c>
      <c r="BQ3" s="102" t="s">
        <v>57</v>
      </c>
      <c r="BR3" s="102" t="s">
        <v>58</v>
      </c>
      <c r="BS3" s="102" t="s">
        <v>55</v>
      </c>
      <c r="BT3" s="102" t="s">
        <v>57</v>
      </c>
      <c r="BU3" s="102" t="s">
        <v>58</v>
      </c>
      <c r="BV3" s="102" t="s">
        <v>55</v>
      </c>
      <c r="BW3" s="102" t="s">
        <v>57</v>
      </c>
      <c r="BX3" s="102" t="s">
        <v>58</v>
      </c>
      <c r="BY3" s="102" t="s">
        <v>55</v>
      </c>
      <c r="BZ3" s="102" t="s">
        <v>57</v>
      </c>
      <c r="CA3" s="102" t="s">
        <v>58</v>
      </c>
      <c r="CB3" s="102" t="s">
        <v>55</v>
      </c>
      <c r="CC3" s="102" t="s">
        <v>57</v>
      </c>
      <c r="CD3" s="102" t="s">
        <v>58</v>
      </c>
      <c r="CE3" s="102" t="s">
        <v>55</v>
      </c>
      <c r="CF3" s="102" t="s">
        <v>57</v>
      </c>
      <c r="CG3" s="102" t="s">
        <v>58</v>
      </c>
      <c r="CH3" s="102" t="s">
        <v>55</v>
      </c>
      <c r="CI3" s="102" t="s">
        <v>57</v>
      </c>
      <c r="CJ3" s="102" t="s">
        <v>58</v>
      </c>
      <c r="CK3" s="102" t="s">
        <v>55</v>
      </c>
      <c r="CL3" s="102" t="s">
        <v>57</v>
      </c>
      <c r="CM3" s="102" t="s">
        <v>58</v>
      </c>
      <c r="CN3" s="102" t="s">
        <v>55</v>
      </c>
      <c r="CO3" s="102" t="s">
        <v>57</v>
      </c>
      <c r="CP3" s="102" t="s">
        <v>58</v>
      </c>
      <c r="CQ3" s="102" t="s">
        <v>55</v>
      </c>
      <c r="CR3" s="102" t="s">
        <v>57</v>
      </c>
      <c r="CS3" s="102" t="s">
        <v>58</v>
      </c>
      <c r="CT3" s="102" t="s">
        <v>55</v>
      </c>
      <c r="CU3" s="102" t="s">
        <v>57</v>
      </c>
      <c r="CV3" s="102" t="s">
        <v>58</v>
      </c>
      <c r="CW3" s="102" t="s">
        <v>55</v>
      </c>
      <c r="CX3" s="102" t="s">
        <v>57</v>
      </c>
      <c r="CY3" s="102" t="s">
        <v>58</v>
      </c>
      <c r="CZ3" s="102" t="s">
        <v>55</v>
      </c>
      <c r="DA3" s="102" t="s">
        <v>57</v>
      </c>
      <c r="DB3" s="102" t="s">
        <v>58</v>
      </c>
      <c r="DC3" s="102" t="s">
        <v>55</v>
      </c>
      <c r="DD3" s="102" t="s">
        <v>57</v>
      </c>
      <c r="DE3" s="102" t="s">
        <v>58</v>
      </c>
      <c r="DF3" s="102" t="s">
        <v>55</v>
      </c>
      <c r="DG3" s="102" t="s">
        <v>57</v>
      </c>
      <c r="DH3" s="102" t="s">
        <v>58</v>
      </c>
      <c r="DI3" s="102" t="s">
        <v>55</v>
      </c>
      <c r="DJ3" s="102" t="s">
        <v>57</v>
      </c>
      <c r="DK3" s="102" t="s">
        <v>58</v>
      </c>
      <c r="DL3" s="102" t="s">
        <v>55</v>
      </c>
      <c r="DM3" s="102" t="s">
        <v>57</v>
      </c>
      <c r="DN3" s="102" t="s">
        <v>58</v>
      </c>
      <c r="DO3" s="102" t="s">
        <v>55</v>
      </c>
      <c r="DP3" s="102" t="s">
        <v>57</v>
      </c>
      <c r="DQ3" s="102" t="s">
        <v>58</v>
      </c>
      <c r="DR3" s="102" t="s">
        <v>55</v>
      </c>
      <c r="DS3" s="102" t="s">
        <v>57</v>
      </c>
      <c r="DT3" s="102" t="s">
        <v>58</v>
      </c>
      <c r="DU3" s="102" t="s">
        <v>55</v>
      </c>
      <c r="DV3" s="102" t="s">
        <v>57</v>
      </c>
      <c r="DW3" s="102" t="s">
        <v>58</v>
      </c>
      <c r="DX3" s="102" t="s">
        <v>55</v>
      </c>
      <c r="DY3" s="102" t="s">
        <v>57</v>
      </c>
      <c r="DZ3" s="102" t="s">
        <v>58</v>
      </c>
      <c r="EA3" s="102" t="s">
        <v>55</v>
      </c>
      <c r="EB3" s="102" t="s">
        <v>57</v>
      </c>
      <c r="EC3" s="102" t="s">
        <v>58</v>
      </c>
      <c r="ED3" s="102" t="s">
        <v>55</v>
      </c>
      <c r="EE3" s="102" t="s">
        <v>57</v>
      </c>
      <c r="EF3" s="102" t="s">
        <v>58</v>
      </c>
      <c r="EG3" s="102" t="s">
        <v>55</v>
      </c>
      <c r="EH3" s="102" t="s">
        <v>57</v>
      </c>
      <c r="EI3" s="102" t="s">
        <v>58</v>
      </c>
      <c r="EJ3" s="102" t="s">
        <v>55</v>
      </c>
      <c r="EK3" s="102" t="s">
        <v>57</v>
      </c>
      <c r="EL3" s="102" t="s">
        <v>58</v>
      </c>
      <c r="EM3" s="102" t="s">
        <v>55</v>
      </c>
      <c r="EN3" s="102" t="s">
        <v>57</v>
      </c>
      <c r="EO3" s="102" t="s">
        <v>58</v>
      </c>
    </row>
    <row r="4" spans="1:146" x14ac:dyDescent="0.25">
      <c r="A4" s="98" t="s">
        <v>4</v>
      </c>
      <c r="B4" s="21">
        <v>445.23764038085937</v>
      </c>
      <c r="C4" s="11">
        <v>9.2592592592592622E-3</v>
      </c>
      <c r="D4" s="11">
        <v>5.6342787231496144E-3</v>
      </c>
      <c r="E4" s="21">
        <v>18675.556137084961</v>
      </c>
      <c r="F4" s="11">
        <v>0.1009210666061684</v>
      </c>
      <c r="G4" s="11">
        <v>0.23633062221818277</v>
      </c>
      <c r="H4" s="21">
        <v>14100.303039550781</v>
      </c>
      <c r="I4" s="11">
        <v>6.0216255041913205E-2</v>
      </c>
      <c r="J4" s="11">
        <v>0.17843288662150164</v>
      </c>
      <c r="K4" s="21">
        <v>2184.6210479736328</v>
      </c>
      <c r="L4" s="11">
        <v>1.346927927108983E-2</v>
      </c>
      <c r="M4" s="11">
        <v>2.7645380292226976E-2</v>
      </c>
      <c r="N4" s="21">
        <v>3639.1102447509766</v>
      </c>
      <c r="O4" s="11">
        <v>1.0045148968260836E-2</v>
      </c>
      <c r="P4" s="11">
        <v>4.605127591112277E-2</v>
      </c>
      <c r="Q4" s="21">
        <v>4720.236083984375</v>
      </c>
      <c r="R4" s="11">
        <v>5.7382154621967319E-3</v>
      </c>
      <c r="S4" s="11">
        <v>5.9732428986656573E-2</v>
      </c>
      <c r="T4" s="21">
        <v>16886.711181640625</v>
      </c>
      <c r="U4" s="11">
        <v>4.2010851678399288E-3</v>
      </c>
      <c r="V4" s="11">
        <v>0.21369360738077589</v>
      </c>
      <c r="W4" s="21">
        <v>5517.9965515136719</v>
      </c>
      <c r="X4" s="11">
        <v>1.4061680059473475E-2</v>
      </c>
      <c r="Y4" s="11">
        <v>6.9827722871794673E-2</v>
      </c>
      <c r="Z4" s="21">
        <v>1253.7539978027344</v>
      </c>
      <c r="AA4" s="11">
        <v>2.5212578027576605E-3</v>
      </c>
      <c r="AB4" s="11">
        <v>1.5865683475999738E-2</v>
      </c>
      <c r="AC4" s="21">
        <v>9015.7122192382812</v>
      </c>
      <c r="AD4" s="11">
        <v>7.8581183853485212E-3</v>
      </c>
      <c r="AE4" s="11">
        <v>0.11408971507315081</v>
      </c>
      <c r="AF4" s="21">
        <v>0</v>
      </c>
      <c r="AG4" s="11">
        <v>0</v>
      </c>
      <c r="AH4" s="11">
        <v>0</v>
      </c>
      <c r="AI4" s="21">
        <v>471.18902587890625</v>
      </c>
      <c r="AJ4" s="11">
        <v>3.6919127121564916E-3</v>
      </c>
      <c r="AK4" s="11">
        <v>5.9626816385518781E-3</v>
      </c>
      <c r="AL4" s="21">
        <v>1532.2223205566406</v>
      </c>
      <c r="AM4" s="11">
        <v>5.6347771222169489E-3</v>
      </c>
      <c r="AN4" s="11">
        <v>1.938957275144686E-2</v>
      </c>
      <c r="AO4" s="21">
        <v>120.32741546630859</v>
      </c>
      <c r="AP4" s="11">
        <v>3.232701563165523E-3</v>
      </c>
      <c r="AQ4" s="11">
        <v>1.5226884146485821E-3</v>
      </c>
      <c r="AR4" s="21">
        <v>460.02892303466797</v>
      </c>
      <c r="AS4" s="11">
        <v>9.3318654983836017E-3</v>
      </c>
      <c r="AT4" s="11">
        <v>5.8214556407910727E-3</v>
      </c>
      <c r="AU4" s="21">
        <v>79023.005828857436</v>
      </c>
      <c r="AV4" s="11">
        <v>9.0196181214211111E-3</v>
      </c>
      <c r="AW4" s="11">
        <v>1</v>
      </c>
      <c r="AX4" s="21">
        <v>0</v>
      </c>
      <c r="AY4" s="11">
        <v>0</v>
      </c>
      <c r="AZ4" s="11">
        <v>0</v>
      </c>
      <c r="BA4" s="21">
        <v>11185.799224853516</v>
      </c>
      <c r="BB4" s="11">
        <v>9.1217247438139859E-2</v>
      </c>
      <c r="BC4" s="11">
        <v>0.16505802348717283</v>
      </c>
      <c r="BD4" s="21">
        <v>13730.055786132813</v>
      </c>
      <c r="BE4" s="11">
        <v>7.3312834493141146E-2</v>
      </c>
      <c r="BF4" s="11">
        <v>0.20260115749193425</v>
      </c>
      <c r="BG4" s="21">
        <v>1716.873046875</v>
      </c>
      <c r="BH4" s="11">
        <v>1.6302757484214159E-2</v>
      </c>
      <c r="BI4" s="11">
        <v>2.5334235489042473E-2</v>
      </c>
      <c r="BJ4" s="21">
        <v>3639.1102447509766</v>
      </c>
      <c r="BK4" s="11">
        <v>1.650837746099305E-2</v>
      </c>
      <c r="BL4" s="11">
        <v>5.3698831185518978E-2</v>
      </c>
      <c r="BM4" s="21">
        <v>4067.3507690429687</v>
      </c>
      <c r="BN4" s="11">
        <v>8.0497707611854059E-3</v>
      </c>
      <c r="BO4" s="11">
        <v>6.0017962531958152E-2</v>
      </c>
      <c r="BP4" s="21">
        <v>16341.808410644529</v>
      </c>
      <c r="BQ4" s="11">
        <v>5.0352032745859697E-3</v>
      </c>
      <c r="BR4" s="11">
        <v>0.24114026563912036</v>
      </c>
      <c r="BS4" s="21">
        <v>5184.1008605957031</v>
      </c>
      <c r="BT4" s="11">
        <v>2.4301747381463009E-2</v>
      </c>
      <c r="BU4" s="11">
        <v>7.6496763834886738E-2</v>
      </c>
      <c r="BV4" s="21">
        <v>1253.7539978027344</v>
      </c>
      <c r="BW4" s="11">
        <v>4.9555677686256936E-3</v>
      </c>
      <c r="BX4" s="11">
        <v>1.8500435476855308E-2</v>
      </c>
      <c r="BY4" s="21">
        <v>9015.7122192382812</v>
      </c>
      <c r="BZ4" s="11">
        <v>1.386703837304978E-2</v>
      </c>
      <c r="CA4" s="11">
        <v>0.1330361478266307</v>
      </c>
      <c r="CB4" s="21">
        <v>0</v>
      </c>
      <c r="CC4" s="11">
        <v>0</v>
      </c>
      <c r="CD4" s="11">
        <v>0</v>
      </c>
      <c r="CE4" s="21">
        <v>235.59451293945312</v>
      </c>
      <c r="CF4" s="11">
        <v>3.6436632853750145E-3</v>
      </c>
      <c r="CG4" s="11">
        <v>3.476440428486105E-3</v>
      </c>
      <c r="CH4" s="21">
        <v>858.48486328125</v>
      </c>
      <c r="CI4" s="11">
        <v>6.087608849213234E-3</v>
      </c>
      <c r="CJ4" s="11">
        <v>1.2667831048855122E-2</v>
      </c>
      <c r="CK4" s="21">
        <v>80.218276977539063</v>
      </c>
      <c r="CL4" s="11">
        <v>2.6124769065224269E-3</v>
      </c>
      <c r="CM4" s="11">
        <v>1.1837035494111127E-3</v>
      </c>
      <c r="CN4" s="21">
        <v>460.02892303466797</v>
      </c>
      <c r="CO4" s="11">
        <v>1.161887267351998E-2</v>
      </c>
      <c r="CP4" s="11">
        <v>6.7882020101276593E-3</v>
      </c>
      <c r="CQ4" s="21">
        <v>67768.891136169448</v>
      </c>
      <c r="CR4" s="11">
        <v>1.123290059719455E-2</v>
      </c>
      <c r="CS4" s="11">
        <v>1</v>
      </c>
      <c r="CT4" s="21">
        <v>445.23764038085937</v>
      </c>
      <c r="CU4" s="11">
        <v>3.3492822966507164E-2</v>
      </c>
      <c r="CV4" s="11">
        <v>3.9562209248688279E-2</v>
      </c>
      <c r="CW4" s="21">
        <v>7489.7569122314444</v>
      </c>
      <c r="CX4" s="11">
        <v>0.11998392877474</v>
      </c>
      <c r="CY4" s="11">
        <v>0.66551275837784751</v>
      </c>
      <c r="CZ4" s="21">
        <v>370.24725341796875</v>
      </c>
      <c r="DA4" s="11">
        <v>7.8976491384044386E-3</v>
      </c>
      <c r="DB4" s="11">
        <v>3.2898834206703566E-2</v>
      </c>
      <c r="DC4" s="21">
        <v>467.74800109863281</v>
      </c>
      <c r="DD4" s="11">
        <v>8.2232659572450614E-3</v>
      </c>
      <c r="DE4" s="11">
        <v>4.1562398631190205E-2</v>
      </c>
      <c r="DF4" s="21">
        <v>0</v>
      </c>
      <c r="DG4" s="11">
        <v>0</v>
      </c>
      <c r="DH4" s="11">
        <v>0</v>
      </c>
      <c r="DI4" s="21">
        <v>652.88531494140625</v>
      </c>
      <c r="DJ4" s="11">
        <v>2.0574905788331506E-3</v>
      </c>
      <c r="DK4" s="11">
        <v>5.8013031923834772E-2</v>
      </c>
      <c r="DL4" s="21">
        <v>544.90277099609375</v>
      </c>
      <c r="DM4" s="11">
        <v>7.0392161974274403E-4</v>
      </c>
      <c r="DN4" s="11">
        <v>4.8418092926503356E-2</v>
      </c>
      <c r="DO4" s="21">
        <v>333.89569091796875</v>
      </c>
      <c r="DP4" s="11">
        <v>1.8643849688903486E-3</v>
      </c>
      <c r="DQ4" s="11">
        <v>2.9668765605783909E-2</v>
      </c>
      <c r="DR4" s="21">
        <v>0</v>
      </c>
      <c r="DS4" s="11">
        <v>0</v>
      </c>
      <c r="DT4" s="11">
        <v>0</v>
      </c>
      <c r="DU4" s="21">
        <v>0</v>
      </c>
      <c r="DV4" s="11">
        <v>0</v>
      </c>
      <c r="DW4" s="11">
        <v>0</v>
      </c>
      <c r="DX4" s="21">
        <v>0</v>
      </c>
      <c r="DY4" s="11">
        <v>0</v>
      </c>
      <c r="DZ4" s="11">
        <v>0</v>
      </c>
      <c r="EA4" s="21">
        <v>235.59451293945312</v>
      </c>
      <c r="EB4" s="11">
        <v>3.7414571259833003E-3</v>
      </c>
      <c r="EC4" s="11">
        <v>2.093407783488499E-2</v>
      </c>
      <c r="ED4" s="21">
        <v>673.73745727539062</v>
      </c>
      <c r="EE4" s="11">
        <v>5.1469335183076271E-3</v>
      </c>
      <c r="EF4" s="11">
        <v>5.9865878007546044E-2</v>
      </c>
      <c r="EG4" s="21">
        <v>40.109138488769531</v>
      </c>
      <c r="EH4" s="11">
        <v>6.1553850819636999E-3</v>
      </c>
      <c r="EI4" s="11">
        <v>3.5639532370173193E-3</v>
      </c>
      <c r="EJ4" s="21">
        <v>0</v>
      </c>
      <c r="EK4" s="11">
        <v>0</v>
      </c>
      <c r="EL4" s="11">
        <v>0</v>
      </c>
      <c r="EM4" s="21">
        <v>11254.114692687988</v>
      </c>
      <c r="EN4" s="22">
        <v>4.1251592089311274E-3</v>
      </c>
      <c r="EO4" s="22">
        <v>1</v>
      </c>
      <c r="EP4" s="11"/>
    </row>
    <row r="5" spans="1:146" x14ac:dyDescent="0.25">
      <c r="A5" s="98" t="s">
        <v>7</v>
      </c>
      <c r="B5" s="21">
        <v>3307.4796142578125</v>
      </c>
      <c r="C5" s="11">
        <v>6.8783068783068807E-2</v>
      </c>
      <c r="D5" s="11">
        <v>0.95953590329617622</v>
      </c>
      <c r="E5" s="21">
        <v>139.47802734375</v>
      </c>
      <c r="F5" s="11">
        <v>7.5372702072864291E-4</v>
      </c>
      <c r="G5" s="11">
        <v>4.0464096703823789E-2</v>
      </c>
      <c r="H5" s="21">
        <v>0</v>
      </c>
      <c r="I5" s="11">
        <v>0</v>
      </c>
      <c r="J5" s="11">
        <v>0</v>
      </c>
      <c r="K5" s="21">
        <v>0</v>
      </c>
      <c r="L5" s="11">
        <v>0</v>
      </c>
      <c r="M5" s="11">
        <v>0</v>
      </c>
      <c r="N5" s="21">
        <v>0</v>
      </c>
      <c r="O5" s="11">
        <v>0</v>
      </c>
      <c r="P5" s="11">
        <v>0</v>
      </c>
      <c r="Q5" s="21">
        <v>0</v>
      </c>
      <c r="R5" s="11">
        <v>0</v>
      </c>
      <c r="S5" s="11">
        <v>0</v>
      </c>
      <c r="T5" s="21">
        <v>0</v>
      </c>
      <c r="U5" s="11">
        <v>0</v>
      </c>
      <c r="V5" s="11">
        <v>0</v>
      </c>
      <c r="W5" s="21">
        <v>0</v>
      </c>
      <c r="X5" s="11">
        <v>0</v>
      </c>
      <c r="Y5" s="11">
        <v>0</v>
      </c>
      <c r="Z5" s="21">
        <v>0</v>
      </c>
      <c r="AA5" s="11">
        <v>0</v>
      </c>
      <c r="AB5" s="11">
        <v>0</v>
      </c>
      <c r="AC5" s="21">
        <v>0</v>
      </c>
      <c r="AD5" s="11">
        <v>0</v>
      </c>
      <c r="AE5" s="11">
        <v>0</v>
      </c>
      <c r="AF5" s="21">
        <v>0</v>
      </c>
      <c r="AG5" s="11">
        <v>0</v>
      </c>
      <c r="AH5" s="11">
        <v>0</v>
      </c>
      <c r="AI5" s="21">
        <v>0</v>
      </c>
      <c r="AJ5" s="11">
        <v>0</v>
      </c>
      <c r="AK5" s="11">
        <v>0</v>
      </c>
      <c r="AL5" s="21">
        <v>0</v>
      </c>
      <c r="AM5" s="11">
        <v>0</v>
      </c>
      <c r="AN5" s="11">
        <v>0</v>
      </c>
      <c r="AO5" s="21">
        <v>0</v>
      </c>
      <c r="AP5" s="11">
        <v>0</v>
      </c>
      <c r="AQ5" s="11">
        <v>0</v>
      </c>
      <c r="AR5" s="21">
        <v>0</v>
      </c>
      <c r="AS5" s="11">
        <v>0</v>
      </c>
      <c r="AT5" s="11">
        <v>0</v>
      </c>
      <c r="AU5" s="21">
        <v>3446.9576416015625</v>
      </c>
      <c r="AV5" s="11">
        <v>3.9343278937393914E-4</v>
      </c>
      <c r="AW5" s="11">
        <v>1</v>
      </c>
      <c r="AX5" s="21">
        <v>826.86990356445312</v>
      </c>
      <c r="AY5" s="11">
        <v>2.3765996343692881E-2</v>
      </c>
      <c r="AZ5" s="11">
        <v>0.85566479434310549</v>
      </c>
      <c r="BA5" s="21">
        <v>139.47802734375</v>
      </c>
      <c r="BB5" s="11">
        <v>1.1374065881792272E-3</v>
      </c>
      <c r="BC5" s="11">
        <v>0.14433520565689453</v>
      </c>
      <c r="BD5" s="21">
        <v>0</v>
      </c>
      <c r="BE5" s="11">
        <v>0</v>
      </c>
      <c r="BF5" s="11">
        <v>0</v>
      </c>
      <c r="BG5" s="21">
        <v>0</v>
      </c>
      <c r="BH5" s="11">
        <v>0</v>
      </c>
      <c r="BI5" s="11">
        <v>0</v>
      </c>
      <c r="BJ5" s="21">
        <v>0</v>
      </c>
      <c r="BK5" s="11">
        <v>0</v>
      </c>
      <c r="BL5" s="11">
        <v>0</v>
      </c>
      <c r="BM5" s="21">
        <v>0</v>
      </c>
      <c r="BN5" s="11">
        <v>0</v>
      </c>
      <c r="BO5" s="11">
        <v>0</v>
      </c>
      <c r="BP5" s="21">
        <v>0</v>
      </c>
      <c r="BQ5" s="11">
        <v>0</v>
      </c>
      <c r="BR5" s="11">
        <v>0</v>
      </c>
      <c r="BS5" s="21">
        <v>0</v>
      </c>
      <c r="BT5" s="11">
        <v>0</v>
      </c>
      <c r="BU5" s="11">
        <v>0</v>
      </c>
      <c r="BV5" s="21">
        <v>0</v>
      </c>
      <c r="BW5" s="11">
        <v>0</v>
      </c>
      <c r="BX5" s="11">
        <v>0</v>
      </c>
      <c r="BY5" s="21">
        <v>0</v>
      </c>
      <c r="BZ5" s="11">
        <v>0</v>
      </c>
      <c r="CA5" s="11">
        <v>0</v>
      </c>
      <c r="CB5" s="21">
        <v>0</v>
      </c>
      <c r="CC5" s="11">
        <v>0</v>
      </c>
      <c r="CD5" s="11">
        <v>0</v>
      </c>
      <c r="CE5" s="21">
        <v>0</v>
      </c>
      <c r="CF5" s="11">
        <v>0</v>
      </c>
      <c r="CG5" s="11">
        <v>0</v>
      </c>
      <c r="CH5" s="21">
        <v>0</v>
      </c>
      <c r="CI5" s="11">
        <v>0</v>
      </c>
      <c r="CJ5" s="11">
        <v>0</v>
      </c>
      <c r="CK5" s="21">
        <v>0</v>
      </c>
      <c r="CL5" s="11">
        <v>0</v>
      </c>
      <c r="CM5" s="11">
        <v>0</v>
      </c>
      <c r="CN5" s="21">
        <v>0</v>
      </c>
      <c r="CO5" s="11">
        <v>0</v>
      </c>
      <c r="CP5" s="11">
        <v>0</v>
      </c>
      <c r="CQ5" s="21">
        <v>966.34793090820312</v>
      </c>
      <c r="CR5" s="11">
        <v>1.6017511970773602E-4</v>
      </c>
      <c r="CS5" s="11">
        <v>1</v>
      </c>
      <c r="CT5" s="21">
        <v>2480.6097106933594</v>
      </c>
      <c r="CU5" s="11">
        <v>0.18660287081339708</v>
      </c>
      <c r="CV5" s="11">
        <v>1</v>
      </c>
      <c r="CW5" s="21">
        <v>0</v>
      </c>
      <c r="CX5" s="11">
        <v>0</v>
      </c>
      <c r="CY5" s="11">
        <v>0</v>
      </c>
      <c r="CZ5" s="21">
        <v>0</v>
      </c>
      <c r="DA5" s="11">
        <v>0</v>
      </c>
      <c r="DB5" s="11">
        <v>0</v>
      </c>
      <c r="DC5" s="21">
        <v>0</v>
      </c>
      <c r="DD5" s="11">
        <v>0</v>
      </c>
      <c r="DE5" s="11">
        <v>0</v>
      </c>
      <c r="DF5" s="21">
        <v>0</v>
      </c>
      <c r="DG5" s="11">
        <v>0</v>
      </c>
      <c r="DH5" s="11">
        <v>0</v>
      </c>
      <c r="DI5" s="21">
        <v>0</v>
      </c>
      <c r="DJ5" s="11">
        <v>0</v>
      </c>
      <c r="DK5" s="11">
        <v>0</v>
      </c>
      <c r="DL5" s="21">
        <v>0</v>
      </c>
      <c r="DM5" s="11">
        <v>0</v>
      </c>
      <c r="DN5" s="11">
        <v>0</v>
      </c>
      <c r="DO5" s="21">
        <v>0</v>
      </c>
      <c r="DP5" s="11">
        <v>0</v>
      </c>
      <c r="DQ5" s="11">
        <v>0</v>
      </c>
      <c r="DR5" s="21">
        <v>0</v>
      </c>
      <c r="DS5" s="11">
        <v>0</v>
      </c>
      <c r="DT5" s="11">
        <v>0</v>
      </c>
      <c r="DU5" s="21">
        <v>0</v>
      </c>
      <c r="DV5" s="11">
        <v>0</v>
      </c>
      <c r="DW5" s="11">
        <v>0</v>
      </c>
      <c r="DX5" s="21">
        <v>0</v>
      </c>
      <c r="DY5" s="11">
        <v>0</v>
      </c>
      <c r="DZ5" s="11">
        <v>0</v>
      </c>
      <c r="EA5" s="21">
        <v>0</v>
      </c>
      <c r="EB5" s="11">
        <v>0</v>
      </c>
      <c r="EC5" s="11">
        <v>0</v>
      </c>
      <c r="ED5" s="21">
        <v>0</v>
      </c>
      <c r="EE5" s="11">
        <v>0</v>
      </c>
      <c r="EF5" s="11">
        <v>0</v>
      </c>
      <c r="EG5" s="21">
        <v>0</v>
      </c>
      <c r="EH5" s="11">
        <v>0</v>
      </c>
      <c r="EI5" s="11">
        <v>0</v>
      </c>
      <c r="EJ5" s="21">
        <v>0</v>
      </c>
      <c r="EK5" s="11">
        <v>0</v>
      </c>
      <c r="EL5" s="11">
        <v>0</v>
      </c>
      <c r="EM5" s="21">
        <v>2480.6097106933594</v>
      </c>
      <c r="EN5" s="22">
        <v>9.0925943721536855E-4</v>
      </c>
      <c r="EO5" s="22">
        <v>1</v>
      </c>
      <c r="EP5" s="11"/>
    </row>
    <row r="6" spans="1:146" x14ac:dyDescent="0.25">
      <c r="A6" s="98" t="s">
        <v>16</v>
      </c>
      <c r="B6" s="21">
        <v>13802.366851806635</v>
      </c>
      <c r="C6" s="11">
        <v>0.28703703703703703</v>
      </c>
      <c r="D6" s="11">
        <v>0.10624507383477466</v>
      </c>
      <c r="E6" s="21">
        <v>38794.767852783203</v>
      </c>
      <c r="F6" s="11">
        <v>0.20964352128004116</v>
      </c>
      <c r="G6" s="11">
        <v>0.29862653407030582</v>
      </c>
      <c r="H6" s="21">
        <v>25397.741271972656</v>
      </c>
      <c r="I6" s="11">
        <v>0.10846269485356778</v>
      </c>
      <c r="J6" s="11">
        <v>0.19550160676420789</v>
      </c>
      <c r="K6" s="21">
        <v>1870.9920043945312</v>
      </c>
      <c r="L6" s="11">
        <v>1.1535599661342379E-2</v>
      </c>
      <c r="M6" s="11">
        <v>1.4402144631096412E-2</v>
      </c>
      <c r="N6" s="21">
        <v>5612.07275390625</v>
      </c>
      <c r="O6" s="11">
        <v>1.5491178623956138E-2</v>
      </c>
      <c r="P6" s="11">
        <v>4.3199480966327961E-2</v>
      </c>
      <c r="Q6" s="21">
        <v>5412.1929321289062</v>
      </c>
      <c r="R6" s="11">
        <v>6.5794016686807648E-3</v>
      </c>
      <c r="S6" s="11">
        <v>4.1660886415782757E-2</v>
      </c>
      <c r="T6" s="21">
        <v>29261.558990478516</v>
      </c>
      <c r="U6" s="11">
        <v>7.2797065183671326E-3</v>
      </c>
      <c r="V6" s="11">
        <v>0.22524372296749023</v>
      </c>
      <c r="W6" s="21">
        <v>2586.9341735839844</v>
      </c>
      <c r="X6" s="11">
        <v>6.5923637944060925E-3</v>
      </c>
      <c r="Y6" s="11">
        <v>1.991317976323433E-2</v>
      </c>
      <c r="Z6" s="21">
        <v>3952.4349670410156</v>
      </c>
      <c r="AA6" s="11">
        <v>7.9482159323190343E-3</v>
      </c>
      <c r="AB6" s="11">
        <v>3.0424256173531016E-2</v>
      </c>
      <c r="AC6" s="21">
        <v>2078.1343383789062</v>
      </c>
      <c r="AD6" s="11">
        <v>1.8113073326356764E-3</v>
      </c>
      <c r="AE6" s="11">
        <v>1.5996643082323767E-2</v>
      </c>
      <c r="AF6" s="21">
        <v>323.53765869140625</v>
      </c>
      <c r="AG6" s="11">
        <v>8.004402751680404E-4</v>
      </c>
      <c r="AH6" s="11">
        <v>2.490462889812208E-3</v>
      </c>
      <c r="AI6" s="21">
        <v>235.59451293945312</v>
      </c>
      <c r="AJ6" s="11">
        <v>1.8459563560782458E-3</v>
      </c>
      <c r="AK6" s="11">
        <v>1.8135118919146551E-3</v>
      </c>
      <c r="AL6" s="21">
        <v>0</v>
      </c>
      <c r="AM6" s="11">
        <v>0</v>
      </c>
      <c r="AN6" s="11">
        <v>0</v>
      </c>
      <c r="AO6" s="21">
        <v>126.02957153320313</v>
      </c>
      <c r="AP6" s="11">
        <v>3.3858949876185316E-3</v>
      </c>
      <c r="AQ6" s="11">
        <v>9.7012499933353958E-4</v>
      </c>
      <c r="AR6" s="21">
        <v>456.29447937011719</v>
      </c>
      <c r="AS6" s="11">
        <v>9.2561108572210681E-3</v>
      </c>
      <c r="AT6" s="11">
        <v>3.512371549864478E-3</v>
      </c>
      <c r="AU6" s="21">
        <v>129910.65235900882</v>
      </c>
      <c r="AV6" s="11">
        <v>1.4827890459148535E-2</v>
      </c>
      <c r="AW6" s="11">
        <v>1</v>
      </c>
      <c r="AX6" s="21">
        <v>6996.5914916992187</v>
      </c>
      <c r="AY6" s="11">
        <v>0.20109689213893975</v>
      </c>
      <c r="AZ6" s="11">
        <v>7.0358504215963125E-2</v>
      </c>
      <c r="BA6" s="21">
        <v>20917.095611572262</v>
      </c>
      <c r="BB6" s="11">
        <v>0.17057340720443717</v>
      </c>
      <c r="BC6" s="11">
        <v>0.21034464589200835</v>
      </c>
      <c r="BD6" s="21">
        <v>20664.083587646484</v>
      </c>
      <c r="BE6" s="11">
        <v>0.1103376827895801</v>
      </c>
      <c r="BF6" s="11">
        <v>0.20780032876656362</v>
      </c>
      <c r="BG6" s="21">
        <v>1522.685302734375</v>
      </c>
      <c r="BH6" s="11">
        <v>1.445882632990224E-2</v>
      </c>
      <c r="BI6" s="11">
        <v>1.5312293195783347E-2</v>
      </c>
      <c r="BJ6" s="21">
        <v>5612.07275390625</v>
      </c>
      <c r="BK6" s="11">
        <v>2.5458479993474031E-2</v>
      </c>
      <c r="BL6" s="11">
        <v>5.6435629403898235E-2</v>
      </c>
      <c r="BM6" s="21">
        <v>5412.1929321289062</v>
      </c>
      <c r="BN6" s="11">
        <v>1.0711373297463767E-2</v>
      </c>
      <c r="BO6" s="11">
        <v>5.4425615627920053E-2</v>
      </c>
      <c r="BP6" s="21">
        <v>29261.558990478516</v>
      </c>
      <c r="BQ6" s="11">
        <v>9.0160093635889629E-3</v>
      </c>
      <c r="BR6" s="11">
        <v>0.29425750010412977</v>
      </c>
      <c r="BS6" s="21">
        <v>2290.3398742675781</v>
      </c>
      <c r="BT6" s="11">
        <v>1.0736531278781224E-2</v>
      </c>
      <c r="BU6" s="11">
        <v>2.3031913166693625E-2</v>
      </c>
      <c r="BV6" s="21">
        <v>3545.8047485351562</v>
      </c>
      <c r="BW6" s="11">
        <v>1.4015090485434646E-2</v>
      </c>
      <c r="BX6" s="11">
        <v>3.5657007936617975E-2</v>
      </c>
      <c r="BY6" s="21">
        <v>2078.1343383789062</v>
      </c>
      <c r="BZ6" s="11">
        <v>3.1963718355117869E-3</v>
      </c>
      <c r="CA6" s="11">
        <v>2.0897950635197057E-2</v>
      </c>
      <c r="CB6" s="21">
        <v>323.53765869140625</v>
      </c>
      <c r="CC6" s="11">
        <v>1.474799389521909E-3</v>
      </c>
      <c r="CD6" s="11">
        <v>3.2535307728154476E-3</v>
      </c>
      <c r="CE6" s="21">
        <v>235.59451293945312</v>
      </c>
      <c r="CF6" s="11">
        <v>3.6436632853750145E-3</v>
      </c>
      <c r="CG6" s="11">
        <v>2.3691646927756476E-3</v>
      </c>
      <c r="CH6" s="21">
        <v>0</v>
      </c>
      <c r="CI6" s="11">
        <v>0</v>
      </c>
      <c r="CJ6" s="11">
        <v>0</v>
      </c>
      <c r="CK6" s="21">
        <v>126.02957153320313</v>
      </c>
      <c r="CL6" s="11">
        <v>4.1044180649953185E-3</v>
      </c>
      <c r="CM6" s="11">
        <v>1.2673674246345577E-3</v>
      </c>
      <c r="CN6" s="21">
        <v>456.29447937011719</v>
      </c>
      <c r="CO6" s="11">
        <v>1.1524552461741515E-2</v>
      </c>
      <c r="CP6" s="11">
        <v>4.5885481649988605E-3</v>
      </c>
      <c r="CQ6" s="21">
        <v>99442.015853881865</v>
      </c>
      <c r="CR6" s="11">
        <v>1.6482817713910108E-2</v>
      </c>
      <c r="CS6" s="11">
        <v>1</v>
      </c>
      <c r="CT6" s="21">
        <v>6805.7753601074164</v>
      </c>
      <c r="CU6" s="11">
        <v>0.51196172248803773</v>
      </c>
      <c r="CV6" s="11">
        <v>0.22336986950375057</v>
      </c>
      <c r="CW6" s="21">
        <v>17877.672241210938</v>
      </c>
      <c r="CX6" s="11">
        <v>0.28639559040221557</v>
      </c>
      <c r="CY6" s="11">
        <v>0.58675655663825543</v>
      </c>
      <c r="CZ6" s="21">
        <v>4733.6576843261719</v>
      </c>
      <c r="DA6" s="11">
        <v>0.10097243716732401</v>
      </c>
      <c r="DB6" s="11">
        <v>0.15536165143227335</v>
      </c>
      <c r="DC6" s="21">
        <v>348.30670166015625</v>
      </c>
      <c r="DD6" s="11">
        <v>6.1234225174984858E-3</v>
      </c>
      <c r="DE6" s="11">
        <v>1.143164714973533E-2</v>
      </c>
      <c r="DF6" s="21">
        <v>0</v>
      </c>
      <c r="DG6" s="11">
        <v>0</v>
      </c>
      <c r="DH6" s="11">
        <v>0</v>
      </c>
      <c r="DI6" s="21">
        <v>0</v>
      </c>
      <c r="DJ6" s="11">
        <v>0</v>
      </c>
      <c r="DK6" s="11">
        <v>0</v>
      </c>
      <c r="DL6" s="21">
        <v>0</v>
      </c>
      <c r="DM6" s="11">
        <v>0</v>
      </c>
      <c r="DN6" s="11">
        <v>0</v>
      </c>
      <c r="DO6" s="21">
        <v>296.59429931640625</v>
      </c>
      <c r="DP6" s="11">
        <v>1.6561038927571097E-3</v>
      </c>
      <c r="DQ6" s="11">
        <v>9.7344132635045367E-3</v>
      </c>
      <c r="DR6" s="21">
        <v>406.63021850585937</v>
      </c>
      <c r="DS6" s="11">
        <v>1.6646468635212227E-3</v>
      </c>
      <c r="DT6" s="11">
        <v>1.3345862012480798E-2</v>
      </c>
      <c r="DU6" s="21">
        <v>0</v>
      </c>
      <c r="DV6" s="11">
        <v>0</v>
      </c>
      <c r="DW6" s="11">
        <v>0</v>
      </c>
      <c r="DX6" s="21">
        <v>0</v>
      </c>
      <c r="DY6" s="11">
        <v>0</v>
      </c>
      <c r="DZ6" s="11">
        <v>0</v>
      </c>
      <c r="EA6" s="21">
        <v>0</v>
      </c>
      <c r="EB6" s="11">
        <v>0</v>
      </c>
      <c r="EC6" s="11">
        <v>0</v>
      </c>
      <c r="ED6" s="21">
        <v>0</v>
      </c>
      <c r="EE6" s="11">
        <v>0</v>
      </c>
      <c r="EF6" s="11">
        <v>0</v>
      </c>
      <c r="EG6" s="21">
        <v>0</v>
      </c>
      <c r="EH6" s="11">
        <v>0</v>
      </c>
      <c r="EI6" s="11">
        <v>0</v>
      </c>
      <c r="EJ6" s="21">
        <v>0</v>
      </c>
      <c r="EK6" s="11">
        <v>0</v>
      </c>
      <c r="EL6" s="11">
        <v>0</v>
      </c>
      <c r="EM6" s="21">
        <v>30468.636505126946</v>
      </c>
      <c r="EN6" s="22">
        <v>1.1168179807547314E-2</v>
      </c>
      <c r="EO6" s="22">
        <v>1</v>
      </c>
      <c r="EP6" s="11"/>
    </row>
    <row r="7" spans="1:146" x14ac:dyDescent="0.25">
      <c r="A7" s="98" t="s">
        <v>1</v>
      </c>
      <c r="B7" s="21">
        <v>1335.7129211425781</v>
      </c>
      <c r="C7" s="11">
        <v>2.7777777777777787E-2</v>
      </c>
      <c r="D7" s="11">
        <v>1.5627016432389746E-2</v>
      </c>
      <c r="E7" s="21">
        <v>8226.5701904296875</v>
      </c>
      <c r="F7" s="11">
        <v>4.4455663436979924E-2</v>
      </c>
      <c r="G7" s="11">
        <v>9.6245791676615691E-2</v>
      </c>
      <c r="H7" s="21">
        <v>19279.082809448242</v>
      </c>
      <c r="I7" s="11">
        <v>8.2332568610162665E-2</v>
      </c>
      <c r="J7" s="11">
        <v>0.22555336487045288</v>
      </c>
      <c r="K7" s="21">
        <v>3478.4409484863277</v>
      </c>
      <c r="L7" s="11">
        <v>2.1446324801555432E-2</v>
      </c>
      <c r="M7" s="11">
        <v>4.069561131039693E-2</v>
      </c>
      <c r="N7" s="21">
        <v>14181.551803588867</v>
      </c>
      <c r="O7" s="11">
        <v>3.9145777645410829E-2</v>
      </c>
      <c r="P7" s="11">
        <v>0.16591539960689936</v>
      </c>
      <c r="Q7" s="21">
        <v>8224.0807495117187</v>
      </c>
      <c r="R7" s="11">
        <v>9.9977091144492092E-3</v>
      </c>
      <c r="S7" s="11">
        <v>9.6216666754997598E-2</v>
      </c>
      <c r="T7" s="21">
        <v>23164.826202392578</v>
      </c>
      <c r="U7" s="11">
        <v>5.7629580282195806E-3</v>
      </c>
      <c r="V7" s="11">
        <v>0.27101416328935901</v>
      </c>
      <c r="W7" s="21">
        <v>1256.1363525390625</v>
      </c>
      <c r="X7" s="11">
        <v>3.2010508407499705E-3</v>
      </c>
      <c r="Y7" s="11">
        <v>1.4696019714819184E-2</v>
      </c>
      <c r="Z7" s="21">
        <v>2066.3486938476562</v>
      </c>
      <c r="AA7" s="11">
        <v>4.1553588476781972E-3</v>
      </c>
      <c r="AB7" s="11">
        <v>2.4175003837039015E-2</v>
      </c>
      <c r="AC7" s="21">
        <v>1195.375732421875</v>
      </c>
      <c r="AD7" s="11">
        <v>1.0418926194537984E-3</v>
      </c>
      <c r="AE7" s="11">
        <v>1.3985157976503989E-2</v>
      </c>
      <c r="AF7" s="21">
        <v>2362.9644470214844</v>
      </c>
      <c r="AG7" s="11">
        <v>5.8460332557151336E-3</v>
      </c>
      <c r="AH7" s="11">
        <v>2.7645225001769587E-2</v>
      </c>
      <c r="AI7" s="21">
        <v>471.18902587890625</v>
      </c>
      <c r="AJ7" s="11">
        <v>3.6919127121564916E-3</v>
      </c>
      <c r="AK7" s="11">
        <v>5.5126206639318767E-3</v>
      </c>
      <c r="AL7" s="21">
        <v>0</v>
      </c>
      <c r="AM7" s="11">
        <v>0</v>
      </c>
      <c r="AN7" s="11">
        <v>0</v>
      </c>
      <c r="AO7" s="21">
        <v>80.218276977539063</v>
      </c>
      <c r="AP7" s="11">
        <v>2.1551343754436822E-3</v>
      </c>
      <c r="AQ7" s="11">
        <v>9.3850430931946105E-4</v>
      </c>
      <c r="AR7" s="21">
        <v>152.09815979003906</v>
      </c>
      <c r="AS7" s="11">
        <v>3.0853702857403559E-3</v>
      </c>
      <c r="AT7" s="11">
        <v>1.7794545555058464E-3</v>
      </c>
      <c r="AU7" s="21">
        <v>85474.596313476548</v>
      </c>
      <c r="AV7" s="11">
        <v>9.7559971269614021E-3</v>
      </c>
      <c r="AW7" s="11">
        <v>1</v>
      </c>
      <c r="AX7" s="21">
        <v>1017.68603515625</v>
      </c>
      <c r="AY7" s="11">
        <v>2.9250457038391239E-2</v>
      </c>
      <c r="AZ7" s="11">
        <v>1.539707269129224E-2</v>
      </c>
      <c r="BA7" s="21">
        <v>6506.5606384277344</v>
      </c>
      <c r="BB7" s="11">
        <v>5.3059288817558427E-2</v>
      </c>
      <c r="BC7" s="11">
        <v>9.8440956895700427E-2</v>
      </c>
      <c r="BD7" s="21">
        <v>8080.9472503662118</v>
      </c>
      <c r="BE7" s="11">
        <v>4.3148925069354513E-2</v>
      </c>
      <c r="BF7" s="11">
        <v>0.12226062649005839</v>
      </c>
      <c r="BG7" s="21">
        <v>2055.1625518798824</v>
      </c>
      <c r="BH7" s="11">
        <v>1.9515022811337664E-2</v>
      </c>
      <c r="BI7" s="11">
        <v>3.1093565314432008E-2</v>
      </c>
      <c r="BJ7" s="21">
        <v>12637.579299926758</v>
      </c>
      <c r="BK7" s="11">
        <v>5.7328829094239059E-2</v>
      </c>
      <c r="BL7" s="11">
        <v>0.19120015446912109</v>
      </c>
      <c r="BM7" s="21">
        <v>7542.3256225585928</v>
      </c>
      <c r="BN7" s="11">
        <v>1.4927159154777651E-2</v>
      </c>
      <c r="BO7" s="11">
        <v>0.11411155490023082</v>
      </c>
      <c r="BP7" s="21">
        <v>21066.157257080078</v>
      </c>
      <c r="BQ7" s="11">
        <v>6.4908596000122273E-3</v>
      </c>
      <c r="BR7" s="11">
        <v>0.31872025694413253</v>
      </c>
      <c r="BS7" s="21">
        <v>1256.1363525390625</v>
      </c>
      <c r="BT7" s="11">
        <v>5.8884479945416979E-3</v>
      </c>
      <c r="BU7" s="11">
        <v>1.9004704852070762E-2</v>
      </c>
      <c r="BV7" s="21">
        <v>1671.6719970703125</v>
      </c>
      <c r="BW7" s="11">
        <v>6.6074236915009254E-3</v>
      </c>
      <c r="BX7" s="11">
        <v>2.5291548046974494E-2</v>
      </c>
      <c r="BY7" s="21">
        <v>1195.375732421875</v>
      </c>
      <c r="BZ7" s="11">
        <v>1.8386036231652397E-3</v>
      </c>
      <c r="CA7" s="11">
        <v>1.8085427538249026E-2</v>
      </c>
      <c r="CB7" s="21">
        <v>2362.9644470214844</v>
      </c>
      <c r="CC7" s="11">
        <v>1.0771229964463563E-2</v>
      </c>
      <c r="CD7" s="11">
        <v>3.5750451613638344E-2</v>
      </c>
      <c r="CE7" s="21">
        <v>471.18902587890625</v>
      </c>
      <c r="CF7" s="11">
        <v>7.2873265707500291E-3</v>
      </c>
      <c r="CG7" s="11">
        <v>7.1288505808010001E-3</v>
      </c>
      <c r="CH7" s="21">
        <v>0</v>
      </c>
      <c r="CI7" s="11">
        <v>0</v>
      </c>
      <c r="CJ7" s="11">
        <v>0</v>
      </c>
      <c r="CK7" s="21">
        <v>80.218276977539063</v>
      </c>
      <c r="CL7" s="11">
        <v>2.6124769065224269E-3</v>
      </c>
      <c r="CM7" s="11">
        <v>1.2136617769386499E-3</v>
      </c>
      <c r="CN7" s="21">
        <v>152.09815979003906</v>
      </c>
      <c r="CO7" s="11">
        <v>3.8415174872471715E-3</v>
      </c>
      <c r="CP7" s="11">
        <v>2.3011678863604102E-3</v>
      </c>
      <c r="CQ7" s="21">
        <v>66096.072647094712</v>
      </c>
      <c r="CR7" s="11">
        <v>1.0955625825689593E-2</v>
      </c>
      <c r="CS7" s="11">
        <v>1</v>
      </c>
      <c r="CT7" s="21">
        <v>318.02688598632812</v>
      </c>
      <c r="CU7" s="11">
        <v>2.3923444976076548E-2</v>
      </c>
      <c r="CV7" s="11">
        <v>1.6411306220300265E-2</v>
      </c>
      <c r="CW7" s="21">
        <v>1720.0095520019529</v>
      </c>
      <c r="CX7" s="11">
        <v>2.7554099017853082E-2</v>
      </c>
      <c r="CY7" s="11">
        <v>8.8758544335647824E-2</v>
      </c>
      <c r="CZ7" s="21">
        <v>11198.135559082031</v>
      </c>
      <c r="DA7" s="11">
        <v>0.238864555600315</v>
      </c>
      <c r="DB7" s="11">
        <v>0.57786319287618026</v>
      </c>
      <c r="DC7" s="21">
        <v>1423.2783966064453</v>
      </c>
      <c r="DD7" s="11">
        <v>2.5022013475217663E-2</v>
      </c>
      <c r="DE7" s="11">
        <v>7.3446172737893903E-2</v>
      </c>
      <c r="DF7" s="21">
        <v>1543.9725036621094</v>
      </c>
      <c r="DG7" s="11">
        <v>1.0885681208093329E-2</v>
      </c>
      <c r="DH7" s="11">
        <v>7.9674413296025065E-2</v>
      </c>
      <c r="DI7" s="21">
        <v>681.755126953125</v>
      </c>
      <c r="DJ7" s="11">
        <v>2.1484703648191874E-3</v>
      </c>
      <c r="DK7" s="11">
        <v>3.5180963147148532E-2</v>
      </c>
      <c r="DL7" s="21">
        <v>2098.6689453125</v>
      </c>
      <c r="DM7" s="11">
        <v>2.7111230148226971E-3</v>
      </c>
      <c r="DN7" s="11">
        <v>0.10829870125520984</v>
      </c>
      <c r="DO7" s="21">
        <v>0</v>
      </c>
      <c r="DP7" s="11">
        <v>0</v>
      </c>
      <c r="DQ7" s="11">
        <v>0</v>
      </c>
      <c r="DR7" s="21">
        <v>394.67669677734375</v>
      </c>
      <c r="DS7" s="11">
        <v>1.6157120044088776E-3</v>
      </c>
      <c r="DT7" s="11">
        <v>2.0366706131594275E-2</v>
      </c>
      <c r="DU7" s="21">
        <v>0</v>
      </c>
      <c r="DV7" s="11">
        <v>0</v>
      </c>
      <c r="DW7" s="11">
        <v>0</v>
      </c>
      <c r="DX7" s="21">
        <v>0</v>
      </c>
      <c r="DY7" s="11">
        <v>0</v>
      </c>
      <c r="DZ7" s="11">
        <v>0</v>
      </c>
      <c r="EA7" s="21">
        <v>0</v>
      </c>
      <c r="EB7" s="11">
        <v>0</v>
      </c>
      <c r="EC7" s="11">
        <v>0</v>
      </c>
      <c r="ED7" s="21">
        <v>0</v>
      </c>
      <c r="EE7" s="11">
        <v>0</v>
      </c>
      <c r="EF7" s="11">
        <v>0</v>
      </c>
      <c r="EG7" s="21">
        <v>0</v>
      </c>
      <c r="EH7" s="11">
        <v>0</v>
      </c>
      <c r="EI7" s="11">
        <v>0</v>
      </c>
      <c r="EJ7" s="21">
        <v>0</v>
      </c>
      <c r="EK7" s="11">
        <v>0</v>
      </c>
      <c r="EL7" s="11">
        <v>0</v>
      </c>
      <c r="EM7" s="21">
        <v>19378.523666381836</v>
      </c>
      <c r="EN7" s="22">
        <v>7.1031349458170199E-3</v>
      </c>
      <c r="EO7" s="22">
        <v>1</v>
      </c>
      <c r="EP7" s="11"/>
    </row>
    <row r="8" spans="1:146" x14ac:dyDescent="0.25">
      <c r="A8" s="98" t="s">
        <v>6</v>
      </c>
      <c r="B8" s="21">
        <v>1208.5021667480469</v>
      </c>
      <c r="C8" s="11">
        <v>2.5132275132275141E-2</v>
      </c>
      <c r="D8" s="11">
        <v>5.1281983079083195E-2</v>
      </c>
      <c r="E8" s="21">
        <v>4933.8824005126953</v>
      </c>
      <c r="F8" s="11">
        <v>2.6662267549846862E-2</v>
      </c>
      <c r="G8" s="11">
        <v>0.20936600755803927</v>
      </c>
      <c r="H8" s="21">
        <v>3612.3592224121094</v>
      </c>
      <c r="I8" s="11">
        <v>1.5426813425898177E-2</v>
      </c>
      <c r="J8" s="11">
        <v>0.15328805327490103</v>
      </c>
      <c r="K8" s="21">
        <v>238.88259887695312</v>
      </c>
      <c r="L8" s="11">
        <v>1.4728304665296101E-3</v>
      </c>
      <c r="M8" s="11">
        <v>1.0136823690155066E-2</v>
      </c>
      <c r="N8" s="21">
        <v>4777.4381103515616</v>
      </c>
      <c r="O8" s="11">
        <v>1.3187310709904568E-2</v>
      </c>
      <c r="P8" s="11">
        <v>0.20272739849170149</v>
      </c>
      <c r="Q8" s="21">
        <v>2556.536865234375</v>
      </c>
      <c r="R8" s="11">
        <v>3.1078867897177012E-3</v>
      </c>
      <c r="S8" s="11">
        <v>0.10848493604011447</v>
      </c>
      <c r="T8" s="21">
        <v>2657.9553833007812</v>
      </c>
      <c r="U8" s="11">
        <v>6.6124758204577432E-4</v>
      </c>
      <c r="V8" s="11">
        <v>0.1127885631832766</v>
      </c>
      <c r="W8" s="21">
        <v>0</v>
      </c>
      <c r="X8" s="11">
        <v>0</v>
      </c>
      <c r="Y8" s="11">
        <v>0</v>
      </c>
      <c r="Z8" s="21">
        <v>0</v>
      </c>
      <c r="AA8" s="11">
        <v>0</v>
      </c>
      <c r="AB8" s="11">
        <v>0</v>
      </c>
      <c r="AC8" s="21">
        <v>2442.6762084960937</v>
      </c>
      <c r="AD8" s="11">
        <v>2.1290429814826437E-3</v>
      </c>
      <c r="AE8" s="11">
        <v>0.10365333504436453</v>
      </c>
      <c r="AF8" s="21">
        <v>0</v>
      </c>
      <c r="AG8" s="11">
        <v>0</v>
      </c>
      <c r="AH8" s="11">
        <v>0</v>
      </c>
      <c r="AI8" s="21">
        <v>265.38034057617187</v>
      </c>
      <c r="AJ8" s="11">
        <v>2.0793375887777636E-3</v>
      </c>
      <c r="AK8" s="11">
        <v>1.1261237678679219E-2</v>
      </c>
      <c r="AL8" s="21">
        <v>746.18072509765625</v>
      </c>
      <c r="AM8" s="11">
        <v>2.7440940015102076E-3</v>
      </c>
      <c r="AN8" s="11">
        <v>3.1663681184258732E-2</v>
      </c>
      <c r="AO8" s="21">
        <v>126.02957153320313</v>
      </c>
      <c r="AP8" s="11">
        <v>3.3858949876185316E-3</v>
      </c>
      <c r="AQ8" s="11">
        <v>5.3479807754265021E-3</v>
      </c>
      <c r="AR8" s="21">
        <v>0</v>
      </c>
      <c r="AS8" s="11">
        <v>0</v>
      </c>
      <c r="AT8" s="11">
        <v>0</v>
      </c>
      <c r="AU8" s="21">
        <v>23565.823593139645</v>
      </c>
      <c r="AV8" s="11">
        <v>2.6897828967330333E-3</v>
      </c>
      <c r="AW8" s="11">
        <v>1</v>
      </c>
      <c r="AX8" s="21">
        <v>1017.68603515625</v>
      </c>
      <c r="AY8" s="11">
        <v>2.9250457038391239E-2</v>
      </c>
      <c r="AZ8" s="11">
        <v>4.8112475744822546E-2</v>
      </c>
      <c r="BA8" s="21">
        <v>4933.8824005126953</v>
      </c>
      <c r="BB8" s="11">
        <v>4.0234511876297667E-2</v>
      </c>
      <c r="BC8" s="11">
        <v>0.23325592483543087</v>
      </c>
      <c r="BD8" s="21">
        <v>1893.463073730469</v>
      </c>
      <c r="BE8" s="11">
        <v>1.0110311793742147E-2</v>
      </c>
      <c r="BF8" s="11">
        <v>8.9516012858118332E-2</v>
      </c>
      <c r="BG8" s="21">
        <v>0</v>
      </c>
      <c r="BH8" s="11">
        <v>0</v>
      </c>
      <c r="BI8" s="11">
        <v>0</v>
      </c>
      <c r="BJ8" s="21">
        <v>4512.4369506835928</v>
      </c>
      <c r="BK8" s="11">
        <v>2.0470116990345469E-2</v>
      </c>
      <c r="BL8" s="11">
        <v>0.21333152449760434</v>
      </c>
      <c r="BM8" s="21">
        <v>2556.536865234375</v>
      </c>
      <c r="BN8" s="11">
        <v>5.059690416742332E-3</v>
      </c>
      <c r="BO8" s="11">
        <v>0.12086371795447559</v>
      </c>
      <c r="BP8" s="21">
        <v>2657.9553833007812</v>
      </c>
      <c r="BQ8" s="11">
        <v>8.1896356348064997E-4</v>
      </c>
      <c r="BR8" s="11">
        <v>0.1256584147686032</v>
      </c>
      <c r="BS8" s="21">
        <v>0</v>
      </c>
      <c r="BT8" s="11">
        <v>0</v>
      </c>
      <c r="BU8" s="11">
        <v>0</v>
      </c>
      <c r="BV8" s="21">
        <v>0</v>
      </c>
      <c r="BW8" s="11">
        <v>0</v>
      </c>
      <c r="BX8" s="11">
        <v>0</v>
      </c>
      <c r="BY8" s="21">
        <v>2442.6762084960937</v>
      </c>
      <c r="BZ8" s="11">
        <v>3.7570725298741747E-3</v>
      </c>
      <c r="CA8" s="11">
        <v>0.11548080230429765</v>
      </c>
      <c r="CB8" s="21">
        <v>0</v>
      </c>
      <c r="CC8" s="11">
        <v>0</v>
      </c>
      <c r="CD8" s="11">
        <v>0</v>
      </c>
      <c r="CE8" s="21">
        <v>265.38034057617187</v>
      </c>
      <c r="CF8" s="11">
        <v>4.1043256549282148E-3</v>
      </c>
      <c r="CG8" s="11">
        <v>1.2546212444748218E-2</v>
      </c>
      <c r="CH8" s="21">
        <v>746.18072509765625</v>
      </c>
      <c r="CI8" s="11">
        <v>5.2912480807814502E-3</v>
      </c>
      <c r="CJ8" s="11">
        <v>3.5276697131844892E-2</v>
      </c>
      <c r="CK8" s="21">
        <v>126.02957153320313</v>
      </c>
      <c r="CL8" s="11">
        <v>4.1044180649953185E-3</v>
      </c>
      <c r="CM8" s="11">
        <v>5.9582174600545067E-3</v>
      </c>
      <c r="CN8" s="21">
        <v>0</v>
      </c>
      <c r="CO8" s="11">
        <v>0</v>
      </c>
      <c r="CP8" s="11">
        <v>0</v>
      </c>
      <c r="CQ8" s="21">
        <v>21152.227554321285</v>
      </c>
      <c r="CR8" s="11">
        <v>3.5060462926789545E-3</v>
      </c>
      <c r="CS8" s="11">
        <v>1</v>
      </c>
      <c r="CT8" s="21">
        <v>190.81613159179687</v>
      </c>
      <c r="CU8" s="11">
        <v>1.435406698564593E-2</v>
      </c>
      <c r="CV8" s="11">
        <v>7.9058851822285892E-2</v>
      </c>
      <c r="CW8" s="21">
        <v>0</v>
      </c>
      <c r="CX8" s="11">
        <v>0</v>
      </c>
      <c r="CY8" s="11">
        <v>0</v>
      </c>
      <c r="CZ8" s="21">
        <v>1718.8961486816406</v>
      </c>
      <c r="DA8" s="11">
        <v>3.6665332591454242E-2</v>
      </c>
      <c r="DB8" s="11">
        <v>0.7121722612385345</v>
      </c>
      <c r="DC8" s="21">
        <v>238.88259887695312</v>
      </c>
      <c r="DD8" s="11">
        <v>4.1996868794931504E-3</v>
      </c>
      <c r="DE8" s="11">
        <v>9.897372842636272E-2</v>
      </c>
      <c r="DF8" s="21">
        <v>265.00115966796875</v>
      </c>
      <c r="DG8" s="11">
        <v>1.8683740397438147E-3</v>
      </c>
      <c r="DH8" s="11">
        <v>0.1097951585128169</v>
      </c>
      <c r="DI8" s="21">
        <v>0</v>
      </c>
      <c r="DJ8" s="11">
        <v>0</v>
      </c>
      <c r="DK8" s="11">
        <v>0</v>
      </c>
      <c r="DL8" s="21">
        <v>0</v>
      </c>
      <c r="DM8" s="11">
        <v>0</v>
      </c>
      <c r="DN8" s="11">
        <v>0</v>
      </c>
      <c r="DO8" s="21">
        <v>0</v>
      </c>
      <c r="DP8" s="11">
        <v>0</v>
      </c>
      <c r="DQ8" s="11">
        <v>0</v>
      </c>
      <c r="DR8" s="21">
        <v>0</v>
      </c>
      <c r="DS8" s="11">
        <v>0</v>
      </c>
      <c r="DT8" s="11">
        <v>0</v>
      </c>
      <c r="DU8" s="21">
        <v>0</v>
      </c>
      <c r="DV8" s="11">
        <v>0</v>
      </c>
      <c r="DW8" s="11">
        <v>0</v>
      </c>
      <c r="DX8" s="21">
        <v>0</v>
      </c>
      <c r="DY8" s="11">
        <v>0</v>
      </c>
      <c r="DZ8" s="11">
        <v>0</v>
      </c>
      <c r="EA8" s="21">
        <v>0</v>
      </c>
      <c r="EB8" s="11">
        <v>0</v>
      </c>
      <c r="EC8" s="11">
        <v>0</v>
      </c>
      <c r="ED8" s="21">
        <v>0</v>
      </c>
      <c r="EE8" s="11">
        <v>0</v>
      </c>
      <c r="EF8" s="11">
        <v>0</v>
      </c>
      <c r="EG8" s="21">
        <v>0</v>
      </c>
      <c r="EH8" s="11">
        <v>0</v>
      </c>
      <c r="EI8" s="11">
        <v>0</v>
      </c>
      <c r="EJ8" s="21">
        <v>0</v>
      </c>
      <c r="EK8" s="11">
        <v>0</v>
      </c>
      <c r="EL8" s="11">
        <v>0</v>
      </c>
      <c r="EM8" s="21">
        <v>2413.5960388183594</v>
      </c>
      <c r="EN8" s="22">
        <v>8.846957933208333E-4</v>
      </c>
      <c r="EO8" s="22">
        <v>1</v>
      </c>
      <c r="EP8" s="11"/>
    </row>
    <row r="9" spans="1:146" x14ac:dyDescent="0.25">
      <c r="A9" s="98" t="s">
        <v>28</v>
      </c>
      <c r="B9" s="21">
        <v>0</v>
      </c>
      <c r="C9" s="11">
        <v>0</v>
      </c>
      <c r="D9" s="11">
        <v>0</v>
      </c>
      <c r="E9" s="21">
        <v>743.66336059570312</v>
      </c>
      <c r="F9" s="11">
        <v>4.0186915450519285E-3</v>
      </c>
      <c r="G9" s="11">
        <v>2.5721540875457267E-2</v>
      </c>
      <c r="H9" s="21">
        <v>6930.1248626708984</v>
      </c>
      <c r="I9" s="11">
        <v>2.9595545927797978E-2</v>
      </c>
      <c r="J9" s="11">
        <v>0.23969648011759548</v>
      </c>
      <c r="K9" s="21">
        <v>238.88259887695312</v>
      </c>
      <c r="L9" s="11">
        <v>1.4728304665296101E-3</v>
      </c>
      <c r="M9" s="11">
        <v>8.2623789970331287E-3</v>
      </c>
      <c r="N9" s="21">
        <v>563.45245361328125</v>
      </c>
      <c r="O9" s="11">
        <v>1.5553152975349882E-3</v>
      </c>
      <c r="P9" s="11">
        <v>1.9488475679884723E-2</v>
      </c>
      <c r="Q9" s="21">
        <v>4147.2848510742187</v>
      </c>
      <c r="R9" s="11">
        <v>5.0416999563463209E-3</v>
      </c>
      <c r="S9" s="11">
        <v>0.1434446854200532</v>
      </c>
      <c r="T9" s="21">
        <v>9087.1358337402344</v>
      </c>
      <c r="U9" s="11">
        <v>2.2607025819674055E-3</v>
      </c>
      <c r="V9" s="11">
        <v>0.31430234185687322</v>
      </c>
      <c r="W9" s="21">
        <v>0</v>
      </c>
      <c r="X9" s="11">
        <v>0</v>
      </c>
      <c r="Y9" s="11">
        <v>0</v>
      </c>
      <c r="Z9" s="21">
        <v>1626.5208740234375</v>
      </c>
      <c r="AA9" s="11">
        <v>3.2708796559506835E-3</v>
      </c>
      <c r="AB9" s="11">
        <v>5.625747530773275E-2</v>
      </c>
      <c r="AC9" s="21">
        <v>3887.1229248046875</v>
      </c>
      <c r="AD9" s="11">
        <v>3.388026522889409E-3</v>
      </c>
      <c r="AE9" s="11">
        <v>0.13444630527205303</v>
      </c>
      <c r="AF9" s="21">
        <v>1452.3021240234375</v>
      </c>
      <c r="AG9" s="11">
        <v>3.59303184823142E-3</v>
      </c>
      <c r="AH9" s="11">
        <v>5.0231664521779178E-2</v>
      </c>
      <c r="AI9" s="21">
        <v>235.59451293945312</v>
      </c>
      <c r="AJ9" s="11">
        <v>1.8459563560782458E-3</v>
      </c>
      <c r="AK9" s="11">
        <v>8.1486519515381415E-3</v>
      </c>
      <c r="AL9" s="21">
        <v>0</v>
      </c>
      <c r="AM9" s="11">
        <v>0</v>
      </c>
      <c r="AN9" s="11">
        <v>0</v>
      </c>
      <c r="AO9" s="21">
        <v>0</v>
      </c>
      <c r="AP9" s="11">
        <v>0</v>
      </c>
      <c r="AQ9" s="11">
        <v>0</v>
      </c>
      <c r="AR9" s="21">
        <v>0</v>
      </c>
      <c r="AS9" s="11">
        <v>0</v>
      </c>
      <c r="AT9" s="11">
        <v>0</v>
      </c>
      <c r="AU9" s="21">
        <v>28912.084396362301</v>
      </c>
      <c r="AV9" s="11">
        <v>3.3000005202821129E-3</v>
      </c>
      <c r="AW9" s="11">
        <v>1</v>
      </c>
      <c r="AX9" s="21">
        <v>0</v>
      </c>
      <c r="AY9" s="11">
        <v>0</v>
      </c>
      <c r="AZ9" s="11">
        <v>0</v>
      </c>
      <c r="BA9" s="21">
        <v>464.70730590820312</v>
      </c>
      <c r="BB9" s="11">
        <v>3.7895657214332872E-3</v>
      </c>
      <c r="BC9" s="11">
        <v>2.2038398855850429E-2</v>
      </c>
      <c r="BD9" s="21">
        <v>2284.82373046875</v>
      </c>
      <c r="BE9" s="11">
        <v>1.2200016271385927E-2</v>
      </c>
      <c r="BF9" s="11">
        <v>0.10835606853430697</v>
      </c>
      <c r="BG9" s="21">
        <v>238.88259887695312</v>
      </c>
      <c r="BH9" s="11">
        <v>2.2683360798157596E-3</v>
      </c>
      <c r="BI9" s="11">
        <v>1.1328829839426652E-2</v>
      </c>
      <c r="BJ9" s="21">
        <v>563.45245361328125</v>
      </c>
      <c r="BK9" s="11">
        <v>2.5560329750898315E-3</v>
      </c>
      <c r="BL9" s="11">
        <v>2.6721314150137308E-2</v>
      </c>
      <c r="BM9" s="21">
        <v>1363.51025390625</v>
      </c>
      <c r="BN9" s="11">
        <v>2.6985489075616693E-3</v>
      </c>
      <c r="BO9" s="11">
        <v>6.4663461145505932E-2</v>
      </c>
      <c r="BP9" s="21">
        <v>9087.1358337402344</v>
      </c>
      <c r="BQ9" s="11">
        <v>2.7999089792811807E-3</v>
      </c>
      <c r="BR9" s="11">
        <v>0.43095066811972643</v>
      </c>
      <c r="BS9" s="21">
        <v>0</v>
      </c>
      <c r="BT9" s="11">
        <v>0</v>
      </c>
      <c r="BU9" s="11">
        <v>0</v>
      </c>
      <c r="BV9" s="21">
        <v>1626.5208740234375</v>
      </c>
      <c r="BW9" s="11">
        <v>6.428960092995574E-3</v>
      </c>
      <c r="BX9" s="11">
        <v>7.7136544472954469E-2</v>
      </c>
      <c r="BY9" s="21">
        <v>3887.1229248046875</v>
      </c>
      <c r="BZ9" s="11">
        <v>5.9787714434813939E-3</v>
      </c>
      <c r="CA9" s="11">
        <v>0.18434391783693582</v>
      </c>
      <c r="CB9" s="21">
        <v>1452.3021240234375</v>
      </c>
      <c r="CC9" s="11">
        <v>6.6201081338542458E-3</v>
      </c>
      <c r="CD9" s="11">
        <v>6.8874349642244967E-2</v>
      </c>
      <c r="CE9" s="21">
        <v>117.79725646972656</v>
      </c>
      <c r="CF9" s="11">
        <v>1.8218316426875073E-3</v>
      </c>
      <c r="CG9" s="11">
        <v>5.5864474029111997E-3</v>
      </c>
      <c r="CH9" s="21">
        <v>0</v>
      </c>
      <c r="CI9" s="11">
        <v>0</v>
      </c>
      <c r="CJ9" s="11">
        <v>0</v>
      </c>
      <c r="CK9" s="21">
        <v>0</v>
      </c>
      <c r="CL9" s="11">
        <v>0</v>
      </c>
      <c r="CM9" s="11">
        <v>0</v>
      </c>
      <c r="CN9" s="21">
        <v>0</v>
      </c>
      <c r="CO9" s="11">
        <v>0</v>
      </c>
      <c r="CP9" s="11">
        <v>0</v>
      </c>
      <c r="CQ9" s="21">
        <v>21086.255355834957</v>
      </c>
      <c r="CR9" s="11">
        <v>3.495111199373587E-3</v>
      </c>
      <c r="CS9" s="11">
        <v>1</v>
      </c>
      <c r="CT9" s="21">
        <v>0</v>
      </c>
      <c r="CU9" s="11">
        <v>0</v>
      </c>
      <c r="CV9" s="11">
        <v>0</v>
      </c>
      <c r="CW9" s="21">
        <v>278.9560546875</v>
      </c>
      <c r="CX9" s="11">
        <v>4.4688023642326189E-3</v>
      </c>
      <c r="CY9" s="11">
        <v>3.564555949828193E-2</v>
      </c>
      <c r="CZ9" s="21">
        <v>4645.3011322021484</v>
      </c>
      <c r="DA9" s="11">
        <v>9.9087726230746367E-2</v>
      </c>
      <c r="DB9" s="11">
        <v>0.59358581795560472</v>
      </c>
      <c r="DC9" s="21">
        <v>0</v>
      </c>
      <c r="DD9" s="11">
        <v>0</v>
      </c>
      <c r="DE9" s="11">
        <v>0</v>
      </c>
      <c r="DF9" s="21">
        <v>0</v>
      </c>
      <c r="DG9" s="11">
        <v>0</v>
      </c>
      <c r="DH9" s="11">
        <v>0</v>
      </c>
      <c r="DI9" s="21">
        <v>2783.7745971679687</v>
      </c>
      <c r="DJ9" s="11">
        <v>8.7727352357162038E-3</v>
      </c>
      <c r="DK9" s="11">
        <v>0.35571625482127628</v>
      </c>
      <c r="DL9" s="21">
        <v>0</v>
      </c>
      <c r="DM9" s="11">
        <v>0</v>
      </c>
      <c r="DN9" s="11">
        <v>0</v>
      </c>
      <c r="DO9" s="21">
        <v>0</v>
      </c>
      <c r="DP9" s="11">
        <v>0</v>
      </c>
      <c r="DQ9" s="11">
        <v>0</v>
      </c>
      <c r="DR9" s="21">
        <v>0</v>
      </c>
      <c r="DS9" s="11">
        <v>0</v>
      </c>
      <c r="DT9" s="11">
        <v>0</v>
      </c>
      <c r="DU9" s="21">
        <v>0</v>
      </c>
      <c r="DV9" s="11">
        <v>0</v>
      </c>
      <c r="DW9" s="11">
        <v>0</v>
      </c>
      <c r="DX9" s="21">
        <v>0</v>
      </c>
      <c r="DY9" s="11">
        <v>0</v>
      </c>
      <c r="DZ9" s="11">
        <v>0</v>
      </c>
      <c r="EA9" s="21">
        <v>117.79725646972656</v>
      </c>
      <c r="EB9" s="11">
        <v>1.8707285629916501E-3</v>
      </c>
      <c r="EC9" s="11">
        <v>1.5052367724837085E-2</v>
      </c>
      <c r="ED9" s="21">
        <v>0</v>
      </c>
      <c r="EE9" s="11">
        <v>0</v>
      </c>
      <c r="EF9" s="11">
        <v>0</v>
      </c>
      <c r="EG9" s="21">
        <v>0</v>
      </c>
      <c r="EH9" s="11">
        <v>0</v>
      </c>
      <c r="EI9" s="11">
        <v>0</v>
      </c>
      <c r="EJ9" s="21">
        <v>0</v>
      </c>
      <c r="EK9" s="11">
        <v>0</v>
      </c>
      <c r="EL9" s="11">
        <v>0</v>
      </c>
      <c r="EM9" s="21">
        <v>7825.8290405273437</v>
      </c>
      <c r="EN9" s="22">
        <v>2.8685322315958588E-3</v>
      </c>
      <c r="EO9" s="22">
        <v>1</v>
      </c>
      <c r="EP9" s="11"/>
    </row>
    <row r="10" spans="1:146" x14ac:dyDescent="0.25">
      <c r="A10" s="98" t="s">
        <v>13</v>
      </c>
      <c r="B10" s="21">
        <v>254.4215087890625</v>
      </c>
      <c r="C10" s="11">
        <v>5.2910052910052924E-3</v>
      </c>
      <c r="D10" s="11">
        <v>5.2657524632107044E-3</v>
      </c>
      <c r="E10" s="21">
        <v>2168.6340942382812</v>
      </c>
      <c r="F10" s="11">
        <v>1.1719108350108332E-2</v>
      </c>
      <c r="G10" s="11">
        <v>4.4884138836727414E-2</v>
      </c>
      <c r="H10" s="21">
        <v>3391.6464080810547</v>
      </c>
      <c r="I10" s="11">
        <v>1.4484245093749718E-2</v>
      </c>
      <c r="J10" s="11">
        <v>7.019677900935524E-2</v>
      </c>
      <c r="K10" s="21">
        <v>11588.901992797852</v>
      </c>
      <c r="L10" s="11">
        <v>7.1451365687001153E-2</v>
      </c>
      <c r="M10" s="11">
        <v>0.23985507162870084</v>
      </c>
      <c r="N10" s="21">
        <v>12075.437896728516</v>
      </c>
      <c r="O10" s="11">
        <v>3.3332206053548884E-2</v>
      </c>
      <c r="P10" s="11">
        <v>0.24992488705726762</v>
      </c>
      <c r="Q10" s="21">
        <v>14761.664123535156</v>
      </c>
      <c r="R10" s="11">
        <v>1.794520609018432E-2</v>
      </c>
      <c r="S10" s="11">
        <v>0.30552161092653646</v>
      </c>
      <c r="T10" s="21">
        <v>3324.8195190429687</v>
      </c>
      <c r="U10" s="11">
        <v>8.2715040347122563E-4</v>
      </c>
      <c r="V10" s="11">
        <v>6.8813665383326242E-2</v>
      </c>
      <c r="W10" s="21">
        <v>0</v>
      </c>
      <c r="X10" s="11">
        <v>0</v>
      </c>
      <c r="Y10" s="11">
        <v>0</v>
      </c>
      <c r="Z10" s="21">
        <v>0</v>
      </c>
      <c r="AA10" s="11">
        <v>0</v>
      </c>
      <c r="AB10" s="11">
        <v>0</v>
      </c>
      <c r="AC10" s="21">
        <v>0</v>
      </c>
      <c r="AD10" s="11">
        <v>0</v>
      </c>
      <c r="AE10" s="11">
        <v>0</v>
      </c>
      <c r="AF10" s="21">
        <v>313.33126831054687</v>
      </c>
      <c r="AG10" s="11">
        <v>7.7518940960274378E-4</v>
      </c>
      <c r="AH10" s="11">
        <v>6.4850055553877213E-3</v>
      </c>
      <c r="AI10" s="21">
        <v>353.39176940917969</v>
      </c>
      <c r="AJ10" s="11">
        <v>2.7689345341173686E-3</v>
      </c>
      <c r="AK10" s="11">
        <v>7.3141362501218509E-3</v>
      </c>
      <c r="AL10" s="21">
        <v>0</v>
      </c>
      <c r="AM10" s="11">
        <v>0</v>
      </c>
      <c r="AN10" s="11">
        <v>0</v>
      </c>
      <c r="AO10" s="21">
        <v>84.01971435546875</v>
      </c>
      <c r="AP10" s="11">
        <v>2.2572633250790212E-3</v>
      </c>
      <c r="AQ10" s="11">
        <v>1.7389528893658897E-3</v>
      </c>
      <c r="AR10" s="21">
        <v>0</v>
      </c>
      <c r="AS10" s="11">
        <v>0</v>
      </c>
      <c r="AT10" s="11">
        <v>0</v>
      </c>
      <c r="AU10" s="21">
        <v>48316.268295288086</v>
      </c>
      <c r="AV10" s="11">
        <v>5.5147774310108869E-3</v>
      </c>
      <c r="AW10" s="11">
        <v>1</v>
      </c>
      <c r="AX10" s="21">
        <v>127.21075439453125</v>
      </c>
      <c r="AY10" s="11">
        <v>3.6563071297989048E-3</v>
      </c>
      <c r="AZ10" s="11">
        <v>3.8633905411607941E-3</v>
      </c>
      <c r="BA10" s="21">
        <v>2168.6340942382812</v>
      </c>
      <c r="BB10" s="11">
        <v>1.7684640033355341E-2</v>
      </c>
      <c r="BC10" s="11">
        <v>6.5861416252077198E-2</v>
      </c>
      <c r="BD10" s="21">
        <v>2651.1519012451172</v>
      </c>
      <c r="BE10" s="11">
        <v>1.415605759945014E-2</v>
      </c>
      <c r="BF10" s="11">
        <v>8.051548178611509E-2</v>
      </c>
      <c r="BG10" s="21">
        <v>3906.1201629638667</v>
      </c>
      <c r="BH10" s="11">
        <v>3.709099507206335E-2</v>
      </c>
      <c r="BI10" s="11">
        <v>0.11862886720590672</v>
      </c>
      <c r="BJ10" s="21">
        <v>7942.4701385498047</v>
      </c>
      <c r="BK10" s="11">
        <v>3.6030042016168232E-2</v>
      </c>
      <c r="BL10" s="11">
        <v>0.24121281374968803</v>
      </c>
      <c r="BM10" s="21">
        <v>12056.082092285156</v>
      </c>
      <c r="BN10" s="11">
        <v>2.3860419873195048E-2</v>
      </c>
      <c r="BO10" s="11">
        <v>0.36614320652747306</v>
      </c>
      <c r="BP10" s="21">
        <v>3324.8195190429687</v>
      </c>
      <c r="BQ10" s="11">
        <v>1.0244363236315917E-3</v>
      </c>
      <c r="BR10" s="11">
        <v>0.10097476696899135</v>
      </c>
      <c r="BS10" s="21">
        <v>0</v>
      </c>
      <c r="BT10" s="11">
        <v>0</v>
      </c>
      <c r="BU10" s="11">
        <v>0</v>
      </c>
      <c r="BV10" s="21">
        <v>0</v>
      </c>
      <c r="BW10" s="11">
        <v>0</v>
      </c>
      <c r="BX10" s="11">
        <v>0</v>
      </c>
      <c r="BY10" s="21">
        <v>0</v>
      </c>
      <c r="BZ10" s="11">
        <v>0</v>
      </c>
      <c r="CA10" s="11">
        <v>0</v>
      </c>
      <c r="CB10" s="21">
        <v>313.33126831054687</v>
      </c>
      <c r="CC10" s="11">
        <v>1.4282750425145306E-3</v>
      </c>
      <c r="CD10" s="11">
        <v>9.5158704466650149E-3</v>
      </c>
      <c r="CE10" s="21">
        <v>353.39176940917969</v>
      </c>
      <c r="CF10" s="11">
        <v>5.4654949280625214E-3</v>
      </c>
      <c r="CG10" s="11">
        <v>1.0732507843049114E-2</v>
      </c>
      <c r="CH10" s="21">
        <v>0</v>
      </c>
      <c r="CI10" s="11">
        <v>0</v>
      </c>
      <c r="CJ10" s="11">
        <v>0</v>
      </c>
      <c r="CK10" s="21">
        <v>84.01971435546875</v>
      </c>
      <c r="CL10" s="11">
        <v>2.736278709996879E-3</v>
      </c>
      <c r="CM10" s="11">
        <v>2.5516786788735862E-3</v>
      </c>
      <c r="CN10" s="21">
        <v>0</v>
      </c>
      <c r="CO10" s="11">
        <v>0</v>
      </c>
      <c r="CP10" s="11">
        <v>0</v>
      </c>
      <c r="CQ10" s="21">
        <v>32927.231414794922</v>
      </c>
      <c r="CR10" s="11">
        <v>5.4577891304142612E-3</v>
      </c>
      <c r="CS10" s="11">
        <v>1</v>
      </c>
      <c r="CT10" s="21">
        <v>127.21075439453125</v>
      </c>
      <c r="CU10" s="11">
        <v>9.5693779904306199E-3</v>
      </c>
      <c r="CV10" s="11">
        <v>8.2663233172038872E-3</v>
      </c>
      <c r="CW10" s="21">
        <v>0</v>
      </c>
      <c r="CX10" s="11">
        <v>0</v>
      </c>
      <c r="CY10" s="11">
        <v>0</v>
      </c>
      <c r="CZ10" s="21">
        <v>740.4945068359375</v>
      </c>
      <c r="DA10" s="11">
        <v>1.5795298276808877E-2</v>
      </c>
      <c r="DB10" s="11">
        <v>4.8118313874117316E-2</v>
      </c>
      <c r="DC10" s="21">
        <v>7682.7818298339844</v>
      </c>
      <c r="DD10" s="11">
        <v>0.13506751098844916</v>
      </c>
      <c r="DE10" s="11">
        <v>0.49923733950969496</v>
      </c>
      <c r="DF10" s="21">
        <v>4132.9677581787109</v>
      </c>
      <c r="DG10" s="11">
        <v>2.9139229715652682E-2</v>
      </c>
      <c r="DH10" s="11">
        <v>0.26856571923728234</v>
      </c>
      <c r="DI10" s="21">
        <v>2705.58203125</v>
      </c>
      <c r="DJ10" s="11">
        <v>8.5263206449309147E-3</v>
      </c>
      <c r="DK10" s="11">
        <v>0.17581230406170129</v>
      </c>
      <c r="DL10" s="21">
        <v>0</v>
      </c>
      <c r="DM10" s="11">
        <v>0</v>
      </c>
      <c r="DN10" s="11">
        <v>0</v>
      </c>
      <c r="DO10" s="21">
        <v>0</v>
      </c>
      <c r="DP10" s="11">
        <v>0</v>
      </c>
      <c r="DQ10" s="11">
        <v>0</v>
      </c>
      <c r="DR10" s="21">
        <v>0</v>
      </c>
      <c r="DS10" s="11">
        <v>0</v>
      </c>
      <c r="DT10" s="11">
        <v>0</v>
      </c>
      <c r="DU10" s="21">
        <v>0</v>
      </c>
      <c r="DV10" s="11">
        <v>0</v>
      </c>
      <c r="DW10" s="11">
        <v>0</v>
      </c>
      <c r="DX10" s="21">
        <v>0</v>
      </c>
      <c r="DY10" s="11">
        <v>0</v>
      </c>
      <c r="DZ10" s="11">
        <v>0</v>
      </c>
      <c r="EA10" s="21">
        <v>0</v>
      </c>
      <c r="EB10" s="11">
        <v>0</v>
      </c>
      <c r="EC10" s="11">
        <v>0</v>
      </c>
      <c r="ED10" s="21">
        <v>0</v>
      </c>
      <c r="EE10" s="11">
        <v>0</v>
      </c>
      <c r="EF10" s="11">
        <v>0</v>
      </c>
      <c r="EG10" s="21">
        <v>0</v>
      </c>
      <c r="EH10" s="11">
        <v>0</v>
      </c>
      <c r="EI10" s="11">
        <v>0</v>
      </c>
      <c r="EJ10" s="21">
        <v>0</v>
      </c>
      <c r="EK10" s="11">
        <v>0</v>
      </c>
      <c r="EL10" s="11">
        <v>0</v>
      </c>
      <c r="EM10" s="21">
        <v>15389.036880493168</v>
      </c>
      <c r="EN10" s="22">
        <v>5.640801514613384E-3</v>
      </c>
      <c r="EO10" s="22">
        <v>1</v>
      </c>
      <c r="EP10" s="11"/>
    </row>
    <row r="11" spans="1:146" x14ac:dyDescent="0.25">
      <c r="A11" s="98" t="s">
        <v>22</v>
      </c>
      <c r="B11" s="21">
        <v>0</v>
      </c>
      <c r="C11" s="11">
        <v>0</v>
      </c>
      <c r="D11" s="11">
        <v>0</v>
      </c>
      <c r="E11" s="21">
        <v>0</v>
      </c>
      <c r="F11" s="11">
        <v>0</v>
      </c>
      <c r="G11" s="11">
        <v>0</v>
      </c>
      <c r="H11" s="21">
        <v>840.77510070800781</v>
      </c>
      <c r="I11" s="11">
        <v>3.5905843835492925E-3</v>
      </c>
      <c r="J11" s="11">
        <v>8.2298974805902099E-3</v>
      </c>
      <c r="K11" s="21">
        <v>63840.226959228501</v>
      </c>
      <c r="L11" s="11">
        <v>0.39360686671091022</v>
      </c>
      <c r="M11" s="11">
        <v>0.6248978146113382</v>
      </c>
      <c r="N11" s="21">
        <v>8122.8196258544922</v>
      </c>
      <c r="O11" s="11">
        <v>2.2421671149345641E-2</v>
      </c>
      <c r="P11" s="11">
        <v>7.9509934009481184E-2</v>
      </c>
      <c r="Q11" s="21">
        <v>12890.014526367188</v>
      </c>
      <c r="R11" s="11">
        <v>1.5669911281366647E-2</v>
      </c>
      <c r="S11" s="11">
        <v>0.1261734535025939</v>
      </c>
      <c r="T11" s="21">
        <v>11359.453582763672</v>
      </c>
      <c r="U11" s="11">
        <v>2.8260110241713847E-3</v>
      </c>
      <c r="V11" s="11">
        <v>0.111191611577155</v>
      </c>
      <c r="W11" s="21">
        <v>296.59429931640625</v>
      </c>
      <c r="X11" s="11">
        <v>7.5582036079869478E-4</v>
      </c>
      <c r="Y11" s="11">
        <v>2.9032028596541692E-3</v>
      </c>
      <c r="Z11" s="21">
        <v>0</v>
      </c>
      <c r="AA11" s="11">
        <v>0</v>
      </c>
      <c r="AB11" s="11">
        <v>0</v>
      </c>
      <c r="AC11" s="21">
        <v>4414.995361328125</v>
      </c>
      <c r="AD11" s="11">
        <v>3.8481215212315375E-3</v>
      </c>
      <c r="AE11" s="11">
        <v>4.3216026700141949E-2</v>
      </c>
      <c r="AF11" s="21">
        <v>0</v>
      </c>
      <c r="AG11" s="11">
        <v>0</v>
      </c>
      <c r="AH11" s="11">
        <v>0</v>
      </c>
      <c r="AI11" s="21">
        <v>0</v>
      </c>
      <c r="AJ11" s="11">
        <v>0</v>
      </c>
      <c r="AK11" s="11">
        <v>0</v>
      </c>
      <c r="AL11" s="21">
        <v>0</v>
      </c>
      <c r="AM11" s="11">
        <v>0</v>
      </c>
      <c r="AN11" s="11">
        <v>0</v>
      </c>
      <c r="AO11" s="21">
        <v>168.0394287109375</v>
      </c>
      <c r="AP11" s="11">
        <v>4.5145266501580425E-3</v>
      </c>
      <c r="AQ11" s="11">
        <v>1.6448480334674486E-3</v>
      </c>
      <c r="AR11" s="21">
        <v>228.14723968505859</v>
      </c>
      <c r="AS11" s="11">
        <v>4.6280554286105341E-3</v>
      </c>
      <c r="AT11" s="11">
        <v>2.2332112255780928E-3</v>
      </c>
      <c r="AU11" s="21">
        <v>102161.06612396237</v>
      </c>
      <c r="AV11" s="11">
        <v>1.1660576482132461E-2</v>
      </c>
      <c r="AW11" s="11">
        <v>1</v>
      </c>
      <c r="AX11" s="21">
        <v>0</v>
      </c>
      <c r="AY11" s="11">
        <v>0</v>
      </c>
      <c r="AZ11" s="11">
        <v>0</v>
      </c>
      <c r="BA11" s="21">
        <v>0</v>
      </c>
      <c r="BB11" s="11">
        <v>0</v>
      </c>
      <c r="BC11" s="11">
        <v>0</v>
      </c>
      <c r="BD11" s="21">
        <v>655.65147399902344</v>
      </c>
      <c r="BE11" s="11">
        <v>3.5009084265354693E-3</v>
      </c>
      <c r="BF11" s="11">
        <v>1.0752014291757634E-2</v>
      </c>
      <c r="BG11" s="21">
        <v>35373.893966674797</v>
      </c>
      <c r="BH11" s="11">
        <v>0.3358967138896396</v>
      </c>
      <c r="BI11" s="11">
        <v>0.58009571939950078</v>
      </c>
      <c r="BJ11" s="21">
        <v>5485.3175048828125</v>
      </c>
      <c r="BK11" s="11">
        <v>2.4883470346800284E-2</v>
      </c>
      <c r="BL11" s="11">
        <v>8.9953602708466085E-2</v>
      </c>
      <c r="BM11" s="21">
        <v>4904.47412109375</v>
      </c>
      <c r="BN11" s="11">
        <v>9.706537404999967E-3</v>
      </c>
      <c r="BO11" s="11">
        <v>8.0428364664416219E-2</v>
      </c>
      <c r="BP11" s="21">
        <v>9452.2953186035156</v>
      </c>
      <c r="BQ11" s="11">
        <v>2.912421143646789E-3</v>
      </c>
      <c r="BR11" s="11">
        <v>0.1550079857758242</v>
      </c>
      <c r="BS11" s="21">
        <v>296.59429931640625</v>
      </c>
      <c r="BT11" s="11">
        <v>1.3903587006872183E-3</v>
      </c>
      <c r="BU11" s="11">
        <v>4.8638434771651126E-3</v>
      </c>
      <c r="BV11" s="21">
        <v>0</v>
      </c>
      <c r="BW11" s="11">
        <v>0</v>
      </c>
      <c r="BX11" s="11">
        <v>0</v>
      </c>
      <c r="BY11" s="21">
        <v>4414.995361328125</v>
      </c>
      <c r="BZ11" s="11">
        <v>6.7906903640660449E-3</v>
      </c>
      <c r="CA11" s="11">
        <v>7.2401413106735993E-2</v>
      </c>
      <c r="CB11" s="21">
        <v>0</v>
      </c>
      <c r="CC11" s="11">
        <v>0</v>
      </c>
      <c r="CD11" s="11">
        <v>0</v>
      </c>
      <c r="CE11" s="21">
        <v>0</v>
      </c>
      <c r="CF11" s="11">
        <v>0</v>
      </c>
      <c r="CG11" s="11">
        <v>0</v>
      </c>
      <c r="CH11" s="21">
        <v>0</v>
      </c>
      <c r="CI11" s="11">
        <v>0</v>
      </c>
      <c r="CJ11" s="11">
        <v>0</v>
      </c>
      <c r="CK11" s="21">
        <v>168.0394287109375</v>
      </c>
      <c r="CL11" s="11">
        <v>5.4725574199937579E-3</v>
      </c>
      <c r="CM11" s="11">
        <v>2.7556749442791298E-3</v>
      </c>
      <c r="CN11" s="21">
        <v>228.14723968505859</v>
      </c>
      <c r="CO11" s="11">
        <v>5.7622762308707576E-3</v>
      </c>
      <c r="CP11" s="11">
        <v>3.7413816318553087E-3</v>
      </c>
      <c r="CQ11" s="21">
        <v>60979.408714294397</v>
      </c>
      <c r="CR11" s="11">
        <v>1.0107523158185253E-2</v>
      </c>
      <c r="CS11" s="11">
        <v>1</v>
      </c>
      <c r="CT11" s="21">
        <v>0</v>
      </c>
      <c r="CU11" s="11">
        <v>0</v>
      </c>
      <c r="CV11" s="11">
        <v>0</v>
      </c>
      <c r="CW11" s="21">
        <v>0</v>
      </c>
      <c r="CX11" s="11">
        <v>0</v>
      </c>
      <c r="CY11" s="11">
        <v>0</v>
      </c>
      <c r="CZ11" s="21">
        <v>185.12362670898437</v>
      </c>
      <c r="DA11" s="11">
        <v>3.9488245692022193E-3</v>
      </c>
      <c r="DB11" s="11">
        <v>4.4952932531929623E-3</v>
      </c>
      <c r="DC11" s="21">
        <v>28466.3329925537</v>
      </c>
      <c r="DD11" s="11">
        <v>0.50045371968550134</v>
      </c>
      <c r="DE11" s="11">
        <v>0.69123815754610285</v>
      </c>
      <c r="DF11" s="21">
        <v>2637.5021209716797</v>
      </c>
      <c r="DG11" s="11">
        <v>1.8595543124290619E-2</v>
      </c>
      <c r="DH11" s="11">
        <v>6.4045555397012482E-2</v>
      </c>
      <c r="DI11" s="21">
        <v>7985.5404052734384</v>
      </c>
      <c r="DJ11" s="11">
        <v>2.5165482780411596E-2</v>
      </c>
      <c r="DK11" s="11">
        <v>0.19391012668175714</v>
      </c>
      <c r="DL11" s="21">
        <v>1907.1582641601562</v>
      </c>
      <c r="DM11" s="11">
        <v>2.4637238161943596E-3</v>
      </c>
      <c r="DN11" s="11">
        <v>4.6310867121934343E-2</v>
      </c>
      <c r="DO11" s="21">
        <v>0</v>
      </c>
      <c r="DP11" s="11">
        <v>0</v>
      </c>
      <c r="DQ11" s="11">
        <v>0</v>
      </c>
      <c r="DR11" s="21">
        <v>0</v>
      </c>
      <c r="DS11" s="11">
        <v>0</v>
      </c>
      <c r="DT11" s="11">
        <v>0</v>
      </c>
      <c r="DU11" s="21">
        <v>0</v>
      </c>
      <c r="DV11" s="11">
        <v>0</v>
      </c>
      <c r="DW11" s="11">
        <v>0</v>
      </c>
      <c r="DX11" s="21">
        <v>0</v>
      </c>
      <c r="DY11" s="11">
        <v>0</v>
      </c>
      <c r="DZ11" s="11">
        <v>0</v>
      </c>
      <c r="EA11" s="21">
        <v>0</v>
      </c>
      <c r="EB11" s="11">
        <v>0</v>
      </c>
      <c r="EC11" s="11">
        <v>0</v>
      </c>
      <c r="ED11" s="21">
        <v>0</v>
      </c>
      <c r="EE11" s="11">
        <v>0</v>
      </c>
      <c r="EF11" s="11">
        <v>0</v>
      </c>
      <c r="EG11" s="21">
        <v>0</v>
      </c>
      <c r="EH11" s="11">
        <v>0</v>
      </c>
      <c r="EI11" s="11">
        <v>0</v>
      </c>
      <c r="EJ11" s="21">
        <v>0</v>
      </c>
      <c r="EK11" s="11">
        <v>0</v>
      </c>
      <c r="EL11" s="11">
        <v>0</v>
      </c>
      <c r="EM11" s="21">
        <v>41181.657409667969</v>
      </c>
      <c r="EN11" s="22">
        <v>1.5095002844862907E-2</v>
      </c>
      <c r="EO11" s="22">
        <v>1</v>
      </c>
      <c r="EP11" s="11"/>
    </row>
    <row r="12" spans="1:146" x14ac:dyDescent="0.25">
      <c r="A12" s="98" t="s">
        <v>38</v>
      </c>
      <c r="B12" s="21">
        <v>254.4215087890625</v>
      </c>
      <c r="C12" s="11">
        <v>5.2910052910052924E-3</v>
      </c>
      <c r="D12" s="11">
        <v>7.9145532148527063E-3</v>
      </c>
      <c r="E12" s="21">
        <v>1836.1785430908203</v>
      </c>
      <c r="F12" s="11">
        <v>9.9225477243008921E-3</v>
      </c>
      <c r="G12" s="11">
        <v>5.7119906490735187E-2</v>
      </c>
      <c r="H12" s="21">
        <v>6369.0781402587891</v>
      </c>
      <c r="I12" s="11">
        <v>2.7199559654848104E-2</v>
      </c>
      <c r="J12" s="11">
        <v>0.19812950607264199</v>
      </c>
      <c r="K12" s="21">
        <v>6245.6252288818368</v>
      </c>
      <c r="L12" s="11">
        <v>3.8507397202093209E-2</v>
      </c>
      <c r="M12" s="11">
        <v>0.19428912857754796</v>
      </c>
      <c r="N12" s="21">
        <v>11355.049026489258</v>
      </c>
      <c r="O12" s="11">
        <v>3.134369429382184E-2</v>
      </c>
      <c r="P12" s="11">
        <v>0.35323326319835946</v>
      </c>
      <c r="Q12" s="21">
        <v>0</v>
      </c>
      <c r="R12" s="11">
        <v>0</v>
      </c>
      <c r="S12" s="11">
        <v>0</v>
      </c>
      <c r="T12" s="21">
        <v>5143.580810546875</v>
      </c>
      <c r="U12" s="11">
        <v>1.2796228241451556E-3</v>
      </c>
      <c r="V12" s="11">
        <v>0.16000669217679966</v>
      </c>
      <c r="W12" s="21">
        <v>942.10226440429687</v>
      </c>
      <c r="X12" s="11">
        <v>2.400788130562478E-3</v>
      </c>
      <c r="Y12" s="11">
        <v>2.9306950269063048E-2</v>
      </c>
      <c r="Z12" s="21">
        <v>0</v>
      </c>
      <c r="AA12" s="11">
        <v>0</v>
      </c>
      <c r="AB12" s="11">
        <v>0</v>
      </c>
      <c r="AC12" s="21">
        <v>0</v>
      </c>
      <c r="AD12" s="11">
        <v>0</v>
      </c>
      <c r="AE12" s="11">
        <v>0</v>
      </c>
      <c r="AF12" s="21">
        <v>0</v>
      </c>
      <c r="AG12" s="11">
        <v>0</v>
      </c>
      <c r="AH12" s="11">
        <v>0</v>
      </c>
      <c r="AI12" s="21">
        <v>0</v>
      </c>
      <c r="AJ12" s="11">
        <v>0</v>
      </c>
      <c r="AK12" s="11">
        <v>0</v>
      </c>
      <c r="AL12" s="21">
        <v>0</v>
      </c>
      <c r="AM12" s="11">
        <v>0</v>
      </c>
      <c r="AN12" s="11">
        <v>0</v>
      </c>
      <c r="AO12" s="21">
        <v>0</v>
      </c>
      <c r="AP12" s="11">
        <v>0</v>
      </c>
      <c r="AQ12" s="11">
        <v>0</v>
      </c>
      <c r="AR12" s="21">
        <v>0</v>
      </c>
      <c r="AS12" s="11">
        <v>0</v>
      </c>
      <c r="AT12" s="11">
        <v>0</v>
      </c>
      <c r="AU12" s="21">
        <v>32146.035522460938</v>
      </c>
      <c r="AV12" s="11">
        <v>3.669120928634102E-3</v>
      </c>
      <c r="AW12" s="11">
        <v>1</v>
      </c>
      <c r="AX12" s="21">
        <v>254.4215087890625</v>
      </c>
      <c r="AY12" s="11">
        <v>7.3126142595978097E-3</v>
      </c>
      <c r="AZ12" s="11">
        <v>1.0387045721274257E-2</v>
      </c>
      <c r="BA12" s="21">
        <v>1417.7444610595703</v>
      </c>
      <c r="BB12" s="11">
        <v>1.1561332785339405E-2</v>
      </c>
      <c r="BC12" s="11">
        <v>5.7881020390922855E-2</v>
      </c>
      <c r="BD12" s="21">
        <v>6369.0781402587891</v>
      </c>
      <c r="BE12" s="11">
        <v>3.4008250137066057E-2</v>
      </c>
      <c r="BF12" s="11">
        <v>0.26002481535507849</v>
      </c>
      <c r="BG12" s="21">
        <v>4583.4642333984384</v>
      </c>
      <c r="BH12" s="11">
        <v>4.352279044200328E-2</v>
      </c>
      <c r="BI12" s="11">
        <v>0.18712510896084081</v>
      </c>
      <c r="BJ12" s="21">
        <v>7702.3405151367187</v>
      </c>
      <c r="BK12" s="11">
        <v>3.4940723420067106E-2</v>
      </c>
      <c r="BL12" s="11">
        <v>0.31445675907015758</v>
      </c>
      <c r="BM12" s="21">
        <v>0</v>
      </c>
      <c r="BN12" s="11">
        <v>0</v>
      </c>
      <c r="BO12" s="11">
        <v>0</v>
      </c>
      <c r="BP12" s="21">
        <v>3224.9654541015625</v>
      </c>
      <c r="BQ12" s="11">
        <v>9.9366950137181101E-4</v>
      </c>
      <c r="BR12" s="11">
        <v>0.13166286050545969</v>
      </c>
      <c r="BS12" s="21">
        <v>942.10226440429687</v>
      </c>
      <c r="BT12" s="11">
        <v>4.4163359959062728E-3</v>
      </c>
      <c r="BU12" s="11">
        <v>3.8462389996266395E-2</v>
      </c>
      <c r="BV12" s="21">
        <v>0</v>
      </c>
      <c r="BW12" s="11">
        <v>0</v>
      </c>
      <c r="BX12" s="11">
        <v>0</v>
      </c>
      <c r="BY12" s="21">
        <v>0</v>
      </c>
      <c r="BZ12" s="11">
        <v>0</v>
      </c>
      <c r="CA12" s="11">
        <v>0</v>
      </c>
      <c r="CB12" s="21">
        <v>0</v>
      </c>
      <c r="CC12" s="11">
        <v>0</v>
      </c>
      <c r="CD12" s="11">
        <v>0</v>
      </c>
      <c r="CE12" s="21">
        <v>0</v>
      </c>
      <c r="CF12" s="11">
        <v>0</v>
      </c>
      <c r="CG12" s="11">
        <v>0</v>
      </c>
      <c r="CH12" s="21">
        <v>0</v>
      </c>
      <c r="CI12" s="11">
        <v>0</v>
      </c>
      <c r="CJ12" s="11">
        <v>0</v>
      </c>
      <c r="CK12" s="21">
        <v>0</v>
      </c>
      <c r="CL12" s="11">
        <v>0</v>
      </c>
      <c r="CM12" s="11">
        <v>0</v>
      </c>
      <c r="CN12" s="21">
        <v>0</v>
      </c>
      <c r="CO12" s="11">
        <v>0</v>
      </c>
      <c r="CP12" s="11">
        <v>0</v>
      </c>
      <c r="CQ12" s="21">
        <v>24494.116577148438</v>
      </c>
      <c r="CR12" s="11">
        <v>4.0599746006520767E-3</v>
      </c>
      <c r="CS12" s="11">
        <v>1</v>
      </c>
      <c r="CT12" s="21">
        <v>0</v>
      </c>
      <c r="CU12" s="11">
        <v>0</v>
      </c>
      <c r="CV12" s="11">
        <v>0</v>
      </c>
      <c r="CW12" s="21">
        <v>418.43408203125</v>
      </c>
      <c r="CX12" s="11">
        <v>6.7032035463489284E-3</v>
      </c>
      <c r="CY12" s="11">
        <v>5.4683548665603557E-2</v>
      </c>
      <c r="CZ12" s="21">
        <v>0</v>
      </c>
      <c r="DA12" s="11">
        <v>0</v>
      </c>
      <c r="DB12" s="11">
        <v>0</v>
      </c>
      <c r="DC12" s="21">
        <v>1662.1609954833984</v>
      </c>
      <c r="DD12" s="11">
        <v>2.9221700354710813E-2</v>
      </c>
      <c r="DE12" s="11">
        <v>0.21722145874292406</v>
      </c>
      <c r="DF12" s="21">
        <v>3652.7085113525386</v>
      </c>
      <c r="DG12" s="11">
        <v>2.5753192046077168E-2</v>
      </c>
      <c r="DH12" s="11">
        <v>0.47735849496813554</v>
      </c>
      <c r="DI12" s="21">
        <v>0</v>
      </c>
      <c r="DJ12" s="11">
        <v>0</v>
      </c>
      <c r="DK12" s="11">
        <v>0</v>
      </c>
      <c r="DL12" s="21">
        <v>1918.6153564453125</v>
      </c>
      <c r="DM12" s="11">
        <v>2.4785244290526252E-3</v>
      </c>
      <c r="DN12" s="11">
        <v>0.25073649762333666</v>
      </c>
      <c r="DO12" s="21">
        <v>0</v>
      </c>
      <c r="DP12" s="11">
        <v>0</v>
      </c>
      <c r="DQ12" s="11">
        <v>0</v>
      </c>
      <c r="DR12" s="21">
        <v>0</v>
      </c>
      <c r="DS12" s="11">
        <v>0</v>
      </c>
      <c r="DT12" s="11">
        <v>0</v>
      </c>
      <c r="DU12" s="21">
        <v>0</v>
      </c>
      <c r="DV12" s="11">
        <v>0</v>
      </c>
      <c r="DW12" s="11">
        <v>0</v>
      </c>
      <c r="DX12" s="21">
        <v>0</v>
      </c>
      <c r="DY12" s="11">
        <v>0</v>
      </c>
      <c r="DZ12" s="11">
        <v>0</v>
      </c>
      <c r="EA12" s="21">
        <v>0</v>
      </c>
      <c r="EB12" s="11">
        <v>0</v>
      </c>
      <c r="EC12" s="11">
        <v>0</v>
      </c>
      <c r="ED12" s="21">
        <v>0</v>
      </c>
      <c r="EE12" s="11">
        <v>0</v>
      </c>
      <c r="EF12" s="11">
        <v>0</v>
      </c>
      <c r="EG12" s="21">
        <v>0</v>
      </c>
      <c r="EH12" s="11">
        <v>0</v>
      </c>
      <c r="EI12" s="11">
        <v>0</v>
      </c>
      <c r="EJ12" s="21">
        <v>0</v>
      </c>
      <c r="EK12" s="11">
        <v>0</v>
      </c>
      <c r="EL12" s="11">
        <v>0</v>
      </c>
      <c r="EM12" s="21">
        <v>7651.9189453125009</v>
      </c>
      <c r="EN12" s="22">
        <v>2.8047860507196582E-3</v>
      </c>
      <c r="EO12" s="22">
        <v>1</v>
      </c>
      <c r="EP12" s="11"/>
    </row>
    <row r="13" spans="1:146" x14ac:dyDescent="0.25">
      <c r="A13" s="98" t="s">
        <v>17</v>
      </c>
      <c r="B13" s="21">
        <v>2862.2419738769531</v>
      </c>
      <c r="C13" s="11">
        <v>5.9523809523809541E-2</v>
      </c>
      <c r="D13" s="11">
        <v>5.9098783411594144E-3</v>
      </c>
      <c r="E13" s="21">
        <v>8475.335784912113</v>
      </c>
      <c r="F13" s="11">
        <v>4.5799970880667257E-2</v>
      </c>
      <c r="G13" s="11">
        <v>1.749963973921469E-2</v>
      </c>
      <c r="H13" s="21">
        <v>33344.575500488281</v>
      </c>
      <c r="I13" s="11">
        <v>0.14240016380993339</v>
      </c>
      <c r="J13" s="11">
        <v>6.8848960480642513E-2</v>
      </c>
      <c r="K13" s="21">
        <v>23194.742431640621</v>
      </c>
      <c r="L13" s="11">
        <v>0.14300716534913449</v>
      </c>
      <c r="M13" s="11">
        <v>4.7891864900523995E-2</v>
      </c>
      <c r="N13" s="21">
        <v>62329.421188354492</v>
      </c>
      <c r="O13" s="11">
        <v>0.17204983604044088</v>
      </c>
      <c r="P13" s="11">
        <v>0.12869607100307814</v>
      </c>
      <c r="Q13" s="21">
        <v>56164.541687011719</v>
      </c>
      <c r="R13" s="11">
        <v>6.8277144575269164E-2</v>
      </c>
      <c r="S13" s="11">
        <v>0.11596699771948946</v>
      </c>
      <c r="T13" s="21">
        <v>260673.9566497803</v>
      </c>
      <c r="U13" s="11">
        <v>6.4850608335988907E-2</v>
      </c>
      <c r="V13" s="11">
        <v>0.53823240123271721</v>
      </c>
      <c r="W13" s="21">
        <v>17353.491760253906</v>
      </c>
      <c r="X13" s="11">
        <v>4.4222435945608075E-2</v>
      </c>
      <c r="Y13" s="11">
        <v>3.583101150546604E-2</v>
      </c>
      <c r="Z13" s="21">
        <v>4329.0784606933594</v>
      </c>
      <c r="AA13" s="11">
        <v>8.7056335348894946E-3</v>
      </c>
      <c r="AB13" s="11">
        <v>8.9385618915290514E-3</v>
      </c>
      <c r="AC13" s="21">
        <v>6778.7264404296884</v>
      </c>
      <c r="AD13" s="11">
        <v>5.9083557211511324E-3</v>
      </c>
      <c r="AE13" s="11">
        <v>1.3996527525126113E-2</v>
      </c>
      <c r="AF13" s="21">
        <v>4458.1343383789062</v>
      </c>
      <c r="AG13" s="11">
        <v>1.1029536070024378E-2</v>
      </c>
      <c r="AH13" s="11">
        <v>9.2050329108538213E-3</v>
      </c>
      <c r="AI13" s="21">
        <v>117.79725646972656</v>
      </c>
      <c r="AJ13" s="11">
        <v>9.2297817803912291E-4</v>
      </c>
      <c r="AK13" s="11">
        <v>2.4322452853818913E-4</v>
      </c>
      <c r="AL13" s="21">
        <v>2976.1903381347652</v>
      </c>
      <c r="AM13" s="11">
        <v>1.0944997343853123E-2</v>
      </c>
      <c r="AN13" s="11">
        <v>6.145155783138098E-3</v>
      </c>
      <c r="AO13" s="21">
        <v>420.09857177734375</v>
      </c>
      <c r="AP13" s="11">
        <v>1.1286316625395105E-2</v>
      </c>
      <c r="AQ13" s="11">
        <v>8.6740795263233028E-4</v>
      </c>
      <c r="AR13" s="21">
        <v>836.53987884521484</v>
      </c>
      <c r="AS13" s="11">
        <v>1.6969536571571957E-2</v>
      </c>
      <c r="AT13" s="11">
        <v>1.7272644858907344E-3</v>
      </c>
      <c r="AU13" s="21">
        <v>484314.87226104748</v>
      </c>
      <c r="AV13" s="11">
        <v>5.5279284209716513E-2</v>
      </c>
      <c r="AW13" s="11">
        <v>1</v>
      </c>
      <c r="AX13" s="21">
        <v>2607.8204650878906</v>
      </c>
      <c r="AY13" s="11">
        <v>7.4954296160877551E-2</v>
      </c>
      <c r="AZ13" s="11">
        <v>6.4287411023786229E-3</v>
      </c>
      <c r="BA13" s="21">
        <v>8475.335784912113</v>
      </c>
      <c r="BB13" s="11">
        <v>6.9114131755191918E-2</v>
      </c>
      <c r="BC13" s="11">
        <v>2.0893209577250778E-2</v>
      </c>
      <c r="BD13" s="21">
        <v>32397.843963623047</v>
      </c>
      <c r="BE13" s="11">
        <v>0.17299112322898272</v>
      </c>
      <c r="BF13" s="11">
        <v>7.9866445526330793E-2</v>
      </c>
      <c r="BG13" s="21">
        <v>16426.657150268551</v>
      </c>
      <c r="BH13" s="11">
        <v>0.15598113575409767</v>
      </c>
      <c r="BI13" s="11">
        <v>4.0494630443455026E-2</v>
      </c>
      <c r="BJ13" s="21">
        <v>25290.110549926754</v>
      </c>
      <c r="BK13" s="11">
        <v>0.11472548587683765</v>
      </c>
      <c r="BL13" s="11">
        <v>6.23446189462026E-2</v>
      </c>
      <c r="BM13" s="21">
        <v>50779.428955078125</v>
      </c>
      <c r="BN13" s="11">
        <v>0.10049852734202702</v>
      </c>
      <c r="BO13" s="11">
        <v>0.1251803206735797</v>
      </c>
      <c r="BP13" s="21">
        <v>235903.0430145264</v>
      </c>
      <c r="BQ13" s="11">
        <v>7.2685944224987392E-2</v>
      </c>
      <c r="BR13" s="11">
        <v>0.58154294327641376</v>
      </c>
      <c r="BS13" s="21">
        <v>15202.728881835939</v>
      </c>
      <c r="BT13" s="11">
        <v>7.1266529477359536E-2</v>
      </c>
      <c r="BU13" s="11">
        <v>3.7477429654147375E-2</v>
      </c>
      <c r="BV13" s="21">
        <v>4329.0784606933594</v>
      </c>
      <c r="BW13" s="11">
        <v>1.7111045488398247E-2</v>
      </c>
      <c r="BX13" s="11">
        <v>1.067194809161965E-2</v>
      </c>
      <c r="BY13" s="21">
        <v>6778.7264404296884</v>
      </c>
      <c r="BZ13" s="11">
        <v>1.0426337640775715E-2</v>
      </c>
      <c r="CA13" s="11">
        <v>1.6710765895420778E-2</v>
      </c>
      <c r="CB13" s="21">
        <v>4144.8030700683594</v>
      </c>
      <c r="CC13" s="11">
        <v>1.8893482329535433E-2</v>
      </c>
      <c r="CD13" s="11">
        <v>1.0217676490592128E-2</v>
      </c>
      <c r="CE13" s="21">
        <v>117.79725646972656</v>
      </c>
      <c r="CF13" s="11">
        <v>1.8218316426875073E-3</v>
      </c>
      <c r="CG13" s="11">
        <v>2.9039118089321564E-4</v>
      </c>
      <c r="CH13" s="21">
        <v>2016.2912597656248</v>
      </c>
      <c r="CI13" s="11">
        <v>1.4297739005701349E-2</v>
      </c>
      <c r="CJ13" s="11">
        <v>4.9705164406650152E-3</v>
      </c>
      <c r="CK13" s="21">
        <v>420.09857177734375</v>
      </c>
      <c r="CL13" s="11">
        <v>1.3681393549984395E-2</v>
      </c>
      <c r="CM13" s="11">
        <v>1.0356176706146621E-3</v>
      </c>
      <c r="CN13" s="21">
        <v>760.49079895019531</v>
      </c>
      <c r="CO13" s="11">
        <v>1.9207587436235858E-2</v>
      </c>
      <c r="CP13" s="11">
        <v>1.8747450304356385E-3</v>
      </c>
      <c r="CQ13" s="21">
        <v>405650.2546234132</v>
      </c>
      <c r="CR13" s="11">
        <v>6.7237768111857249E-2</v>
      </c>
      <c r="CS13" s="11">
        <v>1</v>
      </c>
      <c r="CT13" s="21">
        <v>254.4215087890625</v>
      </c>
      <c r="CU13" s="11">
        <v>1.913875598086124E-2</v>
      </c>
      <c r="CV13" s="11">
        <v>3.2342559644927787E-3</v>
      </c>
      <c r="CW13" s="21">
        <v>0</v>
      </c>
      <c r="CX13" s="11">
        <v>0</v>
      </c>
      <c r="CY13" s="11">
        <v>0</v>
      </c>
      <c r="CZ13" s="21">
        <v>946.73153686523437</v>
      </c>
      <c r="DA13" s="11">
        <v>2.0194487433464803E-2</v>
      </c>
      <c r="DB13" s="11">
        <v>1.2035036402596134E-2</v>
      </c>
      <c r="DC13" s="21">
        <v>6768.0852813720712</v>
      </c>
      <c r="DD13" s="11">
        <v>0.11898664485858984</v>
      </c>
      <c r="DE13" s="11">
        <v>8.603722340009344E-2</v>
      </c>
      <c r="DF13" s="21">
        <v>37039.310638427734</v>
      </c>
      <c r="DG13" s="11">
        <v>0.26114333436711384</v>
      </c>
      <c r="DH13" s="11">
        <v>0.47085095880142686</v>
      </c>
      <c r="DI13" s="21">
        <v>5385.1127319335937</v>
      </c>
      <c r="DJ13" s="11">
        <v>1.6970543613624066E-2</v>
      </c>
      <c r="DK13" s="11">
        <v>6.8456605951355678E-2</v>
      </c>
      <c r="DL13" s="21">
        <v>24770.913635253906</v>
      </c>
      <c r="DM13" s="11">
        <v>3.1999803592044046E-2</v>
      </c>
      <c r="DN13" s="11">
        <v>0.31489269736694364</v>
      </c>
      <c r="DO13" s="21">
        <v>2150.7628784179687</v>
      </c>
      <c r="DP13" s="11">
        <v>1.2009289401566247E-2</v>
      </c>
      <c r="DQ13" s="11">
        <v>2.7340918229913483E-2</v>
      </c>
      <c r="DR13" s="21">
        <v>0</v>
      </c>
      <c r="DS13" s="11">
        <v>0</v>
      </c>
      <c r="DT13" s="11">
        <v>0</v>
      </c>
      <c r="DU13" s="21">
        <v>0</v>
      </c>
      <c r="DV13" s="11">
        <v>0</v>
      </c>
      <c r="DW13" s="11">
        <v>0</v>
      </c>
      <c r="DX13" s="21">
        <v>313.33126831054687</v>
      </c>
      <c r="DY13" s="11">
        <v>1.6953116577083256E-3</v>
      </c>
      <c r="DZ13" s="11">
        <v>3.9831283456292386E-3</v>
      </c>
      <c r="EA13" s="21">
        <v>0</v>
      </c>
      <c r="EB13" s="11">
        <v>0</v>
      </c>
      <c r="EC13" s="11">
        <v>0</v>
      </c>
      <c r="ED13" s="21">
        <v>959.89907836914051</v>
      </c>
      <c r="EE13" s="11">
        <v>7.3330296353573254E-3</v>
      </c>
      <c r="EF13" s="11">
        <v>1.2202424764725623E-2</v>
      </c>
      <c r="EG13" s="21">
        <v>0</v>
      </c>
      <c r="EH13" s="11">
        <v>0</v>
      </c>
      <c r="EI13" s="11">
        <v>0</v>
      </c>
      <c r="EJ13" s="21">
        <v>76.049079895019531</v>
      </c>
      <c r="EK13" s="11">
        <v>7.8374315766065444E-3</v>
      </c>
      <c r="EL13" s="11">
        <v>9.6675077282313724E-4</v>
      </c>
      <c r="EM13" s="21">
        <v>78664.617637634277</v>
      </c>
      <c r="EN13" s="22">
        <v>2.8834260244012748E-2</v>
      </c>
      <c r="EO13" s="22">
        <v>1</v>
      </c>
      <c r="EP13" s="11"/>
    </row>
    <row r="14" spans="1:146" x14ac:dyDescent="0.25">
      <c r="A14" s="98" t="s">
        <v>37</v>
      </c>
      <c r="B14" s="21">
        <v>190.81613159179687</v>
      </c>
      <c r="C14" s="11">
        <v>3.9682539682539698E-3</v>
      </c>
      <c r="D14" s="11">
        <v>2.3492332328358245E-3</v>
      </c>
      <c r="E14" s="21">
        <v>0</v>
      </c>
      <c r="F14" s="11">
        <v>0</v>
      </c>
      <c r="G14" s="11">
        <v>0</v>
      </c>
      <c r="H14" s="21">
        <v>1851.2362670898437</v>
      </c>
      <c r="I14" s="11">
        <v>7.9058240726628259E-3</v>
      </c>
      <c r="J14" s="11">
        <v>2.2791499461806294E-2</v>
      </c>
      <c r="K14" s="21">
        <v>2358.7743988037109</v>
      </c>
      <c r="L14" s="11">
        <v>1.4543021612125225E-2</v>
      </c>
      <c r="M14" s="11">
        <v>2.9040056310785409E-2</v>
      </c>
      <c r="N14" s="21">
        <v>54861.697952270508</v>
      </c>
      <c r="O14" s="11">
        <v>0.15143644779027543</v>
      </c>
      <c r="P14" s="11">
        <v>0.67542991760773963</v>
      </c>
      <c r="Q14" s="21">
        <v>8421.857421875</v>
      </c>
      <c r="R14" s="11">
        <v>1.0238138859746787E-2</v>
      </c>
      <c r="S14" s="11">
        <v>0.10368571657242596</v>
      </c>
      <c r="T14" s="21">
        <v>13540.474060058592</v>
      </c>
      <c r="U14" s="11">
        <v>3.3686064815912145E-3</v>
      </c>
      <c r="V14" s="11">
        <v>0.16670357681440681</v>
      </c>
      <c r="W14" s="21">
        <v>0</v>
      </c>
      <c r="X14" s="11">
        <v>0</v>
      </c>
      <c r="Y14" s="11">
        <v>0</v>
      </c>
      <c r="Z14" s="21">
        <v>0</v>
      </c>
      <c r="AA14" s="11">
        <v>0</v>
      </c>
      <c r="AB14" s="11">
        <v>0</v>
      </c>
      <c r="AC14" s="21">
        <v>0</v>
      </c>
      <c r="AD14" s="11">
        <v>0</v>
      </c>
      <c r="AE14" s="11">
        <v>0</v>
      </c>
      <c r="AF14" s="21">
        <v>0</v>
      </c>
      <c r="AG14" s="11">
        <v>0</v>
      </c>
      <c r="AH14" s="11">
        <v>0</v>
      </c>
      <c r="AI14" s="21">
        <v>0</v>
      </c>
      <c r="AJ14" s="11">
        <v>0</v>
      </c>
      <c r="AK14" s="11">
        <v>0</v>
      </c>
      <c r="AL14" s="21">
        <v>0</v>
      </c>
      <c r="AM14" s="11">
        <v>0</v>
      </c>
      <c r="AN14" s="11">
        <v>0</v>
      </c>
      <c r="AO14" s="21">
        <v>0</v>
      </c>
      <c r="AP14" s="11">
        <v>0</v>
      </c>
      <c r="AQ14" s="11">
        <v>0</v>
      </c>
      <c r="AR14" s="21">
        <v>0</v>
      </c>
      <c r="AS14" s="11">
        <v>0</v>
      </c>
      <c r="AT14" s="11">
        <v>0</v>
      </c>
      <c r="AU14" s="21">
        <v>81224.856231689453</v>
      </c>
      <c r="AV14" s="11">
        <v>9.2709354382674632E-3</v>
      </c>
      <c r="AW14" s="11">
        <v>1</v>
      </c>
      <c r="AX14" s="21">
        <v>190.81613159179687</v>
      </c>
      <c r="AY14" s="11">
        <v>5.484460694698357E-3</v>
      </c>
      <c r="AZ14" s="11">
        <v>4.0201258966257227E-3</v>
      </c>
      <c r="BA14" s="21">
        <v>0</v>
      </c>
      <c r="BB14" s="11">
        <v>0</v>
      </c>
      <c r="BC14" s="11">
        <v>0</v>
      </c>
      <c r="BD14" s="21">
        <v>1851.2362670898437</v>
      </c>
      <c r="BE14" s="11">
        <v>9.8848380640909738E-3</v>
      </c>
      <c r="BF14" s="11">
        <v>3.9001958566172674E-2</v>
      </c>
      <c r="BG14" s="21">
        <v>2000.4505004882812</v>
      </c>
      <c r="BH14" s="11">
        <v>1.899549848953376E-2</v>
      </c>
      <c r="BI14" s="11">
        <v>4.2145613134715459E-2</v>
      </c>
      <c r="BJ14" s="21">
        <v>22861.724838256836</v>
      </c>
      <c r="BK14" s="11">
        <v>0.10370941182221045</v>
      </c>
      <c r="BL14" s="11">
        <v>0.48165221303416716</v>
      </c>
      <c r="BM14" s="21">
        <v>7020.5111083984375</v>
      </c>
      <c r="BN14" s="11">
        <v>1.3894426189915378E-2</v>
      </c>
      <c r="BO14" s="11">
        <v>0.14790855615288256</v>
      </c>
      <c r="BP14" s="21">
        <v>13540.474060058592</v>
      </c>
      <c r="BQ14" s="11">
        <v>4.1720620884432699E-3</v>
      </c>
      <c r="BR14" s="11">
        <v>0.28527153321543652</v>
      </c>
      <c r="BS14" s="21">
        <v>0</v>
      </c>
      <c r="BT14" s="11">
        <v>0</v>
      </c>
      <c r="BU14" s="11">
        <v>0</v>
      </c>
      <c r="BV14" s="21">
        <v>0</v>
      </c>
      <c r="BW14" s="11">
        <v>0</v>
      </c>
      <c r="BX14" s="11">
        <v>0</v>
      </c>
      <c r="BY14" s="21">
        <v>0</v>
      </c>
      <c r="BZ14" s="11">
        <v>0</v>
      </c>
      <c r="CA14" s="11">
        <v>0</v>
      </c>
      <c r="CB14" s="21">
        <v>0</v>
      </c>
      <c r="CC14" s="11">
        <v>0</v>
      </c>
      <c r="CD14" s="11">
        <v>0</v>
      </c>
      <c r="CE14" s="21">
        <v>0</v>
      </c>
      <c r="CF14" s="11">
        <v>0</v>
      </c>
      <c r="CG14" s="11">
        <v>0</v>
      </c>
      <c r="CH14" s="21">
        <v>0</v>
      </c>
      <c r="CI14" s="11">
        <v>0</v>
      </c>
      <c r="CJ14" s="11">
        <v>0</v>
      </c>
      <c r="CK14" s="21">
        <v>0</v>
      </c>
      <c r="CL14" s="11">
        <v>0</v>
      </c>
      <c r="CM14" s="11">
        <v>0</v>
      </c>
      <c r="CN14" s="21">
        <v>0</v>
      </c>
      <c r="CO14" s="11">
        <v>0</v>
      </c>
      <c r="CP14" s="11">
        <v>0</v>
      </c>
      <c r="CQ14" s="21">
        <v>47465.212905883782</v>
      </c>
      <c r="CR14" s="11">
        <v>7.8675039455073075E-3</v>
      </c>
      <c r="CS14" s="11">
        <v>1</v>
      </c>
      <c r="CT14" s="21">
        <v>0</v>
      </c>
      <c r="CU14" s="11">
        <v>0</v>
      </c>
      <c r="CV14" s="11">
        <v>0</v>
      </c>
      <c r="CW14" s="21">
        <v>0</v>
      </c>
      <c r="CX14" s="11">
        <v>0</v>
      </c>
      <c r="CY14" s="11">
        <v>0</v>
      </c>
      <c r="CZ14" s="21">
        <v>0</v>
      </c>
      <c r="DA14" s="11">
        <v>0</v>
      </c>
      <c r="DB14" s="11">
        <v>0</v>
      </c>
      <c r="DC14" s="21">
        <v>358.32389831542969</v>
      </c>
      <c r="DD14" s="11">
        <v>6.2995303192397252E-3</v>
      </c>
      <c r="DE14" s="11">
        <v>1.0613971683804166E-2</v>
      </c>
      <c r="DF14" s="21">
        <v>31999.973114013676</v>
      </c>
      <c r="DG14" s="11">
        <v>0.22561380151556326</v>
      </c>
      <c r="DH14" s="11">
        <v>0.94787651650197047</v>
      </c>
      <c r="DI14" s="21">
        <v>1401.3463134765625</v>
      </c>
      <c r="DJ14" s="11">
        <v>4.4161765805980106E-3</v>
      </c>
      <c r="DK14" s="11">
        <v>4.150951181422529E-2</v>
      </c>
      <c r="DL14" s="21">
        <v>0</v>
      </c>
      <c r="DM14" s="11">
        <v>0</v>
      </c>
      <c r="DN14" s="11">
        <v>0</v>
      </c>
      <c r="DO14" s="21">
        <v>0</v>
      </c>
      <c r="DP14" s="11">
        <v>0</v>
      </c>
      <c r="DQ14" s="11">
        <v>0</v>
      </c>
      <c r="DR14" s="21">
        <v>0</v>
      </c>
      <c r="DS14" s="11">
        <v>0</v>
      </c>
      <c r="DT14" s="11">
        <v>0</v>
      </c>
      <c r="DU14" s="21">
        <v>0</v>
      </c>
      <c r="DV14" s="11">
        <v>0</v>
      </c>
      <c r="DW14" s="11">
        <v>0</v>
      </c>
      <c r="DX14" s="21">
        <v>0</v>
      </c>
      <c r="DY14" s="11">
        <v>0</v>
      </c>
      <c r="DZ14" s="11">
        <v>0</v>
      </c>
      <c r="EA14" s="21">
        <v>0</v>
      </c>
      <c r="EB14" s="11">
        <v>0</v>
      </c>
      <c r="EC14" s="11">
        <v>0</v>
      </c>
      <c r="ED14" s="21">
        <v>0</v>
      </c>
      <c r="EE14" s="11">
        <v>0</v>
      </c>
      <c r="EF14" s="11">
        <v>0</v>
      </c>
      <c r="EG14" s="21">
        <v>0</v>
      </c>
      <c r="EH14" s="11">
        <v>0</v>
      </c>
      <c r="EI14" s="11">
        <v>0</v>
      </c>
      <c r="EJ14" s="21">
        <v>0</v>
      </c>
      <c r="EK14" s="11">
        <v>0</v>
      </c>
      <c r="EL14" s="11">
        <v>0</v>
      </c>
      <c r="EM14" s="21">
        <v>33759.643325805671</v>
      </c>
      <c r="EN14" s="22">
        <v>1.2374487674819943E-2</v>
      </c>
      <c r="EO14" s="22">
        <v>1</v>
      </c>
      <c r="EP14" s="11"/>
    </row>
    <row r="15" spans="1:146" x14ac:dyDescent="0.25">
      <c r="A15" s="98" t="s">
        <v>39</v>
      </c>
      <c r="B15" s="21">
        <v>1590.1344299316406</v>
      </c>
      <c r="C15" s="11">
        <v>3.3068783068783081E-2</v>
      </c>
      <c r="D15" s="11">
        <v>2.9030491994140521E-3</v>
      </c>
      <c r="E15" s="21">
        <v>2920.150741577148</v>
      </c>
      <c r="F15" s="11">
        <v>1.5780238367603408E-2</v>
      </c>
      <c r="G15" s="11">
        <v>5.3312104391503102E-3</v>
      </c>
      <c r="H15" s="21">
        <v>7087.4813232421875</v>
      </c>
      <c r="I15" s="11">
        <v>3.026754685825141E-2</v>
      </c>
      <c r="J15" s="11">
        <v>1.2939350657406245E-2</v>
      </c>
      <c r="K15" s="21">
        <v>3866.8164367675786</v>
      </c>
      <c r="L15" s="11">
        <v>2.384085355452073E-2</v>
      </c>
      <c r="M15" s="11">
        <v>7.0595027374646558E-3</v>
      </c>
      <c r="N15" s="21">
        <v>22488.800369262699</v>
      </c>
      <c r="O15" s="11">
        <v>6.2076533722099869E-2</v>
      </c>
      <c r="P15" s="11">
        <v>4.1056965171540338E-2</v>
      </c>
      <c r="Q15" s="21">
        <v>62927.045104980469</v>
      </c>
      <c r="R15" s="11">
        <v>7.649806848367488E-2</v>
      </c>
      <c r="S15" s="11">
        <v>0.1148835623421844</v>
      </c>
      <c r="T15" s="21">
        <v>353898.56997680658</v>
      </c>
      <c r="U15" s="11">
        <v>8.8043078208487335E-2</v>
      </c>
      <c r="V15" s="11">
        <v>0.64609943719608232</v>
      </c>
      <c r="W15" s="21">
        <v>32413.010833740234</v>
      </c>
      <c r="X15" s="11">
        <v>8.2599070849958184E-2</v>
      </c>
      <c r="Y15" s="11">
        <v>5.9175226559639846E-2</v>
      </c>
      <c r="Z15" s="21">
        <v>15281.217132568361</v>
      </c>
      <c r="AA15" s="11">
        <v>3.0730021996854283E-2</v>
      </c>
      <c r="AB15" s="11">
        <v>2.7898348924299432E-2</v>
      </c>
      <c r="AC15" s="21">
        <v>28419.528930664063</v>
      </c>
      <c r="AD15" s="11">
        <v>2.4770535855886452E-2</v>
      </c>
      <c r="AE15" s="11">
        <v>5.1884475398369677E-2</v>
      </c>
      <c r="AF15" s="21">
        <v>3595.8767395019527</v>
      </c>
      <c r="AG15" s="11">
        <v>8.8962891629955146E-3</v>
      </c>
      <c r="AH15" s="11">
        <v>6.5648582241260725E-3</v>
      </c>
      <c r="AI15" s="21">
        <v>2359.3871231079102</v>
      </c>
      <c r="AJ15" s="11">
        <v>1.8486532653116224E-2</v>
      </c>
      <c r="AK15" s="11">
        <v>4.3074451882289576E-3</v>
      </c>
      <c r="AL15" s="21">
        <v>6010.0606079101562</v>
      </c>
      <c r="AM15" s="11">
        <v>2.2102113748275448E-2</v>
      </c>
      <c r="AN15" s="11">
        <v>1.0972343789181127E-2</v>
      </c>
      <c r="AO15" s="21">
        <v>1313.9039306640625</v>
      </c>
      <c r="AP15" s="11">
        <v>3.5299181604181627E-2</v>
      </c>
      <c r="AQ15" s="11">
        <v>2.3987454659322479E-3</v>
      </c>
      <c r="AR15" s="21">
        <v>3574.306755065918</v>
      </c>
      <c r="AS15" s="11">
        <v>7.2506201714898355E-2</v>
      </c>
      <c r="AT15" s="11">
        <v>6.5254787069797798E-3</v>
      </c>
      <c r="AU15" s="21">
        <v>547746.29043579125</v>
      </c>
      <c r="AV15" s="11">
        <v>6.2519291886410477E-2</v>
      </c>
      <c r="AW15" s="11">
        <v>1</v>
      </c>
      <c r="AX15" s="21">
        <v>1590.1344299316406</v>
      </c>
      <c r="AY15" s="11">
        <v>4.5703839122486309E-2</v>
      </c>
      <c r="AZ15" s="11">
        <v>4.262822427334831E-3</v>
      </c>
      <c r="BA15" s="21">
        <v>2920.150741577148</v>
      </c>
      <c r="BB15" s="11">
        <v>2.3813060416753417E-2</v>
      </c>
      <c r="BC15" s="11">
        <v>7.8283218312106134E-3</v>
      </c>
      <c r="BD15" s="21">
        <v>6161.8631896972656</v>
      </c>
      <c r="BE15" s="11">
        <v>3.2901807773564183E-2</v>
      </c>
      <c r="BF15" s="11">
        <v>1.6518684272712497E-2</v>
      </c>
      <c r="BG15" s="21">
        <v>3747.375137329102</v>
      </c>
      <c r="BH15" s="11">
        <v>3.5583614162648117E-2</v>
      </c>
      <c r="BI15" s="11">
        <v>1.0045939813862261E-2</v>
      </c>
      <c r="BJ15" s="21">
        <v>18446.625167846683</v>
      </c>
      <c r="BK15" s="11">
        <v>8.3680853470023353E-2</v>
      </c>
      <c r="BL15" s="11">
        <v>4.945159729515225E-2</v>
      </c>
      <c r="BM15" s="21">
        <v>22645.474182128906</v>
      </c>
      <c r="BN15" s="11">
        <v>4.4818085848881077E-2</v>
      </c>
      <c r="BO15" s="11">
        <v>6.0707845452639464E-2</v>
      </c>
      <c r="BP15" s="21">
        <v>252155.43870544431</v>
      </c>
      <c r="BQ15" s="11">
        <v>7.7693597842409118E-2</v>
      </c>
      <c r="BR15" s="11">
        <v>0.67597672187642066</v>
      </c>
      <c r="BS15" s="21">
        <v>17285.490234375004</v>
      </c>
      <c r="BT15" s="11">
        <v>8.1029985398906254E-2</v>
      </c>
      <c r="BU15" s="11">
        <v>4.6338834032880263E-2</v>
      </c>
      <c r="BV15" s="21">
        <v>13741.828887939455</v>
      </c>
      <c r="BW15" s="11">
        <v>5.4315730548726716E-2</v>
      </c>
      <c r="BX15" s="11">
        <v>3.6839008874629715E-2</v>
      </c>
      <c r="BY15" s="21">
        <v>19867.018981933594</v>
      </c>
      <c r="BZ15" s="11">
        <v>3.0557398892203956E-2</v>
      </c>
      <c r="CA15" s="11">
        <v>5.3259380141912969E-2</v>
      </c>
      <c r="CB15" s="21">
        <v>3595.8767395019527</v>
      </c>
      <c r="CC15" s="11">
        <v>1.6391281440506927E-2</v>
      </c>
      <c r="CD15" s="11">
        <v>9.639803857174228E-3</v>
      </c>
      <c r="CE15" s="21">
        <v>2241.5898666381836</v>
      </c>
      <c r="CF15" s="11">
        <v>3.4668034480231147E-2</v>
      </c>
      <c r="CG15" s="11">
        <v>6.0092400846905314E-3</v>
      </c>
      <c r="CH15" s="21">
        <v>4006.9292602539062</v>
      </c>
      <c r="CI15" s="11">
        <v>2.8413567980291578E-2</v>
      </c>
      <c r="CJ15" s="11">
        <v>1.0741750882086627E-2</v>
      </c>
      <c r="CK15" s="21">
        <v>1271.8940734863281</v>
      </c>
      <c r="CL15" s="11">
        <v>4.1421905577156005E-2</v>
      </c>
      <c r="CM15" s="11">
        <v>3.4096856715975007E-3</v>
      </c>
      <c r="CN15" s="21">
        <v>3346.1595153808594</v>
      </c>
      <c r="CO15" s="11">
        <v>8.451338471943777E-2</v>
      </c>
      <c r="CP15" s="11">
        <v>8.9703634856950955E-3</v>
      </c>
      <c r="CQ15" s="21">
        <v>373023.84911346453</v>
      </c>
      <c r="CR15" s="11">
        <v>6.1829841793561442E-2</v>
      </c>
      <c r="CS15" s="11">
        <v>1</v>
      </c>
      <c r="CT15" s="21">
        <v>0</v>
      </c>
      <c r="CU15" s="11">
        <v>0</v>
      </c>
      <c r="CV15" s="11">
        <v>0</v>
      </c>
      <c r="CW15" s="21">
        <v>0</v>
      </c>
      <c r="CX15" s="11">
        <v>0</v>
      </c>
      <c r="CY15" s="11">
        <v>0</v>
      </c>
      <c r="CZ15" s="21">
        <v>925.61813354492187</v>
      </c>
      <c r="DA15" s="11">
        <v>1.9744122846011097E-2</v>
      </c>
      <c r="DB15" s="11">
        <v>5.2976488111069137E-3</v>
      </c>
      <c r="DC15" s="21">
        <v>119.44129943847656</v>
      </c>
      <c r="DD15" s="11">
        <v>2.0998434397465752E-3</v>
      </c>
      <c r="DE15" s="11">
        <v>6.8360594400196178E-4</v>
      </c>
      <c r="DF15" s="21">
        <v>4042.1752014160156</v>
      </c>
      <c r="DG15" s="11">
        <v>2.84991024940589E-2</v>
      </c>
      <c r="DH15" s="11">
        <v>2.3134837006764563E-2</v>
      </c>
      <c r="DI15" s="21">
        <v>40281.570922851563</v>
      </c>
      <c r="DJ15" s="11">
        <v>0.12694258972849545</v>
      </c>
      <c r="DK15" s="11">
        <v>0.23054606276099585</v>
      </c>
      <c r="DL15" s="21">
        <v>101743.13127136228</v>
      </c>
      <c r="DM15" s="11">
        <v>0.13143480557332196</v>
      </c>
      <c r="DN15" s="11">
        <v>0.58231289868293012</v>
      </c>
      <c r="DO15" s="21">
        <v>15127.520599365231</v>
      </c>
      <c r="DP15" s="11">
        <v>8.4468062299626001E-2</v>
      </c>
      <c r="DQ15" s="11">
        <v>8.6580295495402804E-2</v>
      </c>
      <c r="DR15" s="21">
        <v>1539.3882446289062</v>
      </c>
      <c r="DS15" s="11">
        <v>6.3018873082744693E-3</v>
      </c>
      <c r="DT15" s="11">
        <v>8.8104781101876507E-3</v>
      </c>
      <c r="DU15" s="21">
        <v>8552.5099487304687</v>
      </c>
      <c r="DV15" s="11">
        <v>1.7202810721876707E-2</v>
      </c>
      <c r="DW15" s="11">
        <v>4.8949121154693895E-2</v>
      </c>
      <c r="DX15" s="21">
        <v>0</v>
      </c>
      <c r="DY15" s="11">
        <v>0</v>
      </c>
      <c r="DZ15" s="11">
        <v>0</v>
      </c>
      <c r="EA15" s="21">
        <v>117.79725646972656</v>
      </c>
      <c r="EB15" s="11">
        <v>1.8707285629916501E-3</v>
      </c>
      <c r="EC15" s="11">
        <v>6.7419648888956962E-4</v>
      </c>
      <c r="ED15" s="21">
        <v>2003.1313476562502</v>
      </c>
      <c r="EE15" s="11">
        <v>1.5302672819347893E-2</v>
      </c>
      <c r="EF15" s="11">
        <v>1.1464648344518533E-2</v>
      </c>
      <c r="EG15" s="21">
        <v>42.009857177734375</v>
      </c>
      <c r="EH15" s="11">
        <v>6.4470805883715399E-3</v>
      </c>
      <c r="EI15" s="11">
        <v>2.4043767280148561E-4</v>
      </c>
      <c r="EJ15" s="21">
        <v>228.14723968505859</v>
      </c>
      <c r="EK15" s="11">
        <v>2.3512294729819635E-2</v>
      </c>
      <c r="EL15" s="11">
        <v>1.3057695277057977E-3</v>
      </c>
      <c r="EM15" s="21">
        <v>174722.44132232678</v>
      </c>
      <c r="EN15" s="22">
        <v>6.4043943704964634E-2</v>
      </c>
      <c r="EO15" s="22">
        <v>1</v>
      </c>
      <c r="EP15" s="11"/>
    </row>
    <row r="16" spans="1:146" x14ac:dyDescent="0.25">
      <c r="A16" s="98" t="s">
        <v>19</v>
      </c>
      <c r="B16" s="21">
        <v>190.81613159179687</v>
      </c>
      <c r="C16" s="11">
        <v>3.9682539682539698E-3</v>
      </c>
      <c r="D16" s="11">
        <v>2.1696551955020153E-4</v>
      </c>
      <c r="E16" s="21">
        <v>1890.3363952636719</v>
      </c>
      <c r="F16" s="11">
        <v>1.0215212005153547E-2</v>
      </c>
      <c r="G16" s="11">
        <v>2.149387552832401E-3</v>
      </c>
      <c r="H16" s="21">
        <v>195.68032836914062</v>
      </c>
      <c r="I16" s="11">
        <v>8.3566548369281668E-4</v>
      </c>
      <c r="J16" s="11">
        <v>2.2249630445914459E-4</v>
      </c>
      <c r="K16" s="21">
        <v>1303.8370971679687</v>
      </c>
      <c r="L16" s="11">
        <v>8.0388065481892309E-3</v>
      </c>
      <c r="M16" s="11">
        <v>1.4825145590994478E-3</v>
      </c>
      <c r="N16" s="21">
        <v>1862.4253540039062</v>
      </c>
      <c r="O16" s="11">
        <v>5.1409105152062711E-3</v>
      </c>
      <c r="P16" s="11">
        <v>2.1176515904816557E-3</v>
      </c>
      <c r="Q16" s="21">
        <v>20953.749145507813</v>
      </c>
      <c r="R16" s="11">
        <v>2.5472693568380105E-2</v>
      </c>
      <c r="S16" s="11">
        <v>2.3825244920095297E-2</v>
      </c>
      <c r="T16" s="21">
        <v>820855.39038085984</v>
      </c>
      <c r="U16" s="11">
        <v>0.20421284928587544</v>
      </c>
      <c r="V16" s="11">
        <v>0.93334517770521197</v>
      </c>
      <c r="W16" s="21">
        <v>22566.419647216797</v>
      </c>
      <c r="X16" s="11">
        <v>5.7506700159124347E-2</v>
      </c>
      <c r="Y16" s="11">
        <v>2.5658915324938657E-2</v>
      </c>
      <c r="Z16" s="21">
        <v>3527.1058044433594</v>
      </c>
      <c r="AA16" s="11">
        <v>7.0928930605123697E-3</v>
      </c>
      <c r="AB16" s="11">
        <v>4.0104593725160884E-3</v>
      </c>
      <c r="AC16" s="21">
        <v>0</v>
      </c>
      <c r="AD16" s="11">
        <v>0</v>
      </c>
      <c r="AE16" s="11">
        <v>0</v>
      </c>
      <c r="AF16" s="21">
        <v>3273.6267700195312</v>
      </c>
      <c r="AG16" s="11">
        <v>8.0990346631988463E-3</v>
      </c>
      <c r="AH16" s="11">
        <v>3.7222436438978188E-3</v>
      </c>
      <c r="AI16" s="21">
        <v>721.67645263671875</v>
      </c>
      <c r="AJ16" s="11">
        <v>5.6545596845844958E-3</v>
      </c>
      <c r="AK16" s="11">
        <v>8.2057478677134742E-4</v>
      </c>
      <c r="AL16" s="21">
        <v>1527.3012084960937</v>
      </c>
      <c r="AM16" s="11">
        <v>5.616679637744486E-3</v>
      </c>
      <c r="AN16" s="11">
        <v>1.7366021281675077E-3</v>
      </c>
      <c r="AO16" s="21">
        <v>0</v>
      </c>
      <c r="AP16" s="11">
        <v>0</v>
      </c>
      <c r="AQ16" s="11">
        <v>0</v>
      </c>
      <c r="AR16" s="21">
        <v>608.39263916015625</v>
      </c>
      <c r="AS16" s="11">
        <v>1.2341481142961424E-2</v>
      </c>
      <c r="AT16" s="11">
        <v>6.9176659197914606E-4</v>
      </c>
      <c r="AU16" s="21">
        <v>879476.75735473621</v>
      </c>
      <c r="AV16" s="11">
        <v>0.1003827229147068</v>
      </c>
      <c r="AW16" s="11">
        <v>1</v>
      </c>
      <c r="AX16" s="21">
        <v>190.81613159179687</v>
      </c>
      <c r="AY16" s="11">
        <v>5.484460694698357E-3</v>
      </c>
      <c r="AZ16" s="11">
        <v>2.9931568423367593E-4</v>
      </c>
      <c r="BA16" s="21">
        <v>1890.3363952636719</v>
      </c>
      <c r="BB16" s="11">
        <v>1.5415195574489296E-2</v>
      </c>
      <c r="BC16" s="11">
        <v>2.9651965316568147E-3</v>
      </c>
      <c r="BD16" s="21">
        <v>195.68032836914062</v>
      </c>
      <c r="BE16" s="11">
        <v>1.0448522388218904E-3</v>
      </c>
      <c r="BF16" s="11">
        <v>3.0694570154150234E-4</v>
      </c>
      <c r="BG16" s="21">
        <v>1303.8370971679687</v>
      </c>
      <c r="BH16" s="11">
        <v>1.2380729042686613E-2</v>
      </c>
      <c r="BI16" s="11">
        <v>2.0452091215376967E-3</v>
      </c>
      <c r="BJ16" s="21">
        <v>1329.9506225585937</v>
      </c>
      <c r="BK16" s="11">
        <v>6.0331579438540365E-3</v>
      </c>
      <c r="BL16" s="11">
        <v>2.0861710027730274E-3</v>
      </c>
      <c r="BM16" s="21">
        <v>4574.17724609375</v>
      </c>
      <c r="BN16" s="11">
        <v>9.0528406185997317E-3</v>
      </c>
      <c r="BO16" s="11">
        <v>7.1750903909400948E-3</v>
      </c>
      <c r="BP16" s="21">
        <v>608189.40542602586</v>
      </c>
      <c r="BQ16" s="11">
        <v>0.18739402695327759</v>
      </c>
      <c r="BR16" s="11">
        <v>0.95401068300762759</v>
      </c>
      <c r="BS16" s="21">
        <v>13109.069793701172</v>
      </c>
      <c r="BT16" s="11">
        <v>6.1451987740818399E-2</v>
      </c>
      <c r="BU16" s="11">
        <v>2.056298994344229E-2</v>
      </c>
      <c r="BV16" s="21">
        <v>2020.5318298339844</v>
      </c>
      <c r="BW16" s="11">
        <v>7.9863214226679694E-3</v>
      </c>
      <c r="BX16" s="11">
        <v>3.1694221139355679E-3</v>
      </c>
      <c r="BY16" s="21">
        <v>0</v>
      </c>
      <c r="BZ16" s="11">
        <v>0</v>
      </c>
      <c r="CA16" s="11">
        <v>0</v>
      </c>
      <c r="CB16" s="21">
        <v>1979.4761352539062</v>
      </c>
      <c r="CC16" s="11">
        <v>9.0231542369852459E-3</v>
      </c>
      <c r="CD16" s="11">
        <v>3.1050218286325761E-3</v>
      </c>
      <c r="CE16" s="21">
        <v>588.98628234863281</v>
      </c>
      <c r="CF16" s="11">
        <v>9.1091582134375359E-3</v>
      </c>
      <c r="CG16" s="11">
        <v>9.2388851317122534E-4</v>
      </c>
      <c r="CH16" s="21">
        <v>1527.3012084960937</v>
      </c>
      <c r="CI16" s="11">
        <v>1.0830257759837611E-2</v>
      </c>
      <c r="CJ16" s="11">
        <v>2.3957366834680186E-3</v>
      </c>
      <c r="CK16" s="21">
        <v>0</v>
      </c>
      <c r="CL16" s="11">
        <v>0</v>
      </c>
      <c r="CM16" s="11">
        <v>0</v>
      </c>
      <c r="CN16" s="21">
        <v>608.39263916015625</v>
      </c>
      <c r="CO16" s="11">
        <v>1.5366069948988686E-2</v>
      </c>
      <c r="CP16" s="11">
        <v>9.5432947704083193E-4</v>
      </c>
      <c r="CQ16" s="21">
        <v>637507.96113586414</v>
      </c>
      <c r="CR16" s="11">
        <v>0.1056688908037532</v>
      </c>
      <c r="CS16" s="11">
        <v>1</v>
      </c>
      <c r="CT16" s="21">
        <v>0</v>
      </c>
      <c r="CU16" s="11">
        <v>0</v>
      </c>
      <c r="CV16" s="11">
        <v>0</v>
      </c>
      <c r="CW16" s="21">
        <v>0</v>
      </c>
      <c r="CX16" s="11">
        <v>0</v>
      </c>
      <c r="CY16" s="11">
        <v>0</v>
      </c>
      <c r="CZ16" s="21">
        <v>0</v>
      </c>
      <c r="DA16" s="11">
        <v>0</v>
      </c>
      <c r="DB16" s="11">
        <v>0</v>
      </c>
      <c r="DC16" s="21">
        <v>0</v>
      </c>
      <c r="DD16" s="11">
        <v>0</v>
      </c>
      <c r="DE16" s="11">
        <v>0</v>
      </c>
      <c r="DF16" s="21">
        <v>532.4747314453125</v>
      </c>
      <c r="DG16" s="11">
        <v>3.7541796658493356E-3</v>
      </c>
      <c r="DH16" s="11">
        <v>2.2005925547675339E-3</v>
      </c>
      <c r="DI16" s="21">
        <v>16379.571899414061</v>
      </c>
      <c r="DJ16" s="11">
        <v>5.161827674342645E-2</v>
      </c>
      <c r="DK16" s="11">
        <v>6.7692909810560753E-2</v>
      </c>
      <c r="DL16" s="21">
        <v>212665.98495483401</v>
      </c>
      <c r="DM16" s="11">
        <v>0.27472824981223293</v>
      </c>
      <c r="DN16" s="11">
        <v>0.87889838804862963</v>
      </c>
      <c r="DO16" s="21">
        <v>9457.349853515625</v>
      </c>
      <c r="DP16" s="11">
        <v>5.2807332924711875E-2</v>
      </c>
      <c r="DQ16" s="11">
        <v>3.9084997740621935E-2</v>
      </c>
      <c r="DR16" s="21">
        <v>1506.573974609375</v>
      </c>
      <c r="DS16" s="11">
        <v>6.1675535347849716E-3</v>
      </c>
      <c r="DT16" s="11">
        <v>6.2263151205935183E-3</v>
      </c>
      <c r="DU16" s="21">
        <v>0</v>
      </c>
      <c r="DV16" s="11">
        <v>0</v>
      </c>
      <c r="DW16" s="11">
        <v>0</v>
      </c>
      <c r="DX16" s="21">
        <v>1294.150634765625</v>
      </c>
      <c r="DY16" s="11">
        <v>7.0021376091143955E-3</v>
      </c>
      <c r="DZ16" s="11">
        <v>5.3484195275948117E-3</v>
      </c>
      <c r="EA16" s="21">
        <v>132.69017028808594</v>
      </c>
      <c r="EB16" s="11">
        <v>2.1072417051575545E-3</v>
      </c>
      <c r="EC16" s="11">
        <v>5.4837719723191695E-4</v>
      </c>
      <c r="ED16" s="21">
        <v>0</v>
      </c>
      <c r="EE16" s="11">
        <v>0</v>
      </c>
      <c r="EF16" s="11">
        <v>0</v>
      </c>
      <c r="EG16" s="21">
        <v>0</v>
      </c>
      <c r="EH16" s="11">
        <v>0</v>
      </c>
      <c r="EI16" s="11">
        <v>0</v>
      </c>
      <c r="EJ16" s="21">
        <v>0</v>
      </c>
      <c r="EK16" s="11">
        <v>0</v>
      </c>
      <c r="EL16" s="11">
        <v>0</v>
      </c>
      <c r="EM16" s="21">
        <v>241968.79621887207</v>
      </c>
      <c r="EN16" s="22">
        <v>8.8692876805741352E-2</v>
      </c>
      <c r="EO16" s="22">
        <v>1</v>
      </c>
      <c r="EP16" s="11"/>
    </row>
    <row r="17" spans="1:146" x14ac:dyDescent="0.25">
      <c r="A17" s="98" t="s">
        <v>20</v>
      </c>
      <c r="B17" s="21">
        <v>0</v>
      </c>
      <c r="C17" s="11">
        <v>0</v>
      </c>
      <c r="D17" s="11">
        <v>0</v>
      </c>
      <c r="E17" s="21">
        <v>418.43408203125</v>
      </c>
      <c r="F17" s="11">
        <v>2.2611810621859288E-3</v>
      </c>
      <c r="G17" s="11">
        <v>1.0338547172413827E-3</v>
      </c>
      <c r="H17" s="21">
        <v>925.61813354492187</v>
      </c>
      <c r="I17" s="11">
        <v>3.952912036331413E-3</v>
      </c>
      <c r="J17" s="11">
        <v>2.2869902687757478E-3</v>
      </c>
      <c r="K17" s="21">
        <v>358.32389831542969</v>
      </c>
      <c r="L17" s="11">
        <v>2.2092456997944154E-3</v>
      </c>
      <c r="M17" s="11">
        <v>8.8533622972437941E-4</v>
      </c>
      <c r="N17" s="21">
        <v>795.00347900390625</v>
      </c>
      <c r="O17" s="11">
        <v>2.1944727803722636E-3</v>
      </c>
      <c r="P17" s="11">
        <v>1.9642713925251327E-3</v>
      </c>
      <c r="Q17" s="21">
        <v>66317.479919433594</v>
      </c>
      <c r="R17" s="11">
        <v>8.0619693997677336E-2</v>
      </c>
      <c r="S17" s="11">
        <v>0.16385529380741654</v>
      </c>
      <c r="T17" s="21">
        <v>334418.19970703119</v>
      </c>
      <c r="U17" s="11">
        <v>8.3196741125790091E-2</v>
      </c>
      <c r="V17" s="11">
        <v>0.82627072732728313</v>
      </c>
      <c r="W17" s="21">
        <v>964.38568115234375</v>
      </c>
      <c r="X17" s="11">
        <v>2.4575736457431632E-3</v>
      </c>
      <c r="Y17" s="11">
        <v>2.3827759939137388E-3</v>
      </c>
      <c r="Z17" s="21">
        <v>376.64349365234375</v>
      </c>
      <c r="AA17" s="11">
        <v>7.5741760257046025E-4</v>
      </c>
      <c r="AB17" s="11">
        <v>9.3059975119729648E-4</v>
      </c>
      <c r="AC17" s="21">
        <v>0</v>
      </c>
      <c r="AD17" s="11">
        <v>0</v>
      </c>
      <c r="AE17" s="11">
        <v>0</v>
      </c>
      <c r="AF17" s="21">
        <v>0</v>
      </c>
      <c r="AG17" s="11">
        <v>0</v>
      </c>
      <c r="AH17" s="11">
        <v>0</v>
      </c>
      <c r="AI17" s="21">
        <v>117.79725646972656</v>
      </c>
      <c r="AJ17" s="11">
        <v>9.2297817803912291E-4</v>
      </c>
      <c r="AK17" s="11">
        <v>2.9105002319152504E-4</v>
      </c>
      <c r="AL17" s="21">
        <v>0</v>
      </c>
      <c r="AM17" s="11">
        <v>0</v>
      </c>
      <c r="AN17" s="11">
        <v>0</v>
      </c>
      <c r="AO17" s="21">
        <v>40.109138488769531</v>
      </c>
      <c r="AP17" s="11">
        <v>1.0775671877218411E-3</v>
      </c>
      <c r="AQ17" s="11">
        <v>9.9100488731234366E-5</v>
      </c>
      <c r="AR17" s="21">
        <v>0</v>
      </c>
      <c r="AS17" s="11">
        <v>0</v>
      </c>
      <c r="AT17" s="11">
        <v>0</v>
      </c>
      <c r="AU17" s="21">
        <v>404731.99478912342</v>
      </c>
      <c r="AV17" s="11">
        <v>4.6195762819057448E-2</v>
      </c>
      <c r="AW17" s="11">
        <v>1</v>
      </c>
      <c r="AX17" s="21">
        <v>0</v>
      </c>
      <c r="AY17" s="11">
        <v>0</v>
      </c>
      <c r="AZ17" s="11">
        <v>0</v>
      </c>
      <c r="BA17" s="21">
        <v>418.43408203125</v>
      </c>
      <c r="BB17" s="11">
        <v>3.4122197645376812E-3</v>
      </c>
      <c r="BC17" s="11">
        <v>1.3051463620075158E-3</v>
      </c>
      <c r="BD17" s="21">
        <v>925.61813354492187</v>
      </c>
      <c r="BE17" s="11">
        <v>4.9424190320454869E-3</v>
      </c>
      <c r="BF17" s="11">
        <v>2.8871145814410963E-3</v>
      </c>
      <c r="BG17" s="21">
        <v>358.32389831542969</v>
      </c>
      <c r="BH17" s="11">
        <v>3.4025041197236396E-3</v>
      </c>
      <c r="BI17" s="11">
        <v>1.1176554501404294E-3</v>
      </c>
      <c r="BJ17" s="21">
        <v>795.00347900390625</v>
      </c>
      <c r="BK17" s="11">
        <v>3.6064358130203427E-3</v>
      </c>
      <c r="BL17" s="11">
        <v>2.4797117227362366E-3</v>
      </c>
      <c r="BM17" s="21">
        <v>42254.837707519531</v>
      </c>
      <c r="BN17" s="11">
        <v>8.3627347728521401E-2</v>
      </c>
      <c r="BO17" s="11">
        <v>0.1317979344404083</v>
      </c>
      <c r="BP17" s="21">
        <v>274728.67675781244</v>
      </c>
      <c r="BQ17" s="11">
        <v>8.4648815973913924E-2</v>
      </c>
      <c r="BR17" s="11">
        <v>0.85691187311749417</v>
      </c>
      <c r="BS17" s="21">
        <v>964.38568115234375</v>
      </c>
      <c r="BT17" s="11">
        <v>4.5207949906613774E-3</v>
      </c>
      <c r="BU17" s="11">
        <v>3.0080352375171015E-3</v>
      </c>
      <c r="BV17" s="21">
        <v>0</v>
      </c>
      <c r="BW17" s="11">
        <v>0</v>
      </c>
      <c r="BX17" s="11">
        <v>0</v>
      </c>
      <c r="BY17" s="21">
        <v>0</v>
      </c>
      <c r="BZ17" s="11">
        <v>0</v>
      </c>
      <c r="CA17" s="11">
        <v>0</v>
      </c>
      <c r="CB17" s="21">
        <v>0</v>
      </c>
      <c r="CC17" s="11">
        <v>0</v>
      </c>
      <c r="CD17" s="11">
        <v>0</v>
      </c>
      <c r="CE17" s="21">
        <v>117.79725646972656</v>
      </c>
      <c r="CF17" s="11">
        <v>1.8218316426875073E-3</v>
      </c>
      <c r="CG17" s="11">
        <v>3.6742384843414338E-4</v>
      </c>
      <c r="CH17" s="21">
        <v>0</v>
      </c>
      <c r="CI17" s="11">
        <v>0</v>
      </c>
      <c r="CJ17" s="11">
        <v>0</v>
      </c>
      <c r="CK17" s="21">
        <v>40.109138488769531</v>
      </c>
      <c r="CL17" s="11">
        <v>1.3062384532612134E-3</v>
      </c>
      <c r="CM17" s="11">
        <v>1.2510523982117605E-4</v>
      </c>
      <c r="CN17" s="21">
        <v>0</v>
      </c>
      <c r="CO17" s="11">
        <v>0</v>
      </c>
      <c r="CP17" s="11">
        <v>0</v>
      </c>
      <c r="CQ17" s="21">
        <v>320603.18613433826</v>
      </c>
      <c r="CR17" s="11">
        <v>5.3140956869940643E-2</v>
      </c>
      <c r="CS17" s="11">
        <v>1</v>
      </c>
      <c r="CT17" s="21">
        <v>0</v>
      </c>
      <c r="CU17" s="11">
        <v>0</v>
      </c>
      <c r="CV17" s="11">
        <v>0</v>
      </c>
      <c r="CW17" s="21">
        <v>0</v>
      </c>
      <c r="CX17" s="11">
        <v>0</v>
      </c>
      <c r="CY17" s="11">
        <v>0</v>
      </c>
      <c r="CZ17" s="21">
        <v>0</v>
      </c>
      <c r="DA17" s="11">
        <v>0</v>
      </c>
      <c r="DB17" s="11">
        <v>0</v>
      </c>
      <c r="DC17" s="21">
        <v>0</v>
      </c>
      <c r="DD17" s="11">
        <v>0</v>
      </c>
      <c r="DE17" s="11">
        <v>0</v>
      </c>
      <c r="DF17" s="21">
        <v>0</v>
      </c>
      <c r="DG17" s="11">
        <v>0</v>
      </c>
      <c r="DH17" s="11">
        <v>0</v>
      </c>
      <c r="DI17" s="21">
        <v>24062.642211914063</v>
      </c>
      <c r="DJ17" s="11">
        <v>7.5830560926752152E-2</v>
      </c>
      <c r="DK17" s="11">
        <v>0.28602143066892699</v>
      </c>
      <c r="DL17" s="21">
        <v>59689.52294921875</v>
      </c>
      <c r="DM17" s="11">
        <v>7.7108702529220502E-2</v>
      </c>
      <c r="DN17" s="11">
        <v>0.70950158338921943</v>
      </c>
      <c r="DO17" s="21">
        <v>0</v>
      </c>
      <c r="DP17" s="11">
        <v>0</v>
      </c>
      <c r="DQ17" s="11">
        <v>0</v>
      </c>
      <c r="DR17" s="21">
        <v>376.64349365234375</v>
      </c>
      <c r="DS17" s="11">
        <v>1.5418883836962429E-3</v>
      </c>
      <c r="DT17" s="11">
        <v>4.4769859418533516E-3</v>
      </c>
      <c r="DU17" s="21">
        <v>0</v>
      </c>
      <c r="DV17" s="11">
        <v>0</v>
      </c>
      <c r="DW17" s="11">
        <v>0</v>
      </c>
      <c r="DX17" s="21">
        <v>0</v>
      </c>
      <c r="DY17" s="11">
        <v>0</v>
      </c>
      <c r="DZ17" s="11">
        <v>0</v>
      </c>
      <c r="EA17" s="21">
        <v>0</v>
      </c>
      <c r="EB17" s="11">
        <v>0</v>
      </c>
      <c r="EC17" s="11">
        <v>0</v>
      </c>
      <c r="ED17" s="21">
        <v>0</v>
      </c>
      <c r="EE17" s="11">
        <v>0</v>
      </c>
      <c r="EF17" s="11">
        <v>0</v>
      </c>
      <c r="EG17" s="21">
        <v>0</v>
      </c>
      <c r="EH17" s="11">
        <v>0</v>
      </c>
      <c r="EI17" s="11">
        <v>0</v>
      </c>
      <c r="EJ17" s="21">
        <v>0</v>
      </c>
      <c r="EK17" s="11">
        <v>0</v>
      </c>
      <c r="EL17" s="11">
        <v>0</v>
      </c>
      <c r="EM17" s="21">
        <v>84128.808654785171</v>
      </c>
      <c r="EN17" s="22">
        <v>3.0837141724188517E-2</v>
      </c>
      <c r="EO17" s="22">
        <v>1</v>
      </c>
      <c r="EP17" s="11"/>
    </row>
    <row r="18" spans="1:146" x14ac:dyDescent="0.25">
      <c r="A18" s="98" t="s">
        <v>30</v>
      </c>
      <c r="B18" s="21">
        <v>5470.0624389648456</v>
      </c>
      <c r="C18" s="11">
        <v>0.11375661375661383</v>
      </c>
      <c r="D18" s="11">
        <v>2.3261764321795202E-2</v>
      </c>
      <c r="E18" s="21">
        <v>14858.814666748041</v>
      </c>
      <c r="F18" s="11">
        <v>8.0295730615155658E-2</v>
      </c>
      <c r="G18" s="11">
        <v>6.3187988937204204E-2</v>
      </c>
      <c r="H18" s="21">
        <v>27350.998748779293</v>
      </c>
      <c r="I18" s="11">
        <v>0.11680420709312739</v>
      </c>
      <c r="J18" s="11">
        <v>0.11631174122031046</v>
      </c>
      <c r="K18" s="21">
        <v>8723.8409271240234</v>
      </c>
      <c r="L18" s="11">
        <v>5.3786834047483238E-2</v>
      </c>
      <c r="M18" s="11">
        <v>3.7098649949961676E-2</v>
      </c>
      <c r="N18" s="21">
        <v>26667.861221313477</v>
      </c>
      <c r="O18" s="11">
        <v>7.3612125112008361E-2</v>
      </c>
      <c r="P18" s="11">
        <v>0.11340665844646722</v>
      </c>
      <c r="Q18" s="21">
        <v>30863.480163574219</v>
      </c>
      <c r="R18" s="11">
        <v>3.7519585025148065E-2</v>
      </c>
      <c r="S18" s="11">
        <v>0.13124877635790341</v>
      </c>
      <c r="T18" s="21">
        <v>976.57623291015625</v>
      </c>
      <c r="U18" s="11">
        <v>2.4295316495993118E-4</v>
      </c>
      <c r="V18" s="11">
        <v>4.1529482388361141E-3</v>
      </c>
      <c r="W18" s="21">
        <v>16111.156860351566</v>
      </c>
      <c r="X18" s="11">
        <v>4.1056555770428806E-2</v>
      </c>
      <c r="Y18" s="11">
        <v>6.8513648247842354E-2</v>
      </c>
      <c r="Z18" s="21">
        <v>22351.223724365234</v>
      </c>
      <c r="AA18" s="11">
        <v>4.4947571305854049E-2</v>
      </c>
      <c r="AB18" s="11">
        <v>9.5049901967534586E-2</v>
      </c>
      <c r="AC18" s="21">
        <v>28154.809997558594</v>
      </c>
      <c r="AD18" s="11">
        <v>2.4539806140407391E-2</v>
      </c>
      <c r="AE18" s="11">
        <v>0.11972999613731473</v>
      </c>
      <c r="AF18" s="21">
        <v>18096.520690917969</v>
      </c>
      <c r="AG18" s="11">
        <v>4.4771245672018171E-2</v>
      </c>
      <c r="AH18" s="11">
        <v>7.6956525460847608E-2</v>
      </c>
      <c r="AI18" s="21">
        <v>9488.3613357543927</v>
      </c>
      <c r="AJ18" s="11">
        <v>7.4344265059365824E-2</v>
      </c>
      <c r="AK18" s="11">
        <v>4.0349818243413126E-2</v>
      </c>
      <c r="AL18" s="21">
        <v>16238.498840332029</v>
      </c>
      <c r="AM18" s="11">
        <v>5.9717392533094188E-2</v>
      </c>
      <c r="AN18" s="11">
        <v>6.9055177555711986E-2</v>
      </c>
      <c r="AO18" s="21">
        <v>3066.9136199951172</v>
      </c>
      <c r="AP18" s="11">
        <v>8.2395324581935048E-2</v>
      </c>
      <c r="AQ18" s="11">
        <v>1.3042231714841432E-2</v>
      </c>
      <c r="AR18" s="21">
        <v>6733.3979110717783</v>
      </c>
      <c r="AS18" s="11">
        <v>0.13658959362536355</v>
      </c>
      <c r="AT18" s="11">
        <v>2.8634173200015725E-2</v>
      </c>
      <c r="AU18" s="21">
        <v>235152.51737976077</v>
      </c>
      <c r="AV18" s="11">
        <v>2.6840106685510901E-2</v>
      </c>
      <c r="AW18" s="11">
        <v>1</v>
      </c>
      <c r="AX18" s="21">
        <v>5024.8247985839862</v>
      </c>
      <c r="AY18" s="11">
        <v>0.14442413162705678</v>
      </c>
      <c r="AZ18" s="11">
        <v>3.270108440919936E-2</v>
      </c>
      <c r="BA18" s="21">
        <v>14130.575714111323</v>
      </c>
      <c r="BB18" s="11">
        <v>0.11523112434322652</v>
      </c>
      <c r="BC18" s="11">
        <v>9.1960449906224428E-2</v>
      </c>
      <c r="BD18" s="21">
        <v>24126.486663818356</v>
      </c>
      <c r="BE18" s="11">
        <v>0.12882548703639932</v>
      </c>
      <c r="BF18" s="11">
        <v>0.15701289269096091</v>
      </c>
      <c r="BG18" s="21">
        <v>3802.0871887207027</v>
      </c>
      <c r="BH18" s="11">
        <v>3.610313848445202E-2</v>
      </c>
      <c r="BI18" s="11">
        <v>2.474362372286662E-2</v>
      </c>
      <c r="BJ18" s="21">
        <v>19244.417236328125</v>
      </c>
      <c r="BK18" s="11">
        <v>8.7299939377320265E-2</v>
      </c>
      <c r="BL18" s="11">
        <v>0.12524084673128502</v>
      </c>
      <c r="BM18" s="21">
        <v>12562.189331054688</v>
      </c>
      <c r="BN18" s="11">
        <v>2.4862066272536665E-2</v>
      </c>
      <c r="BO18" s="11">
        <v>8.1753539704494199E-2</v>
      </c>
      <c r="BP18" s="21">
        <v>0</v>
      </c>
      <c r="BQ18" s="11">
        <v>0</v>
      </c>
      <c r="BR18" s="11">
        <v>0</v>
      </c>
      <c r="BS18" s="21">
        <v>3858.1466674804687</v>
      </c>
      <c r="BT18" s="11">
        <v>1.8086011093343162E-2</v>
      </c>
      <c r="BU18" s="11">
        <v>2.5108453507056396E-2</v>
      </c>
      <c r="BV18" s="21">
        <v>8082.2283935546857</v>
      </c>
      <c r="BW18" s="11">
        <v>3.1945685194993738E-2</v>
      </c>
      <c r="BX18" s="11">
        <v>5.2598377755686043E-2</v>
      </c>
      <c r="BY18" s="21">
        <v>19654.51513671875</v>
      </c>
      <c r="BZ18" s="11">
        <v>3.0230547401788502E-2</v>
      </c>
      <c r="CA18" s="11">
        <v>0.12790972506919013</v>
      </c>
      <c r="CB18" s="21">
        <v>13914.59957885742</v>
      </c>
      <c r="CC18" s="11">
        <v>6.3427679631922293E-2</v>
      </c>
      <c r="CD18" s="11">
        <v>9.0554897650690899E-2</v>
      </c>
      <c r="CE18" s="21">
        <v>8015.2226028442365</v>
      </c>
      <c r="CF18" s="11">
        <v>0.123962022534867</v>
      </c>
      <c r="CG18" s="11">
        <v>5.2162310408911082E-2</v>
      </c>
      <c r="CH18" s="21">
        <v>12034.328826904295</v>
      </c>
      <c r="CI18" s="11">
        <v>8.5336724960989277E-2</v>
      </c>
      <c r="CJ18" s="11">
        <v>7.8318273482402459E-2</v>
      </c>
      <c r="CK18" s="21">
        <v>2780.4474945068359</v>
      </c>
      <c r="CL18" s="11">
        <v>9.055112055362538E-2</v>
      </c>
      <c r="CM18" s="11">
        <v>1.8094889246454429E-2</v>
      </c>
      <c r="CN18" s="21">
        <v>6429.2015914917001</v>
      </c>
      <c r="CO18" s="11">
        <v>0.16238125679394433</v>
      </c>
      <c r="CP18" s="11">
        <v>4.1840635714577724E-2</v>
      </c>
      <c r="CQ18" s="21">
        <v>153659.27122497562</v>
      </c>
      <c r="CR18" s="11">
        <v>2.5469493311309183E-2</v>
      </c>
      <c r="CS18" s="11">
        <v>1</v>
      </c>
      <c r="CT18" s="21">
        <v>445.23764038085937</v>
      </c>
      <c r="CU18" s="11">
        <v>3.3492822966507164E-2</v>
      </c>
      <c r="CV18" s="11">
        <v>5.4634912877957031E-3</v>
      </c>
      <c r="CW18" s="21">
        <v>728.23895263671875</v>
      </c>
      <c r="CX18" s="11">
        <v>1.1666195798886463E-2</v>
      </c>
      <c r="CY18" s="11">
        <v>8.9361878069445112E-3</v>
      </c>
      <c r="CZ18" s="21">
        <v>3224.5120849609375</v>
      </c>
      <c r="DA18" s="11">
        <v>6.8781239710691486E-2</v>
      </c>
      <c r="DB18" s="11">
        <v>3.9567844417884919E-2</v>
      </c>
      <c r="DC18" s="21">
        <v>4921.7537384033203</v>
      </c>
      <c r="DD18" s="11">
        <v>8.6527125443388531E-2</v>
      </c>
      <c r="DE18" s="11">
        <v>6.0394621280089017E-2</v>
      </c>
      <c r="DF18" s="21">
        <v>7423.4439849853516</v>
      </c>
      <c r="DG18" s="11">
        <v>5.2338525780102362E-2</v>
      </c>
      <c r="DH18" s="11">
        <v>9.1092751059217172E-2</v>
      </c>
      <c r="DI18" s="21">
        <v>18301.290832519531</v>
      </c>
      <c r="DJ18" s="11">
        <v>5.7674345871562144E-2</v>
      </c>
      <c r="DK18" s="11">
        <v>0.22457432604609662</v>
      </c>
      <c r="DL18" s="21">
        <v>976.57623291015625</v>
      </c>
      <c r="DM18" s="11">
        <v>1.2615702475062519E-3</v>
      </c>
      <c r="DN18" s="11">
        <v>1.1983523530959666E-2</v>
      </c>
      <c r="DO18" s="21">
        <v>12253.010192871097</v>
      </c>
      <c r="DP18" s="11">
        <v>6.8417558682605115E-2</v>
      </c>
      <c r="DQ18" s="11">
        <v>0.15035614325140759</v>
      </c>
      <c r="DR18" s="21">
        <v>14268.995330810551</v>
      </c>
      <c r="DS18" s="11">
        <v>5.8413854263736881E-2</v>
      </c>
      <c r="DT18" s="11">
        <v>0.17509420723907065</v>
      </c>
      <c r="DU18" s="21">
        <v>8500.2948608398437</v>
      </c>
      <c r="DV18" s="11">
        <v>1.7097783510076514E-2</v>
      </c>
      <c r="DW18" s="11">
        <v>0.10430674027507394</v>
      </c>
      <c r="DX18" s="21">
        <v>4181.9211120605478</v>
      </c>
      <c r="DY18" s="11">
        <v>2.2626722354010819E-2</v>
      </c>
      <c r="DZ18" s="11">
        <v>5.1316168018605696E-2</v>
      </c>
      <c r="EA18" s="21">
        <v>1473.1387329101562</v>
      </c>
      <c r="EB18" s="11">
        <v>2.3394795324563417E-2</v>
      </c>
      <c r="EC18" s="11">
        <v>1.8076819889002001E-2</v>
      </c>
      <c r="ED18" s="21">
        <v>4204.1700134277344</v>
      </c>
      <c r="EE18" s="11">
        <v>3.2117233983519261E-2</v>
      </c>
      <c r="EF18" s="11">
        <v>5.1589183297993731E-2</v>
      </c>
      <c r="EG18" s="21">
        <v>286.46612548828125</v>
      </c>
      <c r="EH18" s="11">
        <v>4.3962782092969416E-2</v>
      </c>
      <c r="EI18" s="11">
        <v>3.5152130882622891E-3</v>
      </c>
      <c r="EJ18" s="21">
        <v>304.19631958007813</v>
      </c>
      <c r="EK18" s="11">
        <v>3.1349726306426177E-2</v>
      </c>
      <c r="EL18" s="11">
        <v>3.7327795115965718E-3</v>
      </c>
      <c r="EM18" s="21">
        <v>81493.246154785156</v>
      </c>
      <c r="EN18" s="22">
        <v>2.98710848450408E-2</v>
      </c>
      <c r="EO18" s="22">
        <v>1</v>
      </c>
      <c r="EP18" s="11"/>
    </row>
    <row r="19" spans="1:146" x14ac:dyDescent="0.25">
      <c r="A19" s="98" t="s">
        <v>21</v>
      </c>
      <c r="B19" s="21">
        <v>63.605377197265625</v>
      </c>
      <c r="C19" s="11">
        <v>1.3227513227513231E-3</v>
      </c>
      <c r="D19" s="11">
        <v>2.7740584160695279E-4</v>
      </c>
      <c r="E19" s="21">
        <v>0</v>
      </c>
      <c r="F19" s="11">
        <v>0</v>
      </c>
      <c r="G19" s="11">
        <v>0</v>
      </c>
      <c r="H19" s="21">
        <v>0</v>
      </c>
      <c r="I19" s="11">
        <v>0</v>
      </c>
      <c r="J19" s="11">
        <v>0</v>
      </c>
      <c r="K19" s="21">
        <v>0</v>
      </c>
      <c r="L19" s="11">
        <v>0</v>
      </c>
      <c r="M19" s="11">
        <v>0</v>
      </c>
      <c r="N19" s="21">
        <v>773.266845703125</v>
      </c>
      <c r="O19" s="11">
        <v>2.1344724767569088E-3</v>
      </c>
      <c r="P19" s="11">
        <v>3.3724937980283017E-3</v>
      </c>
      <c r="Q19" s="21">
        <v>5308.0664672851562</v>
      </c>
      <c r="R19" s="11">
        <v>6.4528189978229258E-3</v>
      </c>
      <c r="S19" s="11">
        <v>2.315037989785218E-2</v>
      </c>
      <c r="T19" s="21">
        <v>105955.97233581543</v>
      </c>
      <c r="U19" s="11">
        <v>2.6359784272736372E-2</v>
      </c>
      <c r="V19" s="11">
        <v>0.46211196245155628</v>
      </c>
      <c r="W19" s="21">
        <v>88745.343566894531</v>
      </c>
      <c r="X19" s="11">
        <v>0.22615248421338768</v>
      </c>
      <c r="Y19" s="11">
        <v>0.38705024332330962</v>
      </c>
      <c r="Z19" s="21">
        <v>25683.381317138676</v>
      </c>
      <c r="AA19" s="11">
        <v>5.1648429963550686E-2</v>
      </c>
      <c r="AB19" s="11">
        <v>0.11201442902376862</v>
      </c>
      <c r="AC19" s="21">
        <v>1145.40869140625</v>
      </c>
      <c r="AD19" s="11">
        <v>9.9834121562477045E-4</v>
      </c>
      <c r="AE19" s="11">
        <v>4.9955377363461173E-3</v>
      </c>
      <c r="AF19" s="21">
        <v>0</v>
      </c>
      <c r="AG19" s="11">
        <v>0</v>
      </c>
      <c r="AH19" s="11">
        <v>0</v>
      </c>
      <c r="AI19" s="21">
        <v>0</v>
      </c>
      <c r="AJ19" s="11">
        <v>0</v>
      </c>
      <c r="AK19" s="11">
        <v>0</v>
      </c>
      <c r="AL19" s="21">
        <v>1527.3012084960937</v>
      </c>
      <c r="AM19" s="11">
        <v>5.616679637744486E-3</v>
      </c>
      <c r="AN19" s="11">
        <v>6.6611078465295057E-3</v>
      </c>
      <c r="AO19" s="21">
        <v>84.01971435546875</v>
      </c>
      <c r="AP19" s="11">
        <v>2.2572633250790212E-3</v>
      </c>
      <c r="AQ19" s="11">
        <v>3.6644008100240568E-4</v>
      </c>
      <c r="AR19" s="21">
        <v>0</v>
      </c>
      <c r="AS19" s="11">
        <v>0</v>
      </c>
      <c r="AT19" s="11">
        <v>0</v>
      </c>
      <c r="AU19" s="21">
        <v>229286.36552429199</v>
      </c>
      <c r="AV19" s="11">
        <v>2.6170549143075927E-2</v>
      </c>
      <c r="AW19" s="11">
        <v>1</v>
      </c>
      <c r="AX19" s="21">
        <v>63.605377197265625</v>
      </c>
      <c r="AY19" s="11">
        <v>1.8281535648994524E-3</v>
      </c>
      <c r="AZ19" s="11">
        <v>4.5212397554686976E-4</v>
      </c>
      <c r="BA19" s="21">
        <v>0</v>
      </c>
      <c r="BB19" s="11">
        <v>0</v>
      </c>
      <c r="BC19" s="11">
        <v>0</v>
      </c>
      <c r="BD19" s="21">
        <v>0</v>
      </c>
      <c r="BE19" s="11">
        <v>0</v>
      </c>
      <c r="BF19" s="11">
        <v>0</v>
      </c>
      <c r="BG19" s="21">
        <v>0</v>
      </c>
      <c r="BH19" s="11">
        <v>0</v>
      </c>
      <c r="BI19" s="11">
        <v>0</v>
      </c>
      <c r="BJ19" s="21">
        <v>0</v>
      </c>
      <c r="BK19" s="11">
        <v>0</v>
      </c>
      <c r="BL19" s="11">
        <v>0</v>
      </c>
      <c r="BM19" s="21">
        <v>2560.0221557617187</v>
      </c>
      <c r="BN19" s="11">
        <v>5.0665882210809169E-3</v>
      </c>
      <c r="BO19" s="11">
        <v>1.8197319873779701E-2</v>
      </c>
      <c r="BP19" s="21">
        <v>80725.520935058594</v>
      </c>
      <c r="BQ19" s="11">
        <v>2.4872975936378262E-2</v>
      </c>
      <c r="BR19" s="11">
        <v>0.57381852072122908</v>
      </c>
      <c r="BS19" s="21">
        <v>40234.490753173828</v>
      </c>
      <c r="BT19" s="11">
        <v>0.1886090677242504</v>
      </c>
      <c r="BU19" s="11">
        <v>0.28599748503984573</v>
      </c>
      <c r="BV19" s="21">
        <v>14340.905853271486</v>
      </c>
      <c r="BW19" s="11">
        <v>5.6683632470099179E-2</v>
      </c>
      <c r="BX19" s="11">
        <v>0.10193898146717095</v>
      </c>
      <c r="BY19" s="21">
        <v>1145.40869140625</v>
      </c>
      <c r="BZ19" s="11">
        <v>1.7617494758386555E-3</v>
      </c>
      <c r="CA19" s="11">
        <v>8.1418702946831102E-3</v>
      </c>
      <c r="CB19" s="21">
        <v>0</v>
      </c>
      <c r="CC19" s="11">
        <v>0</v>
      </c>
      <c r="CD19" s="11">
        <v>0</v>
      </c>
      <c r="CE19" s="21">
        <v>0</v>
      </c>
      <c r="CF19" s="11">
        <v>0</v>
      </c>
      <c r="CG19" s="11">
        <v>0</v>
      </c>
      <c r="CH19" s="21">
        <v>1527.3012084960937</v>
      </c>
      <c r="CI19" s="11">
        <v>1.0830257759837611E-2</v>
      </c>
      <c r="CJ19" s="11">
        <v>1.0856464102102331E-2</v>
      </c>
      <c r="CK19" s="21">
        <v>84.01971435546875</v>
      </c>
      <c r="CL19" s="11">
        <v>2.736278709996879E-3</v>
      </c>
      <c r="CM19" s="11">
        <v>5.9723452564227535E-4</v>
      </c>
      <c r="CN19" s="21">
        <v>0</v>
      </c>
      <c r="CO19" s="11">
        <v>0</v>
      </c>
      <c r="CP19" s="11">
        <v>0</v>
      </c>
      <c r="CQ19" s="21">
        <v>140681.2746887207</v>
      </c>
      <c r="CR19" s="11">
        <v>2.3318350764951638E-2</v>
      </c>
      <c r="CS19" s="11">
        <v>1</v>
      </c>
      <c r="CT19" s="21">
        <v>0</v>
      </c>
      <c r="CU19" s="11">
        <v>0</v>
      </c>
      <c r="CV19" s="11">
        <v>0</v>
      </c>
      <c r="CW19" s="21">
        <v>0</v>
      </c>
      <c r="CX19" s="11">
        <v>0</v>
      </c>
      <c r="CY19" s="11">
        <v>0</v>
      </c>
      <c r="CZ19" s="21">
        <v>0</v>
      </c>
      <c r="DA19" s="11">
        <v>0</v>
      </c>
      <c r="DB19" s="11">
        <v>0</v>
      </c>
      <c r="DC19" s="21">
        <v>0</v>
      </c>
      <c r="DD19" s="11">
        <v>0</v>
      </c>
      <c r="DE19" s="11">
        <v>0</v>
      </c>
      <c r="DF19" s="21">
        <v>773.266845703125</v>
      </c>
      <c r="DG19" s="11">
        <v>5.4518693507473546E-3</v>
      </c>
      <c r="DH19" s="11">
        <v>8.7271153204742293E-3</v>
      </c>
      <c r="DI19" s="21">
        <v>2748.0443115234375</v>
      </c>
      <c r="DJ19" s="11">
        <v>8.6601354813485645E-3</v>
      </c>
      <c r="DK19" s="11">
        <v>3.1014519432332788E-2</v>
      </c>
      <c r="DL19" s="21">
        <v>25230.451400756836</v>
      </c>
      <c r="DM19" s="11">
        <v>3.2593448156622892E-2</v>
      </c>
      <c r="DN19" s="11">
        <v>0.28475171305425545</v>
      </c>
      <c r="DO19" s="21">
        <v>48510.852813720703</v>
      </c>
      <c r="DP19" s="11">
        <v>0.27087173411942261</v>
      </c>
      <c r="DQ19" s="11">
        <v>0.54749509713549771</v>
      </c>
      <c r="DR19" s="21">
        <v>11342.475463867189</v>
      </c>
      <c r="DS19" s="11">
        <v>4.6433381844740766E-2</v>
      </c>
      <c r="DT19" s="11">
        <v>0.1280115550574398</v>
      </c>
      <c r="DU19" s="21">
        <v>0</v>
      </c>
      <c r="DV19" s="11">
        <v>0</v>
      </c>
      <c r="DW19" s="11">
        <v>0</v>
      </c>
      <c r="DX19" s="21">
        <v>0</v>
      </c>
      <c r="DY19" s="11">
        <v>0</v>
      </c>
      <c r="DZ19" s="11">
        <v>0</v>
      </c>
      <c r="EA19" s="21">
        <v>0</v>
      </c>
      <c r="EB19" s="11">
        <v>0</v>
      </c>
      <c r="EC19" s="11">
        <v>0</v>
      </c>
      <c r="ED19" s="21">
        <v>0</v>
      </c>
      <c r="EE19" s="11">
        <v>0</v>
      </c>
      <c r="EF19" s="11">
        <v>0</v>
      </c>
      <c r="EG19" s="21">
        <v>0</v>
      </c>
      <c r="EH19" s="11">
        <v>0</v>
      </c>
      <c r="EI19" s="11">
        <v>0</v>
      </c>
      <c r="EJ19" s="21">
        <v>0</v>
      </c>
      <c r="EK19" s="11">
        <v>0</v>
      </c>
      <c r="EL19" s="11">
        <v>0</v>
      </c>
      <c r="EM19" s="21">
        <v>88605.090835571289</v>
      </c>
      <c r="EN19" s="22">
        <v>3.2477908427218607E-2</v>
      </c>
      <c r="EO19" s="22">
        <v>1</v>
      </c>
      <c r="EP19" s="11"/>
    </row>
    <row r="20" spans="1:146" x14ac:dyDescent="0.25">
      <c r="A20" s="98" t="s">
        <v>36</v>
      </c>
      <c r="B20" s="21">
        <v>0</v>
      </c>
      <c r="C20" s="11">
        <v>0</v>
      </c>
      <c r="D20" s="11">
        <v>0</v>
      </c>
      <c r="E20" s="21">
        <v>0</v>
      </c>
      <c r="F20" s="11">
        <v>0</v>
      </c>
      <c r="G20" s="11">
        <v>0</v>
      </c>
      <c r="H20" s="21">
        <v>1666.1126403808594</v>
      </c>
      <c r="I20" s="11">
        <v>7.1152416653965439E-3</v>
      </c>
      <c r="J20" s="11">
        <v>1.5327754475179999E-2</v>
      </c>
      <c r="K20" s="21">
        <v>0</v>
      </c>
      <c r="L20" s="11">
        <v>0</v>
      </c>
      <c r="M20" s="11">
        <v>0</v>
      </c>
      <c r="N20" s="21">
        <v>773.84056091308594</v>
      </c>
      <c r="O20" s="11">
        <v>2.1360561206593509E-3</v>
      </c>
      <c r="P20" s="11">
        <v>7.1191093766025167E-3</v>
      </c>
      <c r="Q20" s="21">
        <v>12819.640563964844</v>
      </c>
      <c r="R20" s="11">
        <v>1.5584360272474668E-2</v>
      </c>
      <c r="S20" s="11">
        <v>0.11793698592887078</v>
      </c>
      <c r="T20" s="21">
        <v>69302.856338500977</v>
      </c>
      <c r="U20" s="11">
        <v>1.7241202192713259E-2</v>
      </c>
      <c r="V20" s="11">
        <v>0.63756623690364156</v>
      </c>
      <c r="W20" s="21">
        <v>16283.017120361326</v>
      </c>
      <c r="X20" s="11">
        <v>4.1494512548515633E-2</v>
      </c>
      <c r="Y20" s="11">
        <v>0.14979904868796773</v>
      </c>
      <c r="Z20" s="21">
        <v>753.2869873046875</v>
      </c>
      <c r="AA20" s="11">
        <v>1.5148352051409205E-3</v>
      </c>
      <c r="AB20" s="11">
        <v>6.9300224432094328E-3</v>
      </c>
      <c r="AC20" s="21">
        <v>6208.2718505859375</v>
      </c>
      <c r="AD20" s="11">
        <v>5.4111460064386139E-3</v>
      </c>
      <c r="AE20" s="11">
        <v>5.7114305680557163E-2</v>
      </c>
      <c r="AF20" s="21">
        <v>626.66253662109375</v>
      </c>
      <c r="AG20" s="11">
        <v>1.5503788192054876E-3</v>
      </c>
      <c r="AH20" s="11">
        <v>5.7651141149291808E-3</v>
      </c>
      <c r="AI20" s="21">
        <v>265.38034057617187</v>
      </c>
      <c r="AJ20" s="11">
        <v>2.0793375887777636E-3</v>
      </c>
      <c r="AK20" s="11">
        <v>2.4414223890416985E-3</v>
      </c>
      <c r="AL20" s="21">
        <v>0</v>
      </c>
      <c r="AM20" s="11">
        <v>0</v>
      </c>
      <c r="AN20" s="11">
        <v>0</v>
      </c>
      <c r="AO20" s="21">
        <v>0</v>
      </c>
      <c r="AP20" s="11">
        <v>0</v>
      </c>
      <c r="AQ20" s="11">
        <v>0</v>
      </c>
      <c r="AR20" s="21">
        <v>0</v>
      </c>
      <c r="AS20" s="11">
        <v>0</v>
      </c>
      <c r="AT20" s="11">
        <v>0</v>
      </c>
      <c r="AU20" s="21">
        <v>108699.06893920897</v>
      </c>
      <c r="AV20" s="11">
        <v>1.2406818516990187E-2</v>
      </c>
      <c r="AW20" s="11">
        <v>1</v>
      </c>
      <c r="AX20" s="21">
        <v>0</v>
      </c>
      <c r="AY20" s="11">
        <v>0</v>
      </c>
      <c r="AZ20" s="11">
        <v>0</v>
      </c>
      <c r="BA20" s="21">
        <v>0</v>
      </c>
      <c r="BB20" s="11">
        <v>0</v>
      </c>
      <c r="BC20" s="11">
        <v>0</v>
      </c>
      <c r="BD20" s="21">
        <v>1666.1126403808594</v>
      </c>
      <c r="BE20" s="11">
        <v>8.896354257681878E-3</v>
      </c>
      <c r="BF20" s="11">
        <v>4.1665867968545225E-2</v>
      </c>
      <c r="BG20" s="21">
        <v>0</v>
      </c>
      <c r="BH20" s="11">
        <v>0</v>
      </c>
      <c r="BI20" s="11">
        <v>0</v>
      </c>
      <c r="BJ20" s="21">
        <v>773.84056091308594</v>
      </c>
      <c r="BK20" s="11">
        <v>3.5104328297297809E-3</v>
      </c>
      <c r="BL20" s="11">
        <v>1.935207611913874E-2</v>
      </c>
      <c r="BM20" s="21">
        <v>5585.5220947265625</v>
      </c>
      <c r="BN20" s="11">
        <v>1.1054412318282634E-2</v>
      </c>
      <c r="BO20" s="11">
        <v>0.13968180811656888</v>
      </c>
      <c r="BP20" s="21">
        <v>26181.736923217773</v>
      </c>
      <c r="BQ20" s="11">
        <v>8.0670611340825944E-3</v>
      </c>
      <c r="BR20" s="11">
        <v>0.65474852503406389</v>
      </c>
      <c r="BS20" s="21">
        <v>2684.3661499023437</v>
      </c>
      <c r="BT20" s="11">
        <v>1.2583626323732659E-2</v>
      </c>
      <c r="BU20" s="11">
        <v>6.7130182480036868E-2</v>
      </c>
      <c r="BV20" s="21">
        <v>0</v>
      </c>
      <c r="BW20" s="11">
        <v>0</v>
      </c>
      <c r="BX20" s="11">
        <v>0</v>
      </c>
      <c r="BY20" s="21">
        <v>2203.8486328125</v>
      </c>
      <c r="BZ20" s="11">
        <v>3.3897325931046916E-3</v>
      </c>
      <c r="CA20" s="11">
        <v>5.511348028452269E-2</v>
      </c>
      <c r="CB20" s="21">
        <v>626.66253662109375</v>
      </c>
      <c r="CC20" s="11">
        <v>2.8565500850290613E-3</v>
      </c>
      <c r="CD20" s="11">
        <v>1.5671472551651432E-2</v>
      </c>
      <c r="CE20" s="21">
        <v>265.38034057617187</v>
      </c>
      <c r="CF20" s="11">
        <v>4.1043256549282148E-3</v>
      </c>
      <c r="CG20" s="11">
        <v>6.6365874454723164E-3</v>
      </c>
      <c r="CH20" s="21">
        <v>0</v>
      </c>
      <c r="CI20" s="11">
        <v>0</v>
      </c>
      <c r="CJ20" s="11">
        <v>0</v>
      </c>
      <c r="CK20" s="21">
        <v>0</v>
      </c>
      <c r="CL20" s="11">
        <v>0</v>
      </c>
      <c r="CM20" s="11">
        <v>0</v>
      </c>
      <c r="CN20" s="21">
        <v>0</v>
      </c>
      <c r="CO20" s="11">
        <v>0</v>
      </c>
      <c r="CP20" s="11">
        <v>0</v>
      </c>
      <c r="CQ20" s="21">
        <v>39987.469879150391</v>
      </c>
      <c r="CR20" s="11">
        <v>6.6280452100547166E-3</v>
      </c>
      <c r="CS20" s="11">
        <v>1</v>
      </c>
      <c r="CT20" s="21">
        <v>0</v>
      </c>
      <c r="CU20" s="11">
        <v>0</v>
      </c>
      <c r="CV20" s="11">
        <v>0</v>
      </c>
      <c r="CW20" s="21">
        <v>0</v>
      </c>
      <c r="CX20" s="11">
        <v>0</v>
      </c>
      <c r="CY20" s="11">
        <v>0</v>
      </c>
      <c r="CZ20" s="21">
        <v>0</v>
      </c>
      <c r="DA20" s="11">
        <v>0</v>
      </c>
      <c r="DB20" s="11">
        <v>0</v>
      </c>
      <c r="DC20" s="21">
        <v>0</v>
      </c>
      <c r="DD20" s="11">
        <v>0</v>
      </c>
      <c r="DE20" s="11">
        <v>0</v>
      </c>
      <c r="DF20" s="21">
        <v>0</v>
      </c>
      <c r="DG20" s="11">
        <v>0</v>
      </c>
      <c r="DH20" s="11">
        <v>0</v>
      </c>
      <c r="DI20" s="21">
        <v>7234.1184692382812</v>
      </c>
      <c r="DJ20" s="11">
        <v>2.2797465735550273E-2</v>
      </c>
      <c r="DK20" s="11">
        <v>0.10528234778694603</v>
      </c>
      <c r="DL20" s="21">
        <v>43121.119415283196</v>
      </c>
      <c r="DM20" s="11">
        <v>5.57051456509184E-2</v>
      </c>
      <c r="DN20" s="11">
        <v>0.62756681557639815</v>
      </c>
      <c r="DO20" s="21">
        <v>13598.650970458983</v>
      </c>
      <c r="DP20" s="11">
        <v>7.5931259839883997E-2</v>
      </c>
      <c r="DQ20" s="11">
        <v>0.19790910350627763</v>
      </c>
      <c r="DR20" s="21">
        <v>753.2869873046875</v>
      </c>
      <c r="DS20" s="11">
        <v>3.0837767673924858E-3</v>
      </c>
      <c r="DT20" s="11">
        <v>1.0963025131262974E-2</v>
      </c>
      <c r="DU20" s="21">
        <v>4004.4232177734375</v>
      </c>
      <c r="DV20" s="11">
        <v>8.0546336781368525E-3</v>
      </c>
      <c r="DW20" s="11">
        <v>5.8278707999115276E-2</v>
      </c>
      <c r="DX20" s="21">
        <v>0</v>
      </c>
      <c r="DY20" s="11">
        <v>0</v>
      </c>
      <c r="DZ20" s="11">
        <v>0</v>
      </c>
      <c r="EA20" s="21">
        <v>0</v>
      </c>
      <c r="EB20" s="11">
        <v>0</v>
      </c>
      <c r="EC20" s="11">
        <v>0</v>
      </c>
      <c r="ED20" s="21">
        <v>0</v>
      </c>
      <c r="EE20" s="11">
        <v>0</v>
      </c>
      <c r="EF20" s="11">
        <v>0</v>
      </c>
      <c r="EG20" s="21">
        <v>0</v>
      </c>
      <c r="EH20" s="11">
        <v>0</v>
      </c>
      <c r="EI20" s="11">
        <v>0</v>
      </c>
      <c r="EJ20" s="21">
        <v>0</v>
      </c>
      <c r="EK20" s="11">
        <v>0</v>
      </c>
      <c r="EL20" s="11">
        <v>0</v>
      </c>
      <c r="EM20" s="21">
        <v>68711.599060058579</v>
      </c>
      <c r="EN20" s="22">
        <v>2.5186013592623548E-2</v>
      </c>
      <c r="EO20" s="22">
        <v>1</v>
      </c>
      <c r="EP20" s="11"/>
    </row>
    <row r="21" spans="1:146" x14ac:dyDescent="0.25">
      <c r="A21" s="98" t="s">
        <v>26</v>
      </c>
      <c r="B21" s="21">
        <v>254.4215087890625</v>
      </c>
      <c r="C21" s="11">
        <v>5.2910052910052924E-3</v>
      </c>
      <c r="D21" s="11">
        <v>3.8081744366770818E-3</v>
      </c>
      <c r="E21" s="21">
        <v>0</v>
      </c>
      <c r="F21" s="11">
        <v>0</v>
      </c>
      <c r="G21" s="11">
        <v>0</v>
      </c>
      <c r="H21" s="21">
        <v>185.12362670898437</v>
      </c>
      <c r="I21" s="11">
        <v>7.9058240726628262E-4</v>
      </c>
      <c r="J21" s="11">
        <v>2.7709255644836109E-3</v>
      </c>
      <c r="K21" s="21">
        <v>1423.2783966064453</v>
      </c>
      <c r="L21" s="11">
        <v>8.7752217814540366E-3</v>
      </c>
      <c r="M21" s="11">
        <v>2.130359352095949E-2</v>
      </c>
      <c r="N21" s="21">
        <v>3445.2726135253911</v>
      </c>
      <c r="O21" s="11">
        <v>9.5100929379786162E-3</v>
      </c>
      <c r="P21" s="11">
        <v>5.1568749657438816E-2</v>
      </c>
      <c r="Q21" s="21">
        <v>10789.171569824219</v>
      </c>
      <c r="R21" s="11">
        <v>1.3115994629234662E-2</v>
      </c>
      <c r="S21" s="11">
        <v>0.16149203564071485</v>
      </c>
      <c r="T21" s="21">
        <v>26128.806335449219</v>
      </c>
      <c r="U21" s="11">
        <v>6.5003386135104755E-3</v>
      </c>
      <c r="V21" s="11">
        <v>0.39109528444012398</v>
      </c>
      <c r="W21" s="21">
        <v>13125.957763671877</v>
      </c>
      <c r="X21" s="11">
        <v>3.344928124253442E-2</v>
      </c>
      <c r="Y21" s="11">
        <v>0.1964689897895425</v>
      </c>
      <c r="Z21" s="21">
        <v>1539.3882446289062</v>
      </c>
      <c r="AA21" s="11">
        <v>3.0956588214642051E-3</v>
      </c>
      <c r="AB21" s="11">
        <v>2.3041522665355026E-2</v>
      </c>
      <c r="AC21" s="21">
        <v>6980.572265625</v>
      </c>
      <c r="AD21" s="11">
        <v>6.0842850710907349E-3</v>
      </c>
      <c r="AE21" s="11">
        <v>0.10448502165502821</v>
      </c>
      <c r="AF21" s="21">
        <v>2029.2203979492187</v>
      </c>
      <c r="AG21" s="11">
        <v>5.0203421149817963E-3</v>
      </c>
      <c r="AH21" s="11">
        <v>3.0373317423649043E-2</v>
      </c>
      <c r="AI21" s="21">
        <v>132.69017028808594</v>
      </c>
      <c r="AJ21" s="11">
        <v>1.0396687943888818E-3</v>
      </c>
      <c r="AK21" s="11">
        <v>1.9861029709888297E-3</v>
      </c>
      <c r="AL21" s="21">
        <v>382.65472412109375</v>
      </c>
      <c r="AM21" s="11">
        <v>1.4072201248200465E-3</v>
      </c>
      <c r="AN21" s="11">
        <v>5.7275658233747395E-3</v>
      </c>
      <c r="AO21" s="21">
        <v>240.65483093261719</v>
      </c>
      <c r="AP21" s="11">
        <v>6.4654031263310461E-3</v>
      </c>
      <c r="AQ21" s="11">
        <v>3.6021151654291109E-3</v>
      </c>
      <c r="AR21" s="21">
        <v>152.09815979003906</v>
      </c>
      <c r="AS21" s="11">
        <v>3.0853702857403559E-3</v>
      </c>
      <c r="AT21" s="11">
        <v>2.2766012462345445E-3</v>
      </c>
      <c r="AU21" s="21">
        <v>66809.310607910171</v>
      </c>
      <c r="AV21" s="11">
        <v>7.6255574224019743E-3</v>
      </c>
      <c r="AW21" s="11">
        <v>1</v>
      </c>
      <c r="AX21" s="21">
        <v>254.4215087890625</v>
      </c>
      <c r="AY21" s="11">
        <v>7.3126142595978097E-3</v>
      </c>
      <c r="AZ21" s="11">
        <v>6.6256985581835829E-3</v>
      </c>
      <c r="BA21" s="21">
        <v>0</v>
      </c>
      <c r="BB21" s="11">
        <v>0</v>
      </c>
      <c r="BC21" s="11">
        <v>0</v>
      </c>
      <c r="BD21" s="21">
        <v>185.12362670898437</v>
      </c>
      <c r="BE21" s="11">
        <v>9.8848380640909755E-4</v>
      </c>
      <c r="BF21" s="11">
        <v>4.8210285066282235E-3</v>
      </c>
      <c r="BG21" s="21">
        <v>1423.2783966064453</v>
      </c>
      <c r="BH21" s="11">
        <v>1.3514897082594492E-2</v>
      </c>
      <c r="BI21" s="11">
        <v>3.7065315999315257E-2</v>
      </c>
      <c r="BJ21" s="21">
        <v>3191.139770507813</v>
      </c>
      <c r="BK21" s="11">
        <v>1.4476214326926671E-2</v>
      </c>
      <c r="BL21" s="11">
        <v>8.3104334523641729E-2</v>
      </c>
      <c r="BM21" s="21">
        <v>6115.892578125</v>
      </c>
      <c r="BN21" s="11">
        <v>1.2104078563532752E-2</v>
      </c>
      <c r="BO21" s="11">
        <v>0.15927136361133992</v>
      </c>
      <c r="BP21" s="21">
        <v>15995.574584960939</v>
      </c>
      <c r="BQ21" s="11">
        <v>4.9285224441021859E-3</v>
      </c>
      <c r="BR21" s="11">
        <v>0.41656012484684146</v>
      </c>
      <c r="BS21" s="21">
        <v>3088.6836242675781</v>
      </c>
      <c r="BT21" s="11">
        <v>1.447896389299554E-2</v>
      </c>
      <c r="BU21" s="11">
        <v>8.0436149967815548E-2</v>
      </c>
      <c r="BV21" s="21">
        <v>409.457763671875</v>
      </c>
      <c r="BW21" s="11">
        <v>1.6184161325283831E-3</v>
      </c>
      <c r="BX21" s="11">
        <v>1.0663185385977259E-2</v>
      </c>
      <c r="BY21" s="21">
        <v>5180.9622802734375</v>
      </c>
      <c r="BZ21" s="11">
        <v>7.9688216529991748E-3</v>
      </c>
      <c r="CA21" s="11">
        <v>0.13492371173253168</v>
      </c>
      <c r="CB21" s="21">
        <v>2029.2203979492187</v>
      </c>
      <c r="CC21" s="11">
        <v>9.2499062279342761E-3</v>
      </c>
      <c r="CD21" s="11">
        <v>5.284538531715071E-2</v>
      </c>
      <c r="CE21" s="21">
        <v>132.69017028808594</v>
      </c>
      <c r="CF21" s="11">
        <v>2.0521628274641074E-3</v>
      </c>
      <c r="CG21" s="11">
        <v>3.4555453827286638E-3</v>
      </c>
      <c r="CH21" s="21">
        <v>0</v>
      </c>
      <c r="CI21" s="11">
        <v>0</v>
      </c>
      <c r="CJ21" s="11">
        <v>0</v>
      </c>
      <c r="CK21" s="21">
        <v>240.65483093261719</v>
      </c>
      <c r="CL21" s="11">
        <v>7.8374307195672802E-3</v>
      </c>
      <c r="CM21" s="11">
        <v>6.2671838317417562E-3</v>
      </c>
      <c r="CN21" s="21">
        <v>152.09815979003906</v>
      </c>
      <c r="CO21" s="11">
        <v>3.8415174872471715E-3</v>
      </c>
      <c r="CP21" s="11">
        <v>3.9609723361036884E-3</v>
      </c>
      <c r="CQ21" s="21">
        <v>38399.197692871116</v>
      </c>
      <c r="CR21" s="11">
        <v>6.3647842463491746E-3</v>
      </c>
      <c r="CS21" s="11">
        <v>1</v>
      </c>
      <c r="CT21" s="21">
        <v>0</v>
      </c>
      <c r="CU21" s="11">
        <v>0</v>
      </c>
      <c r="CV21" s="11">
        <v>0</v>
      </c>
      <c r="CW21" s="21">
        <v>0</v>
      </c>
      <c r="CX21" s="11">
        <v>0</v>
      </c>
      <c r="CY21" s="11">
        <v>0</v>
      </c>
      <c r="CZ21" s="21">
        <v>0</v>
      </c>
      <c r="DA21" s="11">
        <v>0</v>
      </c>
      <c r="DB21" s="11">
        <v>0</v>
      </c>
      <c r="DC21" s="21">
        <v>0</v>
      </c>
      <c r="DD21" s="11">
        <v>0</v>
      </c>
      <c r="DE21" s="11">
        <v>0</v>
      </c>
      <c r="DF21" s="21">
        <v>254.13284301757812</v>
      </c>
      <c r="DG21" s="11">
        <v>1.7917476555017698E-3</v>
      </c>
      <c r="DH21" s="11">
        <v>8.9451542757878807E-3</v>
      </c>
      <c r="DI21" s="21">
        <v>4673.2789916992187</v>
      </c>
      <c r="DJ21" s="11">
        <v>1.4727284069090994E-2</v>
      </c>
      <c r="DK21" s="11">
        <v>0.16449350291830031</v>
      </c>
      <c r="DL21" s="21">
        <v>10133.231750488281</v>
      </c>
      <c r="DM21" s="11">
        <v>1.3090410412105331E-2</v>
      </c>
      <c r="DN21" s="11">
        <v>0.3566769263040907</v>
      </c>
      <c r="DO21" s="21">
        <v>10037.274139404299</v>
      </c>
      <c r="DP21" s="11">
        <v>5.6045476306355396E-2</v>
      </c>
      <c r="DQ21" s="11">
        <v>0.35329933990128598</v>
      </c>
      <c r="DR21" s="21">
        <v>1129.9304809570312</v>
      </c>
      <c r="DS21" s="11">
        <v>4.6256651510887285E-3</v>
      </c>
      <c r="DT21" s="11">
        <v>3.977212214312939E-2</v>
      </c>
      <c r="DU21" s="21">
        <v>1799.6099853515625</v>
      </c>
      <c r="DV21" s="11">
        <v>3.619797011261903E-3</v>
      </c>
      <c r="DW21" s="11">
        <v>6.3343992708981056E-2</v>
      </c>
      <c r="DX21" s="21">
        <v>0</v>
      </c>
      <c r="DY21" s="11">
        <v>0</v>
      </c>
      <c r="DZ21" s="11">
        <v>0</v>
      </c>
      <c r="EA21" s="21">
        <v>0</v>
      </c>
      <c r="EB21" s="11">
        <v>0</v>
      </c>
      <c r="EC21" s="11">
        <v>0</v>
      </c>
      <c r="ED21" s="21">
        <v>382.65472412109375</v>
      </c>
      <c r="EE21" s="11">
        <v>2.9232431776649486E-3</v>
      </c>
      <c r="EF21" s="11">
        <v>1.3468961748424916E-2</v>
      </c>
      <c r="EG21" s="21">
        <v>0</v>
      </c>
      <c r="EH21" s="11">
        <v>0</v>
      </c>
      <c r="EI21" s="11">
        <v>0</v>
      </c>
      <c r="EJ21" s="21">
        <v>0</v>
      </c>
      <c r="EK21" s="11">
        <v>0</v>
      </c>
      <c r="EL21" s="11">
        <v>0</v>
      </c>
      <c r="EM21" s="21">
        <v>28410.112915039059</v>
      </c>
      <c r="EN21" s="22">
        <v>1.0413634667717679E-2</v>
      </c>
      <c r="EO21" s="22">
        <v>1</v>
      </c>
      <c r="EP21" s="11"/>
    </row>
    <row r="22" spans="1:146" x14ac:dyDescent="0.25">
      <c r="A22" s="98" t="s">
        <v>29</v>
      </c>
      <c r="B22" s="21">
        <v>190.81613159179687</v>
      </c>
      <c r="C22" s="11">
        <v>3.9682539682539698E-3</v>
      </c>
      <c r="D22" s="11">
        <v>1.4946968940252601E-3</v>
      </c>
      <c r="E22" s="21">
        <v>0</v>
      </c>
      <c r="F22" s="11">
        <v>0</v>
      </c>
      <c r="G22" s="11">
        <v>0</v>
      </c>
      <c r="H22" s="21">
        <v>0</v>
      </c>
      <c r="I22" s="11">
        <v>0</v>
      </c>
      <c r="J22" s="11">
        <v>0</v>
      </c>
      <c r="K22" s="21">
        <v>0</v>
      </c>
      <c r="L22" s="11">
        <v>0</v>
      </c>
      <c r="M22" s="11">
        <v>0</v>
      </c>
      <c r="N22" s="21">
        <v>0</v>
      </c>
      <c r="O22" s="11">
        <v>0</v>
      </c>
      <c r="P22" s="11">
        <v>0</v>
      </c>
      <c r="Q22" s="21">
        <v>22592.060913085938</v>
      </c>
      <c r="R22" s="11">
        <v>2.7464328255575716E-2</v>
      </c>
      <c r="S22" s="11">
        <v>0.17696765464598024</v>
      </c>
      <c r="T22" s="21">
        <v>90690.167022705078</v>
      </c>
      <c r="U22" s="11">
        <v>2.2561948946117787E-2</v>
      </c>
      <c r="V22" s="11">
        <v>0.71039230193311809</v>
      </c>
      <c r="W22" s="21">
        <v>12488.266540527346</v>
      </c>
      <c r="X22" s="11">
        <v>3.1824233116302281E-2</v>
      </c>
      <c r="Y22" s="11">
        <v>9.7822825849008338E-2</v>
      </c>
      <c r="Z22" s="21">
        <v>406.63021850585937</v>
      </c>
      <c r="AA22" s="11">
        <v>8.1771991398767088E-4</v>
      </c>
      <c r="AB22" s="11">
        <v>3.1852072439961859E-3</v>
      </c>
      <c r="AC22" s="21">
        <v>0</v>
      </c>
      <c r="AD22" s="11">
        <v>0</v>
      </c>
      <c r="AE22" s="11">
        <v>0</v>
      </c>
      <c r="AF22" s="21">
        <v>1294.150634765625</v>
      </c>
      <c r="AG22" s="11">
        <v>3.2017611006721616E-3</v>
      </c>
      <c r="AH22" s="11">
        <v>1.013731343387194E-2</v>
      </c>
      <c r="AI22" s="21">
        <v>0</v>
      </c>
      <c r="AJ22" s="11">
        <v>0</v>
      </c>
      <c r="AK22" s="11">
        <v>0</v>
      </c>
      <c r="AL22" s="21">
        <v>0</v>
      </c>
      <c r="AM22" s="11">
        <v>0</v>
      </c>
      <c r="AN22" s="11">
        <v>0</v>
      </c>
      <c r="AO22" s="21">
        <v>0</v>
      </c>
      <c r="AP22" s="11">
        <v>0</v>
      </c>
      <c r="AQ22" s="11">
        <v>0</v>
      </c>
      <c r="AR22" s="21">
        <v>0</v>
      </c>
      <c r="AS22" s="11">
        <v>0</v>
      </c>
      <c r="AT22" s="11">
        <v>0</v>
      </c>
      <c r="AU22" s="21">
        <v>127662.09146118164</v>
      </c>
      <c r="AV22" s="11">
        <v>1.4571241646458665E-2</v>
      </c>
      <c r="AW22" s="11">
        <v>1</v>
      </c>
      <c r="AX22" s="21">
        <v>190.81613159179687</v>
      </c>
      <c r="AY22" s="11">
        <v>5.484460694698357E-3</v>
      </c>
      <c r="AZ22" s="11">
        <v>2.2981749476707449E-3</v>
      </c>
      <c r="BA22" s="21">
        <v>0</v>
      </c>
      <c r="BB22" s="11">
        <v>0</v>
      </c>
      <c r="BC22" s="11">
        <v>0</v>
      </c>
      <c r="BD22" s="21">
        <v>0</v>
      </c>
      <c r="BE22" s="11">
        <v>0</v>
      </c>
      <c r="BF22" s="11">
        <v>0</v>
      </c>
      <c r="BG22" s="21">
        <v>0</v>
      </c>
      <c r="BH22" s="11">
        <v>0</v>
      </c>
      <c r="BI22" s="11">
        <v>0</v>
      </c>
      <c r="BJ22" s="21">
        <v>0</v>
      </c>
      <c r="BK22" s="11">
        <v>0</v>
      </c>
      <c r="BL22" s="11">
        <v>0</v>
      </c>
      <c r="BM22" s="21">
        <v>9796.8331909179687</v>
      </c>
      <c r="BN22" s="11">
        <v>1.9389097683113806E-2</v>
      </c>
      <c r="BO22" s="11">
        <v>0.11799231237976121</v>
      </c>
      <c r="BP22" s="21">
        <v>67691.023345947266</v>
      </c>
      <c r="BQ22" s="11">
        <v>2.0856814242760185E-2</v>
      </c>
      <c r="BR22" s="11">
        <v>0.81526552675664476</v>
      </c>
      <c r="BS22" s="21">
        <v>5350.7467346191415</v>
      </c>
      <c r="BT22" s="11">
        <v>2.5082940888607727E-2</v>
      </c>
      <c r="BU22" s="11">
        <v>6.4443985915923457E-2</v>
      </c>
      <c r="BV22" s="21">
        <v>0</v>
      </c>
      <c r="BW22" s="11">
        <v>0</v>
      </c>
      <c r="BX22" s="11">
        <v>0</v>
      </c>
      <c r="BY22" s="21">
        <v>0</v>
      </c>
      <c r="BZ22" s="11">
        <v>0</v>
      </c>
      <c r="CA22" s="11">
        <v>0</v>
      </c>
      <c r="CB22" s="21">
        <v>0</v>
      </c>
      <c r="CC22" s="11">
        <v>0</v>
      </c>
      <c r="CD22" s="11">
        <v>0</v>
      </c>
      <c r="CE22" s="21">
        <v>0</v>
      </c>
      <c r="CF22" s="11">
        <v>0</v>
      </c>
      <c r="CG22" s="11">
        <v>0</v>
      </c>
      <c r="CH22" s="21">
        <v>0</v>
      </c>
      <c r="CI22" s="11">
        <v>0</v>
      </c>
      <c r="CJ22" s="11">
        <v>0</v>
      </c>
      <c r="CK22" s="21">
        <v>0</v>
      </c>
      <c r="CL22" s="11">
        <v>0</v>
      </c>
      <c r="CM22" s="11">
        <v>0</v>
      </c>
      <c r="CN22" s="21">
        <v>0</v>
      </c>
      <c r="CO22" s="11">
        <v>0</v>
      </c>
      <c r="CP22" s="11">
        <v>0</v>
      </c>
      <c r="CQ22" s="21">
        <v>83029.419403076157</v>
      </c>
      <c r="CR22" s="11">
        <v>1.3762379746239542E-2</v>
      </c>
      <c r="CS22" s="11">
        <v>1</v>
      </c>
      <c r="CT22" s="21">
        <v>0</v>
      </c>
      <c r="CU22" s="11">
        <v>0</v>
      </c>
      <c r="CV22" s="11">
        <v>0</v>
      </c>
      <c r="CW22" s="21">
        <v>0</v>
      </c>
      <c r="CX22" s="11">
        <v>0</v>
      </c>
      <c r="CY22" s="11">
        <v>0</v>
      </c>
      <c r="CZ22" s="21">
        <v>0</v>
      </c>
      <c r="DA22" s="11">
        <v>0</v>
      </c>
      <c r="DB22" s="11">
        <v>0</v>
      </c>
      <c r="DC22" s="21">
        <v>0</v>
      </c>
      <c r="DD22" s="11">
        <v>0</v>
      </c>
      <c r="DE22" s="11">
        <v>0</v>
      </c>
      <c r="DF22" s="21">
        <v>0</v>
      </c>
      <c r="DG22" s="11">
        <v>0</v>
      </c>
      <c r="DH22" s="11">
        <v>0</v>
      </c>
      <c r="DI22" s="21">
        <v>12795.227722167969</v>
      </c>
      <c r="DJ22" s="11">
        <v>4.0322641495999963E-2</v>
      </c>
      <c r="DK22" s="11">
        <v>0.28667850550176288</v>
      </c>
      <c r="DL22" s="21">
        <v>22999.143676757813</v>
      </c>
      <c r="DM22" s="11">
        <v>2.971097841922244E-2</v>
      </c>
      <c r="DN22" s="11">
        <v>0.5152983815716019</v>
      </c>
      <c r="DO22" s="21">
        <v>7137.519805908204</v>
      </c>
      <c r="DP22" s="11">
        <v>3.9854017297161488E-2</v>
      </c>
      <c r="DQ22" s="11">
        <v>0.15991692804356761</v>
      </c>
      <c r="DR22" s="21">
        <v>406.63021850585937</v>
      </c>
      <c r="DS22" s="11">
        <v>1.6646468635212227E-3</v>
      </c>
      <c r="DT22" s="11">
        <v>9.1105954395130969E-3</v>
      </c>
      <c r="DU22" s="21">
        <v>0</v>
      </c>
      <c r="DV22" s="11">
        <v>0</v>
      </c>
      <c r="DW22" s="11">
        <v>0</v>
      </c>
      <c r="DX22" s="21">
        <v>1294.150634765625</v>
      </c>
      <c r="DY22" s="11">
        <v>7.0021376091143955E-3</v>
      </c>
      <c r="DZ22" s="11">
        <v>2.899558944355432E-2</v>
      </c>
      <c r="EA22" s="21">
        <v>0</v>
      </c>
      <c r="EB22" s="11">
        <v>0</v>
      </c>
      <c r="EC22" s="11">
        <v>0</v>
      </c>
      <c r="ED22" s="21">
        <v>0</v>
      </c>
      <c r="EE22" s="11">
        <v>0</v>
      </c>
      <c r="EF22" s="11">
        <v>0</v>
      </c>
      <c r="EG22" s="21">
        <v>0</v>
      </c>
      <c r="EH22" s="11">
        <v>0</v>
      </c>
      <c r="EI22" s="11">
        <v>0</v>
      </c>
      <c r="EJ22" s="21">
        <v>0</v>
      </c>
      <c r="EK22" s="11">
        <v>0</v>
      </c>
      <c r="EL22" s="11">
        <v>0</v>
      </c>
      <c r="EM22" s="21">
        <v>44632.672058105476</v>
      </c>
      <c r="EN22" s="22">
        <v>1.6359961062003485E-2</v>
      </c>
      <c r="EO22" s="22">
        <v>1</v>
      </c>
      <c r="EP22" s="11"/>
    </row>
    <row r="23" spans="1:146" x14ac:dyDescent="0.25">
      <c r="A23" s="98" t="s">
        <v>14</v>
      </c>
      <c r="B23" s="21">
        <v>0</v>
      </c>
      <c r="C23" s="11">
        <v>0</v>
      </c>
      <c r="D23" s="11">
        <v>0</v>
      </c>
      <c r="E23" s="21">
        <v>0</v>
      </c>
      <c r="F23" s="11">
        <v>0</v>
      </c>
      <c r="G23" s="11">
        <v>0</v>
      </c>
      <c r="H23" s="21">
        <v>370.24725341796875</v>
      </c>
      <c r="I23" s="11">
        <v>1.5811648145325652E-3</v>
      </c>
      <c r="J23" s="11">
        <v>1.2523179445743588E-3</v>
      </c>
      <c r="K23" s="21">
        <v>587.18930053710937</v>
      </c>
      <c r="L23" s="11">
        <v>3.6203151486004E-3</v>
      </c>
      <c r="M23" s="11">
        <v>1.9860989950263343E-3</v>
      </c>
      <c r="N23" s="21">
        <v>266.23736572265625</v>
      </c>
      <c r="O23" s="11">
        <v>7.3490326473591935E-4</v>
      </c>
      <c r="P23" s="11">
        <v>9.0051668859863457E-4</v>
      </c>
      <c r="Q23" s="21">
        <v>0</v>
      </c>
      <c r="R23" s="11">
        <v>0</v>
      </c>
      <c r="S23" s="11">
        <v>0</v>
      </c>
      <c r="T23" s="21">
        <v>76455.653656005859</v>
      </c>
      <c r="U23" s="11">
        <v>1.9020678989344036E-2</v>
      </c>
      <c r="V23" s="11">
        <v>0.25860228848069439</v>
      </c>
      <c r="W23" s="21">
        <v>13902.024658203125</v>
      </c>
      <c r="X23" s="11">
        <v>3.5426956341416821E-2</v>
      </c>
      <c r="Y23" s="11">
        <v>4.7021969196701312E-2</v>
      </c>
      <c r="Z23" s="21">
        <v>194199.89685058594</v>
      </c>
      <c r="AA23" s="11">
        <v>0.39052956647585557</v>
      </c>
      <c r="AB23" s="11">
        <v>0.65685839237254784</v>
      </c>
      <c r="AC23" s="21">
        <v>6430.8798828125</v>
      </c>
      <c r="AD23" s="11">
        <v>5.6051717504095764E-3</v>
      </c>
      <c r="AE23" s="11">
        <v>2.1751697554274127E-2</v>
      </c>
      <c r="AF23" s="21">
        <v>1657.2261657714844</v>
      </c>
      <c r="AG23" s="11">
        <v>4.1000190627300164E-3</v>
      </c>
      <c r="AH23" s="11">
        <v>5.6053732916444355E-3</v>
      </c>
      <c r="AI23" s="21">
        <v>265.38034057617187</v>
      </c>
      <c r="AJ23" s="11">
        <v>2.0793375887777636E-3</v>
      </c>
      <c r="AK23" s="11">
        <v>8.9761790147736386E-4</v>
      </c>
      <c r="AL23" s="21">
        <v>1430.80810546875</v>
      </c>
      <c r="AM23" s="11">
        <v>5.2618243911555489E-3</v>
      </c>
      <c r="AN23" s="11">
        <v>4.8395407371143425E-3</v>
      </c>
      <c r="AO23" s="21">
        <v>84.01971435546875</v>
      </c>
      <c r="AP23" s="11">
        <v>2.2572633250790212E-3</v>
      </c>
      <c r="AQ23" s="11">
        <v>2.8418683734726902E-4</v>
      </c>
      <c r="AR23" s="21">
        <v>0</v>
      </c>
      <c r="AS23" s="11">
        <v>0</v>
      </c>
      <c r="AT23" s="11">
        <v>0</v>
      </c>
      <c r="AU23" s="21">
        <v>295649.56329345691</v>
      </c>
      <c r="AV23" s="11">
        <v>3.3745187628614635E-2</v>
      </c>
      <c r="AW23" s="11">
        <v>1</v>
      </c>
      <c r="AX23" s="21">
        <v>0</v>
      </c>
      <c r="AY23" s="11">
        <v>0</v>
      </c>
      <c r="AZ23" s="11">
        <v>0</v>
      </c>
      <c r="BA23" s="21">
        <v>0</v>
      </c>
      <c r="BB23" s="11">
        <v>0</v>
      </c>
      <c r="BC23" s="11">
        <v>0</v>
      </c>
      <c r="BD23" s="21">
        <v>370.24725341796875</v>
      </c>
      <c r="BE23" s="11">
        <v>1.9769676128181951E-3</v>
      </c>
      <c r="BF23" s="11">
        <v>2.1020956515472346E-3</v>
      </c>
      <c r="BG23" s="21">
        <v>587.18930053710937</v>
      </c>
      <c r="BH23" s="11">
        <v>5.5757208032393337E-3</v>
      </c>
      <c r="BI23" s="11">
        <v>3.3337940090015956E-3</v>
      </c>
      <c r="BJ23" s="21">
        <v>266.23736572265625</v>
      </c>
      <c r="BK23" s="11">
        <v>1.207753168211814E-3</v>
      </c>
      <c r="BL23" s="11">
        <v>1.5115747749604382E-3</v>
      </c>
      <c r="BM23" s="21">
        <v>0</v>
      </c>
      <c r="BN23" s="11">
        <v>0</v>
      </c>
      <c r="BO23" s="11">
        <v>0</v>
      </c>
      <c r="BP23" s="21">
        <v>73430.258148193359</v>
      </c>
      <c r="BQ23" s="11">
        <v>2.2625175071850797E-2</v>
      </c>
      <c r="BR23" s="11">
        <v>0.41690363647628587</v>
      </c>
      <c r="BS23" s="21">
        <v>7988.1834411621103</v>
      </c>
      <c r="BT23" s="11">
        <v>3.7446573908209116E-2</v>
      </c>
      <c r="BU23" s="11">
        <v>4.5353275467710882E-2</v>
      </c>
      <c r="BV23" s="21">
        <v>85130.50268554686</v>
      </c>
      <c r="BW23" s="11">
        <v>0.33648544768331506</v>
      </c>
      <c r="BX23" s="11">
        <v>0.48333230795719206</v>
      </c>
      <c r="BY23" s="21">
        <v>5285.47119140625</v>
      </c>
      <c r="BZ23" s="11">
        <v>8.1295664777853854E-3</v>
      </c>
      <c r="CA23" s="11">
        <v>3.0008503520998823E-2</v>
      </c>
      <c r="CB23" s="21">
        <v>1294.150634765625</v>
      </c>
      <c r="CC23" s="11">
        <v>5.8991975580876361E-3</v>
      </c>
      <c r="CD23" s="11">
        <v>7.3475991966828894E-3</v>
      </c>
      <c r="CE23" s="21">
        <v>265.38034057617187</v>
      </c>
      <c r="CF23" s="11">
        <v>4.1043256549282148E-3</v>
      </c>
      <c r="CG23" s="11">
        <v>1.5067089756410365E-3</v>
      </c>
      <c r="CH23" s="21">
        <v>1430.80810546875</v>
      </c>
      <c r="CI23" s="11">
        <v>1.0146014748688724E-2</v>
      </c>
      <c r="CJ23" s="11">
        <v>8.1234782133793072E-3</v>
      </c>
      <c r="CK23" s="21">
        <v>84.01971435546875</v>
      </c>
      <c r="CL23" s="11">
        <v>2.736278709996879E-3</v>
      </c>
      <c r="CM23" s="11">
        <v>4.7702575660025153E-4</v>
      </c>
      <c r="CN23" s="21">
        <v>0</v>
      </c>
      <c r="CO23" s="11">
        <v>0</v>
      </c>
      <c r="CP23" s="11">
        <v>0</v>
      </c>
      <c r="CQ23" s="21">
        <v>176132.44818115226</v>
      </c>
      <c r="CR23" s="11">
        <v>2.9194491000066762E-2</v>
      </c>
      <c r="CS23" s="11">
        <v>1</v>
      </c>
      <c r="CT23" s="21">
        <v>0</v>
      </c>
      <c r="CU23" s="11">
        <v>0</v>
      </c>
      <c r="CV23" s="11">
        <v>0</v>
      </c>
      <c r="CW23" s="21">
        <v>0</v>
      </c>
      <c r="CX23" s="11">
        <v>0</v>
      </c>
      <c r="CY23" s="11">
        <v>0</v>
      </c>
      <c r="CZ23" s="21">
        <v>0</v>
      </c>
      <c r="DA23" s="11">
        <v>0</v>
      </c>
      <c r="DB23" s="11">
        <v>0</v>
      </c>
      <c r="DC23" s="21">
        <v>0</v>
      </c>
      <c r="DD23" s="11">
        <v>0</v>
      </c>
      <c r="DE23" s="11">
        <v>0</v>
      </c>
      <c r="DF23" s="21">
        <v>0</v>
      </c>
      <c r="DG23" s="11">
        <v>0</v>
      </c>
      <c r="DH23" s="11">
        <v>0</v>
      </c>
      <c r="DI23" s="21">
        <v>0</v>
      </c>
      <c r="DJ23" s="11">
        <v>0</v>
      </c>
      <c r="DK23" s="11">
        <v>0</v>
      </c>
      <c r="DL23" s="21">
        <v>3025.3955078125</v>
      </c>
      <c r="DM23" s="11">
        <v>3.9082959742134686E-3</v>
      </c>
      <c r="DN23" s="11">
        <v>2.5313491753626051E-2</v>
      </c>
      <c r="DO23" s="21">
        <v>5913.8412170410147</v>
      </c>
      <c r="DP23" s="11">
        <v>3.3021320649999804E-2</v>
      </c>
      <c r="DQ23" s="11">
        <v>4.9481124201199579E-2</v>
      </c>
      <c r="DR23" s="21">
        <v>109069.39416503906</v>
      </c>
      <c r="DS23" s="11">
        <v>0.44650401431091868</v>
      </c>
      <c r="DT23" s="11">
        <v>0.91258389279687369</v>
      </c>
      <c r="DU23" s="21">
        <v>1145.40869140625</v>
      </c>
      <c r="DV23" s="11">
        <v>2.3039141767241204E-3</v>
      </c>
      <c r="DW23" s="11">
        <v>9.5836373755337281E-3</v>
      </c>
      <c r="DX23" s="21">
        <v>363.07553100585937</v>
      </c>
      <c r="DY23" s="11">
        <v>1.9644582031717872E-3</v>
      </c>
      <c r="DZ23" s="11">
        <v>3.037853872767044E-3</v>
      </c>
      <c r="EA23" s="21">
        <v>0</v>
      </c>
      <c r="EB23" s="11">
        <v>0</v>
      </c>
      <c r="EC23" s="11">
        <v>0</v>
      </c>
      <c r="ED23" s="21">
        <v>0</v>
      </c>
      <c r="EE23" s="11">
        <v>0</v>
      </c>
      <c r="EF23" s="11">
        <v>0</v>
      </c>
      <c r="EG23" s="21">
        <v>0</v>
      </c>
      <c r="EH23" s="11">
        <v>0</v>
      </c>
      <c r="EI23" s="11">
        <v>0</v>
      </c>
      <c r="EJ23" s="21">
        <v>0</v>
      </c>
      <c r="EK23" s="11">
        <v>0</v>
      </c>
      <c r="EL23" s="11">
        <v>0</v>
      </c>
      <c r="EM23" s="21">
        <v>119517.11511230467</v>
      </c>
      <c r="EN23" s="22">
        <v>4.380861058317935E-2</v>
      </c>
      <c r="EO23" s="22">
        <v>1</v>
      </c>
      <c r="EP23" s="11"/>
    </row>
    <row r="24" spans="1:146" x14ac:dyDescent="0.25">
      <c r="A24" s="98" t="s">
        <v>32</v>
      </c>
      <c r="B24" s="21">
        <v>1144.8967895507812</v>
      </c>
      <c r="C24" s="11">
        <v>2.3809523809523815E-2</v>
      </c>
      <c r="D24" s="11">
        <v>7.4677825198563533E-3</v>
      </c>
      <c r="E24" s="21">
        <v>1270.7266540527344</v>
      </c>
      <c r="F24" s="11">
        <v>6.8668953336940243E-3</v>
      </c>
      <c r="G24" s="11">
        <v>8.2885290458137497E-3</v>
      </c>
      <c r="H24" s="21">
        <v>576.48428344726562</v>
      </c>
      <c r="I24" s="11">
        <v>2.4619133746519159E-3</v>
      </c>
      <c r="J24" s="11">
        <v>3.7602160248772862E-3</v>
      </c>
      <c r="K24" s="21">
        <v>0</v>
      </c>
      <c r="L24" s="11">
        <v>0</v>
      </c>
      <c r="M24" s="11">
        <v>0</v>
      </c>
      <c r="N24" s="21">
        <v>241.36582946777344</v>
      </c>
      <c r="O24" s="11">
        <v>6.6624959118751208E-4</v>
      </c>
      <c r="P24" s="11">
        <v>1.5743493550167918E-3</v>
      </c>
      <c r="Q24" s="21">
        <v>16917.722229003906</v>
      </c>
      <c r="R24" s="11">
        <v>2.0566245745419567E-2</v>
      </c>
      <c r="S24" s="11">
        <v>0.11034869823253793</v>
      </c>
      <c r="T24" s="21">
        <v>63808.892578125007</v>
      </c>
      <c r="U24" s="11">
        <v>1.5874410908246987E-2</v>
      </c>
      <c r="V24" s="11">
        <v>0.41620427007510474</v>
      </c>
      <c r="W24" s="21">
        <v>6026.9537963867187</v>
      </c>
      <c r="X24" s="11">
        <v>1.5358671435699084E-2</v>
      </c>
      <c r="Y24" s="11">
        <v>3.9311823231068917E-2</v>
      </c>
      <c r="Z24" s="21">
        <v>59566.837738037124</v>
      </c>
      <c r="AA24" s="11">
        <v>0.11978693961959787</v>
      </c>
      <c r="AB24" s="11">
        <v>0.38853475150172312</v>
      </c>
      <c r="AC24" s="21">
        <v>1768.080078125</v>
      </c>
      <c r="AD24" s="11">
        <v>1.5410632272661836E-3</v>
      </c>
      <c r="AE24" s="11">
        <v>1.1532600686485279E-2</v>
      </c>
      <c r="AF24" s="21">
        <v>313.33126831054687</v>
      </c>
      <c r="AG24" s="11">
        <v>7.7518940960274378E-4</v>
      </c>
      <c r="AH24" s="11">
        <v>2.0437560745820735E-3</v>
      </c>
      <c r="AI24" s="21">
        <v>839.47370910644531</v>
      </c>
      <c r="AJ24" s="11">
        <v>6.5775378626236189E-3</v>
      </c>
      <c r="AK24" s="11">
        <v>5.4756089351982859E-3</v>
      </c>
      <c r="AL24" s="21">
        <v>286.16162109375</v>
      </c>
      <c r="AM24" s="11">
        <v>1.0523648782311099E-3</v>
      </c>
      <c r="AN24" s="11">
        <v>1.8665374655266061E-3</v>
      </c>
      <c r="AO24" s="21">
        <v>246.35698699951169</v>
      </c>
      <c r="AP24" s="11">
        <v>6.6185965507840538E-3</v>
      </c>
      <c r="AQ24" s="11">
        <v>1.6069050223132201E-3</v>
      </c>
      <c r="AR24" s="21">
        <v>304.19631958007813</v>
      </c>
      <c r="AS24" s="11">
        <v>6.1707405714807118E-3</v>
      </c>
      <c r="AT24" s="11">
        <v>1.9841718298957514E-3</v>
      </c>
      <c r="AU24" s="21">
        <v>153311.47988128662</v>
      </c>
      <c r="AV24" s="11">
        <v>1.7498840845840989E-2</v>
      </c>
      <c r="AW24" s="11">
        <v>1</v>
      </c>
      <c r="AX24" s="21">
        <v>1144.8967895507812</v>
      </c>
      <c r="AY24" s="11">
        <v>3.290676416819014E-2</v>
      </c>
      <c r="AZ24" s="11">
        <v>1.1658945506752951E-2</v>
      </c>
      <c r="BA24" s="21">
        <v>1270.7266540527344</v>
      </c>
      <c r="BB24" s="11">
        <v>1.0362441279244912E-2</v>
      </c>
      <c r="BC24" s="11">
        <v>1.2940321737990351E-2</v>
      </c>
      <c r="BD24" s="21">
        <v>391.36065673828125</v>
      </c>
      <c r="BE24" s="11">
        <v>2.0897044776437808E-3</v>
      </c>
      <c r="BF24" s="11">
        <v>3.9853833219228229E-3</v>
      </c>
      <c r="BG24" s="21">
        <v>0</v>
      </c>
      <c r="BH24" s="11">
        <v>0</v>
      </c>
      <c r="BI24" s="11">
        <v>0</v>
      </c>
      <c r="BJ24" s="21">
        <v>241.36582946777344</v>
      </c>
      <c r="BK24" s="11">
        <v>1.0949264933061531E-3</v>
      </c>
      <c r="BL24" s="11">
        <v>2.4579255341096225E-3</v>
      </c>
      <c r="BM24" s="21">
        <v>13452.192504882814</v>
      </c>
      <c r="BN24" s="11">
        <v>2.6623488370815542E-2</v>
      </c>
      <c r="BO24" s="11">
        <v>0.13698909874864554</v>
      </c>
      <c r="BP24" s="21">
        <v>51608.698226928718</v>
      </c>
      <c r="BQ24" s="11">
        <v>1.5901562408483873E-2</v>
      </c>
      <c r="BR24" s="11">
        <v>0.52555217709913171</v>
      </c>
      <c r="BS24" s="21">
        <v>5730.3594970703125</v>
      </c>
      <c r="BT24" s="11">
        <v>2.6862469046709112E-2</v>
      </c>
      <c r="BU24" s="11">
        <v>5.8354560620840747E-2</v>
      </c>
      <c r="BV24" s="21">
        <v>21711.153228759769</v>
      </c>
      <c r="BW24" s="11">
        <v>8.5815153011431486E-2</v>
      </c>
      <c r="BX24" s="11">
        <v>0.22109342492102965</v>
      </c>
      <c r="BY24" s="21">
        <v>1195.375732421875</v>
      </c>
      <c r="BZ24" s="11">
        <v>1.8386036231652397E-3</v>
      </c>
      <c r="CA24" s="11">
        <v>1.2172992929668249E-2</v>
      </c>
      <c r="CB24" s="21">
        <v>313.33126831054687</v>
      </c>
      <c r="CC24" s="11">
        <v>1.4282750425145306E-3</v>
      </c>
      <c r="CD24" s="11">
        <v>3.1907786065395564E-3</v>
      </c>
      <c r="CE24" s="21">
        <v>588.98628234863281</v>
      </c>
      <c r="CF24" s="11">
        <v>9.1091582134375359E-3</v>
      </c>
      <c r="CG24" s="11">
        <v>5.9978847288252764E-3</v>
      </c>
      <c r="CH24" s="21">
        <v>0</v>
      </c>
      <c r="CI24" s="11">
        <v>0</v>
      </c>
      <c r="CJ24" s="11">
        <v>0</v>
      </c>
      <c r="CK24" s="21">
        <v>246.35698699951169</v>
      </c>
      <c r="CL24" s="11">
        <v>8.0231334247789585E-3</v>
      </c>
      <c r="CM24" s="11">
        <v>2.508752503151075E-3</v>
      </c>
      <c r="CN24" s="21">
        <v>304.19631958007813</v>
      </c>
      <c r="CO24" s="11">
        <v>7.6830349744943429E-3</v>
      </c>
      <c r="CP24" s="11">
        <v>3.0977537413922748E-3</v>
      </c>
      <c r="CQ24" s="21">
        <v>98198.999977111846</v>
      </c>
      <c r="CR24" s="11">
        <v>1.6276784037537319E-2</v>
      </c>
      <c r="CS24" s="11">
        <v>1</v>
      </c>
      <c r="CT24" s="21">
        <v>0</v>
      </c>
      <c r="CU24" s="11">
        <v>0</v>
      </c>
      <c r="CV24" s="11">
        <v>0</v>
      </c>
      <c r="CW24" s="21">
        <v>0</v>
      </c>
      <c r="CX24" s="11">
        <v>0</v>
      </c>
      <c r="CY24" s="11">
        <v>0</v>
      </c>
      <c r="CZ24" s="21">
        <v>185.12362670898437</v>
      </c>
      <c r="DA24" s="11">
        <v>3.9488245692022193E-3</v>
      </c>
      <c r="DB24" s="11">
        <v>3.3590146375351406E-3</v>
      </c>
      <c r="DC24" s="21">
        <v>0</v>
      </c>
      <c r="DD24" s="11">
        <v>0</v>
      </c>
      <c r="DE24" s="11">
        <v>0</v>
      </c>
      <c r="DF24" s="21">
        <v>0</v>
      </c>
      <c r="DG24" s="11">
        <v>0</v>
      </c>
      <c r="DH24" s="11">
        <v>0</v>
      </c>
      <c r="DI24" s="21">
        <v>3465.5297241210937</v>
      </c>
      <c r="DJ24" s="11">
        <v>1.092120560053539E-2</v>
      </c>
      <c r="DK24" s="11">
        <v>6.2881034026171248E-2</v>
      </c>
      <c r="DL24" s="21">
        <v>12200.194351196289</v>
      </c>
      <c r="DM24" s="11">
        <v>1.5760574227162323E-2</v>
      </c>
      <c r="DN24" s="11">
        <v>0.22136899614042085</v>
      </c>
      <c r="DO24" s="21">
        <v>296.59429931640625</v>
      </c>
      <c r="DP24" s="11">
        <v>1.6561038927571097E-3</v>
      </c>
      <c r="DQ24" s="11">
        <v>5.3816177358032326E-3</v>
      </c>
      <c r="DR24" s="21">
        <v>37855.684509277351</v>
      </c>
      <c r="DS24" s="11">
        <v>0.15497211868898386</v>
      </c>
      <c r="DT24" s="11">
        <v>0.68688044114686575</v>
      </c>
      <c r="DU24" s="21">
        <v>572.704345703125</v>
      </c>
      <c r="DV24" s="11">
        <v>1.1519570883620602E-3</v>
      </c>
      <c r="DW24" s="11">
        <v>1.0391554629711782E-2</v>
      </c>
      <c r="DX24" s="21">
        <v>0</v>
      </c>
      <c r="DY24" s="11">
        <v>0</v>
      </c>
      <c r="DZ24" s="11">
        <v>0</v>
      </c>
      <c r="EA24" s="21">
        <v>250.4874267578125</v>
      </c>
      <c r="EB24" s="11">
        <v>3.9779702681492042E-3</v>
      </c>
      <c r="EC24" s="11">
        <v>4.5450218751422579E-3</v>
      </c>
      <c r="ED24" s="21">
        <v>286.16162109375</v>
      </c>
      <c r="EE24" s="11">
        <v>2.1860961170496987E-3</v>
      </c>
      <c r="EF24" s="11">
        <v>5.1923198083502174E-3</v>
      </c>
      <c r="EG24" s="21">
        <v>0</v>
      </c>
      <c r="EH24" s="11">
        <v>0</v>
      </c>
      <c r="EI24" s="11">
        <v>0</v>
      </c>
      <c r="EJ24" s="21">
        <v>0</v>
      </c>
      <c r="EK24" s="11">
        <v>0</v>
      </c>
      <c r="EL24" s="11">
        <v>0</v>
      </c>
      <c r="EM24" s="21">
        <v>55112.479904174783</v>
      </c>
      <c r="EN24" s="22">
        <v>2.0201300609762794E-2</v>
      </c>
      <c r="EO24" s="22">
        <v>1</v>
      </c>
      <c r="EP24" s="11"/>
    </row>
    <row r="25" spans="1:146" x14ac:dyDescent="0.25">
      <c r="A25" s="98" t="s">
        <v>10</v>
      </c>
      <c r="B25" s="21">
        <v>1144.8967895507812</v>
      </c>
      <c r="C25" s="11">
        <v>2.3809523809523815E-2</v>
      </c>
      <c r="D25" s="11">
        <v>6.8825340223653639E-3</v>
      </c>
      <c r="E25" s="21">
        <v>619.6097412109375</v>
      </c>
      <c r="F25" s="11">
        <v>3.3483166714595235E-3</v>
      </c>
      <c r="G25" s="11">
        <v>3.7247769086211826E-3</v>
      </c>
      <c r="H25" s="21">
        <v>2473.4608764648437</v>
      </c>
      <c r="I25" s="11">
        <v>1.0563074464117783E-2</v>
      </c>
      <c r="J25" s="11">
        <v>1.4869181912841641E-2</v>
      </c>
      <c r="K25" s="21">
        <v>1000.2252502441406</v>
      </c>
      <c r="L25" s="11">
        <v>6.1668879561654049E-3</v>
      </c>
      <c r="M25" s="11">
        <v>6.0128427100710879E-3</v>
      </c>
      <c r="N25" s="21">
        <v>1302.6066741943359</v>
      </c>
      <c r="O25" s="11">
        <v>3.5956256362956952E-3</v>
      </c>
      <c r="P25" s="11">
        <v>7.8306051992864494E-3</v>
      </c>
      <c r="Q25" s="21">
        <v>8249.2527465820294</v>
      </c>
      <c r="R25" s="11">
        <v>1.0028309775143558E-2</v>
      </c>
      <c r="S25" s="11">
        <v>4.9590289016111774E-2</v>
      </c>
      <c r="T25" s="21">
        <v>68660.771942138672</v>
      </c>
      <c r="U25" s="11">
        <v>1.7081464088292319E-2</v>
      </c>
      <c r="V25" s="11">
        <v>0.41275344922493418</v>
      </c>
      <c r="W25" s="21">
        <v>3364.8128967285156</v>
      </c>
      <c r="X25" s="11">
        <v>8.5746560317815582E-3</v>
      </c>
      <c r="Y25" s="11">
        <v>2.0227534439776314E-2</v>
      </c>
      <c r="Z25" s="21">
        <v>6475.4310302734384</v>
      </c>
      <c r="AA25" s="11">
        <v>1.3021877529330719E-2</v>
      </c>
      <c r="AB25" s="11">
        <v>3.8926979953209644E-2</v>
      </c>
      <c r="AC25" s="21">
        <v>66515.637084960938</v>
      </c>
      <c r="AD25" s="11">
        <v>5.7975203509175698E-2</v>
      </c>
      <c r="AE25" s="11">
        <v>0.3998579954409468</v>
      </c>
      <c r="AF25" s="21">
        <v>2969.2142028808594</v>
      </c>
      <c r="AG25" s="11">
        <v>7.3459103437900275E-3</v>
      </c>
      <c r="AH25" s="11">
        <v>1.7849397393311105E-2</v>
      </c>
      <c r="AI25" s="21">
        <v>0</v>
      </c>
      <c r="AJ25" s="11">
        <v>0</v>
      </c>
      <c r="AK25" s="11">
        <v>0</v>
      </c>
      <c r="AL25" s="21">
        <v>3344.0817260742187</v>
      </c>
      <c r="AM25" s="11">
        <v>1.2297925015255782E-2</v>
      </c>
      <c r="AN25" s="11">
        <v>2.0102909243292319E-2</v>
      </c>
      <c r="AO25" s="21">
        <v>0</v>
      </c>
      <c r="AP25" s="11">
        <v>0</v>
      </c>
      <c r="AQ25" s="11">
        <v>0</v>
      </c>
      <c r="AR25" s="21">
        <v>228.14723968505859</v>
      </c>
      <c r="AS25" s="11">
        <v>4.6280554286105341E-3</v>
      </c>
      <c r="AT25" s="11">
        <v>1.3715045352317449E-3</v>
      </c>
      <c r="AU25" s="21">
        <v>166348.14820098883</v>
      </c>
      <c r="AV25" s="11">
        <v>1.8986834988635324E-2</v>
      </c>
      <c r="AW25" s="11">
        <v>1</v>
      </c>
      <c r="AX25" s="21">
        <v>1144.8967895507812</v>
      </c>
      <c r="AY25" s="11">
        <v>3.290676416819014E-2</v>
      </c>
      <c r="AZ25" s="11">
        <v>1.1708507511012009E-2</v>
      </c>
      <c r="BA25" s="21">
        <v>619.6097412109375</v>
      </c>
      <c r="BB25" s="11">
        <v>5.0527542952443832E-3</v>
      </c>
      <c r="BC25" s="11">
        <v>6.3365583475091837E-3</v>
      </c>
      <c r="BD25" s="21">
        <v>2473.4608764648437</v>
      </c>
      <c r="BE25" s="11">
        <v>1.3207260821523719E-2</v>
      </c>
      <c r="BF25" s="11">
        <v>2.5295324010512862E-2</v>
      </c>
      <c r="BG25" s="21">
        <v>1000.2252502441406</v>
      </c>
      <c r="BH25" s="11">
        <v>9.4977492447668802E-3</v>
      </c>
      <c r="BI25" s="11">
        <v>1.0228996152380201E-2</v>
      </c>
      <c r="BJ25" s="21">
        <v>1037.6055145263672</v>
      </c>
      <c r="BK25" s="11">
        <v>4.7069702035315289E-3</v>
      </c>
      <c r="BL25" s="11">
        <v>1.0611272624029484E-2</v>
      </c>
      <c r="BM25" s="21">
        <v>8249.2527465820294</v>
      </c>
      <c r="BN25" s="11">
        <v>1.6326251983595001E-2</v>
      </c>
      <c r="BO25" s="11">
        <v>8.4362571914879225E-2</v>
      </c>
      <c r="BP25" s="21">
        <v>50719.578231811523</v>
      </c>
      <c r="BQ25" s="11">
        <v>1.5627608645325208E-2</v>
      </c>
      <c r="BR25" s="11">
        <v>0.51869353473821278</v>
      </c>
      <c r="BS25" s="21">
        <v>2669.3486938476562</v>
      </c>
      <c r="BT25" s="11">
        <v>1.2513228306184964E-2</v>
      </c>
      <c r="BU25" s="11">
        <v>2.7298608500499356E-2</v>
      </c>
      <c r="BV25" s="21">
        <v>2003.1643676757812</v>
      </c>
      <c r="BW25" s="11">
        <v>7.9176750727102813E-3</v>
      </c>
      <c r="BX25" s="11">
        <v>2.0485746190209937E-2</v>
      </c>
      <c r="BY25" s="21">
        <v>21610.900756835938</v>
      </c>
      <c r="BZ25" s="11">
        <v>3.3239657919841389E-2</v>
      </c>
      <c r="CA25" s="11">
        <v>0.22100803857649878</v>
      </c>
      <c r="CB25" s="21">
        <v>2969.2142028808594</v>
      </c>
      <c r="CC25" s="11">
        <v>1.3534731355477869E-2</v>
      </c>
      <c r="CD25" s="11">
        <v>3.0365240878939586E-2</v>
      </c>
      <c r="CE25" s="21">
        <v>0</v>
      </c>
      <c r="CF25" s="11">
        <v>0</v>
      </c>
      <c r="CG25" s="11">
        <v>0</v>
      </c>
      <c r="CH25" s="21">
        <v>3057.9201049804687</v>
      </c>
      <c r="CI25" s="11">
        <v>2.1684041603384132E-2</v>
      </c>
      <c r="CJ25" s="11">
        <v>3.1272408870398352E-2</v>
      </c>
      <c r="CK25" s="21">
        <v>0</v>
      </c>
      <c r="CL25" s="11">
        <v>0</v>
      </c>
      <c r="CM25" s="11">
        <v>0</v>
      </c>
      <c r="CN25" s="21">
        <v>228.14723968505859</v>
      </c>
      <c r="CO25" s="11">
        <v>5.7622762308707576E-3</v>
      </c>
      <c r="CP25" s="11">
        <v>2.3331916849179731E-3</v>
      </c>
      <c r="CQ25" s="21">
        <v>97783.324516296416</v>
      </c>
      <c r="CR25" s="11">
        <v>1.6207884560893223E-2</v>
      </c>
      <c r="CS25" s="11">
        <v>1</v>
      </c>
      <c r="CT25" s="21">
        <v>0</v>
      </c>
      <c r="CU25" s="11">
        <v>0</v>
      </c>
      <c r="CV25" s="11">
        <v>0</v>
      </c>
      <c r="CW25" s="21">
        <v>0</v>
      </c>
      <c r="CX25" s="11">
        <v>0</v>
      </c>
      <c r="CY25" s="11">
        <v>0</v>
      </c>
      <c r="CZ25" s="21">
        <v>0</v>
      </c>
      <c r="DA25" s="11">
        <v>0</v>
      </c>
      <c r="DB25" s="11">
        <v>0</v>
      </c>
      <c r="DC25" s="21">
        <v>0</v>
      </c>
      <c r="DD25" s="11">
        <v>0</v>
      </c>
      <c r="DE25" s="11">
        <v>0</v>
      </c>
      <c r="DF25" s="21">
        <v>265.00115966796875</v>
      </c>
      <c r="DG25" s="11">
        <v>1.8683740397438147E-3</v>
      </c>
      <c r="DH25" s="11">
        <v>3.8649725242002222E-3</v>
      </c>
      <c r="DI25" s="21">
        <v>0</v>
      </c>
      <c r="DJ25" s="11">
        <v>0</v>
      </c>
      <c r="DK25" s="11">
        <v>0</v>
      </c>
      <c r="DL25" s="21">
        <v>17941.193710327148</v>
      </c>
      <c r="DM25" s="11">
        <v>2.3176968092133914E-2</v>
      </c>
      <c r="DN25" s="11">
        <v>0.2616676124310176</v>
      </c>
      <c r="DO25" s="21">
        <v>695.46420288085937</v>
      </c>
      <c r="DP25" s="11">
        <v>3.8832876300009902E-3</v>
      </c>
      <c r="DQ25" s="11">
        <v>1.0143163294331155E-2</v>
      </c>
      <c r="DR25" s="21">
        <v>4472.2666625976572</v>
      </c>
      <c r="DS25" s="11">
        <v>1.8308390114436222E-2</v>
      </c>
      <c r="DT25" s="11">
        <v>6.5226838227779527E-2</v>
      </c>
      <c r="DU25" s="21">
        <v>44904.736328125007</v>
      </c>
      <c r="DV25" s="11">
        <v>9.0322920896827849E-2</v>
      </c>
      <c r="DW25" s="11">
        <v>0.65492382120936343</v>
      </c>
      <c r="DX25" s="21">
        <v>0</v>
      </c>
      <c r="DY25" s="11">
        <v>0</v>
      </c>
      <c r="DZ25" s="11">
        <v>0</v>
      </c>
      <c r="EA25" s="21">
        <v>0</v>
      </c>
      <c r="EB25" s="11">
        <v>0</v>
      </c>
      <c r="EC25" s="11">
        <v>0</v>
      </c>
      <c r="ED25" s="21">
        <v>286.16162109375</v>
      </c>
      <c r="EE25" s="11">
        <v>2.1860961170496987E-3</v>
      </c>
      <c r="EF25" s="11">
        <v>4.1735923133079927E-3</v>
      </c>
      <c r="EG25" s="21">
        <v>0</v>
      </c>
      <c r="EH25" s="11">
        <v>0</v>
      </c>
      <c r="EI25" s="11">
        <v>0</v>
      </c>
      <c r="EJ25" s="21">
        <v>0</v>
      </c>
      <c r="EK25" s="11">
        <v>0</v>
      </c>
      <c r="EL25" s="11">
        <v>0</v>
      </c>
      <c r="EM25" s="21">
        <v>68564.823684692397</v>
      </c>
      <c r="EN25" s="22">
        <v>2.5132213555226601E-2</v>
      </c>
      <c r="EO25" s="22">
        <v>1</v>
      </c>
      <c r="EP25" s="11"/>
    </row>
    <row r="26" spans="1:146" x14ac:dyDescent="0.25">
      <c r="A26" s="98" t="s">
        <v>12</v>
      </c>
      <c r="B26" s="21">
        <v>1272.1075439453125</v>
      </c>
      <c r="C26" s="11">
        <v>2.6455026455026464E-2</v>
      </c>
      <c r="D26" s="11">
        <v>5.5799458211473925E-3</v>
      </c>
      <c r="E26" s="21">
        <v>4794.0595245361337</v>
      </c>
      <c r="F26" s="11">
        <v>2.5906676997366578E-2</v>
      </c>
      <c r="G26" s="11">
        <v>2.1028562040677008E-2</v>
      </c>
      <c r="H26" s="21">
        <v>4352.8537292480469</v>
      </c>
      <c r="I26" s="11">
        <v>1.8589143054963307E-2</v>
      </c>
      <c r="J26" s="11">
        <v>1.9093266203936327E-2</v>
      </c>
      <c r="K26" s="21">
        <v>2358.7743988037109</v>
      </c>
      <c r="L26" s="11">
        <v>1.4543021612125225E-2</v>
      </c>
      <c r="M26" s="11">
        <v>1.0346478497261426E-2</v>
      </c>
      <c r="N26" s="21">
        <v>1028.6358947753906</v>
      </c>
      <c r="O26" s="11">
        <v>2.8393755896851509E-3</v>
      </c>
      <c r="P26" s="11">
        <v>4.5119868912442355E-3</v>
      </c>
      <c r="Q26" s="21">
        <v>15491.011779785156</v>
      </c>
      <c r="R26" s="11">
        <v>1.8831846911521798E-2</v>
      </c>
      <c r="S26" s="11">
        <v>6.7949448816155431E-2</v>
      </c>
      <c r="T26" s="21">
        <v>92953.847106933579</v>
      </c>
      <c r="U26" s="11">
        <v>2.3125108505388643E-2</v>
      </c>
      <c r="V26" s="11">
        <v>0.40773080325841182</v>
      </c>
      <c r="W26" s="21">
        <v>3837.6811218261719</v>
      </c>
      <c r="X26" s="11">
        <v>9.7796806506879105E-3</v>
      </c>
      <c r="Y26" s="11">
        <v>1.6833523895485026E-2</v>
      </c>
      <c r="Z26" s="21">
        <v>6819.2189941406259</v>
      </c>
      <c r="AA26" s="11">
        <v>1.3713223748695434E-2</v>
      </c>
      <c r="AB26" s="11">
        <v>2.9911679017194562E-2</v>
      </c>
      <c r="AC26" s="21">
        <v>73591.404357910156</v>
      </c>
      <c r="AD26" s="11">
        <v>6.4142460797996667E-2</v>
      </c>
      <c r="AE26" s="11">
        <v>0.32279979092470651</v>
      </c>
      <c r="AF26" s="21">
        <v>12991.414733886719</v>
      </c>
      <c r="AG26" s="11">
        <v>3.2141085604915492E-2</v>
      </c>
      <c r="AH26" s="11">
        <v>5.6985268816439186E-2</v>
      </c>
      <c r="AI26" s="21">
        <v>1211.2003860473633</v>
      </c>
      <c r="AJ26" s="11">
        <v>9.4901321054245147E-3</v>
      </c>
      <c r="AK26" s="11">
        <v>5.3127839425717895E-3</v>
      </c>
      <c r="AL26" s="21">
        <v>4920.0542297363281</v>
      </c>
      <c r="AM26" s="11">
        <v>1.8093594279264491E-2</v>
      </c>
      <c r="AN26" s="11">
        <v>2.1581222570138298E-2</v>
      </c>
      <c r="AO26" s="21">
        <v>987.32866668701183</v>
      </c>
      <c r="AP26" s="11">
        <v>2.652545067795389E-2</v>
      </c>
      <c r="AQ26" s="11">
        <v>4.3307977332583594E-3</v>
      </c>
      <c r="AR26" s="21">
        <v>1368.8834381103518</v>
      </c>
      <c r="AS26" s="11">
        <v>2.7768332571663206E-2</v>
      </c>
      <c r="AT26" s="11">
        <v>6.0044415713724443E-3</v>
      </c>
      <c r="AU26" s="21">
        <v>227978.4759063721</v>
      </c>
      <c r="AV26" s="11">
        <v>2.6021267743629325E-2</v>
      </c>
      <c r="AW26" s="11">
        <v>1</v>
      </c>
      <c r="AX26" s="21">
        <v>1208.5021667480469</v>
      </c>
      <c r="AY26" s="11">
        <v>3.4734917733089593E-2</v>
      </c>
      <c r="AZ26" s="11">
        <v>7.5520417724185707E-3</v>
      </c>
      <c r="BA26" s="21">
        <v>4794.0595245361337</v>
      </c>
      <c r="BB26" s="11">
        <v>3.909429313831711E-2</v>
      </c>
      <c r="BC26" s="11">
        <v>2.9958521204957126E-2</v>
      </c>
      <c r="BD26" s="21">
        <v>4352.8537292480469</v>
      </c>
      <c r="BE26" s="11">
        <v>2.3242443439124377E-2</v>
      </c>
      <c r="BF26" s="11">
        <v>2.7201385398395138E-2</v>
      </c>
      <c r="BG26" s="21">
        <v>2119.8917999267578</v>
      </c>
      <c r="BH26" s="11">
        <v>2.0129666529441641E-2</v>
      </c>
      <c r="BI26" s="11">
        <v>1.324739985293894E-2</v>
      </c>
      <c r="BJ26" s="21">
        <v>1028.6358947753906</v>
      </c>
      <c r="BK26" s="11">
        <v>4.666280623229783E-3</v>
      </c>
      <c r="BL26" s="11">
        <v>6.4280408092743362E-3</v>
      </c>
      <c r="BM26" s="21">
        <v>10998.935180664063</v>
      </c>
      <c r="BN26" s="11">
        <v>2.1768200445204271E-2</v>
      </c>
      <c r="BO26" s="11">
        <v>6.8733362853636307E-2</v>
      </c>
      <c r="BP26" s="21">
        <v>86481.448364257798</v>
      </c>
      <c r="BQ26" s="11">
        <v>2.6646480062207135E-2</v>
      </c>
      <c r="BR26" s="11">
        <v>0.54043056649504362</v>
      </c>
      <c r="BS26" s="21">
        <v>3244.4925231933594</v>
      </c>
      <c r="BT26" s="11">
        <v>1.5209356414919417E-2</v>
      </c>
      <c r="BU26" s="11">
        <v>2.0275133747910245E-2</v>
      </c>
      <c r="BV26" s="21">
        <v>6819.2189941406259</v>
      </c>
      <c r="BW26" s="11">
        <v>2.6953534675691952E-2</v>
      </c>
      <c r="BX26" s="11">
        <v>4.2613929967207802E-2</v>
      </c>
      <c r="BY26" s="21">
        <v>25052.251037597653</v>
      </c>
      <c r="BZ26" s="11">
        <v>3.8532787873190789E-2</v>
      </c>
      <c r="CA26" s="11">
        <v>0.15655383294691122</v>
      </c>
      <c r="CB26" s="21">
        <v>6226.0590515136719</v>
      </c>
      <c r="CC26" s="11">
        <v>2.8380585201235538E-2</v>
      </c>
      <c r="CD26" s="11">
        <v>3.8907218644961515E-2</v>
      </c>
      <c r="CE26" s="21">
        <v>706.78353881835938</v>
      </c>
      <c r="CF26" s="11">
        <v>1.0930989856125043E-2</v>
      </c>
      <c r="CG26" s="11">
        <v>4.4167556799481417E-3</v>
      </c>
      <c r="CH26" s="21">
        <v>4633.8926086425781</v>
      </c>
      <c r="CI26" s="11">
        <v>3.2859432771891101E-2</v>
      </c>
      <c r="CJ26" s="11">
        <v>2.8957623339260736E-2</v>
      </c>
      <c r="CK26" s="21">
        <v>987.32866668701183</v>
      </c>
      <c r="CL26" s="11">
        <v>3.2154434600853064E-2</v>
      </c>
      <c r="CM26" s="11">
        <v>6.1699081218785871E-3</v>
      </c>
      <c r="CN26" s="21">
        <v>1368.8834381103518</v>
      </c>
      <c r="CO26" s="11">
        <v>3.4573657385224547E-2</v>
      </c>
      <c r="CP26" s="11">
        <v>8.5542791652574723E-3</v>
      </c>
      <c r="CQ26" s="21">
        <v>160023.23651885989</v>
      </c>
      <c r="CR26" s="11">
        <v>2.6524339987294483E-2</v>
      </c>
      <c r="CS26" s="11">
        <v>1</v>
      </c>
      <c r="CT26" s="21">
        <v>63.605377197265625</v>
      </c>
      <c r="CU26" s="11">
        <v>4.78468899521531E-3</v>
      </c>
      <c r="CV26" s="11">
        <v>9.3598930370266732E-4</v>
      </c>
      <c r="CW26" s="21">
        <v>0</v>
      </c>
      <c r="CX26" s="11">
        <v>0</v>
      </c>
      <c r="CY26" s="11">
        <v>0</v>
      </c>
      <c r="CZ26" s="21">
        <v>0</v>
      </c>
      <c r="DA26" s="11">
        <v>0</v>
      </c>
      <c r="DB26" s="11">
        <v>0</v>
      </c>
      <c r="DC26" s="21">
        <v>238.88259887695312</v>
      </c>
      <c r="DD26" s="11">
        <v>4.1996868794931504E-3</v>
      </c>
      <c r="DE26" s="11">
        <v>3.5152933170426205E-3</v>
      </c>
      <c r="DF26" s="21">
        <v>0</v>
      </c>
      <c r="DG26" s="11">
        <v>0</v>
      </c>
      <c r="DH26" s="11">
        <v>0</v>
      </c>
      <c r="DI26" s="21">
        <v>4492.0765991210937</v>
      </c>
      <c r="DJ26" s="11">
        <v>1.4156246235861467E-2</v>
      </c>
      <c r="DK26" s="11">
        <v>6.6103462214373132E-2</v>
      </c>
      <c r="DL26" s="21">
        <v>6472.3987426757822</v>
      </c>
      <c r="DM26" s="11">
        <v>8.3612373602664197E-3</v>
      </c>
      <c r="DN26" s="11">
        <v>9.5245028948646199E-2</v>
      </c>
      <c r="DO26" s="21">
        <v>593.1885986328125</v>
      </c>
      <c r="DP26" s="11">
        <v>3.3122077855142194E-3</v>
      </c>
      <c r="DQ26" s="11">
        <v>8.729107629952956E-3</v>
      </c>
      <c r="DR26" s="21">
        <v>0</v>
      </c>
      <c r="DS26" s="11">
        <v>0</v>
      </c>
      <c r="DT26" s="11">
        <v>0</v>
      </c>
      <c r="DU26" s="21">
        <v>48539.1533203125</v>
      </c>
      <c r="DV26" s="11">
        <v>9.763331141093122E-2</v>
      </c>
      <c r="DW26" s="11">
        <v>0.71428124980209096</v>
      </c>
      <c r="DX26" s="21">
        <v>6765.3556823730469</v>
      </c>
      <c r="DY26" s="11">
        <v>3.6604665786189032E-2</v>
      </c>
      <c r="DZ26" s="11">
        <v>9.9556056947925076E-2</v>
      </c>
      <c r="EA26" s="21">
        <v>504.41684722900396</v>
      </c>
      <c r="EB26" s="11">
        <v>8.0106025559941781E-3</v>
      </c>
      <c r="EC26" s="11">
        <v>7.4227808153626796E-3</v>
      </c>
      <c r="ED26" s="21">
        <v>286.16162109375</v>
      </c>
      <c r="EE26" s="11">
        <v>2.1860961170496987E-3</v>
      </c>
      <c r="EF26" s="11">
        <v>4.2110310209036873E-3</v>
      </c>
      <c r="EG26" s="21">
        <v>0</v>
      </c>
      <c r="EH26" s="11">
        <v>0</v>
      </c>
      <c r="EI26" s="11">
        <v>0</v>
      </c>
      <c r="EJ26" s="21">
        <v>0</v>
      </c>
      <c r="EK26" s="11">
        <v>0</v>
      </c>
      <c r="EL26" s="11">
        <v>0</v>
      </c>
      <c r="EM26" s="21">
        <v>67955.239387512207</v>
      </c>
      <c r="EN26" s="22">
        <v>2.4908772409850104E-2</v>
      </c>
      <c r="EO26" s="22">
        <v>1</v>
      </c>
      <c r="EP26" s="11"/>
    </row>
    <row r="27" spans="1:146" x14ac:dyDescent="0.25">
      <c r="A27" s="98" t="s">
        <v>25</v>
      </c>
      <c r="B27" s="21">
        <v>0</v>
      </c>
      <c r="C27" s="11">
        <v>0</v>
      </c>
      <c r="D27" s="11">
        <v>0</v>
      </c>
      <c r="E27" s="21">
        <v>464.70730590820312</v>
      </c>
      <c r="F27" s="11">
        <v>2.5112375035946425E-3</v>
      </c>
      <c r="G27" s="11">
        <v>2.3954241786652568E-3</v>
      </c>
      <c r="H27" s="21">
        <v>0</v>
      </c>
      <c r="I27" s="11">
        <v>0</v>
      </c>
      <c r="J27" s="11">
        <v>0</v>
      </c>
      <c r="K27" s="21">
        <v>477.76519775390625</v>
      </c>
      <c r="L27" s="11">
        <v>2.9456609330592203E-3</v>
      </c>
      <c r="M27" s="11">
        <v>2.4627336215165209E-3</v>
      </c>
      <c r="N27" s="21">
        <v>0</v>
      </c>
      <c r="O27" s="11">
        <v>0</v>
      </c>
      <c r="P27" s="11">
        <v>0</v>
      </c>
      <c r="Q27" s="21">
        <v>0</v>
      </c>
      <c r="R27" s="11">
        <v>0</v>
      </c>
      <c r="S27" s="11">
        <v>0</v>
      </c>
      <c r="T27" s="21">
        <v>20042.814346313477</v>
      </c>
      <c r="U27" s="11">
        <v>4.9862622251520203E-3</v>
      </c>
      <c r="V27" s="11">
        <v>0.10331458421947456</v>
      </c>
      <c r="W27" s="21">
        <v>628.06817626953125</v>
      </c>
      <c r="X27" s="11">
        <v>1.6005254203749853E-3</v>
      </c>
      <c r="Y27" s="11">
        <v>3.2374995532853099E-3</v>
      </c>
      <c r="Z27" s="21">
        <v>0</v>
      </c>
      <c r="AA27" s="11">
        <v>0</v>
      </c>
      <c r="AB27" s="11">
        <v>0</v>
      </c>
      <c r="AC27" s="21">
        <v>171413.95104980469</v>
      </c>
      <c r="AD27" s="11">
        <v>0.14940484872347734</v>
      </c>
      <c r="AE27" s="11">
        <v>0.88358654508942747</v>
      </c>
      <c r="AF27" s="21">
        <v>970.61297607421875</v>
      </c>
      <c r="AG27" s="11">
        <v>2.401320825504121E-3</v>
      </c>
      <c r="AH27" s="11">
        <v>5.0032133376308593E-3</v>
      </c>
      <c r="AI27" s="21">
        <v>0</v>
      </c>
      <c r="AJ27" s="11">
        <v>0</v>
      </c>
      <c r="AK27" s="11">
        <v>0</v>
      </c>
      <c r="AL27" s="21">
        <v>0</v>
      </c>
      <c r="AM27" s="11">
        <v>0</v>
      </c>
      <c r="AN27" s="11">
        <v>0</v>
      </c>
      <c r="AO27" s="21">
        <v>0</v>
      </c>
      <c r="AP27" s="11">
        <v>0</v>
      </c>
      <c r="AQ27" s="11">
        <v>0</v>
      </c>
      <c r="AR27" s="21">
        <v>0</v>
      </c>
      <c r="AS27" s="11">
        <v>0</v>
      </c>
      <c r="AT27" s="11">
        <v>0</v>
      </c>
      <c r="AU27" s="21">
        <v>193997.91905212402</v>
      </c>
      <c r="AV27" s="11">
        <v>2.2142756123325551E-2</v>
      </c>
      <c r="AW27" s="11">
        <v>1</v>
      </c>
      <c r="AX27" s="21">
        <v>0</v>
      </c>
      <c r="AY27" s="11">
        <v>0</v>
      </c>
      <c r="AZ27" s="11">
        <v>0</v>
      </c>
      <c r="BA27" s="21">
        <v>464.70730590820312</v>
      </c>
      <c r="BB27" s="11">
        <v>3.7895657214332872E-3</v>
      </c>
      <c r="BC27" s="11">
        <v>4.267930928570262E-3</v>
      </c>
      <c r="BD27" s="21">
        <v>0</v>
      </c>
      <c r="BE27" s="11">
        <v>0</v>
      </c>
      <c r="BF27" s="11">
        <v>0</v>
      </c>
      <c r="BG27" s="21">
        <v>477.76519775390625</v>
      </c>
      <c r="BH27" s="11">
        <v>4.5366721596315192E-3</v>
      </c>
      <c r="BI27" s="11">
        <v>4.3878562660066619E-3</v>
      </c>
      <c r="BJ27" s="21">
        <v>0</v>
      </c>
      <c r="BK27" s="11">
        <v>0</v>
      </c>
      <c r="BL27" s="11">
        <v>0</v>
      </c>
      <c r="BM27" s="21">
        <v>0</v>
      </c>
      <c r="BN27" s="11">
        <v>0</v>
      </c>
      <c r="BO27" s="11">
        <v>0</v>
      </c>
      <c r="BP27" s="21">
        <v>20042.814346313477</v>
      </c>
      <c r="BQ27" s="11">
        <v>6.1755493573612368E-3</v>
      </c>
      <c r="BR27" s="11">
        <v>0.1840757529667946</v>
      </c>
      <c r="BS27" s="21">
        <v>628.06817626953125</v>
      </c>
      <c r="BT27" s="11">
        <v>2.944223997270849E-3</v>
      </c>
      <c r="BU27" s="11">
        <v>5.7682579134681377E-3</v>
      </c>
      <c r="BV27" s="21">
        <v>0</v>
      </c>
      <c r="BW27" s="11">
        <v>0</v>
      </c>
      <c r="BX27" s="11">
        <v>0</v>
      </c>
      <c r="BY27" s="21">
        <v>86299.543395996079</v>
      </c>
      <c r="BZ27" s="11">
        <v>0.13273705401724334</v>
      </c>
      <c r="CA27" s="11">
        <v>0.79258596905730605</v>
      </c>
      <c r="CB27" s="21">
        <v>970.61297607421875</v>
      </c>
      <c r="CC27" s="11">
        <v>4.4243981685657269E-3</v>
      </c>
      <c r="CD27" s="11">
        <v>8.9142328678539964E-3</v>
      </c>
      <c r="CE27" s="21">
        <v>0</v>
      </c>
      <c r="CF27" s="11">
        <v>0</v>
      </c>
      <c r="CG27" s="11">
        <v>0</v>
      </c>
      <c r="CH27" s="21">
        <v>0</v>
      </c>
      <c r="CI27" s="11">
        <v>0</v>
      </c>
      <c r="CJ27" s="11">
        <v>0</v>
      </c>
      <c r="CK27" s="21">
        <v>0</v>
      </c>
      <c r="CL27" s="11">
        <v>0</v>
      </c>
      <c r="CM27" s="11">
        <v>0</v>
      </c>
      <c r="CN27" s="21">
        <v>0</v>
      </c>
      <c r="CO27" s="11">
        <v>0</v>
      </c>
      <c r="CP27" s="11">
        <v>0</v>
      </c>
      <c r="CQ27" s="21">
        <v>108883.51139831544</v>
      </c>
      <c r="CR27" s="11">
        <v>1.8047774424303647E-2</v>
      </c>
      <c r="CS27" s="11">
        <v>1</v>
      </c>
      <c r="CT27" s="21">
        <v>0</v>
      </c>
      <c r="CU27" s="11">
        <v>0</v>
      </c>
      <c r="CV27" s="11">
        <v>0</v>
      </c>
      <c r="CW27" s="21">
        <v>0</v>
      </c>
      <c r="CX27" s="11">
        <v>0</v>
      </c>
      <c r="CY27" s="11">
        <v>0</v>
      </c>
      <c r="CZ27" s="21">
        <v>0</v>
      </c>
      <c r="DA27" s="11">
        <v>0</v>
      </c>
      <c r="DB27" s="11">
        <v>0</v>
      </c>
      <c r="DC27" s="21">
        <v>0</v>
      </c>
      <c r="DD27" s="11">
        <v>0</v>
      </c>
      <c r="DE27" s="11">
        <v>0</v>
      </c>
      <c r="DF27" s="21">
        <v>0</v>
      </c>
      <c r="DG27" s="11">
        <v>0</v>
      </c>
      <c r="DH27" s="11">
        <v>0</v>
      </c>
      <c r="DI27" s="21">
        <v>0</v>
      </c>
      <c r="DJ27" s="11">
        <v>0</v>
      </c>
      <c r="DK27" s="11">
        <v>0</v>
      </c>
      <c r="DL27" s="21">
        <v>0</v>
      </c>
      <c r="DM27" s="11">
        <v>0</v>
      </c>
      <c r="DN27" s="11">
        <v>0</v>
      </c>
      <c r="DO27" s="21">
        <v>0</v>
      </c>
      <c r="DP27" s="11">
        <v>0</v>
      </c>
      <c r="DQ27" s="11">
        <v>0</v>
      </c>
      <c r="DR27" s="21">
        <v>0</v>
      </c>
      <c r="DS27" s="11">
        <v>0</v>
      </c>
      <c r="DT27" s="11">
        <v>0</v>
      </c>
      <c r="DU27" s="21">
        <v>85114.407653808594</v>
      </c>
      <c r="DV27" s="11">
        <v>0.17120202763289036</v>
      </c>
      <c r="DW27" s="11">
        <v>1</v>
      </c>
      <c r="DX27" s="21">
        <v>0</v>
      </c>
      <c r="DY27" s="11">
        <v>0</v>
      </c>
      <c r="DZ27" s="11">
        <v>0</v>
      </c>
      <c r="EA27" s="21">
        <v>0</v>
      </c>
      <c r="EB27" s="11">
        <v>0</v>
      </c>
      <c r="EC27" s="11">
        <v>0</v>
      </c>
      <c r="ED27" s="21">
        <v>0</v>
      </c>
      <c r="EE27" s="11">
        <v>0</v>
      </c>
      <c r="EF27" s="11">
        <v>0</v>
      </c>
      <c r="EG27" s="21">
        <v>0</v>
      </c>
      <c r="EH27" s="11">
        <v>0</v>
      </c>
      <c r="EI27" s="11">
        <v>0</v>
      </c>
      <c r="EJ27" s="21">
        <v>0</v>
      </c>
      <c r="EK27" s="11">
        <v>0</v>
      </c>
      <c r="EL27" s="11">
        <v>0</v>
      </c>
      <c r="EM27" s="21">
        <v>85114.407653808594</v>
      </c>
      <c r="EN27" s="22">
        <v>3.1198409837954619E-2</v>
      </c>
      <c r="EO27" s="22">
        <v>1</v>
      </c>
      <c r="EP27" s="11"/>
    </row>
    <row r="28" spans="1:146" x14ac:dyDescent="0.25">
      <c r="A28" s="98" t="s">
        <v>27</v>
      </c>
      <c r="B28" s="21">
        <v>636.05377197265625</v>
      </c>
      <c r="C28" s="11">
        <v>1.3227513227513232E-2</v>
      </c>
      <c r="D28" s="11">
        <v>3.4035598582700102E-3</v>
      </c>
      <c r="E28" s="21">
        <v>898.5657958984375</v>
      </c>
      <c r="F28" s="11">
        <v>4.8557707129168095E-3</v>
      </c>
      <c r="G28" s="11">
        <v>4.8082766075724821E-3</v>
      </c>
      <c r="H28" s="21">
        <v>1152.9685668945312</v>
      </c>
      <c r="I28" s="11">
        <v>4.9238267493038317E-3</v>
      </c>
      <c r="J28" s="11">
        <v>6.1696002838861046E-3</v>
      </c>
      <c r="K28" s="21">
        <v>477.76519775390625</v>
      </c>
      <c r="L28" s="11">
        <v>2.9456609330592203E-3</v>
      </c>
      <c r="M28" s="11">
        <v>2.5565487076830576E-3</v>
      </c>
      <c r="N28" s="21">
        <v>1278.9713439941406</v>
      </c>
      <c r="O28" s="11">
        <v>3.5303843006924528E-3</v>
      </c>
      <c r="P28" s="11">
        <v>6.843848300428345E-3</v>
      </c>
      <c r="Q28" s="21">
        <v>9842.1217651367169</v>
      </c>
      <c r="R28" s="11">
        <v>1.196470140236262E-2</v>
      </c>
      <c r="S28" s="11">
        <v>5.266575254499864E-2</v>
      </c>
      <c r="T28" s="21">
        <v>61061.587249755867</v>
      </c>
      <c r="U28" s="11">
        <v>1.5190934798399888E-2</v>
      </c>
      <c r="V28" s="11">
        <v>0.32674402134424468</v>
      </c>
      <c r="W28" s="21">
        <v>6842.7423400878906</v>
      </c>
      <c r="X28" s="11">
        <v>1.7437570432938018E-2</v>
      </c>
      <c r="Y28" s="11">
        <v>3.6615902892890878E-2</v>
      </c>
      <c r="Z28" s="21">
        <v>1671.6719970703125</v>
      </c>
      <c r="AA28" s="11">
        <v>3.3616770703435474E-3</v>
      </c>
      <c r="AB28" s="11">
        <v>8.945211798330745E-3</v>
      </c>
      <c r="AC28" s="21">
        <v>94424.7578125</v>
      </c>
      <c r="AD28" s="11">
        <v>8.2300866238294565E-2</v>
      </c>
      <c r="AE28" s="11">
        <v>0.50527224187471464</v>
      </c>
      <c r="AF28" s="21">
        <v>4669.5572509765625</v>
      </c>
      <c r="AG28" s="11">
        <v>1.1552601653860822E-2</v>
      </c>
      <c r="AH28" s="11">
        <v>2.4987066055793671E-2</v>
      </c>
      <c r="AI28" s="21">
        <v>1001.94970703125</v>
      </c>
      <c r="AJ28" s="11">
        <v>7.8505878897120185E-3</v>
      </c>
      <c r="AK28" s="11">
        <v>5.3614897876960669E-3</v>
      </c>
      <c r="AL28" s="21">
        <v>2836.2408142089844</v>
      </c>
      <c r="AM28" s="11">
        <v>1.043033027165197E-2</v>
      </c>
      <c r="AN28" s="11">
        <v>1.517688568010527E-2</v>
      </c>
      <c r="AO28" s="21">
        <v>84.01971435546875</v>
      </c>
      <c r="AP28" s="11">
        <v>2.2572633250790212E-3</v>
      </c>
      <c r="AQ28" s="11">
        <v>4.4959426338545406E-4</v>
      </c>
      <c r="AR28" s="21">
        <v>0</v>
      </c>
      <c r="AS28" s="11">
        <v>0</v>
      </c>
      <c r="AT28" s="11">
        <v>0</v>
      </c>
      <c r="AU28" s="21">
        <v>186878.97332763672</v>
      </c>
      <c r="AV28" s="11">
        <v>2.1330205762977821E-2</v>
      </c>
      <c r="AW28" s="11">
        <v>1</v>
      </c>
      <c r="AX28" s="21">
        <v>636.05377197265625</v>
      </c>
      <c r="AY28" s="11">
        <v>1.8281535648994523E-2</v>
      </c>
      <c r="AZ28" s="11">
        <v>5.0708236619817961E-3</v>
      </c>
      <c r="BA28" s="21">
        <v>898.5657958984375</v>
      </c>
      <c r="BB28" s="11">
        <v>7.3275674716028368E-3</v>
      </c>
      <c r="BC28" s="11">
        <v>7.1636532954719792E-3</v>
      </c>
      <c r="BD28" s="21">
        <v>1152.9685668945312</v>
      </c>
      <c r="BE28" s="11">
        <v>6.1563765681057567E-3</v>
      </c>
      <c r="BF28" s="11">
        <v>9.1918333765991234E-3</v>
      </c>
      <c r="BG28" s="21">
        <v>477.76519775390625</v>
      </c>
      <c r="BH28" s="11">
        <v>4.5366721596315192E-3</v>
      </c>
      <c r="BI28" s="11">
        <v>3.8088966316924371E-3</v>
      </c>
      <c r="BJ28" s="21">
        <v>1012.7339782714844</v>
      </c>
      <c r="BK28" s="11">
        <v>4.5941435286258681E-3</v>
      </c>
      <c r="BL28" s="11">
        <v>8.0738384812735139E-3</v>
      </c>
      <c r="BM28" s="21">
        <v>9842.1217651367169</v>
      </c>
      <c r="BN28" s="11">
        <v>1.9478729156095328E-2</v>
      </c>
      <c r="BO28" s="11">
        <v>7.8464535751399986E-2</v>
      </c>
      <c r="BP28" s="21">
        <v>58918.827728271492</v>
      </c>
      <c r="BQ28" s="11">
        <v>1.8153943973478422E-2</v>
      </c>
      <c r="BR28" s="11">
        <v>0.46971969815406128</v>
      </c>
      <c r="BS28" s="21">
        <v>4006.748291015625</v>
      </c>
      <c r="BT28" s="11">
        <v>1.8782617739844954E-2</v>
      </c>
      <c r="BU28" s="11">
        <v>3.1943076099799621E-2</v>
      </c>
      <c r="BV28" s="21">
        <v>1671.6719970703125</v>
      </c>
      <c r="BW28" s="11">
        <v>6.6074236915009254E-3</v>
      </c>
      <c r="BX28" s="11">
        <v>1.3327102662290188E-2</v>
      </c>
      <c r="BY28" s="21">
        <v>42965.980041503906</v>
      </c>
      <c r="BZ28" s="11">
        <v>6.6085837644623099E-2</v>
      </c>
      <c r="CA28" s="11">
        <v>0.34253850516283374</v>
      </c>
      <c r="CB28" s="21">
        <v>1839.3694458007812</v>
      </c>
      <c r="CC28" s="11">
        <v>8.3844982582372204E-3</v>
      </c>
      <c r="CD28" s="11">
        <v>1.4664040242959071E-2</v>
      </c>
      <c r="CE28" s="21">
        <v>235.59451293945312</v>
      </c>
      <c r="CF28" s="11">
        <v>3.6436632853750145E-3</v>
      </c>
      <c r="CG28" s="11">
        <v>1.8782346453843737E-3</v>
      </c>
      <c r="CH28" s="21">
        <v>1691.5943298339846</v>
      </c>
      <c r="CI28" s="11">
        <v>1.1995278020647667E-2</v>
      </c>
      <c r="CJ28" s="11">
        <v>1.3485929857146046E-2</v>
      </c>
      <c r="CK28" s="21">
        <v>84.01971435546875</v>
      </c>
      <c r="CL28" s="11">
        <v>2.736278709996879E-3</v>
      </c>
      <c r="CM28" s="11">
        <v>6.6983197710676927E-4</v>
      </c>
      <c r="CN28" s="21">
        <v>0</v>
      </c>
      <c r="CO28" s="11">
        <v>0</v>
      </c>
      <c r="CP28" s="11">
        <v>0</v>
      </c>
      <c r="CQ28" s="21">
        <v>125434.01513671876</v>
      </c>
      <c r="CR28" s="11">
        <v>2.0791070945910119E-2</v>
      </c>
      <c r="CS28" s="11">
        <v>1</v>
      </c>
      <c r="CT28" s="21">
        <v>0</v>
      </c>
      <c r="CU28" s="11">
        <v>0</v>
      </c>
      <c r="CV28" s="11">
        <v>0</v>
      </c>
      <c r="CW28" s="21">
        <v>0</v>
      </c>
      <c r="CX28" s="11">
        <v>0</v>
      </c>
      <c r="CY28" s="11">
        <v>0</v>
      </c>
      <c r="CZ28" s="21">
        <v>0</v>
      </c>
      <c r="DA28" s="11">
        <v>0</v>
      </c>
      <c r="DB28" s="11">
        <v>0</v>
      </c>
      <c r="DC28" s="21">
        <v>0</v>
      </c>
      <c r="DD28" s="11">
        <v>0</v>
      </c>
      <c r="DE28" s="11">
        <v>0</v>
      </c>
      <c r="DF28" s="21">
        <v>266.23736572265625</v>
      </c>
      <c r="DG28" s="11">
        <v>1.8770898329246678E-3</v>
      </c>
      <c r="DH28" s="11">
        <v>4.3329407906084012E-3</v>
      </c>
      <c r="DI28" s="21">
        <v>0</v>
      </c>
      <c r="DJ28" s="11">
        <v>0</v>
      </c>
      <c r="DK28" s="11">
        <v>0</v>
      </c>
      <c r="DL28" s="21">
        <v>2142.759521484375</v>
      </c>
      <c r="DM28" s="11">
        <v>2.7680805335696876E-3</v>
      </c>
      <c r="DN28" s="11">
        <v>3.4872829025719657E-2</v>
      </c>
      <c r="DO28" s="21">
        <v>2835.9940490722656</v>
      </c>
      <c r="DP28" s="11">
        <v>1.5835438494028995E-2</v>
      </c>
      <c r="DQ28" s="11">
        <v>4.6155032610819595E-2</v>
      </c>
      <c r="DR28" s="21">
        <v>0</v>
      </c>
      <c r="DS28" s="11">
        <v>0</v>
      </c>
      <c r="DT28" s="11">
        <v>0</v>
      </c>
      <c r="DU28" s="21">
        <v>51458.777770996094</v>
      </c>
      <c r="DV28" s="11">
        <v>0.10350594378495477</v>
      </c>
      <c r="DW28" s="11">
        <v>0.83747762690482375</v>
      </c>
      <c r="DX28" s="21">
        <v>2830.1878051757812</v>
      </c>
      <c r="DY28" s="11">
        <v>1.5313027663945204E-2</v>
      </c>
      <c r="DZ28" s="11">
        <v>4.6060537568957192E-2</v>
      </c>
      <c r="EA28" s="21">
        <v>766.35519409179687</v>
      </c>
      <c r="EB28" s="11">
        <v>1.2170423946613518E-2</v>
      </c>
      <c r="EC28" s="11">
        <v>1.2472222565611087E-2</v>
      </c>
      <c r="ED28" s="21">
        <v>1144.646484375</v>
      </c>
      <c r="EE28" s="11">
        <v>8.7443844681987948E-3</v>
      </c>
      <c r="EF28" s="11">
        <v>1.8628810533460292E-2</v>
      </c>
      <c r="EG28" s="21">
        <v>0</v>
      </c>
      <c r="EH28" s="11">
        <v>0</v>
      </c>
      <c r="EI28" s="11">
        <v>0</v>
      </c>
      <c r="EJ28" s="21">
        <v>0</v>
      </c>
      <c r="EK28" s="11">
        <v>0</v>
      </c>
      <c r="EL28" s="11">
        <v>0</v>
      </c>
      <c r="EM28" s="21">
        <v>61444.958190917969</v>
      </c>
      <c r="EN28" s="22">
        <v>2.2522449970084079E-2</v>
      </c>
      <c r="EO28" s="22">
        <v>1</v>
      </c>
      <c r="EP28" s="11"/>
    </row>
    <row r="29" spans="1:146" x14ac:dyDescent="0.25">
      <c r="A29" s="98" t="s">
        <v>3</v>
      </c>
      <c r="B29" s="21">
        <v>63.605377197265625</v>
      </c>
      <c r="C29" s="11">
        <v>1.3227513227513231E-3</v>
      </c>
      <c r="D29" s="11">
        <v>1.365663476248472E-4</v>
      </c>
      <c r="E29" s="21">
        <v>1115.82421875</v>
      </c>
      <c r="F29" s="11">
        <v>6.0298161658291433E-3</v>
      </c>
      <c r="G29" s="11">
        <v>2.395772886833646E-3</v>
      </c>
      <c r="H29" s="21">
        <v>978.40164184570312</v>
      </c>
      <c r="I29" s="11">
        <v>4.1783274184640836E-3</v>
      </c>
      <c r="J29" s="11">
        <v>2.1007145091306162E-3</v>
      </c>
      <c r="K29" s="21">
        <v>1074.9716949462891</v>
      </c>
      <c r="L29" s="11">
        <v>6.6277370993832463E-3</v>
      </c>
      <c r="M29" s="11">
        <v>2.3080589196665781E-3</v>
      </c>
      <c r="N29" s="21">
        <v>2652.4840087890625</v>
      </c>
      <c r="O29" s="11">
        <v>7.3217339437978753E-3</v>
      </c>
      <c r="P29" s="11">
        <v>5.6951168152054909E-3</v>
      </c>
      <c r="Q29" s="21">
        <v>39801.920654296882</v>
      </c>
      <c r="R29" s="11">
        <v>4.8385714710020816E-2</v>
      </c>
      <c r="S29" s="11">
        <v>8.5458229661201798E-2</v>
      </c>
      <c r="T29" s="21">
        <v>172583.198059082</v>
      </c>
      <c r="U29" s="11">
        <v>4.2935341629615612E-2</v>
      </c>
      <c r="V29" s="11">
        <v>0.37055132850242217</v>
      </c>
      <c r="W29" s="21">
        <v>21624.257141113281</v>
      </c>
      <c r="X29" s="11">
        <v>5.5105758512789843E-2</v>
      </c>
      <c r="Y29" s="11">
        <v>4.6429184889564899E-2</v>
      </c>
      <c r="Z29" s="21">
        <v>12425.498596191404</v>
      </c>
      <c r="AA29" s="11">
        <v>2.4987266516163138E-2</v>
      </c>
      <c r="AB29" s="11">
        <v>2.6678640006123185E-2</v>
      </c>
      <c r="AC29" s="21">
        <v>98931.806274414092</v>
      </c>
      <c r="AD29" s="11">
        <v>8.6229221483113613E-2</v>
      </c>
      <c r="AE29" s="11">
        <v>0.21241530263901173</v>
      </c>
      <c r="AF29" s="21">
        <v>86370.094482421846</v>
      </c>
      <c r="AG29" s="11">
        <v>0.21368177810713604</v>
      </c>
      <c r="AH29" s="11">
        <v>0.18544420090294492</v>
      </c>
      <c r="AI29" s="21">
        <v>14852.626579284668</v>
      </c>
      <c r="AJ29" s="11">
        <v>0.11637495328905799</v>
      </c>
      <c r="AK29" s="11">
        <v>3.1889897583310518E-2</v>
      </c>
      <c r="AL29" s="21">
        <v>12066.895324707031</v>
      </c>
      <c r="AM29" s="11">
        <v>4.4376240183698817E-2</v>
      </c>
      <c r="AN29" s="11">
        <v>2.5908687194098234E-2</v>
      </c>
      <c r="AO29" s="21">
        <v>445.00196075439453</v>
      </c>
      <c r="AP29" s="11">
        <v>1.195536801457559E-2</v>
      </c>
      <c r="AQ29" s="11">
        <v>9.5545840845569002E-4</v>
      </c>
      <c r="AR29" s="21">
        <v>760.49079895019531</v>
      </c>
      <c r="AS29" s="11">
        <v>1.5426851428701779E-2</v>
      </c>
      <c r="AT29" s="11">
        <v>1.6328407344056274E-3</v>
      </c>
      <c r="AU29" s="21">
        <v>465747.07681274414</v>
      </c>
      <c r="AV29" s="11">
        <v>5.315997195952115E-2</v>
      </c>
      <c r="AW29" s="11">
        <v>1</v>
      </c>
      <c r="AX29" s="21">
        <v>63.605377197265625</v>
      </c>
      <c r="AY29" s="11">
        <v>1.8281535648994524E-3</v>
      </c>
      <c r="AZ29" s="11">
        <v>1.677620026179435E-4</v>
      </c>
      <c r="BA29" s="21">
        <v>1115.82421875</v>
      </c>
      <c r="BB29" s="11">
        <v>9.0992527054338176E-3</v>
      </c>
      <c r="BC29" s="11">
        <v>2.9430358525591705E-3</v>
      </c>
      <c r="BD29" s="21">
        <v>978.40164184570312</v>
      </c>
      <c r="BE29" s="11">
        <v>5.2242611941094516E-3</v>
      </c>
      <c r="BF29" s="11">
        <v>2.5805777126619309E-3</v>
      </c>
      <c r="BG29" s="21">
        <v>1074.9716949462891</v>
      </c>
      <c r="BH29" s="11">
        <v>1.0207512359170919E-2</v>
      </c>
      <c r="BI29" s="11">
        <v>2.8352855096274348E-3</v>
      </c>
      <c r="BJ29" s="21">
        <v>1857.4805297851562</v>
      </c>
      <c r="BK29" s="11">
        <v>8.4262326914575324E-3</v>
      </c>
      <c r="BL29" s="11">
        <v>4.8991872579287627E-3</v>
      </c>
      <c r="BM29" s="21">
        <v>37699.901184082039</v>
      </c>
      <c r="BN29" s="11">
        <v>7.4612586787691587E-2</v>
      </c>
      <c r="BO29" s="11">
        <v>9.9435160985289692E-2</v>
      </c>
      <c r="BP29" s="21">
        <v>169726.1853637695</v>
      </c>
      <c r="BQ29" s="11">
        <v>5.229567149801944E-2</v>
      </c>
      <c r="BR29" s="11">
        <v>0.44766033954994505</v>
      </c>
      <c r="BS29" s="21">
        <v>20928.792938232422</v>
      </c>
      <c r="BT29" s="11">
        <v>9.810886258980453E-2</v>
      </c>
      <c r="BU29" s="11">
        <v>5.5200619356520125E-2</v>
      </c>
      <c r="BV29" s="21">
        <v>11205.607940673826</v>
      </c>
      <c r="BW29" s="11">
        <v>4.4291104663258245E-2</v>
      </c>
      <c r="BX29" s="11">
        <v>2.9555287799783475E-2</v>
      </c>
      <c r="BY29" s="21">
        <v>75195.855834960952</v>
      </c>
      <c r="BZ29" s="11">
        <v>0.11565850739253322</v>
      </c>
      <c r="CA29" s="11">
        <v>0.19833240394627416</v>
      </c>
      <c r="CB29" s="21">
        <v>44998.831054687493</v>
      </c>
      <c r="CC29" s="11">
        <v>0.20512063058461943</v>
      </c>
      <c r="CD29" s="11">
        <v>0.11868641215330161</v>
      </c>
      <c r="CE29" s="21">
        <v>6524.8739013671884</v>
      </c>
      <c r="CF29" s="11">
        <v>0.100912551737668</v>
      </c>
      <c r="CG29" s="11">
        <v>1.720964422753193E-2</v>
      </c>
      <c r="CH29" s="21">
        <v>6604.8302612304697</v>
      </c>
      <c r="CI29" s="11">
        <v>4.6835564452632011E-2</v>
      </c>
      <c r="CJ29" s="11">
        <v>1.7420532671933477E-2</v>
      </c>
      <c r="CK29" s="21">
        <v>404.892822265625</v>
      </c>
      <c r="CL29" s="11">
        <v>1.3186186336086586E-2</v>
      </c>
      <c r="CM29" s="11">
        <v>1.0679227716588781E-3</v>
      </c>
      <c r="CN29" s="21">
        <v>760.49079895019531</v>
      </c>
      <c r="CO29" s="11">
        <v>1.9207587436235858E-2</v>
      </c>
      <c r="CP29" s="11">
        <v>2.0058282023660305E-3</v>
      </c>
      <c r="CQ29" s="21">
        <v>379140.54556274426</v>
      </c>
      <c r="CR29" s="11">
        <v>6.2843702903667475E-2</v>
      </c>
      <c r="CS29" s="11">
        <v>1</v>
      </c>
      <c r="CT29" s="21">
        <v>0</v>
      </c>
      <c r="CU29" s="11">
        <v>0</v>
      </c>
      <c r="CV29" s="11">
        <v>0</v>
      </c>
      <c r="CW29" s="21">
        <v>0</v>
      </c>
      <c r="CX29" s="11">
        <v>0</v>
      </c>
      <c r="CY29" s="11">
        <v>0</v>
      </c>
      <c r="CZ29" s="21">
        <v>0</v>
      </c>
      <c r="DA29" s="11">
        <v>0</v>
      </c>
      <c r="DB29" s="11">
        <v>0</v>
      </c>
      <c r="DC29" s="21">
        <v>0</v>
      </c>
      <c r="DD29" s="11">
        <v>0</v>
      </c>
      <c r="DE29" s="11">
        <v>0</v>
      </c>
      <c r="DF29" s="21">
        <v>795.00347900390625</v>
      </c>
      <c r="DG29" s="11">
        <v>5.6051221192314439E-3</v>
      </c>
      <c r="DH29" s="11">
        <v>9.179486437449336E-3</v>
      </c>
      <c r="DI29" s="21">
        <v>2102.0194702148437</v>
      </c>
      <c r="DJ29" s="11">
        <v>6.6242648708970155E-3</v>
      </c>
      <c r="DK29" s="11">
        <v>2.4270911672320854E-2</v>
      </c>
      <c r="DL29" s="21">
        <v>2857.0126953125</v>
      </c>
      <c r="DM29" s="11">
        <v>3.6907740447595836E-3</v>
      </c>
      <c r="DN29" s="11">
        <v>3.2988420781631327E-2</v>
      </c>
      <c r="DO29" s="21">
        <v>695.46420288085937</v>
      </c>
      <c r="DP29" s="11">
        <v>3.8832876300009902E-3</v>
      </c>
      <c r="DQ29" s="11">
        <v>8.0301588441790885E-3</v>
      </c>
      <c r="DR29" s="21">
        <v>1219.8906555175781</v>
      </c>
      <c r="DS29" s="11">
        <v>4.9939405905636679E-3</v>
      </c>
      <c r="DT29" s="11">
        <v>1.4085434873222443E-2</v>
      </c>
      <c r="DU29" s="21">
        <v>23735.950439453132</v>
      </c>
      <c r="DV29" s="11">
        <v>4.7743301692898948E-2</v>
      </c>
      <c r="DW29" s="11">
        <v>0.27406651781187874</v>
      </c>
      <c r="DX29" s="21">
        <v>41371.26342773436</v>
      </c>
      <c r="DY29" s="11">
        <v>0.22384355561235036</v>
      </c>
      <c r="DZ29" s="11">
        <v>0.47769218822898418</v>
      </c>
      <c r="EA29" s="21">
        <v>8327.7526779174805</v>
      </c>
      <c r="EB29" s="11">
        <v>0.13225235686294753</v>
      </c>
      <c r="EC29" s="11">
        <v>9.6156173878831908E-2</v>
      </c>
      <c r="ED29" s="21">
        <v>5462.0650634765625</v>
      </c>
      <c r="EE29" s="11">
        <v>4.1726766785497922E-2</v>
      </c>
      <c r="EF29" s="11">
        <v>6.3067588375173123E-2</v>
      </c>
      <c r="EG29" s="21">
        <v>40.109138488769531</v>
      </c>
      <c r="EH29" s="11">
        <v>6.1553850819636999E-3</v>
      </c>
      <c r="EI29" s="11">
        <v>4.6311909632992685E-4</v>
      </c>
      <c r="EJ29" s="21">
        <v>0</v>
      </c>
      <c r="EK29" s="11">
        <v>0</v>
      </c>
      <c r="EL29" s="11">
        <v>0</v>
      </c>
      <c r="EM29" s="21">
        <v>86606.531249999913</v>
      </c>
      <c r="EN29" s="22">
        <v>3.1745342898596984E-2</v>
      </c>
      <c r="EO29" s="22">
        <v>1</v>
      </c>
      <c r="EP29" s="11"/>
    </row>
    <row r="30" spans="1:146" x14ac:dyDescent="0.25">
      <c r="A30" s="98" t="s">
        <v>33</v>
      </c>
      <c r="B30" s="21">
        <v>381.63226318359375</v>
      </c>
      <c r="C30" s="11">
        <v>7.9365079365079395E-3</v>
      </c>
      <c r="D30" s="11">
        <v>2.5236526199052109E-3</v>
      </c>
      <c r="E30" s="21">
        <v>0</v>
      </c>
      <c r="F30" s="11">
        <v>0</v>
      </c>
      <c r="G30" s="11">
        <v>0</v>
      </c>
      <c r="H30" s="21">
        <v>2036.3598937988281</v>
      </c>
      <c r="I30" s="11">
        <v>8.6964064799291089E-3</v>
      </c>
      <c r="J30" s="11">
        <v>1.3466012905159001E-2</v>
      </c>
      <c r="K30" s="21">
        <v>238.88259887695312</v>
      </c>
      <c r="L30" s="11">
        <v>1.4728304665296101E-3</v>
      </c>
      <c r="M30" s="11">
        <v>1.5796795886084951E-3</v>
      </c>
      <c r="N30" s="21">
        <v>2100.0825653076176</v>
      </c>
      <c r="O30" s="11">
        <v>5.7969230925582899E-3</v>
      </c>
      <c r="P30" s="11">
        <v>1.3887397317365137E-2</v>
      </c>
      <c r="Q30" s="21">
        <v>11025.016723632811</v>
      </c>
      <c r="R30" s="11">
        <v>1.3402702811662325E-2</v>
      </c>
      <c r="S30" s="11">
        <v>7.2906080075597818E-2</v>
      </c>
      <c r="T30" s="21">
        <v>71533.492248535171</v>
      </c>
      <c r="U30" s="11">
        <v>1.7796141004403489E-2</v>
      </c>
      <c r="V30" s="11">
        <v>0.4730357009599539</v>
      </c>
      <c r="W30" s="21">
        <v>3486.3456420898437</v>
      </c>
      <c r="X30" s="11">
        <v>8.8843616588268788E-3</v>
      </c>
      <c r="Y30" s="11">
        <v>2.3054458866132329E-2</v>
      </c>
      <c r="Z30" s="21">
        <v>7971.7474365234384</v>
      </c>
      <c r="AA30" s="11">
        <v>1.6030920309065645E-2</v>
      </c>
      <c r="AB30" s="11">
        <v>5.2715462617286095E-2</v>
      </c>
      <c r="AC30" s="21">
        <v>17823.537902832031</v>
      </c>
      <c r="AD30" s="11">
        <v>1.5535042321707328E-2</v>
      </c>
      <c r="AE30" s="11">
        <v>0.11786324811543233</v>
      </c>
      <c r="AF30" s="21">
        <v>14343.1728515625</v>
      </c>
      <c r="AG30" s="11">
        <v>3.5485369061899585E-2</v>
      </c>
      <c r="AH30" s="11">
        <v>9.4848337618629056E-2</v>
      </c>
      <c r="AI30" s="21">
        <v>4832.3796234130859</v>
      </c>
      <c r="AJ30" s="11">
        <v>3.7863198805121935E-2</v>
      </c>
      <c r="AK30" s="11">
        <v>3.1955494001659292E-2</v>
      </c>
      <c r="AL30" s="21">
        <v>12767.627502441406</v>
      </c>
      <c r="AM30" s="11">
        <v>4.6953196276117881E-2</v>
      </c>
      <c r="AN30" s="11">
        <v>8.4429592843436652E-2</v>
      </c>
      <c r="AO30" s="21">
        <v>1997.4659576416016</v>
      </c>
      <c r="AP30" s="11">
        <v>5.3663675053719814E-2</v>
      </c>
      <c r="AQ30" s="11">
        <v>1.320881561512173E-2</v>
      </c>
      <c r="AR30" s="21">
        <v>684.44171905517578</v>
      </c>
      <c r="AS30" s="11">
        <v>1.3884166285831601E-2</v>
      </c>
      <c r="AT30" s="11">
        <v>4.5260668557130434E-3</v>
      </c>
      <c r="AU30" s="21">
        <v>151222.18492889404</v>
      </c>
      <c r="AV30" s="11">
        <v>1.7260370511589136E-2</v>
      </c>
      <c r="AW30" s="11">
        <v>1</v>
      </c>
      <c r="AX30" s="21">
        <v>381.63226318359375</v>
      </c>
      <c r="AY30" s="11">
        <v>1.0968921389396714E-2</v>
      </c>
      <c r="AZ30" s="11">
        <v>3.2836494915658939E-3</v>
      </c>
      <c r="BA30" s="21">
        <v>0</v>
      </c>
      <c r="BB30" s="11">
        <v>0</v>
      </c>
      <c r="BC30" s="11">
        <v>0</v>
      </c>
      <c r="BD30" s="21">
        <v>2036.3598937988281</v>
      </c>
      <c r="BE30" s="11">
        <v>1.0873321870500071E-2</v>
      </c>
      <c r="BF30" s="11">
        <v>1.7521296742935226E-2</v>
      </c>
      <c r="BG30" s="21">
        <v>238.88259887695312</v>
      </c>
      <c r="BH30" s="11">
        <v>2.2683360798157596E-3</v>
      </c>
      <c r="BI30" s="11">
        <v>2.0553993988943436E-3</v>
      </c>
      <c r="BJ30" s="21">
        <v>2100.0825653076176</v>
      </c>
      <c r="BK30" s="11">
        <v>9.5267670819687202E-3</v>
      </c>
      <c r="BL30" s="11">
        <v>1.8069580884730638E-2</v>
      </c>
      <c r="BM30" s="21">
        <v>8347.1534423828107</v>
      </c>
      <c r="BN30" s="11">
        <v>1.6520009100525996E-2</v>
      </c>
      <c r="BO30" s="11">
        <v>7.182077827606774E-2</v>
      </c>
      <c r="BP30" s="21">
        <v>71197.373107910171</v>
      </c>
      <c r="BQ30" s="11">
        <v>2.1937183279015643E-2</v>
      </c>
      <c r="BR30" s="11">
        <v>0.6125981489519593</v>
      </c>
      <c r="BS30" s="21">
        <v>3486.3456420898437</v>
      </c>
      <c r="BT30" s="11">
        <v>1.6343102373358568E-2</v>
      </c>
      <c r="BU30" s="11">
        <v>2.9997298969358807E-2</v>
      </c>
      <c r="BV30" s="21">
        <v>6316.9959106445322</v>
      </c>
      <c r="BW30" s="11">
        <v>2.4968455840773139E-2</v>
      </c>
      <c r="BX30" s="11">
        <v>5.4352848045850111E-2</v>
      </c>
      <c r="BY30" s="21">
        <v>10590.193115234375</v>
      </c>
      <c r="BZ30" s="11">
        <v>1.6288742446059365E-2</v>
      </c>
      <c r="CA30" s="11">
        <v>9.1120394141558342E-2</v>
      </c>
      <c r="CB30" s="21">
        <v>3636.7023010253906</v>
      </c>
      <c r="CC30" s="11">
        <v>1.6577378828536441E-2</v>
      </c>
      <c r="CD30" s="11">
        <v>3.1291001348053502E-2</v>
      </c>
      <c r="CE30" s="21">
        <v>1385.1273040771484</v>
      </c>
      <c r="CF30" s="11">
        <v>2.1422135178222178E-2</v>
      </c>
      <c r="CG30" s="11">
        <v>1.1917945641820396E-2</v>
      </c>
      <c r="CH30" s="21">
        <v>3823.2295532226562</v>
      </c>
      <c r="CI30" s="11">
        <v>2.7110933525157394E-2</v>
      </c>
      <c r="CJ30" s="11">
        <v>3.2895923614665118E-2</v>
      </c>
      <c r="CK30" s="21">
        <v>1997.4659576416016</v>
      </c>
      <c r="CL30" s="11">
        <v>6.5051680022552835E-2</v>
      </c>
      <c r="CM30" s="11">
        <v>1.7186644602620156E-2</v>
      </c>
      <c r="CN30" s="21">
        <v>684.44171905517578</v>
      </c>
      <c r="CO30" s="11">
        <v>1.728682869261227E-2</v>
      </c>
      <c r="CP30" s="11">
        <v>5.8890898899205861E-3</v>
      </c>
      <c r="CQ30" s="21">
        <v>116221.98537445068</v>
      </c>
      <c r="CR30" s="11">
        <v>1.9264148889445672E-2</v>
      </c>
      <c r="CS30" s="11">
        <v>1</v>
      </c>
      <c r="CT30" s="21">
        <v>0</v>
      </c>
      <c r="CU30" s="11">
        <v>0</v>
      </c>
      <c r="CV30" s="11">
        <v>0</v>
      </c>
      <c r="CW30" s="21">
        <v>0</v>
      </c>
      <c r="CX30" s="11">
        <v>0</v>
      </c>
      <c r="CY30" s="11">
        <v>0</v>
      </c>
      <c r="CZ30" s="21">
        <v>0</v>
      </c>
      <c r="DA30" s="11">
        <v>0</v>
      </c>
      <c r="DB30" s="11">
        <v>0</v>
      </c>
      <c r="DC30" s="21">
        <v>0</v>
      </c>
      <c r="DD30" s="11">
        <v>0</v>
      </c>
      <c r="DE30" s="11">
        <v>0</v>
      </c>
      <c r="DF30" s="21">
        <v>0</v>
      </c>
      <c r="DG30" s="11">
        <v>0</v>
      </c>
      <c r="DH30" s="11">
        <v>0</v>
      </c>
      <c r="DI30" s="21">
        <v>2677.86328125</v>
      </c>
      <c r="DJ30" s="11">
        <v>8.4389682942548234E-3</v>
      </c>
      <c r="DK30" s="11">
        <v>7.6509943238596126E-2</v>
      </c>
      <c r="DL30" s="21">
        <v>336.119140625</v>
      </c>
      <c r="DM30" s="11">
        <v>4.3420871114818629E-4</v>
      </c>
      <c r="DN30" s="11">
        <v>9.6033492638280902E-3</v>
      </c>
      <c r="DO30" s="21">
        <v>0</v>
      </c>
      <c r="DP30" s="11">
        <v>0</v>
      </c>
      <c r="DQ30" s="11">
        <v>0</v>
      </c>
      <c r="DR30" s="21">
        <v>1654.7515258789062</v>
      </c>
      <c r="DS30" s="11">
        <v>6.7741569910441529E-3</v>
      </c>
      <c r="DT30" s="11">
        <v>4.7278345464999809E-2</v>
      </c>
      <c r="DU30" s="21">
        <v>7233.3447875976562</v>
      </c>
      <c r="DV30" s="11">
        <v>1.4549396845260246E-2</v>
      </c>
      <c r="DW30" s="11">
        <v>0.20666581561473876</v>
      </c>
      <c r="DX30" s="21">
        <v>10706.470550537109</v>
      </c>
      <c r="DY30" s="11">
        <v>5.7928480726178053E-2</v>
      </c>
      <c r="DZ30" s="11">
        <v>0.30589741449568086</v>
      </c>
      <c r="EA30" s="21">
        <v>3447.252319335937</v>
      </c>
      <c r="EB30" s="11">
        <v>5.4745531185425238E-2</v>
      </c>
      <c r="EC30" s="11">
        <v>9.8492361849928323E-2</v>
      </c>
      <c r="ED30" s="21">
        <v>8944.39794921875</v>
      </c>
      <c r="EE30" s="11">
        <v>6.8329615800325982E-2</v>
      </c>
      <c r="EF30" s="11">
        <v>0.2555527700722276</v>
      </c>
      <c r="EG30" s="21">
        <v>0</v>
      </c>
      <c r="EH30" s="11">
        <v>0</v>
      </c>
      <c r="EI30" s="11">
        <v>0</v>
      </c>
      <c r="EJ30" s="21">
        <v>0</v>
      </c>
      <c r="EK30" s="11">
        <v>0</v>
      </c>
      <c r="EL30" s="11">
        <v>0</v>
      </c>
      <c r="EM30" s="21">
        <v>35000.199554443374</v>
      </c>
      <c r="EN30" s="22">
        <v>1.2829209533491474E-2</v>
      </c>
      <c r="EO30" s="22">
        <v>1</v>
      </c>
      <c r="EP30" s="11"/>
    </row>
    <row r="31" spans="1:146" x14ac:dyDescent="0.25">
      <c r="A31" s="98" t="s">
        <v>2</v>
      </c>
      <c r="B31" s="21">
        <v>0</v>
      </c>
      <c r="C31" s="11">
        <v>0</v>
      </c>
      <c r="D31" s="11">
        <v>0</v>
      </c>
      <c r="E31" s="21">
        <v>154.90243530273437</v>
      </c>
      <c r="F31" s="11">
        <v>8.3707916786488086E-4</v>
      </c>
      <c r="G31" s="11">
        <v>2.4041514122632376E-3</v>
      </c>
      <c r="H31" s="21">
        <v>0</v>
      </c>
      <c r="I31" s="11">
        <v>0</v>
      </c>
      <c r="J31" s="11">
        <v>0</v>
      </c>
      <c r="K31" s="21">
        <v>119.44129943847656</v>
      </c>
      <c r="L31" s="11">
        <v>7.3641523326480507E-4</v>
      </c>
      <c r="M31" s="11">
        <v>1.8537795623830373E-3</v>
      </c>
      <c r="N31" s="21">
        <v>0</v>
      </c>
      <c r="O31" s="11">
        <v>0</v>
      </c>
      <c r="P31" s="11">
        <v>0</v>
      </c>
      <c r="Q31" s="21">
        <v>0</v>
      </c>
      <c r="R31" s="11">
        <v>0</v>
      </c>
      <c r="S31" s="11">
        <v>0</v>
      </c>
      <c r="T31" s="21">
        <v>15192.38082885742</v>
      </c>
      <c r="U31" s="11">
        <v>3.7795687435975755E-3</v>
      </c>
      <c r="V31" s="11">
        <v>0.2357921859262968</v>
      </c>
      <c r="W31" s="21">
        <v>1186.377197265625</v>
      </c>
      <c r="X31" s="11">
        <v>3.0232814431947791E-3</v>
      </c>
      <c r="Y31" s="11">
        <v>1.8413076648593568E-2</v>
      </c>
      <c r="Z31" s="21">
        <v>1212.4794921875</v>
      </c>
      <c r="AA31" s="11">
        <v>2.438256137742234E-3</v>
      </c>
      <c r="AB31" s="11">
        <v>1.8818195322661498E-2</v>
      </c>
      <c r="AC31" s="21">
        <v>12210.498168945313</v>
      </c>
      <c r="AD31" s="11">
        <v>1.0642702187288799E-2</v>
      </c>
      <c r="AE31" s="11">
        <v>0.18951210392487197</v>
      </c>
      <c r="AF31" s="21">
        <v>33435.649993896484</v>
      </c>
      <c r="AG31" s="11">
        <v>8.2720635952502397E-2</v>
      </c>
      <c r="AH31" s="11">
        <v>0.51893545118038942</v>
      </c>
      <c r="AI31" s="21">
        <v>751.4622802734375</v>
      </c>
      <c r="AJ31" s="11">
        <v>5.8879409172840139E-3</v>
      </c>
      <c r="AK31" s="11">
        <v>1.1663012907777355E-2</v>
      </c>
      <c r="AL31" s="21">
        <v>0</v>
      </c>
      <c r="AM31" s="11">
        <v>0</v>
      </c>
      <c r="AN31" s="11">
        <v>0</v>
      </c>
      <c r="AO31" s="21">
        <v>168.0394287109375</v>
      </c>
      <c r="AP31" s="11">
        <v>4.5145266501580425E-3</v>
      </c>
      <c r="AQ31" s="11">
        <v>2.6080431147629392E-3</v>
      </c>
      <c r="AR31" s="21">
        <v>0</v>
      </c>
      <c r="AS31" s="11">
        <v>0</v>
      </c>
      <c r="AT31" s="11">
        <v>0</v>
      </c>
      <c r="AU31" s="21">
        <v>64431.231124877937</v>
      </c>
      <c r="AV31" s="11">
        <v>7.3541254694617017E-3</v>
      </c>
      <c r="AW31" s="11">
        <v>1</v>
      </c>
      <c r="AX31" s="21">
        <v>0</v>
      </c>
      <c r="AY31" s="11">
        <v>0</v>
      </c>
      <c r="AZ31" s="11">
        <v>0</v>
      </c>
      <c r="BA31" s="21">
        <v>154.90243530273437</v>
      </c>
      <c r="BB31" s="11">
        <v>1.2631885738110958E-3</v>
      </c>
      <c r="BC31" s="11">
        <v>3.3761423353161355E-3</v>
      </c>
      <c r="BD31" s="21">
        <v>0</v>
      </c>
      <c r="BE31" s="11">
        <v>0</v>
      </c>
      <c r="BF31" s="11">
        <v>0</v>
      </c>
      <c r="BG31" s="21">
        <v>119.44129943847656</v>
      </c>
      <c r="BH31" s="11">
        <v>1.1341680399078798E-3</v>
      </c>
      <c r="BI31" s="11">
        <v>2.6032568618518928E-3</v>
      </c>
      <c r="BJ31" s="21">
        <v>0</v>
      </c>
      <c r="BK31" s="11">
        <v>0</v>
      </c>
      <c r="BL31" s="11">
        <v>0</v>
      </c>
      <c r="BM31" s="21">
        <v>0</v>
      </c>
      <c r="BN31" s="11">
        <v>0</v>
      </c>
      <c r="BO31" s="11">
        <v>0</v>
      </c>
      <c r="BP31" s="21">
        <v>15192.38082885742</v>
      </c>
      <c r="BQ31" s="11">
        <v>4.6810440910806713E-3</v>
      </c>
      <c r="BR31" s="11">
        <v>0.33112223181197054</v>
      </c>
      <c r="BS31" s="21">
        <v>1186.377197265625</v>
      </c>
      <c r="BT31" s="11">
        <v>5.5614348027488731E-3</v>
      </c>
      <c r="BU31" s="11">
        <v>2.5857426150300653E-2</v>
      </c>
      <c r="BV31" s="21">
        <v>1212.4794921875</v>
      </c>
      <c r="BW31" s="11">
        <v>4.79242682546517E-3</v>
      </c>
      <c r="BX31" s="11">
        <v>2.6426333041676648E-2</v>
      </c>
      <c r="BY31" s="21">
        <v>10992.99072265625</v>
      </c>
      <c r="BZ31" s="11">
        <v>1.6908284168650384E-2</v>
      </c>
      <c r="CA31" s="11">
        <v>0.23959533817504897</v>
      </c>
      <c r="CB31" s="21">
        <v>16737.079711914059</v>
      </c>
      <c r="CC31" s="11">
        <v>7.6293545058549406E-2</v>
      </c>
      <c r="CD31" s="11">
        <v>0.36478938032523223</v>
      </c>
      <c r="CE31" s="21">
        <v>117.79725646972656</v>
      </c>
      <c r="CF31" s="11">
        <v>1.8218316426875073E-3</v>
      </c>
      <c r="CG31" s="11">
        <v>2.5674244809275513E-3</v>
      </c>
      <c r="CH31" s="21">
        <v>0</v>
      </c>
      <c r="CI31" s="11">
        <v>0</v>
      </c>
      <c r="CJ31" s="11">
        <v>0</v>
      </c>
      <c r="CK31" s="21">
        <v>168.0394287109375</v>
      </c>
      <c r="CL31" s="11">
        <v>5.4725574199937579E-3</v>
      </c>
      <c r="CM31" s="11">
        <v>3.6624668176751334E-3</v>
      </c>
      <c r="CN31" s="21">
        <v>0</v>
      </c>
      <c r="CO31" s="11">
        <v>0</v>
      </c>
      <c r="CP31" s="11">
        <v>0</v>
      </c>
      <c r="CQ31" s="21">
        <v>45881.488372802742</v>
      </c>
      <c r="CR31" s="11">
        <v>7.6049967692028847E-3</v>
      </c>
      <c r="CS31" s="11">
        <v>1</v>
      </c>
      <c r="CT31" s="21">
        <v>0</v>
      </c>
      <c r="CU31" s="11">
        <v>0</v>
      </c>
      <c r="CV31" s="11">
        <v>0</v>
      </c>
      <c r="CW31" s="21">
        <v>0</v>
      </c>
      <c r="CX31" s="11">
        <v>0</v>
      </c>
      <c r="CY31" s="11">
        <v>0</v>
      </c>
      <c r="CZ31" s="21">
        <v>0</v>
      </c>
      <c r="DA31" s="11">
        <v>0</v>
      </c>
      <c r="DB31" s="11">
        <v>0</v>
      </c>
      <c r="DC31" s="21">
        <v>0</v>
      </c>
      <c r="DD31" s="11">
        <v>0</v>
      </c>
      <c r="DE31" s="11">
        <v>0</v>
      </c>
      <c r="DF31" s="21">
        <v>0</v>
      </c>
      <c r="DG31" s="11">
        <v>0</v>
      </c>
      <c r="DH31" s="11">
        <v>0</v>
      </c>
      <c r="DI31" s="21">
        <v>0</v>
      </c>
      <c r="DJ31" s="11">
        <v>0</v>
      </c>
      <c r="DK31" s="11">
        <v>0</v>
      </c>
      <c r="DL31" s="21">
        <v>0</v>
      </c>
      <c r="DM31" s="11">
        <v>0</v>
      </c>
      <c r="DN31" s="11">
        <v>0</v>
      </c>
      <c r="DO31" s="21">
        <v>0</v>
      </c>
      <c r="DP31" s="11">
        <v>0</v>
      </c>
      <c r="DQ31" s="11">
        <v>0</v>
      </c>
      <c r="DR31" s="21">
        <v>0</v>
      </c>
      <c r="DS31" s="11">
        <v>0</v>
      </c>
      <c r="DT31" s="11">
        <v>0</v>
      </c>
      <c r="DU31" s="21">
        <v>1217.5074462890625</v>
      </c>
      <c r="DV31" s="11">
        <v>2.4489360756715884E-3</v>
      </c>
      <c r="DW31" s="11">
        <v>6.5634734807999293E-2</v>
      </c>
      <c r="DX31" s="21">
        <v>16698.570281982422</v>
      </c>
      <c r="DY31" s="11">
        <v>9.034936416894368E-2</v>
      </c>
      <c r="DZ31" s="11">
        <v>0.90020495190502414</v>
      </c>
      <c r="EA31" s="21">
        <v>633.66502380371094</v>
      </c>
      <c r="EB31" s="11">
        <v>1.0063182241455963E-2</v>
      </c>
      <c r="EC31" s="11">
        <v>3.4160313286976531E-2</v>
      </c>
      <c r="ED31" s="21">
        <v>0</v>
      </c>
      <c r="EE31" s="11">
        <v>0</v>
      </c>
      <c r="EF31" s="11">
        <v>0</v>
      </c>
      <c r="EG31" s="21">
        <v>0</v>
      </c>
      <c r="EH31" s="11">
        <v>0</v>
      </c>
      <c r="EI31" s="11">
        <v>0</v>
      </c>
      <c r="EJ31" s="21">
        <v>0</v>
      </c>
      <c r="EK31" s="11">
        <v>0</v>
      </c>
      <c r="EL31" s="11">
        <v>0</v>
      </c>
      <c r="EM31" s="21">
        <v>18549.742752075195</v>
      </c>
      <c r="EN31" s="22">
        <v>6.7993479919609611E-3</v>
      </c>
      <c r="EO31" s="22">
        <v>1</v>
      </c>
      <c r="EP31" s="11"/>
    </row>
    <row r="32" spans="1:146" x14ac:dyDescent="0.25">
      <c r="A32" s="98" t="s">
        <v>15</v>
      </c>
      <c r="B32" s="21">
        <v>381.63226318359375</v>
      </c>
      <c r="C32" s="11">
        <v>7.9365079365079395E-3</v>
      </c>
      <c r="D32" s="11">
        <v>4.1751749344178923E-3</v>
      </c>
      <c r="E32" s="21">
        <v>0</v>
      </c>
      <c r="F32" s="11">
        <v>0</v>
      </c>
      <c r="G32" s="11">
        <v>0</v>
      </c>
      <c r="H32" s="21">
        <v>0</v>
      </c>
      <c r="I32" s="11">
        <v>0</v>
      </c>
      <c r="J32" s="11">
        <v>0</v>
      </c>
      <c r="K32" s="21">
        <v>0</v>
      </c>
      <c r="L32" s="11">
        <v>0</v>
      </c>
      <c r="M32" s="11">
        <v>0</v>
      </c>
      <c r="N32" s="21">
        <v>0</v>
      </c>
      <c r="O32" s="11">
        <v>0</v>
      </c>
      <c r="P32" s="11">
        <v>0</v>
      </c>
      <c r="Q32" s="21">
        <v>681.755126953125</v>
      </c>
      <c r="R32" s="11">
        <v>8.2878435343262111E-4</v>
      </c>
      <c r="S32" s="11">
        <v>7.458611841987324E-3</v>
      </c>
      <c r="T32" s="21">
        <v>66394.833068847656</v>
      </c>
      <c r="U32" s="11">
        <v>1.6517742586253225E-2</v>
      </c>
      <c r="V32" s="11">
        <v>0.72637999861807823</v>
      </c>
      <c r="W32" s="21">
        <v>889.78289794921875</v>
      </c>
      <c r="X32" s="11">
        <v>2.267461082396084E-3</v>
      </c>
      <c r="Y32" s="11">
        <v>9.7344999649678424E-3</v>
      </c>
      <c r="Z32" s="21">
        <v>0</v>
      </c>
      <c r="AA32" s="11">
        <v>0</v>
      </c>
      <c r="AB32" s="11">
        <v>0</v>
      </c>
      <c r="AC32" s="21">
        <v>1307.3946533203125</v>
      </c>
      <c r="AD32" s="11">
        <v>1.1395286043225882E-3</v>
      </c>
      <c r="AE32" s="11">
        <v>1.4303301666371279E-2</v>
      </c>
      <c r="AF32" s="21">
        <v>3794.8537902832031</v>
      </c>
      <c r="AG32" s="11">
        <v>9.3885633728159612E-3</v>
      </c>
      <c r="AH32" s="11">
        <v>4.151687358086107E-2</v>
      </c>
      <c r="AI32" s="21">
        <v>10600.849258422852</v>
      </c>
      <c r="AJ32" s="11">
        <v>8.3060954282250632E-2</v>
      </c>
      <c r="AK32" s="11">
        <v>0.11597656796122874</v>
      </c>
      <c r="AL32" s="21">
        <v>6701.3233642578125</v>
      </c>
      <c r="AM32" s="11">
        <v>2.4644245860992189E-2</v>
      </c>
      <c r="AN32" s="11">
        <v>7.3314549206281623E-2</v>
      </c>
      <c r="AO32" s="21">
        <v>120.32741546630859</v>
      </c>
      <c r="AP32" s="11">
        <v>3.232701563165523E-3</v>
      </c>
      <c r="AQ32" s="11">
        <v>1.3164191223961931E-3</v>
      </c>
      <c r="AR32" s="21">
        <v>532.34355926513672</v>
      </c>
      <c r="AS32" s="11">
        <v>1.0798796000091246E-2</v>
      </c>
      <c r="AT32" s="11">
        <v>5.8240031034099285E-3</v>
      </c>
      <c r="AU32" s="21">
        <v>91405.095397949204</v>
      </c>
      <c r="AV32" s="11">
        <v>1.0432899206935778E-2</v>
      </c>
      <c r="AW32" s="11">
        <v>1</v>
      </c>
      <c r="AX32" s="21">
        <v>127.21075439453125</v>
      </c>
      <c r="AY32" s="11">
        <v>3.6563071297989048E-3</v>
      </c>
      <c r="AZ32" s="11">
        <v>1.67902796559517E-3</v>
      </c>
      <c r="BA32" s="21">
        <v>0</v>
      </c>
      <c r="BB32" s="11">
        <v>0</v>
      </c>
      <c r="BC32" s="11">
        <v>0</v>
      </c>
      <c r="BD32" s="21">
        <v>0</v>
      </c>
      <c r="BE32" s="11">
        <v>0</v>
      </c>
      <c r="BF32" s="11">
        <v>0</v>
      </c>
      <c r="BG32" s="21">
        <v>0</v>
      </c>
      <c r="BH32" s="11">
        <v>0</v>
      </c>
      <c r="BI32" s="11">
        <v>0</v>
      </c>
      <c r="BJ32" s="21">
        <v>0</v>
      </c>
      <c r="BK32" s="11">
        <v>0</v>
      </c>
      <c r="BL32" s="11">
        <v>0</v>
      </c>
      <c r="BM32" s="21">
        <v>681.755126953125</v>
      </c>
      <c r="BN32" s="11">
        <v>1.3492744537808347E-3</v>
      </c>
      <c r="BO32" s="11">
        <v>8.9983423908646509E-3</v>
      </c>
      <c r="BP32" s="21">
        <v>66394.833068847656</v>
      </c>
      <c r="BQ32" s="11">
        <v>2.0457434849504831E-2</v>
      </c>
      <c r="BR32" s="11">
        <v>0.87633142358293126</v>
      </c>
      <c r="BS32" s="21">
        <v>889.78289794921875</v>
      </c>
      <c r="BT32" s="11">
        <v>4.1710761020616544E-3</v>
      </c>
      <c r="BU32" s="11">
        <v>1.1744057144191238E-2</v>
      </c>
      <c r="BV32" s="21">
        <v>0</v>
      </c>
      <c r="BW32" s="11">
        <v>0</v>
      </c>
      <c r="BX32" s="11">
        <v>0</v>
      </c>
      <c r="BY32" s="21">
        <v>0</v>
      </c>
      <c r="BZ32" s="11">
        <v>0</v>
      </c>
      <c r="CA32" s="11">
        <v>0</v>
      </c>
      <c r="CB32" s="21">
        <v>0</v>
      </c>
      <c r="CC32" s="11">
        <v>0</v>
      </c>
      <c r="CD32" s="11">
        <v>0</v>
      </c>
      <c r="CE32" s="21">
        <v>4598.8810501098633</v>
      </c>
      <c r="CF32" s="11">
        <v>7.1125485169506591E-2</v>
      </c>
      <c r="CG32" s="11">
        <v>6.0699662778763416E-2</v>
      </c>
      <c r="CH32" s="21">
        <v>2495.4390869140625</v>
      </c>
      <c r="CI32" s="11">
        <v>1.7695427977736867E-2</v>
      </c>
      <c r="CJ32" s="11">
        <v>3.2936775143816849E-2</v>
      </c>
      <c r="CK32" s="21">
        <v>120.32741546630859</v>
      </c>
      <c r="CL32" s="11">
        <v>3.9187153597836401E-3</v>
      </c>
      <c r="CM32" s="11">
        <v>1.58817622422972E-3</v>
      </c>
      <c r="CN32" s="21">
        <v>456.29447937011719</v>
      </c>
      <c r="CO32" s="11">
        <v>1.1524552461741515E-2</v>
      </c>
      <c r="CP32" s="11">
        <v>6.0225347696078978E-3</v>
      </c>
      <c r="CQ32" s="21">
        <v>75764.523880004868</v>
      </c>
      <c r="CR32" s="11">
        <v>1.255820113432023E-2</v>
      </c>
      <c r="CS32" s="11">
        <v>1</v>
      </c>
      <c r="CT32" s="21">
        <v>254.4215087890625</v>
      </c>
      <c r="CU32" s="11">
        <v>1.913875598086124E-2</v>
      </c>
      <c r="CV32" s="11">
        <v>1.6266765475747881E-2</v>
      </c>
      <c r="CW32" s="21">
        <v>0</v>
      </c>
      <c r="CX32" s="11">
        <v>0</v>
      </c>
      <c r="CY32" s="11">
        <v>0</v>
      </c>
      <c r="CZ32" s="21">
        <v>0</v>
      </c>
      <c r="DA32" s="11">
        <v>0</v>
      </c>
      <c r="DB32" s="11">
        <v>0</v>
      </c>
      <c r="DC32" s="21">
        <v>0</v>
      </c>
      <c r="DD32" s="11">
        <v>0</v>
      </c>
      <c r="DE32" s="11">
        <v>0</v>
      </c>
      <c r="DF32" s="21">
        <v>0</v>
      </c>
      <c r="DG32" s="11">
        <v>0</v>
      </c>
      <c r="DH32" s="11">
        <v>0</v>
      </c>
      <c r="DI32" s="21">
        <v>0</v>
      </c>
      <c r="DJ32" s="11">
        <v>0</v>
      </c>
      <c r="DK32" s="11">
        <v>0</v>
      </c>
      <c r="DL32" s="21">
        <v>0</v>
      </c>
      <c r="DM32" s="11">
        <v>0</v>
      </c>
      <c r="DN32" s="11">
        <v>0</v>
      </c>
      <c r="DO32" s="21">
        <v>0</v>
      </c>
      <c r="DP32" s="11">
        <v>0</v>
      </c>
      <c r="DQ32" s="11">
        <v>0</v>
      </c>
      <c r="DR32" s="21">
        <v>0</v>
      </c>
      <c r="DS32" s="11">
        <v>0</v>
      </c>
      <c r="DT32" s="11">
        <v>0</v>
      </c>
      <c r="DU32" s="21">
        <v>1307.3946533203125</v>
      </c>
      <c r="DV32" s="11">
        <v>2.629738275043046E-3</v>
      </c>
      <c r="DW32" s="11">
        <v>8.3589953974530048E-2</v>
      </c>
      <c r="DX32" s="21">
        <v>3794.8537902832031</v>
      </c>
      <c r="DY32" s="11">
        <v>2.0532454053035814E-2</v>
      </c>
      <c r="DZ32" s="11">
        <v>0.24262884421642714</v>
      </c>
      <c r="EA32" s="21">
        <v>6001.9682083129883</v>
      </c>
      <c r="EB32" s="11">
        <v>9.5316764566112724E-2</v>
      </c>
      <c r="EC32" s="11">
        <v>0.38374353529389676</v>
      </c>
      <c r="ED32" s="21">
        <v>4205.88427734375</v>
      </c>
      <c r="EE32" s="11">
        <v>3.2130329889518389E-2</v>
      </c>
      <c r="EF32" s="11">
        <v>0.26890860557866214</v>
      </c>
      <c r="EG32" s="21">
        <v>0</v>
      </c>
      <c r="EH32" s="11">
        <v>0</v>
      </c>
      <c r="EI32" s="11">
        <v>0</v>
      </c>
      <c r="EJ32" s="21">
        <v>76.049079895019531</v>
      </c>
      <c r="EK32" s="11">
        <v>7.8374315766065444E-3</v>
      </c>
      <c r="EL32" s="11">
        <v>4.8622954607361298E-3</v>
      </c>
      <c r="EM32" s="21">
        <v>15640.571517944334</v>
      </c>
      <c r="EN32" s="22">
        <v>5.7330007194714072E-3</v>
      </c>
      <c r="EO32" s="22">
        <v>1</v>
      </c>
      <c r="EP32" s="11"/>
    </row>
    <row r="33" spans="1:146" x14ac:dyDescent="0.25">
      <c r="A33" s="98" t="s">
        <v>31</v>
      </c>
      <c r="B33" s="21">
        <v>0</v>
      </c>
      <c r="C33" s="11">
        <v>0</v>
      </c>
      <c r="D33" s="11">
        <v>0</v>
      </c>
      <c r="E33" s="21">
        <v>0</v>
      </c>
      <c r="F33" s="11">
        <v>0</v>
      </c>
      <c r="G33" s="11">
        <v>0</v>
      </c>
      <c r="H33" s="21">
        <v>925.61813354492187</v>
      </c>
      <c r="I33" s="11">
        <v>3.952912036331413E-3</v>
      </c>
      <c r="J33" s="11">
        <v>8.5194758983042664E-3</v>
      </c>
      <c r="K33" s="21">
        <v>477.76519775390625</v>
      </c>
      <c r="L33" s="11">
        <v>2.9456609330592203E-3</v>
      </c>
      <c r="M33" s="11">
        <v>4.3973955779415775E-3</v>
      </c>
      <c r="N33" s="21">
        <v>0</v>
      </c>
      <c r="O33" s="11">
        <v>0</v>
      </c>
      <c r="P33" s="11">
        <v>0</v>
      </c>
      <c r="Q33" s="21">
        <v>4847.9580078125</v>
      </c>
      <c r="R33" s="11">
        <v>5.8934822550291395E-3</v>
      </c>
      <c r="S33" s="11">
        <v>4.4621059059605492E-2</v>
      </c>
      <c r="T33" s="21">
        <v>23264.917388916012</v>
      </c>
      <c r="U33" s="11">
        <v>5.787858767896603E-3</v>
      </c>
      <c r="V33" s="11">
        <v>0.2141324762208654</v>
      </c>
      <c r="W33" s="21">
        <v>2280.7113037109375</v>
      </c>
      <c r="X33" s="11">
        <v>5.8120066515826964E-3</v>
      </c>
      <c r="Y33" s="11">
        <v>2.0991880213647996E-2</v>
      </c>
      <c r="Z33" s="21">
        <v>1129.9304809570312</v>
      </c>
      <c r="AA33" s="11">
        <v>2.2722528077113806E-3</v>
      </c>
      <c r="AB33" s="11">
        <v>1.039998585853719E-2</v>
      </c>
      <c r="AC33" s="21">
        <v>18931.237854003906</v>
      </c>
      <c r="AD33" s="11">
        <v>1.6500516500572455E-2</v>
      </c>
      <c r="AE33" s="11">
        <v>0.1742448843396868</v>
      </c>
      <c r="AF33" s="21">
        <v>27527.681640624996</v>
      </c>
      <c r="AG33" s="11">
        <v>6.8104174198084955E-2</v>
      </c>
      <c r="AH33" s="11">
        <v>0.25336735720089021</v>
      </c>
      <c r="AI33" s="21">
        <v>23121.999717712402</v>
      </c>
      <c r="AJ33" s="11">
        <v>0.18116806631706137</v>
      </c>
      <c r="AK33" s="11">
        <v>0.21281704860429759</v>
      </c>
      <c r="AL33" s="21">
        <v>5891.23193359375</v>
      </c>
      <c r="AM33" s="11">
        <v>2.1665119007683101E-2</v>
      </c>
      <c r="AN33" s="11">
        <v>5.4223449877061618E-2</v>
      </c>
      <c r="AO33" s="21">
        <v>248.25770568847656</v>
      </c>
      <c r="AP33" s="11">
        <v>6.6696610256017242E-3</v>
      </c>
      <c r="AQ33" s="11">
        <v>2.284987149161814E-3</v>
      </c>
      <c r="AR33" s="21">
        <v>0</v>
      </c>
      <c r="AS33" s="11">
        <v>0</v>
      </c>
      <c r="AT33" s="11">
        <v>0</v>
      </c>
      <c r="AU33" s="21">
        <v>108647.30936431885</v>
      </c>
      <c r="AV33" s="11">
        <v>1.240091072349715E-2</v>
      </c>
      <c r="AW33" s="11">
        <v>1</v>
      </c>
      <c r="AX33" s="21">
        <v>0</v>
      </c>
      <c r="AY33" s="11">
        <v>0</v>
      </c>
      <c r="AZ33" s="11">
        <v>0</v>
      </c>
      <c r="BA33" s="21">
        <v>0</v>
      </c>
      <c r="BB33" s="11">
        <v>0</v>
      </c>
      <c r="BC33" s="11">
        <v>0</v>
      </c>
      <c r="BD33" s="21">
        <v>925.61813354492187</v>
      </c>
      <c r="BE33" s="11">
        <v>4.9424190320454869E-3</v>
      </c>
      <c r="BF33" s="11">
        <v>1.2467034343767815E-2</v>
      </c>
      <c r="BG33" s="21">
        <v>477.76519775390625</v>
      </c>
      <c r="BH33" s="11">
        <v>4.5366721596315192E-3</v>
      </c>
      <c r="BI33" s="11">
        <v>6.4349594209477537E-3</v>
      </c>
      <c r="BJ33" s="21">
        <v>0</v>
      </c>
      <c r="BK33" s="11">
        <v>0</v>
      </c>
      <c r="BL33" s="11">
        <v>0</v>
      </c>
      <c r="BM33" s="21">
        <v>4847.9580078125</v>
      </c>
      <c r="BN33" s="11">
        <v>9.5946852973111344E-3</v>
      </c>
      <c r="BO33" s="11">
        <v>6.5296537297807156E-2</v>
      </c>
      <c r="BP33" s="21">
        <v>22601.910003662106</v>
      </c>
      <c r="BQ33" s="11">
        <v>6.9640524721981054E-3</v>
      </c>
      <c r="BR33" s="11">
        <v>0.30442228607952138</v>
      </c>
      <c r="BS33" s="21">
        <v>2280.7113037109375</v>
      </c>
      <c r="BT33" s="11">
        <v>1.0691394986952754E-2</v>
      </c>
      <c r="BU33" s="11">
        <v>3.0718613995480662E-2</v>
      </c>
      <c r="BV33" s="21">
        <v>1129.9304809570312</v>
      </c>
      <c r="BW33" s="11">
        <v>4.4661449391441219E-3</v>
      </c>
      <c r="BX33" s="11">
        <v>1.52188916807535E-2</v>
      </c>
      <c r="BY33" s="21">
        <v>16509.288391113281</v>
      </c>
      <c r="BZ33" s="11">
        <v>2.5392884118771861E-2</v>
      </c>
      <c r="CA33" s="11">
        <v>0.2223615310721305</v>
      </c>
      <c r="CB33" s="21">
        <v>11662.333679199219</v>
      </c>
      <c r="CC33" s="11">
        <v>5.3161052905093112E-2</v>
      </c>
      <c r="CD33" s="11">
        <v>0.15707850704072282</v>
      </c>
      <c r="CE33" s="21">
        <v>9831.4271240234375</v>
      </c>
      <c r="CF33" s="11">
        <v>0.15205112210678051</v>
      </c>
      <c r="CG33" s="11">
        <v>0.13241825668868248</v>
      </c>
      <c r="CH33" s="21">
        <v>3730.0541381835937</v>
      </c>
      <c r="CI33" s="11">
        <v>2.6450216597717423E-2</v>
      </c>
      <c r="CJ33" s="11">
        <v>5.0239630533979014E-2</v>
      </c>
      <c r="CK33" s="21">
        <v>248.25770568847656</v>
      </c>
      <c r="CL33" s="11">
        <v>8.0850343265161852E-3</v>
      </c>
      <c r="CM33" s="11">
        <v>3.3437518462067083E-3</v>
      </c>
      <c r="CN33" s="21">
        <v>0</v>
      </c>
      <c r="CO33" s="11">
        <v>0</v>
      </c>
      <c r="CP33" s="11">
        <v>0</v>
      </c>
      <c r="CQ33" s="21">
        <v>74245.254165649429</v>
      </c>
      <c r="CR33" s="11">
        <v>1.2306377540993433E-2</v>
      </c>
      <c r="CS33" s="11">
        <v>1</v>
      </c>
      <c r="CT33" s="21">
        <v>0</v>
      </c>
      <c r="CU33" s="11">
        <v>0</v>
      </c>
      <c r="CV33" s="11">
        <v>0</v>
      </c>
      <c r="CW33" s="21">
        <v>0</v>
      </c>
      <c r="CX33" s="11">
        <v>0</v>
      </c>
      <c r="CY33" s="11">
        <v>0</v>
      </c>
      <c r="CZ33" s="21">
        <v>0</v>
      </c>
      <c r="DA33" s="11">
        <v>0</v>
      </c>
      <c r="DB33" s="11">
        <v>0</v>
      </c>
      <c r="DC33" s="21">
        <v>0</v>
      </c>
      <c r="DD33" s="11">
        <v>0</v>
      </c>
      <c r="DE33" s="11">
        <v>0</v>
      </c>
      <c r="DF33" s="21">
        <v>0</v>
      </c>
      <c r="DG33" s="11">
        <v>0</v>
      </c>
      <c r="DH33" s="11">
        <v>0</v>
      </c>
      <c r="DI33" s="21">
        <v>0</v>
      </c>
      <c r="DJ33" s="11">
        <v>0</v>
      </c>
      <c r="DK33" s="11">
        <v>0</v>
      </c>
      <c r="DL33" s="21">
        <v>663.00738525390625</v>
      </c>
      <c r="DM33" s="11">
        <v>8.5649267607170398E-4</v>
      </c>
      <c r="DN33" s="11">
        <v>1.9272319093295028E-2</v>
      </c>
      <c r="DO33" s="21">
        <v>0</v>
      </c>
      <c r="DP33" s="11">
        <v>0</v>
      </c>
      <c r="DQ33" s="11">
        <v>0</v>
      </c>
      <c r="DR33" s="21">
        <v>0</v>
      </c>
      <c r="DS33" s="11">
        <v>0</v>
      </c>
      <c r="DT33" s="11">
        <v>0</v>
      </c>
      <c r="DU33" s="21">
        <v>2421.949462890625</v>
      </c>
      <c r="DV33" s="11">
        <v>4.871591899667186E-3</v>
      </c>
      <c r="DW33" s="11">
        <v>7.0401301576433123E-2</v>
      </c>
      <c r="DX33" s="21">
        <v>15865.347961425778</v>
      </c>
      <c r="DY33" s="11">
        <v>8.5841127499431208E-2</v>
      </c>
      <c r="DZ33" s="11">
        <v>0.46117442315014379</v>
      </c>
      <c r="EA33" s="21">
        <v>13290.572593688963</v>
      </c>
      <c r="EB33" s="11">
        <v>0.21106649267266822</v>
      </c>
      <c r="EC33" s="11">
        <v>0.38633077346504008</v>
      </c>
      <c r="ED33" s="21">
        <v>2161.1777954101562</v>
      </c>
      <c r="EE33" s="11">
        <v>1.651004900217683E-2</v>
      </c>
      <c r="EF33" s="11">
        <v>6.2821182715088034E-2</v>
      </c>
      <c r="EG33" s="21">
        <v>0</v>
      </c>
      <c r="EH33" s="11">
        <v>0</v>
      </c>
      <c r="EI33" s="11">
        <v>0</v>
      </c>
      <c r="EJ33" s="21">
        <v>0</v>
      </c>
      <c r="EK33" s="11">
        <v>0</v>
      </c>
      <c r="EL33" s="11">
        <v>0</v>
      </c>
      <c r="EM33" s="21">
        <v>34402.055198669426</v>
      </c>
      <c r="EN33" s="22">
        <v>1.2609961661502555E-2</v>
      </c>
      <c r="EO33" s="22">
        <v>1</v>
      </c>
      <c r="EP33" s="11"/>
    </row>
    <row r="34" spans="1:146" x14ac:dyDescent="0.25">
      <c r="A34" s="98" t="s">
        <v>35</v>
      </c>
      <c r="B34" s="21">
        <v>318.02688598632812</v>
      </c>
      <c r="C34" s="11">
        <v>6.613756613756616E-3</v>
      </c>
      <c r="D34" s="11">
        <v>1.2476305631266742E-3</v>
      </c>
      <c r="E34" s="21">
        <v>3190.9086608886719</v>
      </c>
      <c r="F34" s="11">
        <v>1.7243390404865899E-2</v>
      </c>
      <c r="G34" s="11">
        <v>1.2518045941692681E-2</v>
      </c>
      <c r="H34" s="21">
        <v>5225.6883544921875</v>
      </c>
      <c r="I34" s="11">
        <v>2.2316639709162051E-2</v>
      </c>
      <c r="J34" s="11">
        <v>2.050055763121824E-2</v>
      </c>
      <c r="K34" s="21">
        <v>1512.6681060791016</v>
      </c>
      <c r="L34" s="11">
        <v>9.3263539615479653E-3</v>
      </c>
      <c r="M34" s="11">
        <v>5.9342497259566966E-3</v>
      </c>
      <c r="N34" s="21">
        <v>3475.0141296386719</v>
      </c>
      <c r="O34" s="11">
        <v>9.5921893680965993E-3</v>
      </c>
      <c r="P34" s="11">
        <v>1.3632601602182243E-2</v>
      </c>
      <c r="Q34" s="21">
        <v>20024.839660644531</v>
      </c>
      <c r="R34" s="11">
        <v>2.4343452853681707E-2</v>
      </c>
      <c r="S34" s="11">
        <v>7.8558144242576192E-2</v>
      </c>
      <c r="T34" s="21">
        <v>92210.253799438477</v>
      </c>
      <c r="U34" s="11">
        <v>2.2940116958993329E-2</v>
      </c>
      <c r="V34" s="11">
        <v>0.36174404097014834</v>
      </c>
      <c r="W34" s="21">
        <v>5368.1870422363281</v>
      </c>
      <c r="X34" s="11">
        <v>1.3679915886614963E-2</v>
      </c>
      <c r="Y34" s="11">
        <v>2.1059584952080278E-2</v>
      </c>
      <c r="Z34" s="21">
        <v>10085.513977050781</v>
      </c>
      <c r="AA34" s="11">
        <v>2.0281634877356219E-2</v>
      </c>
      <c r="AB34" s="11">
        <v>3.9565823007652094E-2</v>
      </c>
      <c r="AC34" s="21">
        <v>21501.850097656246</v>
      </c>
      <c r="AD34" s="11">
        <v>1.8741068865403054E-2</v>
      </c>
      <c r="AE34" s="11">
        <v>8.43525076894205E-2</v>
      </c>
      <c r="AF34" s="21">
        <v>48214.39501953125</v>
      </c>
      <c r="AG34" s="11">
        <v>0.11928362148810741</v>
      </c>
      <c r="AH34" s="11">
        <v>0.18914675286798138</v>
      </c>
      <c r="AI34" s="21">
        <v>21617.354049682617</v>
      </c>
      <c r="AJ34" s="11">
        <v>0.16937869906953557</v>
      </c>
      <c r="AK34" s="11">
        <v>8.4805633720771864E-2</v>
      </c>
      <c r="AL34" s="21">
        <v>19075.5732421875</v>
      </c>
      <c r="AM34" s="11">
        <v>7.0150788339386108E-2</v>
      </c>
      <c r="AN34" s="11">
        <v>7.4834138982631915E-2</v>
      </c>
      <c r="AO34" s="21">
        <v>1867.6349487304685</v>
      </c>
      <c r="AP34" s="11">
        <v>5.0175651116465936E-2</v>
      </c>
      <c r="AQ34" s="11">
        <v>7.326797027153934E-3</v>
      </c>
      <c r="AR34" s="21">
        <v>1216.7852783203125</v>
      </c>
      <c r="AS34" s="11">
        <v>2.4682962285922847E-2</v>
      </c>
      <c r="AT34" s="11">
        <v>4.7734910754063768E-3</v>
      </c>
      <c r="AU34" s="21">
        <v>254904.69325256362</v>
      </c>
      <c r="AV34" s="11">
        <v>2.9094603101727585E-2</v>
      </c>
      <c r="AW34" s="11">
        <v>1</v>
      </c>
      <c r="AX34" s="21">
        <v>318.02688598632812</v>
      </c>
      <c r="AY34" s="11">
        <v>9.1407678244972614E-3</v>
      </c>
      <c r="AZ34" s="11">
        <v>1.6150656675773087E-3</v>
      </c>
      <c r="BA34" s="21">
        <v>3190.9086608886719</v>
      </c>
      <c r="BB34" s="11">
        <v>2.60210199577042E-2</v>
      </c>
      <c r="BC34" s="11">
        <v>1.6204689772039989E-2</v>
      </c>
      <c r="BD34" s="21">
        <v>5225.6883544921875</v>
      </c>
      <c r="BE34" s="11">
        <v>2.7903020309105901E-2</v>
      </c>
      <c r="BF34" s="11">
        <v>2.6538101722511968E-2</v>
      </c>
      <c r="BG34" s="21">
        <v>641.90135192871094</v>
      </c>
      <c r="BH34" s="11">
        <v>6.0952451250432405E-3</v>
      </c>
      <c r="BI34" s="11">
        <v>3.2598276471382625E-3</v>
      </c>
      <c r="BJ34" s="21">
        <v>3475.0141296386719</v>
      </c>
      <c r="BK34" s="11">
        <v>1.576397555339383E-2</v>
      </c>
      <c r="BL34" s="11">
        <v>1.7647489135137889E-2</v>
      </c>
      <c r="BM34" s="21">
        <v>17180.854553222656</v>
      </c>
      <c r="BN34" s="11">
        <v>3.4002953885202469E-2</v>
      </c>
      <c r="BO34" s="11">
        <v>8.7251139923251897E-2</v>
      </c>
      <c r="BP34" s="21">
        <v>89842.213516235352</v>
      </c>
      <c r="BQ34" s="11">
        <v>2.7681991877859635E-2</v>
      </c>
      <c r="BR34" s="11">
        <v>0.45625411228741081</v>
      </c>
      <c r="BS34" s="21">
        <v>4969.317138671875</v>
      </c>
      <c r="BT34" s="11">
        <v>2.3294895876794657E-2</v>
      </c>
      <c r="BU34" s="11">
        <v>2.5236147808954362E-2</v>
      </c>
      <c r="BV34" s="21">
        <v>8831.7599792480469</v>
      </c>
      <c r="BW34" s="11">
        <v>3.4908271614768685E-2</v>
      </c>
      <c r="BX34" s="11">
        <v>4.485115238772612E-2</v>
      </c>
      <c r="BY34" s="21">
        <v>19051.512573242184</v>
      </c>
      <c r="BZ34" s="11">
        <v>2.9303071071196018E-2</v>
      </c>
      <c r="CA34" s="11">
        <v>9.6751077434955118E-2</v>
      </c>
      <c r="CB34" s="21">
        <v>22571.256591796871</v>
      </c>
      <c r="CC34" s="11">
        <v>0.10288779234220434</v>
      </c>
      <c r="CD34" s="11">
        <v>0.11462572254679212</v>
      </c>
      <c r="CE34" s="21">
        <v>8670.4434127807617</v>
      </c>
      <c r="CF34" s="11">
        <v>0.13409555229832526</v>
      </c>
      <c r="CG34" s="11">
        <v>4.4031923386678815E-2</v>
      </c>
      <c r="CH34" s="21">
        <v>10027.387817382812</v>
      </c>
      <c r="CI34" s="11">
        <v>7.1105289589240228E-2</v>
      </c>
      <c r="CJ34" s="11">
        <v>5.0923021017896447E-2</v>
      </c>
      <c r="CK34" s="21">
        <v>1699.595520019531</v>
      </c>
      <c r="CL34" s="11">
        <v>5.5350902734089297E-2</v>
      </c>
      <c r="CM34" s="11">
        <v>8.6312148252451586E-3</v>
      </c>
      <c r="CN34" s="21">
        <v>1216.7852783203125</v>
      </c>
      <c r="CO34" s="11">
        <v>3.0732139897977372E-2</v>
      </c>
      <c r="CP34" s="11">
        <v>6.1793144366829398E-3</v>
      </c>
      <c r="CQ34" s="21">
        <v>196912.66576385513</v>
      </c>
      <c r="CR34" s="11">
        <v>3.2638875504242222E-2</v>
      </c>
      <c r="CS34" s="11">
        <v>1</v>
      </c>
      <c r="CT34" s="21">
        <v>0</v>
      </c>
      <c r="CU34" s="11">
        <v>0</v>
      </c>
      <c r="CV34" s="11">
        <v>0</v>
      </c>
      <c r="CW34" s="21">
        <v>0</v>
      </c>
      <c r="CX34" s="11">
        <v>0</v>
      </c>
      <c r="CY34" s="11">
        <v>0</v>
      </c>
      <c r="CZ34" s="21">
        <v>0</v>
      </c>
      <c r="DA34" s="11">
        <v>0</v>
      </c>
      <c r="DB34" s="11">
        <v>0</v>
      </c>
      <c r="DC34" s="21">
        <v>870.76675415039062</v>
      </c>
      <c r="DD34" s="11">
        <v>1.5308556293746214E-2</v>
      </c>
      <c r="DE34" s="11">
        <v>1.5015283856387601E-2</v>
      </c>
      <c r="DF34" s="21">
        <v>0</v>
      </c>
      <c r="DG34" s="11">
        <v>0</v>
      </c>
      <c r="DH34" s="11">
        <v>0</v>
      </c>
      <c r="DI34" s="21">
        <v>2843.985107421875</v>
      </c>
      <c r="DJ34" s="11">
        <v>8.9624815123731782E-3</v>
      </c>
      <c r="DK34" s="11">
        <v>4.9040967018709962E-2</v>
      </c>
      <c r="DL34" s="21">
        <v>2368.040283203125</v>
      </c>
      <c r="DM34" s="11">
        <v>3.0591049275107461E-3</v>
      </c>
      <c r="DN34" s="11">
        <v>4.0833893653126736E-2</v>
      </c>
      <c r="DO34" s="21">
        <v>398.86990356445312</v>
      </c>
      <c r="DP34" s="11">
        <v>2.2271837372438807E-3</v>
      </c>
      <c r="DQ34" s="11">
        <v>6.8780127344593399E-3</v>
      </c>
      <c r="DR34" s="21">
        <v>1253.7539978027344</v>
      </c>
      <c r="DS34" s="11">
        <v>5.1325690150090062E-3</v>
      </c>
      <c r="DT34" s="11">
        <v>2.1619419980562847E-2</v>
      </c>
      <c r="DU34" s="21">
        <v>2450.3375244140625</v>
      </c>
      <c r="DV34" s="11">
        <v>4.9286926165416729E-3</v>
      </c>
      <c r="DW34" s="11">
        <v>4.2253006672187184E-2</v>
      </c>
      <c r="DX34" s="21">
        <v>25643.138427734375</v>
      </c>
      <c r="DY34" s="11">
        <v>0.13874488732378806</v>
      </c>
      <c r="DZ34" s="11">
        <v>0.4421838576471101</v>
      </c>
      <c r="EA34" s="21">
        <v>12946.910636901857</v>
      </c>
      <c r="EB34" s="11">
        <v>0.20560882533946964</v>
      </c>
      <c r="EC34" s="11">
        <v>0.22325328493511842</v>
      </c>
      <c r="ED34" s="21">
        <v>9048.1854248046857</v>
      </c>
      <c r="EE34" s="11">
        <v>6.9122487312968398E-2</v>
      </c>
      <c r="EF34" s="11">
        <v>0.15602464367307106</v>
      </c>
      <c r="EG34" s="21">
        <v>168.0394287109375</v>
      </c>
      <c r="EH34" s="11">
        <v>2.5788322353486159E-2</v>
      </c>
      <c r="EI34" s="11">
        <v>2.8976298292667231E-3</v>
      </c>
      <c r="EJ34" s="21">
        <v>0</v>
      </c>
      <c r="EK34" s="11">
        <v>0</v>
      </c>
      <c r="EL34" s="11">
        <v>0</v>
      </c>
      <c r="EM34" s="21">
        <v>57992.027488708496</v>
      </c>
      <c r="EN34" s="22">
        <v>2.1256789429653034E-2</v>
      </c>
      <c r="EO34" s="22">
        <v>1</v>
      </c>
      <c r="EP34" s="11"/>
    </row>
    <row r="35" spans="1:146" x14ac:dyDescent="0.25">
      <c r="A35" s="98" t="s">
        <v>11</v>
      </c>
      <c r="B35" s="21">
        <v>826.86990356445312</v>
      </c>
      <c r="C35" s="11">
        <v>1.7195767195767202E-2</v>
      </c>
      <c r="D35" s="11">
        <v>4.4046897195270428E-3</v>
      </c>
      <c r="E35" s="21">
        <v>1394.7802734375</v>
      </c>
      <c r="F35" s="11">
        <v>7.5372702072864298E-3</v>
      </c>
      <c r="G35" s="11">
        <v>7.4299164897956554E-3</v>
      </c>
      <c r="H35" s="21">
        <v>1761.1229553222656</v>
      </c>
      <c r="I35" s="11">
        <v>7.5209893532353495E-3</v>
      </c>
      <c r="J35" s="11">
        <v>9.3814034622514298E-3</v>
      </c>
      <c r="K35" s="21">
        <v>1488.0076446533203</v>
      </c>
      <c r="L35" s="11">
        <v>9.1743099069482512E-3</v>
      </c>
      <c r="M35" s="11">
        <v>7.9265334809362053E-3</v>
      </c>
      <c r="N35" s="21">
        <v>5072.1807861328125</v>
      </c>
      <c r="O35" s="11">
        <v>1.400089806681331E-2</v>
      </c>
      <c r="P35" s="11">
        <v>2.7019223299763407E-2</v>
      </c>
      <c r="Q35" s="21">
        <v>23496.492004394528</v>
      </c>
      <c r="R35" s="11">
        <v>2.8563811497578657E-2</v>
      </c>
      <c r="S35" s="11">
        <v>0.1251644984665217</v>
      </c>
      <c r="T35" s="21">
        <v>55056.850128173828</v>
      </c>
      <c r="U35" s="11">
        <v>1.3697073040067544E-2</v>
      </c>
      <c r="V35" s="11">
        <v>0.29328476064216225</v>
      </c>
      <c r="W35" s="21">
        <v>11698.884246826172</v>
      </c>
      <c r="X35" s="11">
        <v>2.9812625976824398E-2</v>
      </c>
      <c r="Y35" s="11">
        <v>6.2319301923794639E-2</v>
      </c>
      <c r="Z35" s="21">
        <v>9421.0744323730469</v>
      </c>
      <c r="AA35" s="11">
        <v>1.8945468939368864E-2</v>
      </c>
      <c r="AB35" s="11">
        <v>5.0185536467452302E-2</v>
      </c>
      <c r="AC35" s="21">
        <v>22591.28564453125</v>
      </c>
      <c r="AD35" s="11">
        <v>1.9690623741642658E-2</v>
      </c>
      <c r="AE35" s="11">
        <v>0.12034251482658929</v>
      </c>
      <c r="AF35" s="21">
        <v>17175.651977539066</v>
      </c>
      <c r="AG35" s="11">
        <v>4.249299339896917E-2</v>
      </c>
      <c r="AH35" s="11">
        <v>9.1493737243931006E-2</v>
      </c>
      <c r="AI35" s="21">
        <v>6121.4865722656241</v>
      </c>
      <c r="AJ35" s="11">
        <v>4.7963753084629003E-2</v>
      </c>
      <c r="AK35" s="11">
        <v>3.2608816522222701E-2</v>
      </c>
      <c r="AL35" s="21">
        <v>25939.66595458984</v>
      </c>
      <c r="AM35" s="11">
        <v>9.5393621616067265E-2</v>
      </c>
      <c r="AN35" s="11">
        <v>0.13817914942316126</v>
      </c>
      <c r="AO35" s="21">
        <v>2094.984748840332</v>
      </c>
      <c r="AP35" s="11">
        <v>5.6283602919073299E-2</v>
      </c>
      <c r="AQ35" s="11">
        <v>1.1159866559423838E-2</v>
      </c>
      <c r="AR35" s="21">
        <v>3585.5551071166983</v>
      </c>
      <c r="AS35" s="11">
        <v>7.2734378908027669E-2</v>
      </c>
      <c r="AT35" s="11">
        <v>1.910005147246667E-2</v>
      </c>
      <c r="AU35" s="21">
        <v>187724.89237976086</v>
      </c>
      <c r="AV35" s="11">
        <v>2.1426758238193944E-2</v>
      </c>
      <c r="AW35" s="11">
        <v>1</v>
      </c>
      <c r="AX35" s="21">
        <v>826.86990356445312</v>
      </c>
      <c r="AY35" s="11">
        <v>2.3765996343692881E-2</v>
      </c>
      <c r="AZ35" s="11">
        <v>4.9476268054939347E-3</v>
      </c>
      <c r="BA35" s="21">
        <v>1394.7802734375</v>
      </c>
      <c r="BB35" s="11">
        <v>1.1374065881792272E-2</v>
      </c>
      <c r="BC35" s="11">
        <v>8.3457533511444651E-3</v>
      </c>
      <c r="BD35" s="21">
        <v>1761.1229553222656</v>
      </c>
      <c r="BE35" s="11">
        <v>9.4036701493970132E-3</v>
      </c>
      <c r="BF35" s="11">
        <v>1.0537787267333943E-2</v>
      </c>
      <c r="BG35" s="21">
        <v>1488.0076446533203</v>
      </c>
      <c r="BH35" s="11">
        <v>1.4129540800698465E-2</v>
      </c>
      <c r="BI35" s="11">
        <v>8.9035850473336252E-3</v>
      </c>
      <c r="BJ35" s="21">
        <v>5072.1807861328125</v>
      </c>
      <c r="BK35" s="11">
        <v>2.3009326273820206E-2</v>
      </c>
      <c r="BL35" s="11">
        <v>3.0349704967615704E-2</v>
      </c>
      <c r="BM35" s="21">
        <v>23496.492004394528</v>
      </c>
      <c r="BN35" s="11">
        <v>4.6502351301239239E-2</v>
      </c>
      <c r="BO35" s="11">
        <v>0.14059270167517307</v>
      </c>
      <c r="BP35" s="21">
        <v>55056.850128173828</v>
      </c>
      <c r="BQ35" s="11">
        <v>1.6963999643588773E-2</v>
      </c>
      <c r="BR35" s="11">
        <v>0.32943604108210456</v>
      </c>
      <c r="BS35" s="21">
        <v>11003.420043945313</v>
      </c>
      <c r="BT35" s="11">
        <v>5.1581236829824809E-2</v>
      </c>
      <c r="BU35" s="11">
        <v>6.5839639013163712E-2</v>
      </c>
      <c r="BV35" s="21">
        <v>7354.7257385253915</v>
      </c>
      <c r="BW35" s="11">
        <v>2.9070169970180051E-2</v>
      </c>
      <c r="BX35" s="11">
        <v>4.4007452749364684E-2</v>
      </c>
      <c r="BY35" s="21">
        <v>20300.46826171875</v>
      </c>
      <c r="BZ35" s="11">
        <v>3.1224085854851862E-2</v>
      </c>
      <c r="CA35" s="11">
        <v>0.12146909749984568</v>
      </c>
      <c r="CB35" s="21">
        <v>14569.513305664066</v>
      </c>
      <c r="CC35" s="11">
        <v>6.6413008660977338E-2</v>
      </c>
      <c r="CD35" s="11">
        <v>8.717757686349896E-2</v>
      </c>
      <c r="CE35" s="21">
        <v>4198.7145996093741</v>
      </c>
      <c r="CF35" s="11">
        <v>6.4936581253471029E-2</v>
      </c>
      <c r="CG35" s="11">
        <v>2.5123266443844876E-2</v>
      </c>
      <c r="CH35" s="21">
        <v>15301.109924316403</v>
      </c>
      <c r="CI35" s="11">
        <v>0.10850182241074277</v>
      </c>
      <c r="CJ35" s="11">
        <v>9.1555130122662753E-2</v>
      </c>
      <c r="CK35" s="21">
        <v>2094.984748840332</v>
      </c>
      <c r="CL35" s="11">
        <v>6.8227584561489765E-2</v>
      </c>
      <c r="CM35" s="11">
        <v>1.2535469794923374E-2</v>
      </c>
      <c r="CN35" s="21">
        <v>3205.3097076416007</v>
      </c>
      <c r="CO35" s="11">
        <v>8.095596495674845E-2</v>
      </c>
      <c r="CP35" s="11">
        <v>1.9179167316495941E-2</v>
      </c>
      <c r="CQ35" s="21">
        <v>167124.55002594006</v>
      </c>
      <c r="CR35" s="11">
        <v>2.7701404380664388E-2</v>
      </c>
      <c r="CS35" s="11">
        <v>1</v>
      </c>
      <c r="CT35" s="21">
        <v>0</v>
      </c>
      <c r="CU35" s="11">
        <v>0</v>
      </c>
      <c r="CV35" s="11">
        <v>0</v>
      </c>
      <c r="CW35" s="21">
        <v>0</v>
      </c>
      <c r="CX35" s="11">
        <v>0</v>
      </c>
      <c r="CY35" s="11">
        <v>0</v>
      </c>
      <c r="CZ35" s="21">
        <v>0</v>
      </c>
      <c r="DA35" s="11">
        <v>0</v>
      </c>
      <c r="DB35" s="11">
        <v>0</v>
      </c>
      <c r="DC35" s="21">
        <v>0</v>
      </c>
      <c r="DD35" s="11">
        <v>0</v>
      </c>
      <c r="DE35" s="11">
        <v>0</v>
      </c>
      <c r="DF35" s="21">
        <v>0</v>
      </c>
      <c r="DG35" s="11">
        <v>0</v>
      </c>
      <c r="DH35" s="11">
        <v>0</v>
      </c>
      <c r="DI35" s="21">
        <v>0</v>
      </c>
      <c r="DJ35" s="11">
        <v>0</v>
      </c>
      <c r="DK35" s="11">
        <v>0</v>
      </c>
      <c r="DL35" s="21">
        <v>0</v>
      </c>
      <c r="DM35" s="11">
        <v>0</v>
      </c>
      <c r="DN35" s="11">
        <v>0</v>
      </c>
      <c r="DO35" s="21">
        <v>695.46420288085937</v>
      </c>
      <c r="DP35" s="11">
        <v>3.8832876300009902E-3</v>
      </c>
      <c r="DQ35" s="11">
        <v>3.3759837139399278E-2</v>
      </c>
      <c r="DR35" s="21">
        <v>2066.3486938476562</v>
      </c>
      <c r="DS35" s="11">
        <v>8.4591373577542189E-3</v>
      </c>
      <c r="DT35" s="11">
        <v>0.10030652201585402</v>
      </c>
      <c r="DU35" s="21">
        <v>2290.8173828125</v>
      </c>
      <c r="DV35" s="11">
        <v>4.6078283534482407E-3</v>
      </c>
      <c r="DW35" s="11">
        <v>0.1112028792272773</v>
      </c>
      <c r="DX35" s="21">
        <v>2606.138671875</v>
      </c>
      <c r="DY35" s="11">
        <v>1.410078635259353E-2</v>
      </c>
      <c r="DZ35" s="11">
        <v>0.1265094835373759</v>
      </c>
      <c r="EA35" s="21">
        <v>1922.77197265625</v>
      </c>
      <c r="EB35" s="11">
        <v>3.0535383905925331E-2</v>
      </c>
      <c r="EC35" s="11">
        <v>9.3336894097763787E-2</v>
      </c>
      <c r="ED35" s="21">
        <v>10638.556030273438</v>
      </c>
      <c r="EE35" s="11">
        <v>8.1271925773642353E-2</v>
      </c>
      <c r="EF35" s="11">
        <v>0.5164261762038278</v>
      </c>
      <c r="EG35" s="21">
        <v>0</v>
      </c>
      <c r="EH35" s="11">
        <v>0</v>
      </c>
      <c r="EI35" s="11">
        <v>0</v>
      </c>
      <c r="EJ35" s="21">
        <v>380.24539947509766</v>
      </c>
      <c r="EK35" s="11">
        <v>3.9187157883032724E-2</v>
      </c>
      <c r="EL35" s="11">
        <v>1.845820777850192E-2</v>
      </c>
      <c r="EM35" s="21">
        <v>20600.342353820801</v>
      </c>
      <c r="EN35" s="22">
        <v>7.5509886195855754E-3</v>
      </c>
      <c r="EO35" s="22">
        <v>1</v>
      </c>
      <c r="EP35" s="11"/>
    </row>
    <row r="36" spans="1:146" x14ac:dyDescent="0.25">
      <c r="A36" s="98" t="s">
        <v>18</v>
      </c>
      <c r="B36" s="21">
        <v>318.02688598632812</v>
      </c>
      <c r="C36" s="11">
        <v>6.613756613756616E-3</v>
      </c>
      <c r="D36" s="11">
        <v>3.1845812353039418E-3</v>
      </c>
      <c r="E36" s="21">
        <v>0</v>
      </c>
      <c r="F36" s="11">
        <v>0</v>
      </c>
      <c r="G36" s="11">
        <v>0</v>
      </c>
      <c r="H36" s="21">
        <v>0</v>
      </c>
      <c r="I36" s="11">
        <v>0</v>
      </c>
      <c r="J36" s="11">
        <v>0</v>
      </c>
      <c r="K36" s="21">
        <v>522.46005249023437</v>
      </c>
      <c r="L36" s="11">
        <v>3.2212270231061846E-3</v>
      </c>
      <c r="M36" s="11">
        <v>5.2316849696407109E-3</v>
      </c>
      <c r="N36" s="21">
        <v>0</v>
      </c>
      <c r="O36" s="11">
        <v>0</v>
      </c>
      <c r="P36" s="11">
        <v>0</v>
      </c>
      <c r="Q36" s="21">
        <v>2630.2205810546875</v>
      </c>
      <c r="R36" s="11">
        <v>3.1974613427505081E-3</v>
      </c>
      <c r="S36" s="11">
        <v>2.633787102986342E-2</v>
      </c>
      <c r="T36" s="21">
        <v>47300.882537841811</v>
      </c>
      <c r="U36" s="11">
        <v>1.1767539215777586E-2</v>
      </c>
      <c r="V36" s="11">
        <v>0.47365021506327176</v>
      </c>
      <c r="W36" s="21">
        <v>1186.377197265625</v>
      </c>
      <c r="X36" s="11">
        <v>3.0232814431947791E-3</v>
      </c>
      <c r="Y36" s="11">
        <v>1.1879858989554149E-2</v>
      </c>
      <c r="Z36" s="21">
        <v>4703.5188903808594</v>
      </c>
      <c r="AA36" s="11">
        <v>9.4586208487262239E-3</v>
      </c>
      <c r="AB36" s="11">
        <v>4.7098967597501915E-2</v>
      </c>
      <c r="AC36" s="21">
        <v>9352.8591918945312</v>
      </c>
      <c r="AD36" s="11">
        <v>8.1519765698124559E-3</v>
      </c>
      <c r="AE36" s="11">
        <v>9.3655414656444363E-2</v>
      </c>
      <c r="AF36" s="21">
        <v>6724.6856689453125</v>
      </c>
      <c r="AG36" s="11">
        <v>1.6637040859602839E-2</v>
      </c>
      <c r="AH36" s="11">
        <v>6.7338041965298537E-2</v>
      </c>
      <c r="AI36" s="21">
        <v>2783.8014678955074</v>
      </c>
      <c r="AJ36" s="11">
        <v>2.1811951176648619E-2</v>
      </c>
      <c r="AK36" s="11">
        <v>2.7875762421711463E-2</v>
      </c>
      <c r="AL36" s="21">
        <v>22780.918548583984</v>
      </c>
      <c r="AM36" s="11">
        <v>8.3777267135760655E-2</v>
      </c>
      <c r="AN36" s="11">
        <v>0.22811808978919748</v>
      </c>
      <c r="AO36" s="21">
        <v>420.09857177734375</v>
      </c>
      <c r="AP36" s="11">
        <v>1.1286316625395105E-2</v>
      </c>
      <c r="AQ36" s="11">
        <v>4.2066821630848796E-3</v>
      </c>
      <c r="AR36" s="21">
        <v>1140.736198425293</v>
      </c>
      <c r="AS36" s="11">
        <v>2.3140277143052668E-2</v>
      </c>
      <c r="AT36" s="11">
        <v>1.1422830119128084E-2</v>
      </c>
      <c r="AU36" s="21">
        <v>99864.585792541446</v>
      </c>
      <c r="AV36" s="11">
        <v>1.139845818638412E-2</v>
      </c>
      <c r="AW36" s="11">
        <v>1</v>
      </c>
      <c r="AX36" s="21">
        <v>254.4215087890625</v>
      </c>
      <c r="AY36" s="11">
        <v>7.3126142595978097E-3</v>
      </c>
      <c r="AZ36" s="11">
        <v>3.3877195879104035E-3</v>
      </c>
      <c r="BA36" s="21">
        <v>0</v>
      </c>
      <c r="BB36" s="11">
        <v>0</v>
      </c>
      <c r="BC36" s="11">
        <v>0</v>
      </c>
      <c r="BD36" s="21">
        <v>0</v>
      </c>
      <c r="BE36" s="11">
        <v>0</v>
      </c>
      <c r="BF36" s="11">
        <v>0</v>
      </c>
      <c r="BG36" s="21">
        <v>522.46005249023437</v>
      </c>
      <c r="BH36" s="11">
        <v>4.9610770851353609E-3</v>
      </c>
      <c r="BI36" s="11">
        <v>6.9567551978842526E-3</v>
      </c>
      <c r="BJ36" s="21">
        <v>0</v>
      </c>
      <c r="BK36" s="11">
        <v>0</v>
      </c>
      <c r="BL36" s="11">
        <v>0</v>
      </c>
      <c r="BM36" s="21">
        <v>2630.2205810546875</v>
      </c>
      <c r="BN36" s="11">
        <v>5.2055192510047409E-3</v>
      </c>
      <c r="BO36" s="11">
        <v>3.5022391877848599E-2</v>
      </c>
      <c r="BP36" s="21">
        <v>44675.718231201186</v>
      </c>
      <c r="BQ36" s="11">
        <v>1.3765387347565418E-2</v>
      </c>
      <c r="BR36" s="11">
        <v>0.59487425601774679</v>
      </c>
      <c r="BS36" s="21">
        <v>1186.377197265625</v>
      </c>
      <c r="BT36" s="11">
        <v>5.5614348027488731E-3</v>
      </c>
      <c r="BU36" s="11">
        <v>1.5797065621362998E-2</v>
      </c>
      <c r="BV36" s="21">
        <v>3867.6828918457036</v>
      </c>
      <c r="BW36" s="11">
        <v>1.5287340827375972E-2</v>
      </c>
      <c r="BX36" s="11">
        <v>5.1499675302196478E-2</v>
      </c>
      <c r="BY36" s="21">
        <v>8731.0218505859375</v>
      </c>
      <c r="BZ36" s="11">
        <v>1.3429157019858886E-2</v>
      </c>
      <c r="CA36" s="11">
        <v>0.11625689151237076</v>
      </c>
      <c r="CB36" s="21">
        <v>3373.1152954101562</v>
      </c>
      <c r="CC36" s="11">
        <v>1.5375855776970943E-2</v>
      </c>
      <c r="CD36" s="11">
        <v>4.491431881262558E-2</v>
      </c>
      <c r="CE36" s="21">
        <v>500.974853515625</v>
      </c>
      <c r="CF36" s="11">
        <v>7.7479889403032293E-3</v>
      </c>
      <c r="CG36" s="11">
        <v>6.6706715654002461E-3</v>
      </c>
      <c r="CH36" s="21">
        <v>7840.2947998046866</v>
      </c>
      <c r="CI36" s="11">
        <v>5.5596376878802388E-2</v>
      </c>
      <c r="CJ36" s="11">
        <v>0.10439652054068886</v>
      </c>
      <c r="CK36" s="21">
        <v>378.08871459960937</v>
      </c>
      <c r="CL36" s="11">
        <v>1.2313254194985955E-2</v>
      </c>
      <c r="CM36" s="11">
        <v>5.0343956787038228E-3</v>
      </c>
      <c r="CN36" s="21">
        <v>1140.736198425293</v>
      </c>
      <c r="CO36" s="11">
        <v>2.8811381154353787E-2</v>
      </c>
      <c r="CP36" s="11">
        <v>1.5189338285261939E-2</v>
      </c>
      <c r="CQ36" s="21">
        <v>75101.112174987749</v>
      </c>
      <c r="CR36" s="11">
        <v>1.2448238618886723E-2</v>
      </c>
      <c r="CS36" s="11">
        <v>1</v>
      </c>
      <c r="CT36" s="21">
        <v>63.605377197265625</v>
      </c>
      <c r="CU36" s="11">
        <v>4.78468899521531E-3</v>
      </c>
      <c r="CV36" s="11">
        <v>2.5685159594160756E-3</v>
      </c>
      <c r="CW36" s="21">
        <v>0</v>
      </c>
      <c r="CX36" s="11">
        <v>0</v>
      </c>
      <c r="CY36" s="11">
        <v>0</v>
      </c>
      <c r="CZ36" s="21">
        <v>0</v>
      </c>
      <c r="DA36" s="11">
        <v>0</v>
      </c>
      <c r="DB36" s="11">
        <v>0</v>
      </c>
      <c r="DC36" s="21">
        <v>0</v>
      </c>
      <c r="DD36" s="11">
        <v>0</v>
      </c>
      <c r="DE36" s="11">
        <v>0</v>
      </c>
      <c r="DF36" s="21">
        <v>0</v>
      </c>
      <c r="DG36" s="11">
        <v>0</v>
      </c>
      <c r="DH36" s="11">
        <v>0</v>
      </c>
      <c r="DI36" s="21">
        <v>0</v>
      </c>
      <c r="DJ36" s="11">
        <v>0</v>
      </c>
      <c r="DK36" s="11">
        <v>0</v>
      </c>
      <c r="DL36" s="21">
        <v>2625.164306640625</v>
      </c>
      <c r="DM36" s="11">
        <v>3.3912653948213333E-3</v>
      </c>
      <c r="DN36" s="11">
        <v>0.10600953433203995</v>
      </c>
      <c r="DO36" s="21">
        <v>0</v>
      </c>
      <c r="DP36" s="11">
        <v>0</v>
      </c>
      <c r="DQ36" s="11">
        <v>0</v>
      </c>
      <c r="DR36" s="21">
        <v>835.83599853515625</v>
      </c>
      <c r="DS36" s="11">
        <v>3.421712676672671E-3</v>
      </c>
      <c r="DT36" s="11">
        <v>3.3752776829445691E-2</v>
      </c>
      <c r="DU36" s="21">
        <v>621.83734130859375</v>
      </c>
      <c r="DV36" s="11">
        <v>1.250784874434983E-3</v>
      </c>
      <c r="DW36" s="11">
        <v>2.511107088255185E-2</v>
      </c>
      <c r="DX36" s="21">
        <v>3351.5703735351562</v>
      </c>
      <c r="DY36" s="11">
        <v>1.813402267995971E-2</v>
      </c>
      <c r="DZ36" s="11">
        <v>0.13534330543835255</v>
      </c>
      <c r="EA36" s="21">
        <v>2282.8266143798824</v>
      </c>
      <c r="EB36" s="11">
        <v>3.6253382123339055E-2</v>
      </c>
      <c r="EC36" s="11">
        <v>9.2185234173354821E-2</v>
      </c>
      <c r="ED36" s="21">
        <v>14940.623748779297</v>
      </c>
      <c r="EE36" s="11">
        <v>0.11413703710046634</v>
      </c>
      <c r="EF36" s="11">
        <v>0.60333311794305655</v>
      </c>
      <c r="EG36" s="21">
        <v>42.009857177734375</v>
      </c>
      <c r="EH36" s="11">
        <v>6.4470805883715399E-3</v>
      </c>
      <c r="EI36" s="11">
        <v>1.6964444417828157E-3</v>
      </c>
      <c r="EJ36" s="21">
        <v>0</v>
      </c>
      <c r="EK36" s="11">
        <v>0</v>
      </c>
      <c r="EL36" s="11">
        <v>0</v>
      </c>
      <c r="EM36" s="21">
        <v>24763.473617553704</v>
      </c>
      <c r="EN36" s="22">
        <v>9.0769708704804292E-3</v>
      </c>
      <c r="EO36" s="22">
        <v>1</v>
      </c>
      <c r="EP36" s="11"/>
    </row>
    <row r="37" spans="1:146" x14ac:dyDescent="0.25">
      <c r="A37" s="98" t="s">
        <v>23</v>
      </c>
      <c r="B37" s="21">
        <v>572.44839477539062</v>
      </c>
      <c r="C37" s="11">
        <v>1.1904761904761908E-2</v>
      </c>
      <c r="D37" s="11">
        <v>3.3741488244617497E-3</v>
      </c>
      <c r="E37" s="21">
        <v>759.0877685546875</v>
      </c>
      <c r="F37" s="11">
        <v>4.1020436921881658E-3</v>
      </c>
      <c r="G37" s="11">
        <v>4.4742462819500946E-3</v>
      </c>
      <c r="H37" s="21">
        <v>2829.6379089355469</v>
      </c>
      <c r="I37" s="11">
        <v>1.208415149112691E-2</v>
      </c>
      <c r="J37" s="11">
        <v>1.6678567904506818E-2</v>
      </c>
      <c r="K37" s="21">
        <v>1119.6665496826172</v>
      </c>
      <c r="L37" s="11">
        <v>6.9033031894302106E-3</v>
      </c>
      <c r="M37" s="11">
        <v>6.5995845335247638E-3</v>
      </c>
      <c r="N37" s="21">
        <v>50970</v>
      </c>
      <c r="O37" s="11">
        <v>0.14069407313250851</v>
      </c>
      <c r="P37" s="11">
        <v>0.30042946604871634</v>
      </c>
      <c r="Q37" s="21">
        <v>15756.302368164061</v>
      </c>
      <c r="R37" s="11">
        <v>1.9154350813683853E-2</v>
      </c>
      <c r="S37" s="11">
        <v>9.2871444131246886E-2</v>
      </c>
      <c r="T37" s="21">
        <v>64454.350509643555</v>
      </c>
      <c r="U37" s="11">
        <v>1.6034988282574041E-2</v>
      </c>
      <c r="V37" s="11">
        <v>0.37990947828387328</v>
      </c>
      <c r="W37" s="21">
        <v>1919.1427917480469</v>
      </c>
      <c r="X37" s="11">
        <v>4.890610509461624E-3</v>
      </c>
      <c r="Y37" s="11">
        <v>1.1311890213774937E-2</v>
      </c>
      <c r="Z37" s="21">
        <v>2413.6712036132812</v>
      </c>
      <c r="AA37" s="11">
        <v>4.8538129218862521E-3</v>
      </c>
      <c r="AB37" s="11">
        <v>1.4226759876764776E-2</v>
      </c>
      <c r="AC37" s="21">
        <v>10649.705505371094</v>
      </c>
      <c r="AD37" s="11">
        <v>9.2823112134977244E-3</v>
      </c>
      <c r="AE37" s="11">
        <v>6.2771931303800516E-2</v>
      </c>
      <c r="AF37" s="21">
        <v>19565.656585693359</v>
      </c>
      <c r="AG37" s="11">
        <v>4.8405924690929227E-2</v>
      </c>
      <c r="AH37" s="11">
        <v>0.11532469611403583</v>
      </c>
      <c r="AI37" s="21">
        <v>4275.2751083374014</v>
      </c>
      <c r="AJ37" s="11">
        <v>3.3498111487200652E-2</v>
      </c>
      <c r="AK37" s="11">
        <v>2.5199502020976525E-2</v>
      </c>
      <c r="AL37" s="21">
        <v>31025.346588134762</v>
      </c>
      <c r="AM37" s="11">
        <v>0.114096310188304</v>
      </c>
      <c r="AN37" s="11">
        <v>0.18287087128604454</v>
      </c>
      <c r="AO37" s="21">
        <v>3733.3691787719722</v>
      </c>
      <c r="AP37" s="11">
        <v>0.1003002377581142</v>
      </c>
      <c r="AQ37" s="11">
        <v>2.2005377848561863E-2</v>
      </c>
      <c r="AR37" s="21">
        <v>5277.262062072753</v>
      </c>
      <c r="AS37" s="11">
        <v>0.10705131198734254</v>
      </c>
      <c r="AT37" s="11">
        <v>3.1105454649944377E-2</v>
      </c>
      <c r="AU37" s="21">
        <v>169657.12674713114</v>
      </c>
      <c r="AV37" s="11">
        <v>1.9364518962373511E-2</v>
      </c>
      <c r="AW37" s="11">
        <v>1</v>
      </c>
      <c r="AX37" s="21">
        <v>572.44839477539062</v>
      </c>
      <c r="AY37" s="11">
        <v>1.645338208409507E-2</v>
      </c>
      <c r="AZ37" s="11">
        <v>4.21633421576687E-3</v>
      </c>
      <c r="BA37" s="21">
        <v>759.0877685546875</v>
      </c>
      <c r="BB37" s="11">
        <v>6.1901608834236095E-3</v>
      </c>
      <c r="BC37" s="11">
        <v>5.5910152959430456E-3</v>
      </c>
      <c r="BD37" s="21">
        <v>2829.6379089355469</v>
      </c>
      <c r="BE37" s="11">
        <v>1.5109099258200427E-2</v>
      </c>
      <c r="BF37" s="11">
        <v>2.0841527799824067E-2</v>
      </c>
      <c r="BG37" s="21">
        <v>1119.6665496826172</v>
      </c>
      <c r="BH37" s="11">
        <v>1.0631917284674761E-2</v>
      </c>
      <c r="BI37" s="11">
        <v>8.2468366175238762E-3</v>
      </c>
      <c r="BJ37" s="21">
        <v>5306.2042236328116</v>
      </c>
      <c r="BK37" s="11">
        <v>2.4070944906160779E-2</v>
      </c>
      <c r="BL37" s="11">
        <v>3.9082528011504004E-2</v>
      </c>
      <c r="BM37" s="21">
        <v>15756.302368164061</v>
      </c>
      <c r="BN37" s="11">
        <v>3.1183595738286198E-2</v>
      </c>
      <c r="BO37" s="11">
        <v>0.11605209726358842</v>
      </c>
      <c r="BP37" s="21">
        <v>64454.350509643555</v>
      </c>
      <c r="BQ37" s="11">
        <v>1.9859537487667136E-2</v>
      </c>
      <c r="BR37" s="11">
        <v>0.47473464139151056</v>
      </c>
      <c r="BS37" s="21">
        <v>1622.5484924316406</v>
      </c>
      <c r="BT37" s="11">
        <v>7.6060949888070656E-3</v>
      </c>
      <c r="BU37" s="11">
        <v>1.1950783315699116E-2</v>
      </c>
      <c r="BV37" s="21">
        <v>2007.0409851074219</v>
      </c>
      <c r="BW37" s="11">
        <v>7.9329977280551082E-3</v>
      </c>
      <c r="BX37" s="11">
        <v>1.4782739641143043E-2</v>
      </c>
      <c r="BY37" s="21">
        <v>9180.3248901367187</v>
      </c>
      <c r="BZ37" s="11">
        <v>1.4120228600125564E-2</v>
      </c>
      <c r="CA37" s="11">
        <v>6.7617130730757175E-2</v>
      </c>
      <c r="CB37" s="21">
        <v>14034.500885009764</v>
      </c>
      <c r="CC37" s="11">
        <v>6.3974232307835111E-2</v>
      </c>
      <c r="CD37" s="11">
        <v>0.10337027201534039</v>
      </c>
      <c r="CE37" s="21">
        <v>1428.4599914550781</v>
      </c>
      <c r="CF37" s="11">
        <v>2.2092310897026686E-2</v>
      </c>
      <c r="CG37" s="11">
        <v>1.0521236137257866E-2</v>
      </c>
      <c r="CH37" s="21">
        <v>8016.1209411621094</v>
      </c>
      <c r="CI37" s="11">
        <v>5.6843179029698085E-2</v>
      </c>
      <c r="CJ37" s="11">
        <v>5.9042256577920137E-2</v>
      </c>
      <c r="CK37" s="21">
        <v>3481.310035705566</v>
      </c>
      <c r="CL37" s="11">
        <v>0.11337618327643825</v>
      </c>
      <c r="CM37" s="11">
        <v>2.5641379647849755E-2</v>
      </c>
      <c r="CN37" s="21">
        <v>5201.2129821777335</v>
      </c>
      <c r="CO37" s="11">
        <v>0.13136615626063153</v>
      </c>
      <c r="CP37" s="11">
        <v>3.8309221338373091E-2</v>
      </c>
      <c r="CQ37" s="21">
        <v>135769.2169265745</v>
      </c>
      <c r="CR37" s="11">
        <v>2.2504162194874573E-2</v>
      </c>
      <c r="CS37" s="11">
        <v>1</v>
      </c>
      <c r="CT37" s="21">
        <v>0</v>
      </c>
      <c r="CU37" s="11">
        <v>0</v>
      </c>
      <c r="CV37" s="11">
        <v>0</v>
      </c>
      <c r="CW37" s="21">
        <v>0</v>
      </c>
      <c r="CX37" s="11">
        <v>0</v>
      </c>
      <c r="CY37" s="11">
        <v>0</v>
      </c>
      <c r="CZ37" s="21">
        <v>0</v>
      </c>
      <c r="DA37" s="11">
        <v>0</v>
      </c>
      <c r="DB37" s="11">
        <v>0</v>
      </c>
      <c r="DC37" s="21">
        <v>0</v>
      </c>
      <c r="DD37" s="11">
        <v>0</v>
      </c>
      <c r="DE37" s="11">
        <v>0</v>
      </c>
      <c r="DF37" s="21">
        <v>0</v>
      </c>
      <c r="DG37" s="11">
        <v>0</v>
      </c>
      <c r="DH37" s="11">
        <v>0</v>
      </c>
      <c r="DI37" s="21">
        <v>0</v>
      </c>
      <c r="DJ37" s="11">
        <v>0</v>
      </c>
      <c r="DK37" s="11">
        <v>0</v>
      </c>
      <c r="DL37" s="21">
        <v>0</v>
      </c>
      <c r="DM37" s="11">
        <v>0</v>
      </c>
      <c r="DN37" s="11">
        <v>0</v>
      </c>
      <c r="DO37" s="21">
        <v>296.59429931640625</v>
      </c>
      <c r="DP37" s="11">
        <v>1.6561038927571097E-3</v>
      </c>
      <c r="DQ37" s="11">
        <v>8.7522157868966631E-3</v>
      </c>
      <c r="DR37" s="21">
        <v>406.63021850585937</v>
      </c>
      <c r="DS37" s="11">
        <v>1.6646468635212227E-3</v>
      </c>
      <c r="DT37" s="11">
        <v>1.1999271145935202E-2</v>
      </c>
      <c r="DU37" s="21">
        <v>1469.380615234375</v>
      </c>
      <c r="DV37" s="11">
        <v>2.9555623733619717E-3</v>
      </c>
      <c r="DW37" s="11">
        <v>4.3360024947394035E-2</v>
      </c>
      <c r="DX37" s="21">
        <v>5531.1557006835937</v>
      </c>
      <c r="DY37" s="11">
        <v>2.9926897467108374E-2</v>
      </c>
      <c r="DZ37" s="11">
        <v>0.16321914600139656</v>
      </c>
      <c r="EA37" s="21">
        <v>2846.8151168823233</v>
      </c>
      <c r="EB37" s="11">
        <v>4.5210037247996847E-2</v>
      </c>
      <c r="EC37" s="11">
        <v>8.4006807500279237E-2</v>
      </c>
      <c r="ED37" s="21">
        <v>23009.225646972653</v>
      </c>
      <c r="EE37" s="11">
        <v>0.17577611788370548</v>
      </c>
      <c r="EF37" s="11">
        <v>0.67898037290618329</v>
      </c>
      <c r="EG37" s="21">
        <v>252.05914306640625</v>
      </c>
      <c r="EH37" s="11">
        <v>3.8682483530229239E-2</v>
      </c>
      <c r="EI37" s="11">
        <v>7.4380256675938596E-3</v>
      </c>
      <c r="EJ37" s="21">
        <v>76.049079895019531</v>
      </c>
      <c r="EK37" s="11">
        <v>7.8374315766065444E-3</v>
      </c>
      <c r="EL37" s="11">
        <v>2.2441360443212596E-3</v>
      </c>
      <c r="EM37" s="21">
        <v>33887.909820556633</v>
      </c>
      <c r="EN37" s="22">
        <v>1.242150334210855E-2</v>
      </c>
      <c r="EO37" s="22">
        <v>1</v>
      </c>
      <c r="EP37" s="11"/>
    </row>
    <row r="38" spans="1:146" x14ac:dyDescent="0.25">
      <c r="A38" s="98" t="s">
        <v>5</v>
      </c>
      <c r="B38" s="21">
        <v>190.81613159179687</v>
      </c>
      <c r="C38" s="11">
        <v>3.9682539682539698E-3</v>
      </c>
      <c r="D38" s="11">
        <v>4.6159919521036232E-3</v>
      </c>
      <c r="E38" s="21">
        <v>418.43408203125</v>
      </c>
      <c r="F38" s="11">
        <v>2.2611810621859288E-3</v>
      </c>
      <c r="G38" s="11">
        <v>1.0122248779647472E-2</v>
      </c>
      <c r="H38" s="21">
        <v>0</v>
      </c>
      <c r="I38" s="11">
        <v>0</v>
      </c>
      <c r="J38" s="11">
        <v>0</v>
      </c>
      <c r="K38" s="21">
        <v>641.90135192871094</v>
      </c>
      <c r="L38" s="11">
        <v>3.9576422563709895E-3</v>
      </c>
      <c r="M38" s="11">
        <v>1.5528097387939836E-2</v>
      </c>
      <c r="N38" s="21">
        <v>531.238525390625</v>
      </c>
      <c r="O38" s="11">
        <v>1.4663941915266738E-3</v>
      </c>
      <c r="P38" s="11">
        <v>1.2851076779485137E-2</v>
      </c>
      <c r="Q38" s="21">
        <v>2717.4400634765625</v>
      </c>
      <c r="R38" s="11">
        <v>3.3034908238470419E-3</v>
      </c>
      <c r="S38" s="11">
        <v>6.5737007446340145E-2</v>
      </c>
      <c r="T38" s="21">
        <v>18976.499176025391</v>
      </c>
      <c r="U38" s="11">
        <v>4.7209837586729853E-3</v>
      </c>
      <c r="V38" s="11">
        <v>0.45905640547740745</v>
      </c>
      <c r="W38" s="21">
        <v>992.05850219726562</v>
      </c>
      <c r="X38" s="11">
        <v>2.5280931453920009E-3</v>
      </c>
      <c r="Y38" s="11">
        <v>2.3998673612956822E-2</v>
      </c>
      <c r="Z38" s="21">
        <v>1228.373291015625</v>
      </c>
      <c r="AA38" s="11">
        <v>2.4702180412584734E-3</v>
      </c>
      <c r="AB38" s="11">
        <v>2.9715313785089462E-2</v>
      </c>
      <c r="AC38" s="21">
        <v>5573.723876953125</v>
      </c>
      <c r="AD38" s="11">
        <v>4.8580723305342898E-3</v>
      </c>
      <c r="AE38" s="11">
        <v>0.13483275415258172</v>
      </c>
      <c r="AF38" s="21">
        <v>1939.9382629394531</v>
      </c>
      <c r="AG38" s="11">
        <v>4.7994558756368705E-3</v>
      </c>
      <c r="AH38" s="11">
        <v>4.6928628804103478E-2</v>
      </c>
      <c r="AI38" s="21">
        <v>603.87919616699219</v>
      </c>
      <c r="AJ38" s="11">
        <v>4.7315815065453737E-3</v>
      </c>
      <c r="AK38" s="11">
        <v>1.4608311604978972E-2</v>
      </c>
      <c r="AL38" s="21">
        <v>2591.9321899414062</v>
      </c>
      <c r="AM38" s="11">
        <v>9.5318805960963159E-3</v>
      </c>
      <c r="AN38" s="11">
        <v>6.2700873502469612E-2</v>
      </c>
      <c r="AO38" s="21">
        <v>4247.379150390625</v>
      </c>
      <c r="AP38" s="11">
        <v>0.11410956651577825</v>
      </c>
      <c r="AQ38" s="11">
        <v>0.1027474344657488</v>
      </c>
      <c r="AR38" s="21">
        <v>684.44171905517578</v>
      </c>
      <c r="AS38" s="11">
        <v>1.3884166285831601E-2</v>
      </c>
      <c r="AT38" s="11">
        <v>1.6557182249147331E-2</v>
      </c>
      <c r="AU38" s="21">
        <v>41338.055519104011</v>
      </c>
      <c r="AV38" s="11">
        <v>4.7182902087010313E-3</v>
      </c>
      <c r="AW38" s="11">
        <v>1</v>
      </c>
      <c r="AX38" s="21">
        <v>190.81613159179687</v>
      </c>
      <c r="AY38" s="11">
        <v>5.484460694698357E-3</v>
      </c>
      <c r="AZ38" s="11">
        <v>5.1452899869684939E-3</v>
      </c>
      <c r="BA38" s="21">
        <v>418.43408203125</v>
      </c>
      <c r="BB38" s="11">
        <v>3.4122197645376812E-3</v>
      </c>
      <c r="BC38" s="11">
        <v>1.1282928096915152E-2</v>
      </c>
      <c r="BD38" s="21">
        <v>0</v>
      </c>
      <c r="BE38" s="11">
        <v>0</v>
      </c>
      <c r="BF38" s="11">
        <v>0</v>
      </c>
      <c r="BG38" s="21">
        <v>641.90135192871094</v>
      </c>
      <c r="BH38" s="11">
        <v>6.0952451250432405E-3</v>
      </c>
      <c r="BI38" s="11">
        <v>1.7308644563478408E-2</v>
      </c>
      <c r="BJ38" s="21">
        <v>265.00115966796875</v>
      </c>
      <c r="BK38" s="11">
        <v>1.202145271006781E-3</v>
      </c>
      <c r="BL38" s="11">
        <v>7.1456632204006778E-3</v>
      </c>
      <c r="BM38" s="21">
        <v>2016.7669067382812</v>
      </c>
      <c r="BN38" s="11">
        <v>3.9914214927197107E-3</v>
      </c>
      <c r="BO38" s="11">
        <v>5.4381411491396144E-2</v>
      </c>
      <c r="BP38" s="21">
        <v>18976.499176025391</v>
      </c>
      <c r="BQ38" s="11">
        <v>5.8469985934397842E-3</v>
      </c>
      <c r="BR38" s="11">
        <v>0.51169463704984164</v>
      </c>
      <c r="BS38" s="21">
        <v>992.05850219726562</v>
      </c>
      <c r="BT38" s="11">
        <v>4.650518143132768E-3</v>
      </c>
      <c r="BU38" s="11">
        <v>2.6750509169540203E-2</v>
      </c>
      <c r="BV38" s="21">
        <v>1228.373291015625</v>
      </c>
      <c r="BW38" s="11">
        <v>4.8552483975851492E-3</v>
      </c>
      <c r="BX38" s="11">
        <v>3.3122654472647006E-2</v>
      </c>
      <c r="BY38" s="21">
        <v>5573.723876953125</v>
      </c>
      <c r="BZ38" s="11">
        <v>8.5729270192946485E-3</v>
      </c>
      <c r="CA38" s="11">
        <v>0.15029350723640289</v>
      </c>
      <c r="CB38" s="21">
        <v>1303.0693359375</v>
      </c>
      <c r="CC38" s="11">
        <v>5.9398521610071536E-3</v>
      </c>
      <c r="CD38" s="11">
        <v>3.5136807095889871E-2</v>
      </c>
      <c r="CE38" s="21">
        <v>603.87919616699219</v>
      </c>
      <c r="CF38" s="11">
        <v>9.3394893982141364E-3</v>
      </c>
      <c r="CG38" s="11">
        <v>1.628339048411032E-2</v>
      </c>
      <c r="CH38" s="21">
        <v>1816.780517578125</v>
      </c>
      <c r="CI38" s="11">
        <v>1.2882986793284267E-2</v>
      </c>
      <c r="CJ38" s="11">
        <v>4.8988848729055914E-2</v>
      </c>
      <c r="CK38" s="21">
        <v>2373.8479995727544</v>
      </c>
      <c r="CL38" s="11">
        <v>7.7309352832581044E-2</v>
      </c>
      <c r="CM38" s="11">
        <v>6.4009977777539043E-2</v>
      </c>
      <c r="CN38" s="21">
        <v>684.44171905517578</v>
      </c>
      <c r="CO38" s="11">
        <v>1.728682869261227E-2</v>
      </c>
      <c r="CP38" s="11">
        <v>1.8455730625814099E-2</v>
      </c>
      <c r="CQ38" s="21">
        <v>37085.593246459968</v>
      </c>
      <c r="CR38" s="11">
        <v>6.1470502990588092E-3</v>
      </c>
      <c r="CS38" s="11">
        <v>1</v>
      </c>
      <c r="CT38" s="21">
        <v>0</v>
      </c>
      <c r="CU38" s="11">
        <v>0</v>
      </c>
      <c r="CV38" s="11">
        <v>0</v>
      </c>
      <c r="CW38" s="21">
        <v>0</v>
      </c>
      <c r="CX38" s="11">
        <v>0</v>
      </c>
      <c r="CY38" s="11">
        <v>0</v>
      </c>
      <c r="CZ38" s="21">
        <v>0</v>
      </c>
      <c r="DA38" s="11">
        <v>0</v>
      </c>
      <c r="DB38" s="11">
        <v>0</v>
      </c>
      <c r="DC38" s="21">
        <v>0</v>
      </c>
      <c r="DD38" s="11">
        <v>0</v>
      </c>
      <c r="DE38" s="11">
        <v>0</v>
      </c>
      <c r="DF38" s="21">
        <v>266.23736572265625</v>
      </c>
      <c r="DG38" s="11">
        <v>1.8770898329246678E-3</v>
      </c>
      <c r="DH38" s="11">
        <v>6.2607813697808171E-2</v>
      </c>
      <c r="DI38" s="21">
        <v>700.67315673828125</v>
      </c>
      <c r="DJ38" s="11">
        <v>2.2080882902990053E-3</v>
      </c>
      <c r="DK38" s="11">
        <v>0.16476881199997698</v>
      </c>
      <c r="DL38" s="21">
        <v>0</v>
      </c>
      <c r="DM38" s="11">
        <v>0</v>
      </c>
      <c r="DN38" s="11">
        <v>0</v>
      </c>
      <c r="DO38" s="21">
        <v>0</v>
      </c>
      <c r="DP38" s="11">
        <v>0</v>
      </c>
      <c r="DQ38" s="11">
        <v>0</v>
      </c>
      <c r="DR38" s="21">
        <v>0</v>
      </c>
      <c r="DS38" s="11">
        <v>0</v>
      </c>
      <c r="DT38" s="11">
        <v>0</v>
      </c>
      <c r="DU38" s="21">
        <v>0</v>
      </c>
      <c r="DV38" s="11">
        <v>0</v>
      </c>
      <c r="DW38" s="11">
        <v>0</v>
      </c>
      <c r="DX38" s="21">
        <v>636.86892700195312</v>
      </c>
      <c r="DY38" s="11">
        <v>3.4458460599869245E-3</v>
      </c>
      <c r="DZ38" s="11">
        <v>0.14976474479242555</v>
      </c>
      <c r="EA38" s="21">
        <v>0</v>
      </c>
      <c r="EB38" s="11">
        <v>0</v>
      </c>
      <c r="EC38" s="11">
        <v>0</v>
      </c>
      <c r="ED38" s="21">
        <v>775.15167236328125</v>
      </c>
      <c r="EE38" s="11">
        <v>5.9216748025158568E-3</v>
      </c>
      <c r="EF38" s="11">
        <v>0.18228302161545504</v>
      </c>
      <c r="EG38" s="21">
        <v>1873.5311508178711</v>
      </c>
      <c r="EH38" s="11">
        <v>0.28752314636644777</v>
      </c>
      <c r="EI38" s="11">
        <v>0.44057560789433409</v>
      </c>
      <c r="EJ38" s="21">
        <v>0</v>
      </c>
      <c r="EK38" s="11">
        <v>0</v>
      </c>
      <c r="EL38" s="11">
        <v>0</v>
      </c>
      <c r="EM38" s="21">
        <v>4252.4622726440439</v>
      </c>
      <c r="EN38" s="22">
        <v>1.5587262422362899E-3</v>
      </c>
      <c r="EO38" s="22">
        <v>1</v>
      </c>
      <c r="EP38" s="11"/>
    </row>
    <row r="39" spans="1:146" x14ac:dyDescent="0.25">
      <c r="A39" s="98" t="s">
        <v>8</v>
      </c>
      <c r="B39" s="21">
        <v>0</v>
      </c>
      <c r="C39" s="11">
        <v>0</v>
      </c>
      <c r="D39" s="11">
        <v>0</v>
      </c>
      <c r="E39" s="21">
        <v>0</v>
      </c>
      <c r="F39" s="11">
        <v>0</v>
      </c>
      <c r="G39" s="11">
        <v>0</v>
      </c>
      <c r="H39" s="21">
        <v>0</v>
      </c>
      <c r="I39" s="11">
        <v>0</v>
      </c>
      <c r="J39" s="11">
        <v>0</v>
      </c>
      <c r="K39" s="21">
        <v>0</v>
      </c>
      <c r="L39" s="11">
        <v>0</v>
      </c>
      <c r="M39" s="11">
        <v>0</v>
      </c>
      <c r="N39" s="21">
        <v>0</v>
      </c>
      <c r="O39" s="11">
        <v>0</v>
      </c>
      <c r="P39" s="11">
        <v>0</v>
      </c>
      <c r="Q39" s="21">
        <v>0</v>
      </c>
      <c r="R39" s="11">
        <v>0</v>
      </c>
      <c r="S39" s="11">
        <v>0</v>
      </c>
      <c r="T39" s="21">
        <v>1620.6044921875</v>
      </c>
      <c r="U39" s="11">
        <v>4.0317486465130668E-4</v>
      </c>
      <c r="V39" s="11">
        <v>0.30214463161411492</v>
      </c>
      <c r="W39" s="21">
        <v>0</v>
      </c>
      <c r="X39" s="11">
        <v>0</v>
      </c>
      <c r="Y39" s="11">
        <v>0</v>
      </c>
      <c r="Z39" s="21">
        <v>0</v>
      </c>
      <c r="AA39" s="11">
        <v>0</v>
      </c>
      <c r="AB39" s="11">
        <v>0</v>
      </c>
      <c r="AC39" s="21">
        <v>0</v>
      </c>
      <c r="AD39" s="11">
        <v>0</v>
      </c>
      <c r="AE39" s="11">
        <v>0</v>
      </c>
      <c r="AF39" s="21">
        <v>0</v>
      </c>
      <c r="AG39" s="11">
        <v>0</v>
      </c>
      <c r="AH39" s="11">
        <v>0</v>
      </c>
      <c r="AI39" s="21">
        <v>0</v>
      </c>
      <c r="AJ39" s="11">
        <v>0</v>
      </c>
      <c r="AK39" s="11">
        <v>0</v>
      </c>
      <c r="AL39" s="21">
        <v>0</v>
      </c>
      <c r="AM39" s="11">
        <v>0</v>
      </c>
      <c r="AN39" s="11">
        <v>0</v>
      </c>
      <c r="AO39" s="21">
        <v>3743.0668182373047</v>
      </c>
      <c r="AP39" s="11">
        <v>0.10056077334875334</v>
      </c>
      <c r="AQ39" s="11">
        <v>0.69785536838588491</v>
      </c>
      <c r="AR39" s="21">
        <v>0</v>
      </c>
      <c r="AS39" s="11">
        <v>0</v>
      </c>
      <c r="AT39" s="11">
        <v>0</v>
      </c>
      <c r="AU39" s="21">
        <v>5363.6713104248056</v>
      </c>
      <c r="AV39" s="11">
        <v>6.1220484391125802E-4</v>
      </c>
      <c r="AW39" s="11">
        <v>1</v>
      </c>
      <c r="AX39" s="21">
        <v>0</v>
      </c>
      <c r="AY39" s="11">
        <v>0</v>
      </c>
      <c r="AZ39" s="11">
        <v>0</v>
      </c>
      <c r="BA39" s="21">
        <v>0</v>
      </c>
      <c r="BB39" s="11">
        <v>0</v>
      </c>
      <c r="BC39" s="11">
        <v>0</v>
      </c>
      <c r="BD39" s="21">
        <v>0</v>
      </c>
      <c r="BE39" s="11">
        <v>0</v>
      </c>
      <c r="BF39" s="11">
        <v>0</v>
      </c>
      <c r="BG39" s="21">
        <v>0</v>
      </c>
      <c r="BH39" s="11">
        <v>0</v>
      </c>
      <c r="BI39" s="11">
        <v>0</v>
      </c>
      <c r="BJ39" s="21">
        <v>0</v>
      </c>
      <c r="BK39" s="11">
        <v>0</v>
      </c>
      <c r="BL39" s="11">
        <v>0</v>
      </c>
      <c r="BM39" s="21">
        <v>0</v>
      </c>
      <c r="BN39" s="11">
        <v>0</v>
      </c>
      <c r="BO39" s="11">
        <v>0</v>
      </c>
      <c r="BP39" s="21">
        <v>1620.6044921875</v>
      </c>
      <c r="BQ39" s="11">
        <v>4.993372116978206E-4</v>
      </c>
      <c r="BR39" s="11">
        <v>0.39979696047974089</v>
      </c>
      <c r="BS39" s="21">
        <v>0</v>
      </c>
      <c r="BT39" s="11">
        <v>0</v>
      </c>
      <c r="BU39" s="11">
        <v>0</v>
      </c>
      <c r="BV39" s="21">
        <v>0</v>
      </c>
      <c r="BW39" s="11">
        <v>0</v>
      </c>
      <c r="BX39" s="11">
        <v>0</v>
      </c>
      <c r="BY39" s="21">
        <v>0</v>
      </c>
      <c r="BZ39" s="11">
        <v>0</v>
      </c>
      <c r="CA39" s="11">
        <v>0</v>
      </c>
      <c r="CB39" s="21">
        <v>0</v>
      </c>
      <c r="CC39" s="11">
        <v>0</v>
      </c>
      <c r="CD39" s="11">
        <v>0</v>
      </c>
      <c r="CE39" s="21">
        <v>0</v>
      </c>
      <c r="CF39" s="11">
        <v>0</v>
      </c>
      <c r="CG39" s="11">
        <v>0</v>
      </c>
      <c r="CH39" s="21">
        <v>0</v>
      </c>
      <c r="CI39" s="11">
        <v>0</v>
      </c>
      <c r="CJ39" s="11">
        <v>0</v>
      </c>
      <c r="CK39" s="21">
        <v>2432.9643249511719</v>
      </c>
      <c r="CL39" s="11">
        <v>7.9234600303214497E-2</v>
      </c>
      <c r="CM39" s="11">
        <v>0.60020303952025889</v>
      </c>
      <c r="CN39" s="21">
        <v>0</v>
      </c>
      <c r="CO39" s="11">
        <v>0</v>
      </c>
      <c r="CP39" s="11">
        <v>0</v>
      </c>
      <c r="CQ39" s="21">
        <v>4053.5688171386728</v>
      </c>
      <c r="CR39" s="11">
        <v>6.7189140656463036E-4</v>
      </c>
      <c r="CS39" s="11">
        <v>1</v>
      </c>
      <c r="CT39" s="21">
        <v>0</v>
      </c>
      <c r="CU39" s="11">
        <v>0</v>
      </c>
      <c r="CV39" s="11">
        <v>0</v>
      </c>
      <c r="CW39" s="21">
        <v>0</v>
      </c>
      <c r="CX39" s="11">
        <v>0</v>
      </c>
      <c r="CY39" s="11">
        <v>0</v>
      </c>
      <c r="CZ39" s="21">
        <v>0</v>
      </c>
      <c r="DA39" s="11">
        <v>0</v>
      </c>
      <c r="DB39" s="11">
        <v>0</v>
      </c>
      <c r="DC39" s="21">
        <v>0</v>
      </c>
      <c r="DD39" s="11">
        <v>0</v>
      </c>
      <c r="DE39" s="11">
        <v>0</v>
      </c>
      <c r="DF39" s="21">
        <v>0</v>
      </c>
      <c r="DG39" s="11">
        <v>0</v>
      </c>
      <c r="DH39" s="11">
        <v>0</v>
      </c>
      <c r="DI39" s="21">
        <v>0</v>
      </c>
      <c r="DJ39" s="11">
        <v>0</v>
      </c>
      <c r="DK39" s="11">
        <v>0</v>
      </c>
      <c r="DL39" s="21">
        <v>0</v>
      </c>
      <c r="DM39" s="11">
        <v>0</v>
      </c>
      <c r="DN39" s="11">
        <v>0</v>
      </c>
      <c r="DO39" s="21">
        <v>0</v>
      </c>
      <c r="DP39" s="11">
        <v>0</v>
      </c>
      <c r="DQ39" s="11">
        <v>0</v>
      </c>
      <c r="DR39" s="21">
        <v>0</v>
      </c>
      <c r="DS39" s="11">
        <v>0</v>
      </c>
      <c r="DT39" s="11">
        <v>0</v>
      </c>
      <c r="DU39" s="21">
        <v>0</v>
      </c>
      <c r="DV39" s="11">
        <v>0</v>
      </c>
      <c r="DW39" s="11">
        <v>0</v>
      </c>
      <c r="DX39" s="21">
        <v>0</v>
      </c>
      <c r="DY39" s="11">
        <v>0</v>
      </c>
      <c r="DZ39" s="11">
        <v>0</v>
      </c>
      <c r="EA39" s="21">
        <v>0</v>
      </c>
      <c r="EB39" s="11">
        <v>0</v>
      </c>
      <c r="EC39" s="11">
        <v>0</v>
      </c>
      <c r="ED39" s="21">
        <v>0</v>
      </c>
      <c r="EE39" s="11">
        <v>0</v>
      </c>
      <c r="EF39" s="11">
        <v>0</v>
      </c>
      <c r="EG39" s="21">
        <v>1310.102493286133</v>
      </c>
      <c r="EH39" s="11">
        <v>0.2010560597125482</v>
      </c>
      <c r="EI39" s="11">
        <v>1</v>
      </c>
      <c r="EJ39" s="21">
        <v>0</v>
      </c>
      <c r="EK39" s="11">
        <v>0</v>
      </c>
      <c r="EL39" s="11">
        <v>0</v>
      </c>
      <c r="EM39" s="21">
        <v>1310.102493286133</v>
      </c>
      <c r="EN39" s="22">
        <v>4.8021381622618891E-4</v>
      </c>
      <c r="EO39" s="22">
        <v>1</v>
      </c>
      <c r="EP39" s="11"/>
    </row>
    <row r="40" spans="1:146" x14ac:dyDescent="0.25">
      <c r="A40" s="98" t="s">
        <v>9</v>
      </c>
      <c r="B40" s="21">
        <v>0</v>
      </c>
      <c r="C40" s="11">
        <v>0</v>
      </c>
      <c r="D40" s="11">
        <v>0</v>
      </c>
      <c r="E40" s="21">
        <v>0</v>
      </c>
      <c r="F40" s="11">
        <v>0</v>
      </c>
      <c r="G40" s="11">
        <v>0</v>
      </c>
      <c r="H40" s="21">
        <v>0</v>
      </c>
      <c r="I40" s="11">
        <v>0</v>
      </c>
      <c r="J40" s="11">
        <v>0</v>
      </c>
      <c r="K40" s="21">
        <v>0</v>
      </c>
      <c r="L40" s="11">
        <v>0</v>
      </c>
      <c r="M40" s="11">
        <v>0</v>
      </c>
      <c r="N40" s="21">
        <v>0</v>
      </c>
      <c r="O40" s="11">
        <v>0</v>
      </c>
      <c r="P40" s="11">
        <v>0</v>
      </c>
      <c r="Q40" s="21">
        <v>1436.301513671875</v>
      </c>
      <c r="R40" s="11">
        <v>1.746058334262716E-3</v>
      </c>
      <c r="S40" s="11">
        <v>0.14595466141494168</v>
      </c>
      <c r="T40" s="21">
        <v>0</v>
      </c>
      <c r="U40" s="11">
        <v>0</v>
      </c>
      <c r="V40" s="11">
        <v>0</v>
      </c>
      <c r="W40" s="21">
        <v>593.1885986328125</v>
      </c>
      <c r="X40" s="11">
        <v>1.5116407215973896E-3</v>
      </c>
      <c r="Y40" s="11">
        <v>6.0278876158334882E-2</v>
      </c>
      <c r="Z40" s="21">
        <v>0</v>
      </c>
      <c r="AA40" s="11">
        <v>0</v>
      </c>
      <c r="AB40" s="11">
        <v>0</v>
      </c>
      <c r="AC40" s="21">
        <v>0</v>
      </c>
      <c r="AD40" s="11">
        <v>0</v>
      </c>
      <c r="AE40" s="11">
        <v>0</v>
      </c>
      <c r="AF40" s="21">
        <v>313.33126831054687</v>
      </c>
      <c r="AG40" s="11">
        <v>7.7518940960274378E-4</v>
      </c>
      <c r="AH40" s="11">
        <v>3.1840222085449732E-2</v>
      </c>
      <c r="AI40" s="21">
        <v>0</v>
      </c>
      <c r="AJ40" s="11">
        <v>0</v>
      </c>
      <c r="AK40" s="11">
        <v>0</v>
      </c>
      <c r="AL40" s="21">
        <v>1430.80810546875</v>
      </c>
      <c r="AM40" s="11">
        <v>5.2618243911555489E-3</v>
      </c>
      <c r="AN40" s="11">
        <v>0.1453964300640247</v>
      </c>
      <c r="AO40" s="21">
        <v>6067.108039855957</v>
      </c>
      <c r="AP40" s="11">
        <v>0.16299817932870089</v>
      </c>
      <c r="AQ40" s="11">
        <v>0.61652981027724907</v>
      </c>
      <c r="AR40" s="21">
        <v>0</v>
      </c>
      <c r="AS40" s="11">
        <v>0</v>
      </c>
      <c r="AT40" s="11">
        <v>0</v>
      </c>
      <c r="AU40" s="21">
        <v>9840.7375259399414</v>
      </c>
      <c r="AV40" s="11">
        <v>1.123213342571988E-3</v>
      </c>
      <c r="AW40" s="11">
        <v>1</v>
      </c>
      <c r="AX40" s="21">
        <v>0</v>
      </c>
      <c r="AY40" s="11">
        <v>0</v>
      </c>
      <c r="AZ40" s="11">
        <v>0</v>
      </c>
      <c r="BA40" s="21">
        <v>0</v>
      </c>
      <c r="BB40" s="11">
        <v>0</v>
      </c>
      <c r="BC40" s="11">
        <v>0</v>
      </c>
      <c r="BD40" s="21">
        <v>0</v>
      </c>
      <c r="BE40" s="11">
        <v>0</v>
      </c>
      <c r="BF40" s="11">
        <v>0</v>
      </c>
      <c r="BG40" s="21">
        <v>0</v>
      </c>
      <c r="BH40" s="11">
        <v>0</v>
      </c>
      <c r="BI40" s="11">
        <v>0</v>
      </c>
      <c r="BJ40" s="21">
        <v>0</v>
      </c>
      <c r="BK40" s="11">
        <v>0</v>
      </c>
      <c r="BL40" s="11">
        <v>0</v>
      </c>
      <c r="BM40" s="21">
        <v>1436.301513671875</v>
      </c>
      <c r="BN40" s="11">
        <v>2.8426114651829417E-3</v>
      </c>
      <c r="BO40" s="11">
        <v>0.19775183436448443</v>
      </c>
      <c r="BP40" s="21">
        <v>0</v>
      </c>
      <c r="BQ40" s="11">
        <v>0</v>
      </c>
      <c r="BR40" s="11">
        <v>0</v>
      </c>
      <c r="BS40" s="21">
        <v>593.1885986328125</v>
      </c>
      <c r="BT40" s="11">
        <v>2.7807174013744365E-3</v>
      </c>
      <c r="BU40" s="11">
        <v>8.167096698509424E-2</v>
      </c>
      <c r="BV40" s="21">
        <v>0</v>
      </c>
      <c r="BW40" s="11">
        <v>0</v>
      </c>
      <c r="BX40" s="11">
        <v>0</v>
      </c>
      <c r="BY40" s="21">
        <v>0</v>
      </c>
      <c r="BZ40" s="11">
        <v>0</v>
      </c>
      <c r="CA40" s="11">
        <v>0</v>
      </c>
      <c r="CB40" s="21">
        <v>313.33126831054687</v>
      </c>
      <c r="CC40" s="11">
        <v>1.4282750425145306E-3</v>
      </c>
      <c r="CD40" s="11">
        <v>4.3139850847721352E-2</v>
      </c>
      <c r="CE40" s="21">
        <v>0</v>
      </c>
      <c r="CF40" s="11">
        <v>0</v>
      </c>
      <c r="CG40" s="11">
        <v>0</v>
      </c>
      <c r="CH40" s="21">
        <v>858.48486328125</v>
      </c>
      <c r="CI40" s="11">
        <v>6.087608849213234E-3</v>
      </c>
      <c r="CJ40" s="11">
        <v>0.11819729692688627</v>
      </c>
      <c r="CK40" s="21">
        <v>4061.8451614379883</v>
      </c>
      <c r="CL40" s="11">
        <v>0.13228253063946752</v>
      </c>
      <c r="CM40" s="11">
        <v>0.55924005087581374</v>
      </c>
      <c r="CN40" s="21">
        <v>0</v>
      </c>
      <c r="CO40" s="11">
        <v>0</v>
      </c>
      <c r="CP40" s="11">
        <v>0</v>
      </c>
      <c r="CQ40" s="21">
        <v>7263.1514053344727</v>
      </c>
      <c r="CR40" s="11">
        <v>1.2038895190798246E-3</v>
      </c>
      <c r="CS40" s="11">
        <v>1</v>
      </c>
      <c r="CT40" s="21">
        <v>0</v>
      </c>
      <c r="CU40" s="11">
        <v>0</v>
      </c>
      <c r="CV40" s="11">
        <v>0</v>
      </c>
      <c r="CW40" s="21">
        <v>0</v>
      </c>
      <c r="CX40" s="11">
        <v>0</v>
      </c>
      <c r="CY40" s="11">
        <v>0</v>
      </c>
      <c r="CZ40" s="21">
        <v>0</v>
      </c>
      <c r="DA40" s="11">
        <v>0</v>
      </c>
      <c r="DB40" s="11">
        <v>0</v>
      </c>
      <c r="DC40" s="21">
        <v>0</v>
      </c>
      <c r="DD40" s="11">
        <v>0</v>
      </c>
      <c r="DE40" s="11">
        <v>0</v>
      </c>
      <c r="DF40" s="21">
        <v>0</v>
      </c>
      <c r="DG40" s="11">
        <v>0</v>
      </c>
      <c r="DH40" s="11">
        <v>0</v>
      </c>
      <c r="DI40" s="21">
        <v>0</v>
      </c>
      <c r="DJ40" s="11">
        <v>0</v>
      </c>
      <c r="DK40" s="11">
        <v>0</v>
      </c>
      <c r="DL40" s="21">
        <v>0</v>
      </c>
      <c r="DM40" s="11">
        <v>0</v>
      </c>
      <c r="DN40" s="11">
        <v>0</v>
      </c>
      <c r="DO40" s="21">
        <v>0</v>
      </c>
      <c r="DP40" s="11">
        <v>0</v>
      </c>
      <c r="DQ40" s="11">
        <v>0</v>
      </c>
      <c r="DR40" s="21">
        <v>0</v>
      </c>
      <c r="DS40" s="11">
        <v>0</v>
      </c>
      <c r="DT40" s="11">
        <v>0</v>
      </c>
      <c r="DU40" s="21">
        <v>0</v>
      </c>
      <c r="DV40" s="11">
        <v>0</v>
      </c>
      <c r="DW40" s="11">
        <v>0</v>
      </c>
      <c r="DX40" s="21">
        <v>0</v>
      </c>
      <c r="DY40" s="11">
        <v>0</v>
      </c>
      <c r="DZ40" s="11">
        <v>0</v>
      </c>
      <c r="EA40" s="21">
        <v>0</v>
      </c>
      <c r="EB40" s="11">
        <v>0</v>
      </c>
      <c r="EC40" s="11">
        <v>0</v>
      </c>
      <c r="ED40" s="21">
        <v>572.3232421875</v>
      </c>
      <c r="EE40" s="11">
        <v>4.3721922340993974E-3</v>
      </c>
      <c r="EF40" s="11">
        <v>0.22203845590736762</v>
      </c>
      <c r="EG40" s="21">
        <v>2005.262878417969</v>
      </c>
      <c r="EH40" s="11">
        <v>0.30773947465078594</v>
      </c>
      <c r="EI40" s="11">
        <v>0.77796154409263263</v>
      </c>
      <c r="EJ40" s="21">
        <v>0</v>
      </c>
      <c r="EK40" s="11">
        <v>0</v>
      </c>
      <c r="EL40" s="11">
        <v>0</v>
      </c>
      <c r="EM40" s="21">
        <v>2577.5861206054683</v>
      </c>
      <c r="EN40" s="22">
        <v>9.4480582547618237E-4</v>
      </c>
      <c r="EO40" s="22">
        <v>1</v>
      </c>
      <c r="EP40" s="11"/>
    </row>
    <row r="41" spans="1:146" x14ac:dyDescent="0.25">
      <c r="A41" s="98" t="s">
        <v>24</v>
      </c>
      <c r="B41" s="21">
        <v>0</v>
      </c>
      <c r="C41" s="11">
        <v>0</v>
      </c>
      <c r="D41" s="11">
        <v>0</v>
      </c>
      <c r="E41" s="21">
        <v>0</v>
      </c>
      <c r="F41" s="11">
        <v>0</v>
      </c>
      <c r="G41" s="11">
        <v>0</v>
      </c>
      <c r="H41" s="21">
        <v>185.12362670898437</v>
      </c>
      <c r="I41" s="11">
        <v>7.9058240726628262E-4</v>
      </c>
      <c r="J41" s="11">
        <v>4.5827002614312086E-3</v>
      </c>
      <c r="K41" s="21">
        <v>0</v>
      </c>
      <c r="L41" s="11">
        <v>0</v>
      </c>
      <c r="M41" s="11">
        <v>0</v>
      </c>
      <c r="N41" s="21">
        <v>0</v>
      </c>
      <c r="O41" s="11">
        <v>0</v>
      </c>
      <c r="P41" s="11">
        <v>0</v>
      </c>
      <c r="Q41" s="21">
        <v>7498.6578979492187</v>
      </c>
      <c r="R41" s="11">
        <v>9.1158395322072372E-3</v>
      </c>
      <c r="S41" s="11">
        <v>0.18562785377652355</v>
      </c>
      <c r="T41" s="21">
        <v>16306.505523681641</v>
      </c>
      <c r="U41" s="11">
        <v>4.0567412895246317E-3</v>
      </c>
      <c r="V41" s="11">
        <v>0.4036644509124595</v>
      </c>
      <c r="W41" s="21">
        <v>0</v>
      </c>
      <c r="X41" s="11">
        <v>0</v>
      </c>
      <c r="Y41" s="11">
        <v>0</v>
      </c>
      <c r="Z41" s="21">
        <v>394.67669677734375</v>
      </c>
      <c r="AA41" s="11">
        <v>7.9368177733465006E-4</v>
      </c>
      <c r="AB41" s="11">
        <v>9.7701467589850332E-3</v>
      </c>
      <c r="AC41" s="21">
        <v>4843.9394531249991</v>
      </c>
      <c r="AD41" s="11">
        <v>4.2219903151847257E-3</v>
      </c>
      <c r="AE41" s="11">
        <v>0.11991080227208813</v>
      </c>
      <c r="AF41" s="21">
        <v>3133.3126831054688</v>
      </c>
      <c r="AG41" s="11">
        <v>7.7518940960274374E-3</v>
      </c>
      <c r="AH41" s="11">
        <v>7.7564561084283709E-2</v>
      </c>
      <c r="AI41" s="21">
        <v>588.98628234863281</v>
      </c>
      <c r="AJ41" s="11">
        <v>4.6148908901956142E-3</v>
      </c>
      <c r="AK41" s="11">
        <v>1.4580243689486237E-2</v>
      </c>
      <c r="AL41" s="21">
        <v>3238.3021240234375</v>
      </c>
      <c r="AM41" s="11">
        <v>1.1908918489481887E-2</v>
      </c>
      <c r="AN41" s="11">
        <v>8.0163554777825802E-2</v>
      </c>
      <c r="AO41" s="21">
        <v>370.48583984375</v>
      </c>
      <c r="AP41" s="11">
        <v>9.9534270635849176E-3</v>
      </c>
      <c r="AQ41" s="11">
        <v>9.1713066845730482E-3</v>
      </c>
      <c r="AR41" s="21">
        <v>3836.1990509033208</v>
      </c>
      <c r="AS41" s="11">
        <v>7.7818788722896881E-2</v>
      </c>
      <c r="AT41" s="11">
        <v>9.4964379782343608E-2</v>
      </c>
      <c r="AU41" s="21">
        <v>40396.189178466804</v>
      </c>
      <c r="AV41" s="11">
        <v>4.610786392250839E-3</v>
      </c>
      <c r="AW41" s="11">
        <v>1</v>
      </c>
      <c r="AX41" s="21">
        <v>0</v>
      </c>
      <c r="AY41" s="11">
        <v>0</v>
      </c>
      <c r="AZ41" s="11">
        <v>0</v>
      </c>
      <c r="BA41" s="21">
        <v>0</v>
      </c>
      <c r="BB41" s="11">
        <v>0</v>
      </c>
      <c r="BC41" s="11">
        <v>0</v>
      </c>
      <c r="BD41" s="21">
        <v>185.12362670898437</v>
      </c>
      <c r="BE41" s="11">
        <v>9.8848380640909755E-4</v>
      </c>
      <c r="BF41" s="11">
        <v>5.3451265367034139E-3</v>
      </c>
      <c r="BG41" s="21">
        <v>0</v>
      </c>
      <c r="BH41" s="11">
        <v>0</v>
      </c>
      <c r="BI41" s="11">
        <v>0</v>
      </c>
      <c r="BJ41" s="21">
        <v>0</v>
      </c>
      <c r="BK41" s="11">
        <v>0</v>
      </c>
      <c r="BL41" s="11">
        <v>0</v>
      </c>
      <c r="BM41" s="21">
        <v>6261.7332153320312</v>
      </c>
      <c r="BN41" s="11">
        <v>1.2392714524344669E-2</v>
      </c>
      <c r="BO41" s="11">
        <v>0.1807967841276312</v>
      </c>
      <c r="BP41" s="21">
        <v>15773.230438232422</v>
      </c>
      <c r="BQ41" s="11">
        <v>4.8600142381827471E-3</v>
      </c>
      <c r="BR41" s="11">
        <v>0.45542491838424221</v>
      </c>
      <c r="BS41" s="21">
        <v>0</v>
      </c>
      <c r="BT41" s="11">
        <v>0</v>
      </c>
      <c r="BU41" s="11">
        <v>0</v>
      </c>
      <c r="BV41" s="21">
        <v>394.67669677734375</v>
      </c>
      <c r="BW41" s="11">
        <v>1.5599927266474758E-3</v>
      </c>
      <c r="BX41" s="11">
        <v>1.1395611261869495E-2</v>
      </c>
      <c r="BY41" s="21">
        <v>4843.9394531249991</v>
      </c>
      <c r="BZ41" s="11">
        <v>7.4504479113563895E-3</v>
      </c>
      <c r="CA41" s="11">
        <v>0.13986042610209135</v>
      </c>
      <c r="CB41" s="21">
        <v>3133.3126831054688</v>
      </c>
      <c r="CC41" s="11">
        <v>1.4282750425145306E-2</v>
      </c>
      <c r="CD41" s="11">
        <v>9.0469018287894248E-2</v>
      </c>
      <c r="CE41" s="21">
        <v>588.98628234863281</v>
      </c>
      <c r="CF41" s="11">
        <v>9.1091582134375359E-3</v>
      </c>
      <c r="CG41" s="11">
        <v>1.7005966572192152E-2</v>
      </c>
      <c r="CH41" s="21">
        <v>2850.7262878417969</v>
      </c>
      <c r="CI41" s="11">
        <v>2.0214807877008661E-2</v>
      </c>
      <c r="CJ41" s="11">
        <v>8.230982182503721E-2</v>
      </c>
      <c r="CK41" s="21">
        <v>370.48583984375</v>
      </c>
      <c r="CL41" s="11">
        <v>1.206565058803705E-2</v>
      </c>
      <c r="CM41" s="11">
        <v>1.0697141846376608E-2</v>
      </c>
      <c r="CN41" s="21">
        <v>231.88168334960937</v>
      </c>
      <c r="CO41" s="11">
        <v>5.8565964426492215E-3</v>
      </c>
      <c r="CP41" s="11">
        <v>6.6951850559618664E-3</v>
      </c>
      <c r="CQ41" s="21">
        <v>34634.096206665046</v>
      </c>
      <c r="CR41" s="11">
        <v>5.7407071805473742E-3</v>
      </c>
      <c r="CS41" s="11">
        <v>1</v>
      </c>
      <c r="CT41" s="21">
        <v>0</v>
      </c>
      <c r="CU41" s="11">
        <v>0</v>
      </c>
      <c r="CV41" s="11">
        <v>0</v>
      </c>
      <c r="CW41" s="21">
        <v>0</v>
      </c>
      <c r="CX41" s="11">
        <v>0</v>
      </c>
      <c r="CY41" s="11">
        <v>0</v>
      </c>
      <c r="CZ41" s="21">
        <v>0</v>
      </c>
      <c r="DA41" s="11">
        <v>0</v>
      </c>
      <c r="DB41" s="11">
        <v>0</v>
      </c>
      <c r="DC41" s="21">
        <v>0</v>
      </c>
      <c r="DD41" s="11">
        <v>0</v>
      </c>
      <c r="DE41" s="11">
        <v>0</v>
      </c>
      <c r="DF41" s="21">
        <v>0</v>
      </c>
      <c r="DG41" s="11">
        <v>0</v>
      </c>
      <c r="DH41" s="11">
        <v>0</v>
      </c>
      <c r="DI41" s="21">
        <v>1236.9246826171875</v>
      </c>
      <c r="DJ41" s="11">
        <v>3.8980213262101754E-3</v>
      </c>
      <c r="DK41" s="11">
        <v>0.21466586684220254</v>
      </c>
      <c r="DL41" s="21">
        <v>533.27508544921875</v>
      </c>
      <c r="DM41" s="11">
        <v>6.8890062943092524E-4</v>
      </c>
      <c r="DN41" s="11">
        <v>9.2548851269657326E-2</v>
      </c>
      <c r="DO41" s="21">
        <v>0</v>
      </c>
      <c r="DP41" s="11">
        <v>0</v>
      </c>
      <c r="DQ41" s="11">
        <v>0</v>
      </c>
      <c r="DR41" s="21">
        <v>0</v>
      </c>
      <c r="DS41" s="11">
        <v>0</v>
      </c>
      <c r="DT41" s="11">
        <v>0</v>
      </c>
      <c r="DU41" s="21">
        <v>0</v>
      </c>
      <c r="DV41" s="11">
        <v>0</v>
      </c>
      <c r="DW41" s="11">
        <v>0</v>
      </c>
      <c r="DX41" s="21">
        <v>0</v>
      </c>
      <c r="DY41" s="11">
        <v>0</v>
      </c>
      <c r="DZ41" s="11">
        <v>0</v>
      </c>
      <c r="EA41" s="21">
        <v>0</v>
      </c>
      <c r="EB41" s="11">
        <v>0</v>
      </c>
      <c r="EC41" s="11">
        <v>0</v>
      </c>
      <c r="ED41" s="21">
        <v>387.57583618164062</v>
      </c>
      <c r="EE41" s="11">
        <v>2.9608374012579284E-3</v>
      </c>
      <c r="EF41" s="11">
        <v>6.7263030651941891E-2</v>
      </c>
      <c r="EG41" s="21">
        <v>0</v>
      </c>
      <c r="EH41" s="11">
        <v>0</v>
      </c>
      <c r="EI41" s="11">
        <v>0</v>
      </c>
      <c r="EJ41" s="21">
        <v>3604.3173675537114</v>
      </c>
      <c r="EK41" s="11">
        <v>0.37145210418813812</v>
      </c>
      <c r="EL41" s="11">
        <v>0.6255222512361982</v>
      </c>
      <c r="EM41" s="21">
        <v>5762.0929718017587</v>
      </c>
      <c r="EN41" s="22">
        <v>2.1120764746416598E-3</v>
      </c>
      <c r="EO41" s="22">
        <v>1</v>
      </c>
      <c r="EP41" s="11"/>
    </row>
    <row r="42" spans="1:146" x14ac:dyDescent="0.25">
      <c r="A42" s="98" t="s">
        <v>34</v>
      </c>
      <c r="B42" s="21">
        <v>0</v>
      </c>
      <c r="C42" s="11">
        <v>0</v>
      </c>
      <c r="D42" s="11">
        <v>0</v>
      </c>
      <c r="E42" s="21">
        <v>0</v>
      </c>
      <c r="F42" s="11">
        <v>0</v>
      </c>
      <c r="G42" s="11">
        <v>0</v>
      </c>
      <c r="H42" s="21">
        <v>782.7213134765625</v>
      </c>
      <c r="I42" s="11">
        <v>3.3426619347712667E-3</v>
      </c>
      <c r="J42" s="11">
        <v>2.4687534086693091E-2</v>
      </c>
      <c r="K42" s="21">
        <v>836.08909606933594</v>
      </c>
      <c r="L42" s="11">
        <v>5.1549066328536357E-3</v>
      </c>
      <c r="M42" s="11">
        <v>2.637078830400625E-2</v>
      </c>
      <c r="N42" s="21">
        <v>0</v>
      </c>
      <c r="O42" s="11">
        <v>0</v>
      </c>
      <c r="P42" s="11">
        <v>0</v>
      </c>
      <c r="Q42" s="21">
        <v>1322.3511352539062</v>
      </c>
      <c r="R42" s="11">
        <v>1.6075330970230523E-3</v>
      </c>
      <c r="S42" s="11">
        <v>4.1707806040387888E-2</v>
      </c>
      <c r="T42" s="21">
        <v>16237.567092895508</v>
      </c>
      <c r="U42" s="11">
        <v>4.039590749318517E-3</v>
      </c>
      <c r="V42" s="11">
        <v>0.51214331868685881</v>
      </c>
      <c r="W42" s="21">
        <v>0</v>
      </c>
      <c r="X42" s="11">
        <v>0</v>
      </c>
      <c r="Y42" s="11">
        <v>0</v>
      </c>
      <c r="Z42" s="21">
        <v>0</v>
      </c>
      <c r="AA42" s="11">
        <v>0</v>
      </c>
      <c r="AB42" s="11">
        <v>0</v>
      </c>
      <c r="AC42" s="21">
        <v>1793.0635986328125</v>
      </c>
      <c r="AD42" s="11">
        <v>1.5628389291806974E-3</v>
      </c>
      <c r="AE42" s="11">
        <v>5.6554380146161216E-2</v>
      </c>
      <c r="AF42" s="21">
        <v>1616.4006042480466</v>
      </c>
      <c r="AG42" s="11">
        <v>3.9990156004688299E-3</v>
      </c>
      <c r="AH42" s="11">
        <v>5.0982315580345904E-2</v>
      </c>
      <c r="AI42" s="21">
        <v>132.69017028808594</v>
      </c>
      <c r="AJ42" s="11">
        <v>1.0396687943888818E-3</v>
      </c>
      <c r="AK42" s="11">
        <v>4.1851333872669882E-3</v>
      </c>
      <c r="AL42" s="21">
        <v>959.89907836914062</v>
      </c>
      <c r="AM42" s="11">
        <v>3.5300473657547296E-3</v>
      </c>
      <c r="AN42" s="11">
        <v>3.0275834845697007E-2</v>
      </c>
      <c r="AO42" s="21">
        <v>248.25770568847656</v>
      </c>
      <c r="AP42" s="11">
        <v>6.6696610256017242E-3</v>
      </c>
      <c r="AQ42" s="11">
        <v>7.830207847856192E-3</v>
      </c>
      <c r="AR42" s="21">
        <v>7776.0835571289062</v>
      </c>
      <c r="AS42" s="11">
        <v>0.15774087720534632</v>
      </c>
      <c r="AT42" s="11">
        <v>0.24526268107472696</v>
      </c>
      <c r="AU42" s="21">
        <v>31705.12335205077</v>
      </c>
      <c r="AV42" s="11">
        <v>3.6187955915949178E-3</v>
      </c>
      <c r="AW42" s="11">
        <v>1</v>
      </c>
      <c r="AX42" s="21">
        <v>0</v>
      </c>
      <c r="AY42" s="11">
        <v>0</v>
      </c>
      <c r="AZ42" s="11">
        <v>0</v>
      </c>
      <c r="BA42" s="21">
        <v>0</v>
      </c>
      <c r="BB42" s="11">
        <v>0</v>
      </c>
      <c r="BC42" s="11">
        <v>0</v>
      </c>
      <c r="BD42" s="21">
        <v>782.7213134765625</v>
      </c>
      <c r="BE42" s="11">
        <v>4.1794089552875616E-3</v>
      </c>
      <c r="BF42" s="11">
        <v>2.9657190139847116E-2</v>
      </c>
      <c r="BG42" s="21">
        <v>836.08909606933594</v>
      </c>
      <c r="BH42" s="11">
        <v>7.939176279355158E-3</v>
      </c>
      <c r="BI42" s="11">
        <v>3.1679287211237646E-2</v>
      </c>
      <c r="BJ42" s="21">
        <v>0</v>
      </c>
      <c r="BK42" s="11">
        <v>0</v>
      </c>
      <c r="BL42" s="11">
        <v>0</v>
      </c>
      <c r="BM42" s="21">
        <v>652.88531494140625</v>
      </c>
      <c r="BN42" s="11">
        <v>1.2921376633221317E-3</v>
      </c>
      <c r="BO42" s="11">
        <v>2.4737724131631229E-2</v>
      </c>
      <c r="BP42" s="21">
        <v>16237.567092895508</v>
      </c>
      <c r="BQ42" s="11">
        <v>5.0030846613157796E-3</v>
      </c>
      <c r="BR42" s="11">
        <v>0.6152389188734495</v>
      </c>
      <c r="BS42" s="21">
        <v>0</v>
      </c>
      <c r="BT42" s="11">
        <v>0</v>
      </c>
      <c r="BU42" s="11">
        <v>0</v>
      </c>
      <c r="BV42" s="21">
        <v>0</v>
      </c>
      <c r="BW42" s="11">
        <v>0</v>
      </c>
      <c r="BX42" s="11">
        <v>0</v>
      </c>
      <c r="BY42" s="21">
        <v>1793.0635986328125</v>
      </c>
      <c r="BZ42" s="11">
        <v>2.7579054347478594E-3</v>
      </c>
      <c r="CA42" s="11">
        <v>6.7938903875375503E-2</v>
      </c>
      <c r="CB42" s="21">
        <v>1616.4006042480466</v>
      </c>
      <c r="CC42" s="11">
        <v>7.3681272035216834E-3</v>
      </c>
      <c r="CD42" s="11">
        <v>6.1245170199116496E-2</v>
      </c>
      <c r="CE42" s="21">
        <v>132.69017028808594</v>
      </c>
      <c r="CF42" s="11">
        <v>2.0521628274641074E-3</v>
      </c>
      <c r="CG42" s="11">
        <v>5.0276101367978032E-3</v>
      </c>
      <c r="CH42" s="21">
        <v>286.16162109375</v>
      </c>
      <c r="CI42" s="11">
        <v>2.029202949737745E-3</v>
      </c>
      <c r="CJ42" s="11">
        <v>1.0842619795044526E-2</v>
      </c>
      <c r="CK42" s="21">
        <v>248.25770568847656</v>
      </c>
      <c r="CL42" s="11">
        <v>8.0850343265161852E-3</v>
      </c>
      <c r="CM42" s="11">
        <v>9.4064462721517774E-3</v>
      </c>
      <c r="CN42" s="21">
        <v>3806.4585647583008</v>
      </c>
      <c r="CO42" s="11">
        <v>9.6139079928292584E-2</v>
      </c>
      <c r="CP42" s="11">
        <v>0.14422612936534887</v>
      </c>
      <c r="CQ42" s="21">
        <v>26392.295082092274</v>
      </c>
      <c r="CR42" s="11">
        <v>4.37460348278802E-3</v>
      </c>
      <c r="CS42" s="11">
        <v>1</v>
      </c>
      <c r="CT42" s="21">
        <v>0</v>
      </c>
      <c r="CU42" s="11">
        <v>0</v>
      </c>
      <c r="CV42" s="11">
        <v>0</v>
      </c>
      <c r="CW42" s="21">
        <v>0</v>
      </c>
      <c r="CX42" s="11">
        <v>0</v>
      </c>
      <c r="CY42" s="11">
        <v>0</v>
      </c>
      <c r="CZ42" s="21">
        <v>0</v>
      </c>
      <c r="DA42" s="11">
        <v>0</v>
      </c>
      <c r="DB42" s="11">
        <v>0</v>
      </c>
      <c r="DC42" s="21">
        <v>0</v>
      </c>
      <c r="DD42" s="11">
        <v>0</v>
      </c>
      <c r="DE42" s="11">
        <v>0</v>
      </c>
      <c r="DF42" s="21">
        <v>0</v>
      </c>
      <c r="DG42" s="11">
        <v>0</v>
      </c>
      <c r="DH42" s="11">
        <v>0</v>
      </c>
      <c r="DI42" s="21">
        <v>669.4658203125</v>
      </c>
      <c r="DJ42" s="11">
        <v>2.1097420735637059E-3</v>
      </c>
      <c r="DK42" s="11">
        <v>0.12600930922198431</v>
      </c>
      <c r="DL42" s="21">
        <v>0</v>
      </c>
      <c r="DM42" s="11">
        <v>0</v>
      </c>
      <c r="DN42" s="11">
        <v>0</v>
      </c>
      <c r="DO42" s="21">
        <v>0</v>
      </c>
      <c r="DP42" s="11">
        <v>0</v>
      </c>
      <c r="DQ42" s="11">
        <v>0</v>
      </c>
      <c r="DR42" s="21">
        <v>0</v>
      </c>
      <c r="DS42" s="11">
        <v>0</v>
      </c>
      <c r="DT42" s="11">
        <v>0</v>
      </c>
      <c r="DU42" s="21">
        <v>0</v>
      </c>
      <c r="DV42" s="11">
        <v>0</v>
      </c>
      <c r="DW42" s="11">
        <v>0</v>
      </c>
      <c r="DX42" s="21">
        <v>0</v>
      </c>
      <c r="DY42" s="11">
        <v>0</v>
      </c>
      <c r="DZ42" s="11">
        <v>0</v>
      </c>
      <c r="EA42" s="21">
        <v>0</v>
      </c>
      <c r="EB42" s="11">
        <v>0</v>
      </c>
      <c r="EC42" s="11">
        <v>0</v>
      </c>
      <c r="ED42" s="21">
        <v>673.73745727539062</v>
      </c>
      <c r="EE42" s="11">
        <v>5.1469335183076271E-3</v>
      </c>
      <c r="EF42" s="11">
        <v>0.12681333237986517</v>
      </c>
      <c r="EG42" s="21">
        <v>0</v>
      </c>
      <c r="EH42" s="11">
        <v>0</v>
      </c>
      <c r="EI42" s="11">
        <v>0</v>
      </c>
      <c r="EJ42" s="21">
        <v>3969.6249923706055</v>
      </c>
      <c r="EK42" s="11">
        <v>0.40909981166687864</v>
      </c>
      <c r="EL42" s="11">
        <v>0.74717735839815069</v>
      </c>
      <c r="EM42" s="21">
        <v>5312.8282699584952</v>
      </c>
      <c r="EN42" s="22">
        <v>1.9473999565268628E-3</v>
      </c>
      <c r="EO42" s="22">
        <v>1</v>
      </c>
      <c r="EP42" s="11"/>
    </row>
    <row r="43" spans="1:146" x14ac:dyDescent="0.25">
      <c r="A43" s="98" t="s">
        <v>206</v>
      </c>
      <c r="B43" s="21">
        <v>9413.5958251953107</v>
      </c>
      <c r="C43" s="11">
        <v>0.19576719576719578</v>
      </c>
      <c r="D43" s="11">
        <v>4.6845462130984498E-3</v>
      </c>
      <c r="E43" s="21">
        <v>64446.655090332002</v>
      </c>
      <c r="F43" s="11">
        <v>0.34826406898806073</v>
      </c>
      <c r="G43" s="11">
        <v>3.2070989625689918E-2</v>
      </c>
      <c r="H43" s="21">
        <v>53975.216079711921</v>
      </c>
      <c r="I43" s="11">
        <v>0.23050464718961494</v>
      </c>
      <c r="J43" s="11">
        <v>2.6860022331810594E-2</v>
      </c>
      <c r="K43" s="21">
        <v>17745.902572631832</v>
      </c>
      <c r="L43" s="11">
        <v>0.10941234768841911</v>
      </c>
      <c r="M43" s="11">
        <v>8.8310038202550189E-3</v>
      </c>
      <c r="N43" s="21">
        <v>101387.6977081299</v>
      </c>
      <c r="O43" s="11">
        <v>0.27986360910504793</v>
      </c>
      <c r="P43" s="11">
        <v>5.0454190319301928E-2</v>
      </c>
      <c r="Q43" s="21">
        <v>263902.14837646473</v>
      </c>
      <c r="R43" s="11">
        <v>0.32081602728703235</v>
      </c>
      <c r="S43" s="11">
        <v>0.13132726672805323</v>
      </c>
      <c r="T43" s="21">
        <v>775374.93060302699</v>
      </c>
      <c r="U43" s="11">
        <v>0.19289819583180773</v>
      </c>
      <c r="V43" s="11">
        <v>0.3858546470803596</v>
      </c>
      <c r="W43" s="21">
        <v>66695.80249023436</v>
      </c>
      <c r="X43" s="11">
        <v>0.16996296158797736</v>
      </c>
      <c r="Y43" s="11">
        <v>3.3190246828842057E-2</v>
      </c>
      <c r="Z43" s="21">
        <v>85007.385101318345</v>
      </c>
      <c r="AA43" s="11">
        <v>0.17094703853733687</v>
      </c>
      <c r="AB43" s="11">
        <v>4.230275352336154E-2</v>
      </c>
      <c r="AC43" s="21">
        <v>392056.70056152344</v>
      </c>
      <c r="AD43" s="11">
        <v>0.34171764713247244</v>
      </c>
      <c r="AE43" s="11">
        <v>0.19510161324535644</v>
      </c>
      <c r="AF43" s="21">
        <v>71818.437561035185</v>
      </c>
      <c r="AG43" s="11">
        <v>0.17768061423206644</v>
      </c>
      <c r="AH43" s="11">
        <v>3.5739455565611616E-2</v>
      </c>
      <c r="AI43" s="21">
        <v>17495.353897094727</v>
      </c>
      <c r="AJ43" s="11">
        <v>0.13708154457943669</v>
      </c>
      <c r="AK43" s="11">
        <v>8.7063217252321187E-3</v>
      </c>
      <c r="AL43" s="21">
        <v>78456.928802490234</v>
      </c>
      <c r="AM43" s="11">
        <v>0.28852686817345813</v>
      </c>
      <c r="AN43" s="11">
        <v>3.9043009232384886E-2</v>
      </c>
      <c r="AO43" s="21">
        <v>4012.2324295043936</v>
      </c>
      <c r="AP43" s="11">
        <v>0.1077921435973494</v>
      </c>
      <c r="AQ43" s="11">
        <v>1.9966321672107304E-3</v>
      </c>
      <c r="AR43" s="21">
        <v>7711.0577239990234</v>
      </c>
      <c r="AS43" s="11">
        <v>0.15642180290739685</v>
      </c>
      <c r="AT43" s="11">
        <v>3.8373015934316163E-3</v>
      </c>
      <c r="AU43" s="21">
        <v>2009500.0448226929</v>
      </c>
      <c r="AV43" s="11">
        <v>0.22936261192763285</v>
      </c>
      <c r="AW43" s="11">
        <v>1</v>
      </c>
      <c r="AX43" s="21">
        <v>7569.0398864746076</v>
      </c>
      <c r="AY43" s="11">
        <v>0.21755027422303477</v>
      </c>
      <c r="AZ43" s="11">
        <v>6.1674808726901809E-3</v>
      </c>
      <c r="BA43" s="21">
        <v>31977.775329589833</v>
      </c>
      <c r="BB43" s="11">
        <v>0.26077033800851535</v>
      </c>
      <c r="BC43" s="11">
        <v>2.6056451102715546E-2</v>
      </c>
      <c r="BD43" s="21">
        <v>39584.238540649421</v>
      </c>
      <c r="BE43" s="11">
        <v>0.21136350600983483</v>
      </c>
      <c r="BF43" s="11">
        <v>3.2254425623481589E-2</v>
      </c>
      <c r="BG43" s="21">
        <v>15028.804275512692</v>
      </c>
      <c r="BH43" s="11">
        <v>0.14270766952009978</v>
      </c>
      <c r="BI43" s="11">
        <v>1.2245920790331653E-2</v>
      </c>
      <c r="BJ43" s="21">
        <v>57443.763702392571</v>
      </c>
      <c r="BK43" s="11">
        <v>0.26058659128203476</v>
      </c>
      <c r="BL43" s="11">
        <v>4.6806902751684844E-2</v>
      </c>
      <c r="BM43" s="21">
        <v>131082.24096679685</v>
      </c>
      <c r="BN43" s="11">
        <v>0.25942733994724065</v>
      </c>
      <c r="BO43" s="11">
        <v>0.10680974417333015</v>
      </c>
      <c r="BP43" s="21">
        <v>571029.45895385696</v>
      </c>
      <c r="BQ43" s="11">
        <v>0.1759443832260737</v>
      </c>
      <c r="BR43" s="11">
        <v>0.46529194173408855</v>
      </c>
      <c r="BS43" s="21">
        <v>25424.690032958981</v>
      </c>
      <c r="BT43" s="11">
        <v>0.1191844856124136</v>
      </c>
      <c r="BU43" s="11">
        <v>2.0716800522157911E-2</v>
      </c>
      <c r="BV43" s="21">
        <v>40685.664428710938</v>
      </c>
      <c r="BW43" s="11">
        <v>0.16081349901287717</v>
      </c>
      <c r="BX43" s="11">
        <v>3.3151900494692653E-2</v>
      </c>
      <c r="BY43" s="21">
        <v>205268.47961425778</v>
      </c>
      <c r="BZ43" s="11">
        <v>0.31572279753057508</v>
      </c>
      <c r="CA43" s="11">
        <v>0.16725891801011272</v>
      </c>
      <c r="CB43" s="21">
        <v>36445.781311035178</v>
      </c>
      <c r="CC43" s="11">
        <v>0.16613279655161015</v>
      </c>
      <c r="CD43" s="11">
        <v>2.9697116476783782E-2</v>
      </c>
      <c r="CE43" s="21">
        <v>11121.283958435059</v>
      </c>
      <c r="CF43" s="11">
        <v>0.17199982096354674</v>
      </c>
      <c r="CG43" s="11">
        <v>9.061955957712798E-3</v>
      </c>
      <c r="CH43" s="21">
        <v>43840.033630371094</v>
      </c>
      <c r="CI43" s="11">
        <v>0.31087441152776557</v>
      </c>
      <c r="CJ43" s="11">
        <v>3.5722175193787051E-2</v>
      </c>
      <c r="CK43" s="21">
        <v>3721.9648666381827</v>
      </c>
      <c r="CL43" s="11">
        <v>0.12121361399600551</v>
      </c>
      <c r="CM43" s="11">
        <v>3.0327686824368886E-3</v>
      </c>
      <c r="CN43" s="21">
        <v>7026.6160049438477</v>
      </c>
      <c r="CO43" s="11">
        <v>0.17747005155370996</v>
      </c>
      <c r="CP43" s="11">
        <v>5.7254976139932195E-3</v>
      </c>
      <c r="CQ43" s="21">
        <v>1227249.8355026245</v>
      </c>
      <c r="CR43" s="11">
        <v>0.20342040690063379</v>
      </c>
      <c r="CS43" s="11">
        <v>1</v>
      </c>
      <c r="CT43" s="21">
        <v>1844.5559387207031</v>
      </c>
      <c r="CU43" s="11">
        <v>0.13875598086124399</v>
      </c>
      <c r="CV43" s="11">
        <v>2.3580127135076003E-3</v>
      </c>
      <c r="CW43" s="21">
        <v>32468.879760742173</v>
      </c>
      <c r="CX43" s="11">
        <v>0.52014288344210313</v>
      </c>
      <c r="CY43" s="11">
        <v>4.1507025979531674E-2</v>
      </c>
      <c r="CZ43" s="21">
        <v>14390.977539062502</v>
      </c>
      <c r="DA43" s="11">
        <v>0.30697024842982595</v>
      </c>
      <c r="DB43" s="11">
        <v>1.8396898291112167E-2</v>
      </c>
      <c r="DC43" s="21">
        <v>2717.0982971191411</v>
      </c>
      <c r="DD43" s="11">
        <v>4.7768075708947519E-2</v>
      </c>
      <c r="DE43" s="11">
        <v>3.4734388878985942E-3</v>
      </c>
      <c r="DF43" s="21">
        <v>43943.934005737327</v>
      </c>
      <c r="DG43" s="11">
        <v>0.30982394795330814</v>
      </c>
      <c r="DH43" s="11">
        <v>5.6176314793106127E-2</v>
      </c>
      <c r="DI43" s="21">
        <v>132819.90740966791</v>
      </c>
      <c r="DJ43" s="11">
        <v>0.41856617375657845</v>
      </c>
      <c r="DK43" s="11">
        <v>0.16979210210134033</v>
      </c>
      <c r="DL43" s="21">
        <v>204345.47164917001</v>
      </c>
      <c r="DM43" s="11">
        <v>0.26397956304650522</v>
      </c>
      <c r="DN43" s="11">
        <v>0.26122776218466853</v>
      </c>
      <c r="DO43" s="21">
        <v>41271.112457275376</v>
      </c>
      <c r="DP43" s="11">
        <v>0.23044694438309263</v>
      </c>
      <c r="DQ43" s="11">
        <v>5.2759477678054195E-2</v>
      </c>
      <c r="DR43" s="21">
        <v>44321.720672607407</v>
      </c>
      <c r="DS43" s="11">
        <v>0.18144252430284277</v>
      </c>
      <c r="DT43" s="11">
        <v>5.6659263423057216E-2</v>
      </c>
      <c r="DU43" s="21">
        <v>186788.22094726568</v>
      </c>
      <c r="DV43" s="11">
        <v>0.37571220954953416</v>
      </c>
      <c r="DW43" s="11">
        <v>0.23878321631849983</v>
      </c>
      <c r="DX43" s="21">
        <v>35372.65625</v>
      </c>
      <c r="DY43" s="11">
        <v>0.19138746294959458</v>
      </c>
      <c r="DZ43" s="11">
        <v>4.521910742695217E-2</v>
      </c>
      <c r="EA43" s="21">
        <v>6374.069938659668</v>
      </c>
      <c r="EB43" s="11">
        <v>0.10122608160930757</v>
      </c>
      <c r="EC43" s="11">
        <v>8.148377415200702E-3</v>
      </c>
      <c r="ED43" s="21">
        <v>34616.895172119141</v>
      </c>
      <c r="EE43" s="11">
        <v>0.26445146568167432</v>
      </c>
      <c r="EF43" s="11">
        <v>4.42529701618209E-2</v>
      </c>
      <c r="EG43" s="21">
        <v>290.26756286621094</v>
      </c>
      <c r="EH43" s="11">
        <v>4.4546173105785097E-2</v>
      </c>
      <c r="EI43" s="11">
        <v>3.7106741475788336E-4</v>
      </c>
      <c r="EJ43" s="21">
        <v>684.44171905517567</v>
      </c>
      <c r="EK43" s="11">
        <v>7.0536884189458887E-2</v>
      </c>
      <c r="EL43" s="11">
        <v>8.749652104920395E-4</v>
      </c>
      <c r="EM43" s="21">
        <v>782250.20932006848</v>
      </c>
      <c r="EN43" s="22">
        <v>0.28673127498527851</v>
      </c>
      <c r="EO43" s="22">
        <v>1</v>
      </c>
      <c r="EP43" s="11"/>
    </row>
    <row r="44" spans="1:146" x14ac:dyDescent="0.25">
      <c r="A44" s="98" t="s">
        <v>207</v>
      </c>
      <c r="B44" s="21">
        <v>0</v>
      </c>
      <c r="C44" s="11">
        <v>0</v>
      </c>
      <c r="D44" s="11">
        <v>0</v>
      </c>
      <c r="E44" s="21">
        <v>1162.0974426269531</v>
      </c>
      <c r="F44" s="11">
        <v>6.2798726072378569E-3</v>
      </c>
      <c r="G44" s="11">
        <v>1.6175419381947147E-2</v>
      </c>
      <c r="H44" s="21">
        <v>3028.8317565917969</v>
      </c>
      <c r="I44" s="11">
        <v>1.293482168591663E-2</v>
      </c>
      <c r="J44" s="11">
        <v>4.2158791597959988E-2</v>
      </c>
      <c r="K44" s="21">
        <v>597.20649719238281</v>
      </c>
      <c r="L44" s="11">
        <v>3.6820761663240256E-3</v>
      </c>
      <c r="M44" s="11">
        <v>8.3126123467526028E-3</v>
      </c>
      <c r="N44" s="21">
        <v>1495.4656372070312</v>
      </c>
      <c r="O44" s="11">
        <v>4.1279802183315575E-3</v>
      </c>
      <c r="P44" s="11">
        <v>2.0815624375209781E-2</v>
      </c>
      <c r="Q44" s="21">
        <v>16195.716125488281</v>
      </c>
      <c r="R44" s="11">
        <v>1.9688529776709665E-2</v>
      </c>
      <c r="S44" s="11">
        <v>0.22543075211364469</v>
      </c>
      <c r="T44" s="21">
        <v>9176.9280700683594</v>
      </c>
      <c r="U44" s="11">
        <v>2.28304114322825E-3</v>
      </c>
      <c r="V44" s="11">
        <v>0.12773512334367107</v>
      </c>
      <c r="W44" s="21">
        <v>5902.394775390625</v>
      </c>
      <c r="X44" s="11">
        <v>1.5041253857522481E-2</v>
      </c>
      <c r="Y44" s="11">
        <v>8.2156372906161942E-2</v>
      </c>
      <c r="Z44" s="21">
        <v>8992.6543273925781</v>
      </c>
      <c r="AA44" s="11">
        <v>1.8083930284709903E-2</v>
      </c>
      <c r="AB44" s="11">
        <v>0.12517018777155262</v>
      </c>
      <c r="AC44" s="21">
        <v>13028.941223144529</v>
      </c>
      <c r="AD44" s="11">
        <v>1.1356059297095376E-2</v>
      </c>
      <c r="AE44" s="11">
        <v>0.1813519079008549</v>
      </c>
      <c r="AF44" s="21">
        <v>6202.0154113769531</v>
      </c>
      <c r="AG44" s="11">
        <v>1.5343941544727688E-2</v>
      </c>
      <c r="AH44" s="11">
        <v>8.632684025665277E-2</v>
      </c>
      <c r="AI44" s="21">
        <v>706.78353881835938</v>
      </c>
      <c r="AJ44" s="11">
        <v>5.5378690682347373E-3</v>
      </c>
      <c r="AK44" s="11">
        <v>9.8378326406090011E-3</v>
      </c>
      <c r="AL44" s="21">
        <v>5238.2266235351562</v>
      </c>
      <c r="AM44" s="11">
        <v>1.926367939122613E-2</v>
      </c>
      <c r="AN44" s="11">
        <v>7.2911710623703371E-2</v>
      </c>
      <c r="AO44" s="21">
        <v>40.109138488769531</v>
      </c>
      <c r="AP44" s="11">
        <v>1.0775671877218411E-3</v>
      </c>
      <c r="AQ44" s="11">
        <v>5.5828548648885696E-4</v>
      </c>
      <c r="AR44" s="21">
        <v>76.049079895019531</v>
      </c>
      <c r="AS44" s="11">
        <v>1.5426851428701779E-3</v>
      </c>
      <c r="AT44" s="11">
        <v>1.0585392547912446E-3</v>
      </c>
      <c r="AU44" s="21">
        <v>71843.419647216797</v>
      </c>
      <c r="AV44" s="11">
        <v>8.200146311294362E-3</v>
      </c>
      <c r="AW44" s="11">
        <v>1</v>
      </c>
      <c r="AX44" s="21">
        <v>0</v>
      </c>
      <c r="AY44" s="11">
        <v>0</v>
      </c>
      <c r="AZ44" s="11">
        <v>0</v>
      </c>
      <c r="BA44" s="21">
        <v>0</v>
      </c>
      <c r="BB44" s="11">
        <v>0</v>
      </c>
      <c r="BC44" s="11">
        <v>0</v>
      </c>
      <c r="BD44" s="21">
        <v>0</v>
      </c>
      <c r="BE44" s="11">
        <v>0</v>
      </c>
      <c r="BF44" s="11">
        <v>0</v>
      </c>
      <c r="BG44" s="21">
        <v>0</v>
      </c>
      <c r="BH44" s="11">
        <v>0</v>
      </c>
      <c r="BI44" s="11">
        <v>0</v>
      </c>
      <c r="BJ44" s="21">
        <v>0</v>
      </c>
      <c r="BK44" s="11">
        <v>0</v>
      </c>
      <c r="BL44" s="11">
        <v>0</v>
      </c>
      <c r="BM44" s="21">
        <v>0</v>
      </c>
      <c r="BN44" s="11">
        <v>0</v>
      </c>
      <c r="BO44" s="11">
        <v>0</v>
      </c>
      <c r="BP44" s="21">
        <v>0</v>
      </c>
      <c r="BQ44" s="11">
        <v>0</v>
      </c>
      <c r="BR44" s="11">
        <v>0</v>
      </c>
      <c r="BS44" s="21">
        <v>0</v>
      </c>
      <c r="BT44" s="11">
        <v>0</v>
      </c>
      <c r="BU44" s="11">
        <v>0</v>
      </c>
      <c r="BV44" s="21">
        <v>0</v>
      </c>
      <c r="BW44" s="11">
        <v>0</v>
      </c>
      <c r="BX44" s="11">
        <v>0</v>
      </c>
      <c r="BY44" s="21">
        <v>0</v>
      </c>
      <c r="BZ44" s="11">
        <v>0</v>
      </c>
      <c r="CA44" s="11">
        <v>0</v>
      </c>
      <c r="CB44" s="21">
        <v>0</v>
      </c>
      <c r="CC44" s="11">
        <v>0</v>
      </c>
      <c r="CD44" s="11">
        <v>0</v>
      </c>
      <c r="CE44" s="21">
        <v>0</v>
      </c>
      <c r="CF44" s="11">
        <v>0</v>
      </c>
      <c r="CG44" s="11">
        <v>0</v>
      </c>
      <c r="CH44" s="21">
        <v>0</v>
      </c>
      <c r="CI44" s="11">
        <v>0</v>
      </c>
      <c r="CJ44" s="11">
        <v>0</v>
      </c>
      <c r="CK44" s="21">
        <v>0</v>
      </c>
      <c r="CL44" s="11">
        <v>0</v>
      </c>
      <c r="CM44" s="11">
        <v>0</v>
      </c>
      <c r="CN44" s="21">
        <v>0</v>
      </c>
      <c r="CO44" s="11">
        <v>0</v>
      </c>
      <c r="CP44" s="11">
        <v>0</v>
      </c>
      <c r="CQ44" s="21">
        <v>0</v>
      </c>
      <c r="CR44" s="11">
        <v>0</v>
      </c>
      <c r="CS44" s="11">
        <v>0</v>
      </c>
      <c r="CT44" s="21">
        <v>0</v>
      </c>
      <c r="CU44" s="11">
        <v>0</v>
      </c>
      <c r="CV44" s="11">
        <v>0</v>
      </c>
      <c r="CW44" s="21">
        <v>1162.0974426269531</v>
      </c>
      <c r="CX44" s="11">
        <v>1.8616494289387848E-2</v>
      </c>
      <c r="CY44" s="11">
        <v>1.6175419381947147E-2</v>
      </c>
      <c r="CZ44" s="21">
        <v>3028.8317565917969</v>
      </c>
      <c r="DA44" s="11">
        <v>6.4607232847762416E-2</v>
      </c>
      <c r="DB44" s="11">
        <v>4.2158791597959988E-2</v>
      </c>
      <c r="DC44" s="21">
        <v>597.20649719238281</v>
      </c>
      <c r="DD44" s="11">
        <v>1.0499217198732876E-2</v>
      </c>
      <c r="DE44" s="11">
        <v>8.3126123467526028E-3</v>
      </c>
      <c r="DF44" s="21">
        <v>1495.4656372070312</v>
      </c>
      <c r="DG44" s="11">
        <v>1.0543686591362062E-2</v>
      </c>
      <c r="DH44" s="11">
        <v>2.0815624375209781E-2</v>
      </c>
      <c r="DI44" s="21">
        <v>16195.716125488281</v>
      </c>
      <c r="DJ44" s="11">
        <v>5.1038877093810629E-2</v>
      </c>
      <c r="DK44" s="11">
        <v>0.22543075211364469</v>
      </c>
      <c r="DL44" s="21">
        <v>9176.9280700683594</v>
      </c>
      <c r="DM44" s="11">
        <v>1.1855028851360866E-2</v>
      </c>
      <c r="DN44" s="11">
        <v>0.12773512334367107</v>
      </c>
      <c r="DO44" s="21">
        <v>5902.394775390625</v>
      </c>
      <c r="DP44" s="11">
        <v>3.2957406756107983E-2</v>
      </c>
      <c r="DQ44" s="11">
        <v>8.2156372906161942E-2</v>
      </c>
      <c r="DR44" s="21">
        <v>8992.6543273925781</v>
      </c>
      <c r="DS44" s="11">
        <v>3.6813776103088364E-2</v>
      </c>
      <c r="DT44" s="11">
        <v>0.12517018777155262</v>
      </c>
      <c r="DU44" s="21">
        <v>13028.941223144529</v>
      </c>
      <c r="DV44" s="11">
        <v>2.6206857532095892E-2</v>
      </c>
      <c r="DW44" s="11">
        <v>0.1813519079008549</v>
      </c>
      <c r="DX44" s="21">
        <v>6202.0154113769531</v>
      </c>
      <c r="DY44" s="11">
        <v>3.3556654223775496E-2</v>
      </c>
      <c r="DZ44" s="11">
        <v>8.632684025665277E-2</v>
      </c>
      <c r="EA44" s="21">
        <v>706.78353881835938</v>
      </c>
      <c r="EB44" s="11">
        <v>1.1224371377949901E-2</v>
      </c>
      <c r="EC44" s="11">
        <v>9.8378326406090011E-3</v>
      </c>
      <c r="ED44" s="21">
        <v>5238.2266235351562</v>
      </c>
      <c r="EE44" s="11">
        <v>4.0016780860299174E-2</v>
      </c>
      <c r="EF44" s="11">
        <v>7.2911710623703371E-2</v>
      </c>
      <c r="EG44" s="21">
        <v>40.109138488769531</v>
      </c>
      <c r="EH44" s="11">
        <v>6.1553850819636999E-3</v>
      </c>
      <c r="EI44" s="11">
        <v>5.5828548648885696E-4</v>
      </c>
      <c r="EJ44" s="21">
        <v>76.049079895019531</v>
      </c>
      <c r="EK44" s="11">
        <v>7.8374315766065444E-3</v>
      </c>
      <c r="EL44" s="11">
        <v>1.0585392547912446E-3</v>
      </c>
      <c r="EM44" s="21">
        <v>71843.419647216797</v>
      </c>
      <c r="EN44" s="22">
        <v>2.6333972262729308E-2</v>
      </c>
      <c r="EO44" s="22">
        <v>1</v>
      </c>
      <c r="EP44" s="11"/>
    </row>
    <row r="45" spans="1:146" x14ac:dyDescent="0.25">
      <c r="A45" s="98" t="s">
        <v>208</v>
      </c>
      <c r="B45" s="21">
        <v>0</v>
      </c>
      <c r="C45" s="11">
        <v>0</v>
      </c>
      <c r="D45" s="11">
        <v>0</v>
      </c>
      <c r="E45" s="21">
        <v>278.9560546875</v>
      </c>
      <c r="F45" s="11">
        <v>1.5074540414572858E-3</v>
      </c>
      <c r="G45" s="11">
        <v>7.8757311202774082E-3</v>
      </c>
      <c r="H45" s="21">
        <v>978.40164184570312</v>
      </c>
      <c r="I45" s="11">
        <v>4.1783274184640836E-3</v>
      </c>
      <c r="J45" s="11">
        <v>2.7623090194069926E-2</v>
      </c>
      <c r="K45" s="21">
        <v>0</v>
      </c>
      <c r="L45" s="11">
        <v>0</v>
      </c>
      <c r="M45" s="11">
        <v>0</v>
      </c>
      <c r="N45" s="21">
        <v>1812.6822814941406</v>
      </c>
      <c r="O45" s="11">
        <v>5.0036031681094566E-3</v>
      </c>
      <c r="P45" s="11">
        <v>5.1177230304363677E-2</v>
      </c>
      <c r="Q45" s="21">
        <v>10890.190551757813</v>
      </c>
      <c r="R45" s="11">
        <v>1.3238799648685599E-2</v>
      </c>
      <c r="S45" s="11">
        <v>0.30746137677603624</v>
      </c>
      <c r="T45" s="21">
        <v>13612.189392089842</v>
      </c>
      <c r="U45" s="11">
        <v>3.3864478607953997E-3</v>
      </c>
      <c r="V45" s="11">
        <v>0.38431122683638913</v>
      </c>
      <c r="W45" s="21">
        <v>3337.1400756835937</v>
      </c>
      <c r="X45" s="11">
        <v>8.5041365321327205E-3</v>
      </c>
      <c r="Y45" s="11">
        <v>9.4217054998963962E-2</v>
      </c>
      <c r="Z45" s="21">
        <v>406.63021850585937</v>
      </c>
      <c r="AA45" s="11">
        <v>8.1771991398767088E-4</v>
      </c>
      <c r="AB45" s="11">
        <v>1.1480339689774454E-2</v>
      </c>
      <c r="AC45" s="21">
        <v>1849.2451171875</v>
      </c>
      <c r="AD45" s="11">
        <v>1.6118068879104946E-3</v>
      </c>
      <c r="AE45" s="11">
        <v>5.2209504234529365E-2</v>
      </c>
      <c r="AF45" s="21">
        <v>626.66253662109375</v>
      </c>
      <c r="AG45" s="11">
        <v>1.5503788192054876E-3</v>
      </c>
      <c r="AH45" s="11">
        <v>1.769248438470938E-2</v>
      </c>
      <c r="AI45" s="21">
        <v>588.98628234863281</v>
      </c>
      <c r="AJ45" s="11">
        <v>4.6148908901956142E-3</v>
      </c>
      <c r="AK45" s="11">
        <v>1.6628775448183464E-2</v>
      </c>
      <c r="AL45" s="21">
        <v>0</v>
      </c>
      <c r="AM45" s="11">
        <v>0</v>
      </c>
      <c r="AN45" s="11">
        <v>0</v>
      </c>
      <c r="AO45" s="21">
        <v>126.02957153320313</v>
      </c>
      <c r="AP45" s="11">
        <v>3.3858949876185316E-3</v>
      </c>
      <c r="AQ45" s="11">
        <v>3.5581770028659389E-3</v>
      </c>
      <c r="AR45" s="21">
        <v>912.58895874023437</v>
      </c>
      <c r="AS45" s="11">
        <v>1.8512221714442136E-2</v>
      </c>
      <c r="AT45" s="11">
        <v>2.5765009009836998E-2</v>
      </c>
      <c r="AU45" s="21">
        <v>35419.702682495117</v>
      </c>
      <c r="AV45" s="11">
        <v>4.0427744910421616E-3</v>
      </c>
      <c r="AW45" s="11">
        <v>1</v>
      </c>
      <c r="AX45" s="21">
        <v>0</v>
      </c>
      <c r="AY45" s="11">
        <v>0</v>
      </c>
      <c r="AZ45" s="11">
        <v>0</v>
      </c>
      <c r="BA45" s="21">
        <v>0</v>
      </c>
      <c r="BB45" s="11">
        <v>0</v>
      </c>
      <c r="BC45" s="11">
        <v>0</v>
      </c>
      <c r="BD45" s="21">
        <v>391.36065673828125</v>
      </c>
      <c r="BE45" s="11">
        <v>2.0897044776437808E-3</v>
      </c>
      <c r="BF45" s="11">
        <v>1.3562398922960047E-2</v>
      </c>
      <c r="BG45" s="21">
        <v>0</v>
      </c>
      <c r="BH45" s="11">
        <v>0</v>
      </c>
      <c r="BI45" s="11">
        <v>0</v>
      </c>
      <c r="BJ45" s="21">
        <v>1306.3152923583984</v>
      </c>
      <c r="BK45" s="11">
        <v>5.9259391661534086E-3</v>
      </c>
      <c r="BL45" s="11">
        <v>4.5269673405049768E-2</v>
      </c>
      <c r="BM45" s="21">
        <v>8844.9251708984375</v>
      </c>
      <c r="BN45" s="11">
        <v>1.750515853402141E-2</v>
      </c>
      <c r="BO45" s="11">
        <v>0.30651625692583662</v>
      </c>
      <c r="BP45" s="21">
        <v>12002.768157958983</v>
      </c>
      <c r="BQ45" s="11">
        <v>3.6982674141305539E-3</v>
      </c>
      <c r="BR45" s="11">
        <v>0.4159496544562063</v>
      </c>
      <c r="BS45" s="21">
        <v>2743.9514770507812</v>
      </c>
      <c r="BT45" s="11">
        <v>1.2862947194784686E-2</v>
      </c>
      <c r="BU45" s="11">
        <v>9.5090203668313639E-2</v>
      </c>
      <c r="BV45" s="21">
        <v>406.63021850585937</v>
      </c>
      <c r="BW45" s="11">
        <v>1.6072400232488935E-3</v>
      </c>
      <c r="BX45" s="11">
        <v>1.4091557601802831E-2</v>
      </c>
      <c r="BY45" s="21">
        <v>1849.2451171875</v>
      </c>
      <c r="BZ45" s="11">
        <v>2.8443180502694186E-3</v>
      </c>
      <c r="CA45" s="11">
        <v>6.4084622595073526E-2</v>
      </c>
      <c r="CB45" s="21">
        <v>626.66253662109375</v>
      </c>
      <c r="CC45" s="11">
        <v>2.8565500850290613E-3</v>
      </c>
      <c r="CD45" s="11">
        <v>2.1716662534662982E-2</v>
      </c>
      <c r="CE45" s="21">
        <v>0</v>
      </c>
      <c r="CF45" s="11">
        <v>0</v>
      </c>
      <c r="CG45" s="11">
        <v>0</v>
      </c>
      <c r="CH45" s="21">
        <v>0</v>
      </c>
      <c r="CI45" s="11">
        <v>0</v>
      </c>
      <c r="CJ45" s="11">
        <v>0</v>
      </c>
      <c r="CK45" s="21">
        <v>0</v>
      </c>
      <c r="CL45" s="11">
        <v>0</v>
      </c>
      <c r="CM45" s="11">
        <v>0</v>
      </c>
      <c r="CN45" s="21">
        <v>684.44171905517578</v>
      </c>
      <c r="CO45" s="11">
        <v>1.728682869261227E-2</v>
      </c>
      <c r="CP45" s="11">
        <v>2.3718969890094338E-2</v>
      </c>
      <c r="CQ45" s="21">
        <v>28856.300346374508</v>
      </c>
      <c r="CR45" s="11">
        <v>4.7830198776945354E-3</v>
      </c>
      <c r="CS45" s="11">
        <v>1</v>
      </c>
      <c r="CT45" s="21">
        <v>0</v>
      </c>
      <c r="CU45" s="11">
        <v>0</v>
      </c>
      <c r="CV45" s="11">
        <v>0</v>
      </c>
      <c r="CW45" s="21">
        <v>278.9560546875</v>
      </c>
      <c r="CX45" s="11">
        <v>4.4688023642326189E-3</v>
      </c>
      <c r="CY45" s="11">
        <v>4.2501745345140764E-2</v>
      </c>
      <c r="CZ45" s="21">
        <v>587.04098510742187</v>
      </c>
      <c r="DA45" s="11">
        <v>1.2522020588787217E-2</v>
      </c>
      <c r="DB45" s="11">
        <v>8.9441566285939578E-2</v>
      </c>
      <c r="DC45" s="21">
        <v>0</v>
      </c>
      <c r="DD45" s="11">
        <v>0</v>
      </c>
      <c r="DE45" s="11">
        <v>0</v>
      </c>
      <c r="DF45" s="21">
        <v>506.36698913574219</v>
      </c>
      <c r="DG45" s="11">
        <v>3.5701086677124229E-3</v>
      </c>
      <c r="DH45" s="11">
        <v>7.7150076013020666E-2</v>
      </c>
      <c r="DI45" s="21">
        <v>2045.265380859375</v>
      </c>
      <c r="DJ45" s="11">
        <v>6.4454110944575631E-3</v>
      </c>
      <c r="DK45" s="11">
        <v>0.31161663968146414</v>
      </c>
      <c r="DL45" s="21">
        <v>1609.4212341308594</v>
      </c>
      <c r="DM45" s="11">
        <v>2.0790982580374548E-3</v>
      </c>
      <c r="DN45" s="11">
        <v>0.24521142415324351</v>
      </c>
      <c r="DO45" s="21">
        <v>593.1885986328125</v>
      </c>
      <c r="DP45" s="11">
        <v>3.3122077855142194E-3</v>
      </c>
      <c r="DQ45" s="11">
        <v>9.0378216701465411E-2</v>
      </c>
      <c r="DR45" s="21">
        <v>0</v>
      </c>
      <c r="DS45" s="11">
        <v>0</v>
      </c>
      <c r="DT45" s="11">
        <v>0</v>
      </c>
      <c r="DU45" s="21">
        <v>0</v>
      </c>
      <c r="DV45" s="11">
        <v>0</v>
      </c>
      <c r="DW45" s="11">
        <v>0</v>
      </c>
      <c r="DX45" s="21">
        <v>0</v>
      </c>
      <c r="DY45" s="11">
        <v>0</v>
      </c>
      <c r="DZ45" s="11">
        <v>0</v>
      </c>
      <c r="EA45" s="21">
        <v>588.98628234863281</v>
      </c>
      <c r="EB45" s="11">
        <v>9.3536428149582507E-3</v>
      </c>
      <c r="EC45" s="11">
        <v>8.9737951779558539E-2</v>
      </c>
      <c r="ED45" s="21">
        <v>0</v>
      </c>
      <c r="EE45" s="11">
        <v>0</v>
      </c>
      <c r="EF45" s="11">
        <v>0</v>
      </c>
      <c r="EG45" s="21">
        <v>126.02957153320313</v>
      </c>
      <c r="EH45" s="11">
        <v>1.934124176511462E-2</v>
      </c>
      <c r="EI45" s="11">
        <v>1.9201865904154632E-2</v>
      </c>
      <c r="EJ45" s="21">
        <v>228.14723968505859</v>
      </c>
      <c r="EK45" s="11">
        <v>2.3512294729819635E-2</v>
      </c>
      <c r="EL45" s="11">
        <v>3.4760514136012617E-2</v>
      </c>
      <c r="EM45" s="21">
        <v>6563.4023361206064</v>
      </c>
      <c r="EN45" s="22">
        <v>2.4057938210243395E-3</v>
      </c>
      <c r="EO45" s="22">
        <v>1</v>
      </c>
      <c r="EP45" s="11"/>
    </row>
    <row r="46" spans="1:146" customFormat="1" x14ac:dyDescent="0.25">
      <c r="A46" s="141" t="s">
        <v>200</v>
      </c>
      <c r="B46" s="160">
        <v>48085.665161132798</v>
      </c>
      <c r="C46" s="161">
        <v>1</v>
      </c>
      <c r="D46" s="161">
        <v>5.4884565870254257E-3</v>
      </c>
      <c r="E46" s="160">
        <v>185051.1173248291</v>
      </c>
      <c r="F46" s="161">
        <v>1</v>
      </c>
      <c r="G46" s="161">
        <v>2.1121575846242212E-2</v>
      </c>
      <c r="H46" s="160">
        <v>234161.07543945301</v>
      </c>
      <c r="I46" s="161">
        <v>1</v>
      </c>
      <c r="J46" s="161">
        <v>2.6726944352626427E-2</v>
      </c>
      <c r="K46" s="160">
        <v>162192.86897277838</v>
      </c>
      <c r="L46" s="161">
        <v>1</v>
      </c>
      <c r="M46" s="161">
        <v>1.8512554980766462E-2</v>
      </c>
      <c r="N46" s="160">
        <v>362275.38847351039</v>
      </c>
      <c r="O46" s="161">
        <v>1</v>
      </c>
      <c r="P46" s="161">
        <v>4.1349802181623645E-2</v>
      </c>
      <c r="Q46" s="160">
        <v>822596.52239990153</v>
      </c>
      <c r="R46" s="161">
        <v>1</v>
      </c>
      <c r="S46" s="161">
        <v>9.3890461672956269E-2</v>
      </c>
      <c r="T46" s="160">
        <v>4019606.9603424068</v>
      </c>
      <c r="U46" s="161">
        <v>1</v>
      </c>
      <c r="V46" s="161">
        <v>0.45879449155621932</v>
      </c>
      <c r="W46" s="160">
        <v>392413.74630737316</v>
      </c>
      <c r="X46" s="161">
        <v>1</v>
      </c>
      <c r="Y46" s="161">
        <v>4.4789768500506873E-2</v>
      </c>
      <c r="Z46" s="160">
        <v>497273.22467040998</v>
      </c>
      <c r="AA46" s="161">
        <v>1</v>
      </c>
      <c r="AB46" s="161">
        <v>5.6758339441662212E-2</v>
      </c>
      <c r="AC46" s="160">
        <v>1147311.8343505866</v>
      </c>
      <c r="AD46" s="161">
        <v>1</v>
      </c>
      <c r="AE46" s="161">
        <v>0.13095318892881794</v>
      </c>
      <c r="AF46" s="160">
        <v>404199.62454223633</v>
      </c>
      <c r="AG46" s="161">
        <v>1</v>
      </c>
      <c r="AH46" s="161">
        <v>4.6134998535596411E-2</v>
      </c>
      <c r="AI46" s="160">
        <v>127627.34729003898</v>
      </c>
      <c r="AJ46" s="161">
        <v>1</v>
      </c>
      <c r="AK46" s="161">
        <v>1.4567275976558297E-2</v>
      </c>
      <c r="AL46" s="160">
        <v>271922.43585205061</v>
      </c>
      <c r="AM46" s="161">
        <v>1</v>
      </c>
      <c r="AN46" s="161">
        <v>3.1036993648961876E-2</v>
      </c>
      <c r="AO46" s="160">
        <v>37221.937477111773</v>
      </c>
      <c r="AP46" s="161">
        <v>1</v>
      </c>
      <c r="AQ46" s="161">
        <v>4.2484800250455765E-3</v>
      </c>
      <c r="AR46" s="160">
        <v>49296.565956115723</v>
      </c>
      <c r="AS46" s="161">
        <v>1</v>
      </c>
      <c r="AT46" s="161">
        <v>5.6266677653919513E-3</v>
      </c>
      <c r="AU46" s="160">
        <v>8761236.3145599272</v>
      </c>
      <c r="AV46" s="161">
        <v>1</v>
      </c>
      <c r="AW46" s="161">
        <v>1</v>
      </c>
      <c r="AX46" s="160">
        <v>34792.141326904282</v>
      </c>
      <c r="AY46" s="161">
        <v>1</v>
      </c>
      <c r="AZ46" s="161">
        <v>5.7669036417223379E-3</v>
      </c>
      <c r="BA46" s="160">
        <v>122628.11627197267</v>
      </c>
      <c r="BB46" s="161">
        <v>1</v>
      </c>
      <c r="BC46" s="161">
        <v>2.0325984642961124E-2</v>
      </c>
      <c r="BD46" s="160">
        <v>187280.38386535636</v>
      </c>
      <c r="BE46" s="161">
        <v>1</v>
      </c>
      <c r="BF46" s="161">
        <v>3.1042295373211487E-2</v>
      </c>
      <c r="BG46" s="160">
        <v>105311.81909179693</v>
      </c>
      <c r="BH46" s="161">
        <v>1</v>
      </c>
      <c r="BI46" s="161">
        <v>1.7455755520493166E-2</v>
      </c>
      <c r="BJ46" s="160">
        <v>220440.21305847151</v>
      </c>
      <c r="BK46" s="161">
        <v>1</v>
      </c>
      <c r="BL46" s="161">
        <v>3.6538638295479146E-2</v>
      </c>
      <c r="BM46" s="160">
        <v>505275.35375976504</v>
      </c>
      <c r="BN46" s="161">
        <v>1</v>
      </c>
      <c r="BO46" s="161">
        <v>8.3750932438770964E-2</v>
      </c>
      <c r="BP46" s="160">
        <v>3245511.1580352769</v>
      </c>
      <c r="BQ46" s="161">
        <v>1</v>
      </c>
      <c r="BR46" s="161">
        <v>0.53795338265227355</v>
      </c>
      <c r="BS46" s="160">
        <v>213322.14425659177</v>
      </c>
      <c r="BT46" s="161">
        <v>1</v>
      </c>
      <c r="BU46" s="161">
        <v>3.5358796660844037E-2</v>
      </c>
      <c r="BV46" s="160">
        <v>252999.06213378906</v>
      </c>
      <c r="BW46" s="161">
        <v>1</v>
      </c>
      <c r="BX46" s="161">
        <v>4.1935366928492077E-2</v>
      </c>
      <c r="BY46" s="160">
        <v>650154.12640380929</v>
      </c>
      <c r="BZ46" s="161">
        <v>1</v>
      </c>
      <c r="CA46" s="161">
        <v>0.10776503130434206</v>
      </c>
      <c r="CB46" s="160">
        <v>219377.40209960938</v>
      </c>
      <c r="CC46" s="161">
        <v>1</v>
      </c>
      <c r="CD46" s="161">
        <v>3.6362474134396458E-2</v>
      </c>
      <c r="CE46" s="160">
        <v>64658.694969177202</v>
      </c>
      <c r="CF46" s="161">
        <v>1</v>
      </c>
      <c r="CG46" s="161">
        <v>1.0717376087410248E-2</v>
      </c>
      <c r="CH46" s="160">
        <v>141021.68594360346</v>
      </c>
      <c r="CI46" s="161">
        <v>1</v>
      </c>
      <c r="CJ46" s="161">
        <v>2.3374774969688605E-2</v>
      </c>
      <c r="CK46" s="160">
        <v>30705.831993102991</v>
      </c>
      <c r="CL46" s="161">
        <v>1</v>
      </c>
      <c r="CM46" s="161">
        <v>5.0895853945674878E-3</v>
      </c>
      <c r="CN46" s="160">
        <v>39593.249359130859</v>
      </c>
      <c r="CO46" s="161">
        <v>1</v>
      </c>
      <c r="CP46" s="161">
        <v>6.5627019553472438E-3</v>
      </c>
      <c r="CQ46" s="160">
        <v>6033071.3825683575</v>
      </c>
      <c r="CR46" s="161">
        <v>1</v>
      </c>
      <c r="CS46" s="161">
        <v>1</v>
      </c>
      <c r="CT46" s="160">
        <v>13293.523834228519</v>
      </c>
      <c r="CU46" s="161">
        <v>1</v>
      </c>
      <c r="CV46" s="161">
        <v>4.8726980096926173E-3</v>
      </c>
      <c r="CW46" s="160">
        <v>62423.001052856416</v>
      </c>
      <c r="CX46" s="161">
        <v>1</v>
      </c>
      <c r="CY46" s="161">
        <v>2.2880948406329451E-2</v>
      </c>
      <c r="CZ46" s="160">
        <v>46880.691574096665</v>
      </c>
      <c r="DA46" s="161">
        <v>1</v>
      </c>
      <c r="DB46" s="161">
        <v>1.7183965318355438E-2</v>
      </c>
      <c r="DC46" s="160">
        <v>56881.049880981431</v>
      </c>
      <c r="DD46" s="161">
        <v>1</v>
      </c>
      <c r="DE46" s="161">
        <v>2.084956419385468E-2</v>
      </c>
      <c r="DF46" s="160">
        <v>141835.17541503886</v>
      </c>
      <c r="DG46" s="161">
        <v>1</v>
      </c>
      <c r="DH46" s="161">
        <v>5.1989223141101909E-2</v>
      </c>
      <c r="DI46" s="160">
        <v>317321.16864013649</v>
      </c>
      <c r="DJ46" s="161">
        <v>1</v>
      </c>
      <c r="DK46" s="161">
        <v>0.11631304431748227</v>
      </c>
      <c r="DL46" s="160">
        <v>774095.80230712972</v>
      </c>
      <c r="DM46" s="161">
        <v>1</v>
      </c>
      <c r="DN46" s="161">
        <v>0.28374230356448316</v>
      </c>
      <c r="DO46" s="160">
        <v>179091.6020507814</v>
      </c>
      <c r="DP46" s="161">
        <v>1</v>
      </c>
      <c r="DQ46" s="161">
        <v>6.5645445387366622E-2</v>
      </c>
      <c r="DR46" s="160">
        <v>244274.16253662092</v>
      </c>
      <c r="DS46" s="161">
        <v>1</v>
      </c>
      <c r="DT46" s="161">
        <v>8.9537901346125687E-2</v>
      </c>
      <c r="DU46" s="160">
        <v>497157.70794677729</v>
      </c>
      <c r="DV46" s="161">
        <v>1</v>
      </c>
      <c r="DW46" s="161">
        <v>0.18223154403786371</v>
      </c>
      <c r="DX46" s="160">
        <v>184822.22244262698</v>
      </c>
      <c r="DY46" s="161">
        <v>1</v>
      </c>
      <c r="DZ46" s="161">
        <v>6.7745985689987631E-2</v>
      </c>
      <c r="EA46" s="160">
        <v>62968.652320861765</v>
      </c>
      <c r="EB46" s="161">
        <v>1</v>
      </c>
      <c r="EC46" s="161">
        <v>2.3080955107393167E-2</v>
      </c>
      <c r="ED46" s="160">
        <v>130900.74990844713</v>
      </c>
      <c r="EE46" s="161">
        <v>1</v>
      </c>
      <c r="EF46" s="161">
        <v>4.7981244965600051E-2</v>
      </c>
      <c r="EG46" s="160">
        <v>6516.1054840087854</v>
      </c>
      <c r="EH46" s="161">
        <v>1</v>
      </c>
      <c r="EI46" s="161">
        <v>2.3884573134117684E-3</v>
      </c>
      <c r="EJ46" s="160">
        <v>9703.3165969848633</v>
      </c>
      <c r="EK46" s="161">
        <v>1</v>
      </c>
      <c r="EL46" s="161">
        <v>3.5567192009543966E-3</v>
      </c>
      <c r="EM46" s="160">
        <v>2728164.9319915702</v>
      </c>
      <c r="EN46" s="162">
        <v>1</v>
      </c>
      <c r="EO46" s="162">
        <v>1</v>
      </c>
      <c r="EP46" s="11"/>
    </row>
    <row r="47" spans="1:146" x14ac:dyDescent="0.25">
      <c r="B47" s="139"/>
      <c r="C47" s="139"/>
      <c r="E47" s="139"/>
      <c r="F47" s="139"/>
      <c r="H47" s="139"/>
      <c r="I47" s="139"/>
      <c r="K47" s="139"/>
      <c r="L47" s="139"/>
      <c r="N47" s="139"/>
      <c r="O47" s="139"/>
      <c r="Q47" s="139"/>
      <c r="R47" s="139"/>
      <c r="T47" s="139"/>
      <c r="U47" s="139"/>
      <c r="W47" s="139"/>
      <c r="X47" s="139"/>
      <c r="Z47" s="139"/>
      <c r="AA47" s="139"/>
      <c r="AC47" s="139"/>
      <c r="AD47" s="139"/>
      <c r="AF47" s="139"/>
      <c r="AG47" s="139"/>
      <c r="AI47" s="139"/>
      <c r="AJ47" s="139"/>
      <c r="AL47" s="139"/>
      <c r="AM47" s="139"/>
      <c r="AO47" s="139"/>
      <c r="AP47" s="139"/>
      <c r="AR47" s="139"/>
      <c r="AS47" s="139"/>
      <c r="AU47" s="139"/>
      <c r="AV47" s="139"/>
      <c r="AX47" s="139"/>
      <c r="AY47" s="139"/>
      <c r="BA47" s="139"/>
      <c r="BB47" s="139"/>
      <c r="BD47" s="139"/>
      <c r="BE47" s="139"/>
      <c r="BG47" s="139"/>
      <c r="BH47" s="139"/>
      <c r="BJ47" s="139"/>
      <c r="BK47" s="139"/>
      <c r="BM47" s="139"/>
      <c r="BN47" s="139"/>
      <c r="BP47" s="139"/>
      <c r="BQ47" s="139"/>
      <c r="BS47" s="139"/>
      <c r="BT47" s="139"/>
      <c r="BV47" s="139"/>
      <c r="BW47" s="139"/>
      <c r="BX47" s="139"/>
      <c r="BY47" s="139"/>
      <c r="BZ47" s="139"/>
      <c r="CB47" s="139"/>
      <c r="CC47" s="139"/>
      <c r="CE47" s="139"/>
      <c r="CF47" s="139"/>
      <c r="CH47" s="139"/>
      <c r="CI47" s="139"/>
      <c r="CK47" s="139"/>
      <c r="CL47" s="139"/>
      <c r="CN47" s="139"/>
      <c r="CO47" s="139"/>
      <c r="CQ47" s="139"/>
      <c r="CR47" s="139"/>
      <c r="CT47" s="139"/>
      <c r="CU47" s="139"/>
      <c r="CW47" s="139"/>
      <c r="CX47" s="139"/>
      <c r="CZ47" s="139"/>
      <c r="DA47" s="139"/>
      <c r="DC47" s="139"/>
      <c r="DD47" s="139"/>
      <c r="DF47" s="139"/>
      <c r="DG47" s="139"/>
      <c r="DI47" s="139"/>
      <c r="DJ47" s="139"/>
      <c r="DL47" s="139"/>
      <c r="DM47" s="139"/>
      <c r="DO47" s="139"/>
      <c r="DP47" s="139"/>
      <c r="DR47" s="139"/>
      <c r="DS47" s="139"/>
      <c r="DU47" s="139"/>
      <c r="DV47" s="139"/>
      <c r="DX47" s="139"/>
      <c r="DY47" s="139"/>
      <c r="EA47" s="139"/>
      <c r="EB47" s="139"/>
      <c r="ED47" s="139"/>
      <c r="EE47" s="139"/>
      <c r="EG47" s="139"/>
      <c r="EH47" s="139"/>
      <c r="EJ47" s="139"/>
      <c r="EK47" s="139"/>
      <c r="EM47" s="139"/>
      <c r="EN47" s="139"/>
    </row>
    <row r="48" spans="1:146" ht="22.5" x14ac:dyDescent="0.25">
      <c r="A48" s="184" t="s">
        <v>209</v>
      </c>
    </row>
    <row r="49" spans="1:1" ht="22.5" x14ac:dyDescent="0.25">
      <c r="A49" s="184" t="s">
        <v>210</v>
      </c>
    </row>
    <row r="50" spans="1:1" x14ac:dyDescent="0.25">
      <c r="A50" s="184" t="s">
        <v>211</v>
      </c>
    </row>
  </sheetData>
  <mergeCells count="51">
    <mergeCell ref="CT2:CV2"/>
    <mergeCell ref="DX2:DZ2"/>
    <mergeCell ref="EA2:EC2"/>
    <mergeCell ref="ED2:EF2"/>
    <mergeCell ref="EG2:EI2"/>
    <mergeCell ref="DF2:DH2"/>
    <mergeCell ref="DI2:DK2"/>
    <mergeCell ref="DL2:DN2"/>
    <mergeCell ref="DO2:DQ2"/>
    <mergeCell ref="DR2:DT2"/>
    <mergeCell ref="CW2:CY2"/>
    <mergeCell ref="CZ2:DB2"/>
    <mergeCell ref="DC2:DE2"/>
    <mergeCell ref="CH2:CJ2"/>
    <mergeCell ref="AX1:CS1"/>
    <mergeCell ref="CK2:CM2"/>
    <mergeCell ref="BP2:BR2"/>
    <mergeCell ref="BM2:BO2"/>
    <mergeCell ref="BJ2:BL2"/>
    <mergeCell ref="BG2:BI2"/>
    <mergeCell ref="CT1:EO1"/>
    <mergeCell ref="EJ2:EL2"/>
    <mergeCell ref="EM2:EO2"/>
    <mergeCell ref="CQ2:CS2"/>
    <mergeCell ref="CN2:CP2"/>
    <mergeCell ref="DU2:DW2"/>
    <mergeCell ref="B2:D2"/>
    <mergeCell ref="AU2:AW2"/>
    <mergeCell ref="E2:G2"/>
    <mergeCell ref="H2:J2"/>
    <mergeCell ref="K2:M2"/>
    <mergeCell ref="N2:P2"/>
    <mergeCell ref="Q2:S2"/>
    <mergeCell ref="W2:Y2"/>
    <mergeCell ref="Z2:AB2"/>
    <mergeCell ref="B1:AW1"/>
    <mergeCell ref="CE2:CG2"/>
    <mergeCell ref="CB2:CD2"/>
    <mergeCell ref="BY2:CA2"/>
    <mergeCell ref="BV2:BX2"/>
    <mergeCell ref="BS2:BU2"/>
    <mergeCell ref="BD2:BF2"/>
    <mergeCell ref="T2:V2"/>
    <mergeCell ref="AI2:AK2"/>
    <mergeCell ref="BA2:BC2"/>
    <mergeCell ref="AX2:AZ2"/>
    <mergeCell ref="AC2:AE2"/>
    <mergeCell ref="AF2:AH2"/>
    <mergeCell ref="AL2:AN2"/>
    <mergeCell ref="AO2:AQ2"/>
    <mergeCell ref="AR2:AT2"/>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CN50"/>
  <sheetViews>
    <sheetView showGridLines="0" zoomScale="85" zoomScaleNormal="85" workbookViewId="0">
      <pane xSplit="1" ySplit="3" topLeftCell="B4" activePane="bottomRight" state="frozen"/>
      <selection pane="topRight" activeCell="B1" sqref="B1"/>
      <selection pane="bottomLeft" activeCell="A5" sqref="A5"/>
      <selection pane="bottomRight" activeCell="U13" sqref="U13"/>
    </sheetView>
  </sheetViews>
  <sheetFormatPr baseColWidth="10" defaultColWidth="11.5703125" defaultRowHeight="15" outlineLevelCol="1" x14ac:dyDescent="0.25"/>
  <cols>
    <col min="1" max="1" width="50.7109375" style="12" customWidth="1"/>
    <col min="2" max="31" width="11.140625" style="12" customWidth="1"/>
    <col min="32" max="89" width="11.140625" style="12" hidden="1" customWidth="1" outlineLevel="1"/>
    <col min="90" max="91" width="11.5703125" style="12" hidden="1" customWidth="1" outlineLevel="1"/>
    <col min="92" max="92" width="11.5703125" style="12" collapsed="1"/>
    <col min="93" max="16384" width="11.5703125" style="12"/>
  </cols>
  <sheetData>
    <row r="1" spans="1:92" s="135" customFormat="1" ht="24.95" customHeight="1" x14ac:dyDescent="0.3">
      <c r="A1" s="134"/>
      <c r="B1" s="217" t="s">
        <v>185</v>
      </c>
      <c r="C1" s="217"/>
      <c r="D1" s="217"/>
      <c r="E1" s="217"/>
      <c r="F1" s="217"/>
      <c r="G1" s="217"/>
      <c r="H1" s="217"/>
      <c r="I1" s="217"/>
      <c r="J1" s="217"/>
      <c r="K1" s="217"/>
      <c r="L1" s="217"/>
      <c r="M1" s="217"/>
      <c r="N1" s="217"/>
      <c r="O1" s="217"/>
      <c r="P1" s="217"/>
      <c r="Q1" s="217"/>
      <c r="R1" s="217"/>
      <c r="S1" s="217"/>
      <c r="T1" s="217"/>
      <c r="U1" s="217"/>
      <c r="V1" s="217"/>
      <c r="W1" s="217"/>
      <c r="X1" s="217"/>
      <c r="Y1" s="217"/>
      <c r="Z1" s="217"/>
      <c r="AA1" s="217"/>
      <c r="AB1" s="217"/>
      <c r="AC1" s="217"/>
      <c r="AD1" s="217"/>
      <c r="AE1" s="217"/>
      <c r="AF1" s="224" t="s">
        <v>40</v>
      </c>
      <c r="AG1" s="225"/>
      <c r="AH1" s="225"/>
      <c r="AI1" s="225"/>
      <c r="AJ1" s="225"/>
      <c r="AK1" s="225"/>
      <c r="AL1" s="225"/>
      <c r="AM1" s="225"/>
      <c r="AN1" s="225"/>
      <c r="AO1" s="225"/>
      <c r="AP1" s="225"/>
      <c r="AQ1" s="225"/>
      <c r="AR1" s="225"/>
      <c r="AS1" s="225"/>
      <c r="AT1" s="225"/>
      <c r="AU1" s="225"/>
      <c r="AV1" s="225"/>
      <c r="AW1" s="225"/>
      <c r="AX1" s="225"/>
      <c r="AY1" s="225"/>
      <c r="AZ1" s="225"/>
      <c r="BA1" s="225"/>
      <c r="BB1" s="225"/>
      <c r="BC1" s="225"/>
      <c r="BD1" s="225"/>
      <c r="BE1" s="225"/>
      <c r="BF1" s="225"/>
      <c r="BG1" s="225"/>
      <c r="BH1" s="225"/>
      <c r="BI1" s="226"/>
      <c r="BJ1" s="227" t="s">
        <v>60</v>
      </c>
      <c r="BK1" s="227"/>
      <c r="BL1" s="227"/>
      <c r="BM1" s="227"/>
      <c r="BN1" s="227"/>
      <c r="BO1" s="227"/>
      <c r="BP1" s="227"/>
      <c r="BQ1" s="227"/>
      <c r="BR1" s="227"/>
      <c r="BS1" s="227"/>
      <c r="BT1" s="227"/>
      <c r="BU1" s="227"/>
      <c r="BV1" s="227"/>
      <c r="BW1" s="227"/>
      <c r="BX1" s="227"/>
      <c r="BY1" s="227"/>
      <c r="BZ1" s="227"/>
      <c r="CA1" s="227"/>
      <c r="CB1" s="227"/>
      <c r="CC1" s="227"/>
      <c r="CD1" s="227"/>
      <c r="CE1" s="227"/>
      <c r="CF1" s="227"/>
      <c r="CG1" s="227"/>
      <c r="CH1" s="227"/>
      <c r="CI1" s="227"/>
      <c r="CJ1" s="227"/>
      <c r="CK1" s="227"/>
      <c r="CL1" s="227"/>
      <c r="CM1" s="227"/>
    </row>
    <row r="2" spans="1:92" s="115" customFormat="1" ht="50.1" customHeight="1" x14ac:dyDescent="0.25">
      <c r="A2" s="121" t="s">
        <v>199</v>
      </c>
      <c r="B2" s="209" t="s">
        <v>66</v>
      </c>
      <c r="C2" s="209"/>
      <c r="D2" s="209"/>
      <c r="E2" s="209" t="s">
        <v>67</v>
      </c>
      <c r="F2" s="209"/>
      <c r="G2" s="209"/>
      <c r="H2" s="209" t="s">
        <v>145</v>
      </c>
      <c r="I2" s="209"/>
      <c r="J2" s="209"/>
      <c r="K2" s="209" t="s">
        <v>69</v>
      </c>
      <c r="L2" s="209"/>
      <c r="M2" s="209"/>
      <c r="N2" s="209" t="s">
        <v>70</v>
      </c>
      <c r="O2" s="209"/>
      <c r="P2" s="209"/>
      <c r="Q2" s="209" t="s">
        <v>71</v>
      </c>
      <c r="R2" s="209"/>
      <c r="S2" s="209"/>
      <c r="T2" s="209" t="s">
        <v>72</v>
      </c>
      <c r="U2" s="209"/>
      <c r="V2" s="209"/>
      <c r="W2" s="209" t="s">
        <v>73</v>
      </c>
      <c r="X2" s="209"/>
      <c r="Y2" s="209"/>
      <c r="Z2" s="209" t="s">
        <v>74</v>
      </c>
      <c r="AA2" s="209"/>
      <c r="AB2" s="209"/>
      <c r="AC2" s="210" t="s">
        <v>203</v>
      </c>
      <c r="AD2" s="210"/>
      <c r="AE2" s="210"/>
      <c r="AF2" s="214" t="s">
        <v>66</v>
      </c>
      <c r="AG2" s="214"/>
      <c r="AH2" s="214"/>
      <c r="AI2" s="214" t="s">
        <v>67</v>
      </c>
      <c r="AJ2" s="214"/>
      <c r="AK2" s="214"/>
      <c r="AL2" s="214" t="s">
        <v>145</v>
      </c>
      <c r="AM2" s="214"/>
      <c r="AN2" s="214"/>
      <c r="AO2" s="214" t="s">
        <v>69</v>
      </c>
      <c r="AP2" s="214"/>
      <c r="AQ2" s="214"/>
      <c r="AR2" s="214" t="s">
        <v>70</v>
      </c>
      <c r="AS2" s="214"/>
      <c r="AT2" s="214"/>
      <c r="AU2" s="214" t="s">
        <v>71</v>
      </c>
      <c r="AV2" s="214"/>
      <c r="AW2" s="214"/>
      <c r="AX2" s="214" t="s">
        <v>72</v>
      </c>
      <c r="AY2" s="214"/>
      <c r="AZ2" s="214"/>
      <c r="BA2" s="214" t="s">
        <v>73</v>
      </c>
      <c r="BB2" s="214"/>
      <c r="BC2" s="214"/>
      <c r="BD2" s="214" t="s">
        <v>74</v>
      </c>
      <c r="BE2" s="214"/>
      <c r="BF2" s="214"/>
      <c r="BG2" s="216" t="s">
        <v>153</v>
      </c>
      <c r="BH2" s="216"/>
      <c r="BI2" s="216"/>
      <c r="BJ2" s="212" t="s">
        <v>66</v>
      </c>
      <c r="BK2" s="212"/>
      <c r="BL2" s="212"/>
      <c r="BM2" s="212" t="s">
        <v>67</v>
      </c>
      <c r="BN2" s="212"/>
      <c r="BO2" s="212"/>
      <c r="BP2" s="212" t="s">
        <v>68</v>
      </c>
      <c r="BQ2" s="212"/>
      <c r="BR2" s="212"/>
      <c r="BS2" s="212" t="s">
        <v>69</v>
      </c>
      <c r="BT2" s="212"/>
      <c r="BU2" s="212"/>
      <c r="BV2" s="212" t="s">
        <v>70</v>
      </c>
      <c r="BW2" s="212"/>
      <c r="BX2" s="212"/>
      <c r="BY2" s="212" t="s">
        <v>71</v>
      </c>
      <c r="BZ2" s="212"/>
      <c r="CA2" s="212"/>
      <c r="CB2" s="212" t="s">
        <v>72</v>
      </c>
      <c r="CC2" s="212"/>
      <c r="CD2" s="212"/>
      <c r="CE2" s="212" t="s">
        <v>73</v>
      </c>
      <c r="CF2" s="212"/>
      <c r="CG2" s="212"/>
      <c r="CH2" s="212" t="s">
        <v>74</v>
      </c>
      <c r="CI2" s="212"/>
      <c r="CJ2" s="212"/>
      <c r="CK2" s="213" t="s">
        <v>154</v>
      </c>
      <c r="CL2" s="213"/>
      <c r="CM2" s="213"/>
    </row>
    <row r="3" spans="1:92" s="27" customFormat="1" ht="30" customHeight="1" x14ac:dyDescent="0.3">
      <c r="A3" s="95" t="s">
        <v>198</v>
      </c>
      <c r="B3" s="104" t="s">
        <v>55</v>
      </c>
      <c r="C3" s="104" t="s">
        <v>57</v>
      </c>
      <c r="D3" s="104" t="s">
        <v>58</v>
      </c>
      <c r="E3" s="104" t="s">
        <v>55</v>
      </c>
      <c r="F3" s="104" t="s">
        <v>57</v>
      </c>
      <c r="G3" s="104" t="s">
        <v>58</v>
      </c>
      <c r="H3" s="104" t="s">
        <v>55</v>
      </c>
      <c r="I3" s="104" t="s">
        <v>57</v>
      </c>
      <c r="J3" s="104" t="s">
        <v>58</v>
      </c>
      <c r="K3" s="104" t="s">
        <v>55</v>
      </c>
      <c r="L3" s="104" t="s">
        <v>57</v>
      </c>
      <c r="M3" s="104" t="s">
        <v>58</v>
      </c>
      <c r="N3" s="104" t="s">
        <v>55</v>
      </c>
      <c r="O3" s="104" t="s">
        <v>57</v>
      </c>
      <c r="P3" s="104" t="s">
        <v>58</v>
      </c>
      <c r="Q3" s="104" t="s">
        <v>55</v>
      </c>
      <c r="R3" s="104" t="s">
        <v>57</v>
      </c>
      <c r="S3" s="104" t="s">
        <v>58</v>
      </c>
      <c r="T3" s="104" t="s">
        <v>55</v>
      </c>
      <c r="U3" s="104" t="s">
        <v>57</v>
      </c>
      <c r="V3" s="104" t="s">
        <v>58</v>
      </c>
      <c r="W3" s="104" t="s">
        <v>55</v>
      </c>
      <c r="X3" s="104" t="s">
        <v>57</v>
      </c>
      <c r="Y3" s="104" t="s">
        <v>58</v>
      </c>
      <c r="Z3" s="104" t="s">
        <v>55</v>
      </c>
      <c r="AA3" s="104" t="s">
        <v>57</v>
      </c>
      <c r="AB3" s="104" t="s">
        <v>58</v>
      </c>
      <c r="AC3" s="104" t="s">
        <v>55</v>
      </c>
      <c r="AD3" s="104" t="s">
        <v>57</v>
      </c>
      <c r="AE3" s="104" t="s">
        <v>58</v>
      </c>
      <c r="AF3" s="104" t="s">
        <v>55</v>
      </c>
      <c r="AG3" s="104" t="s">
        <v>57</v>
      </c>
      <c r="AH3" s="104" t="s">
        <v>58</v>
      </c>
      <c r="AI3" s="104" t="s">
        <v>55</v>
      </c>
      <c r="AJ3" s="104" t="s">
        <v>57</v>
      </c>
      <c r="AK3" s="104" t="s">
        <v>58</v>
      </c>
      <c r="AL3" s="104" t="s">
        <v>55</v>
      </c>
      <c r="AM3" s="104" t="s">
        <v>57</v>
      </c>
      <c r="AN3" s="104" t="s">
        <v>58</v>
      </c>
      <c r="AO3" s="104" t="s">
        <v>55</v>
      </c>
      <c r="AP3" s="104" t="s">
        <v>57</v>
      </c>
      <c r="AQ3" s="104" t="s">
        <v>58</v>
      </c>
      <c r="AR3" s="104" t="s">
        <v>55</v>
      </c>
      <c r="AS3" s="104" t="s">
        <v>57</v>
      </c>
      <c r="AT3" s="104" t="s">
        <v>58</v>
      </c>
      <c r="AU3" s="104" t="s">
        <v>55</v>
      </c>
      <c r="AV3" s="104" t="s">
        <v>57</v>
      </c>
      <c r="AW3" s="104" t="s">
        <v>58</v>
      </c>
      <c r="AX3" s="104" t="s">
        <v>55</v>
      </c>
      <c r="AY3" s="104" t="s">
        <v>57</v>
      </c>
      <c r="AZ3" s="104" t="s">
        <v>58</v>
      </c>
      <c r="BA3" s="104" t="s">
        <v>55</v>
      </c>
      <c r="BB3" s="104" t="s">
        <v>57</v>
      </c>
      <c r="BC3" s="104" t="s">
        <v>58</v>
      </c>
      <c r="BD3" s="104" t="s">
        <v>55</v>
      </c>
      <c r="BE3" s="104" t="s">
        <v>57</v>
      </c>
      <c r="BF3" s="104" t="s">
        <v>58</v>
      </c>
      <c r="BG3" s="104" t="s">
        <v>55</v>
      </c>
      <c r="BH3" s="104" t="s">
        <v>57</v>
      </c>
      <c r="BI3" s="104" t="s">
        <v>58</v>
      </c>
      <c r="BJ3" s="104" t="s">
        <v>55</v>
      </c>
      <c r="BK3" s="104" t="s">
        <v>57</v>
      </c>
      <c r="BL3" s="104" t="s">
        <v>58</v>
      </c>
      <c r="BM3" s="104" t="s">
        <v>55</v>
      </c>
      <c r="BN3" s="104" t="s">
        <v>57</v>
      </c>
      <c r="BO3" s="104" t="s">
        <v>58</v>
      </c>
      <c r="BP3" s="104" t="s">
        <v>55</v>
      </c>
      <c r="BQ3" s="104" t="s">
        <v>57</v>
      </c>
      <c r="BR3" s="104" t="s">
        <v>58</v>
      </c>
      <c r="BS3" s="104" t="s">
        <v>55</v>
      </c>
      <c r="BT3" s="104" t="s">
        <v>57</v>
      </c>
      <c r="BU3" s="104" t="s">
        <v>58</v>
      </c>
      <c r="BV3" s="104" t="s">
        <v>55</v>
      </c>
      <c r="BW3" s="104" t="s">
        <v>57</v>
      </c>
      <c r="BX3" s="104" t="s">
        <v>58</v>
      </c>
      <c r="BY3" s="104" t="s">
        <v>55</v>
      </c>
      <c r="BZ3" s="104" t="s">
        <v>57</v>
      </c>
      <c r="CA3" s="104" t="s">
        <v>58</v>
      </c>
      <c r="CB3" s="104" t="s">
        <v>55</v>
      </c>
      <c r="CC3" s="104" t="s">
        <v>57</v>
      </c>
      <c r="CD3" s="104" t="s">
        <v>58</v>
      </c>
      <c r="CE3" s="104" t="s">
        <v>55</v>
      </c>
      <c r="CF3" s="104" t="s">
        <v>57</v>
      </c>
      <c r="CG3" s="104" t="s">
        <v>58</v>
      </c>
      <c r="CH3" s="104" t="s">
        <v>55</v>
      </c>
      <c r="CI3" s="104" t="s">
        <v>57</v>
      </c>
      <c r="CJ3" s="104" t="s">
        <v>58</v>
      </c>
      <c r="CK3" s="104" t="s">
        <v>55</v>
      </c>
      <c r="CL3" s="104" t="s">
        <v>57</v>
      </c>
      <c r="CM3" s="104" t="s">
        <v>58</v>
      </c>
    </row>
    <row r="4" spans="1:92" s="9" customFormat="1" ht="14.45" customHeight="1" x14ac:dyDescent="0.25">
      <c r="A4" s="101" t="s">
        <v>4</v>
      </c>
      <c r="B4" s="6">
        <v>56663.816017150893</v>
      </c>
      <c r="C4" s="7">
        <v>8.9367940208704266E-3</v>
      </c>
      <c r="D4" s="7">
        <v>0.7170546782271161</v>
      </c>
      <c r="E4" s="6">
        <v>19215.788970947266</v>
      </c>
      <c r="F4" s="7">
        <v>8.9601702902061247E-3</v>
      </c>
      <c r="G4" s="7">
        <v>0.24316702167168247</v>
      </c>
      <c r="H4" s="6">
        <v>0</v>
      </c>
      <c r="I4" s="7">
        <v>0</v>
      </c>
      <c r="J4" s="7">
        <v>0</v>
      </c>
      <c r="K4" s="6">
        <v>309.80487060546875</v>
      </c>
      <c r="L4" s="7">
        <v>5.2165347738545639E-3</v>
      </c>
      <c r="M4" s="7">
        <v>3.9204389576931904E-3</v>
      </c>
      <c r="N4" s="6">
        <v>0</v>
      </c>
      <c r="O4" s="7">
        <v>0</v>
      </c>
      <c r="P4" s="7">
        <v>0</v>
      </c>
      <c r="Q4" s="6">
        <v>0</v>
      </c>
      <c r="R4" s="7">
        <v>0</v>
      </c>
      <c r="S4" s="7">
        <v>0</v>
      </c>
      <c r="T4" s="6">
        <v>1596.6579895019531</v>
      </c>
      <c r="U4" s="7">
        <v>2.5691417229551931E-2</v>
      </c>
      <c r="V4" s="7">
        <v>2.0204976674259703E-2</v>
      </c>
      <c r="W4" s="6">
        <v>40.109138488769531</v>
      </c>
      <c r="X4" s="7">
        <v>1.1026634305839866E-2</v>
      </c>
      <c r="Y4" s="7">
        <v>5.075628048828607E-4</v>
      </c>
      <c r="Z4" s="6">
        <v>1196.8288421630857</v>
      </c>
      <c r="AA4" s="7">
        <v>1.5684271185577237E-2</v>
      </c>
      <c r="AB4" s="7">
        <v>1.5145321664365627E-2</v>
      </c>
      <c r="AC4" s="6">
        <v>79023.005828857436</v>
      </c>
      <c r="AD4" s="7">
        <v>9.0196181214211111E-3</v>
      </c>
      <c r="AE4" s="7">
        <v>1</v>
      </c>
      <c r="AF4" s="6">
        <v>49452.911087036147</v>
      </c>
      <c r="AG4" s="7">
        <v>1.0864682815621479E-2</v>
      </c>
      <c r="AH4" s="7">
        <v>0.72972879234026977</v>
      </c>
      <c r="AI4" s="6">
        <v>16680.172164916992</v>
      </c>
      <c r="AJ4" s="7">
        <v>1.24385232881325E-2</v>
      </c>
      <c r="AK4" s="7">
        <v>0.24613317239323237</v>
      </c>
      <c r="AL4" s="6">
        <v>0</v>
      </c>
      <c r="AM4" s="7">
        <v>0</v>
      </c>
      <c r="AN4" s="7">
        <v>0</v>
      </c>
      <c r="AO4" s="6">
        <v>0</v>
      </c>
      <c r="AP4" s="7">
        <v>0</v>
      </c>
      <c r="AQ4" s="7">
        <v>0</v>
      </c>
      <c r="AR4" s="6">
        <v>0</v>
      </c>
      <c r="AS4" s="7">
        <v>0</v>
      </c>
      <c r="AT4" s="7">
        <v>0</v>
      </c>
      <c r="AU4" s="6">
        <v>0</v>
      </c>
      <c r="AV4" s="7">
        <v>0</v>
      </c>
      <c r="AW4" s="7">
        <v>0</v>
      </c>
      <c r="AX4" s="6">
        <v>398.86990356445312</v>
      </c>
      <c r="AY4" s="7">
        <v>9.9271553129223148E-3</v>
      </c>
      <c r="AZ4" s="7">
        <v>5.8857374951435384E-3</v>
      </c>
      <c r="BA4" s="6">
        <v>40.109138488769531</v>
      </c>
      <c r="BB4" s="7">
        <v>2.4598635240689715E-2</v>
      </c>
      <c r="BC4" s="7">
        <v>5.9185177470555633E-4</v>
      </c>
      <c r="BD4" s="6">
        <v>1196.8288421630857</v>
      </c>
      <c r="BE4" s="7">
        <v>2.6833599184687522E-2</v>
      </c>
      <c r="BF4" s="7">
        <v>1.7660445996648705E-2</v>
      </c>
      <c r="BG4" s="6">
        <v>67768.891136169448</v>
      </c>
      <c r="BH4" s="7">
        <v>1.123290059719455E-2</v>
      </c>
      <c r="BI4" s="7">
        <v>1</v>
      </c>
      <c r="BJ4" s="6">
        <v>7210.9049301147461</v>
      </c>
      <c r="BK4" s="7">
        <v>4.0311502677551807E-3</v>
      </c>
      <c r="BL4" s="7">
        <v>0.64073497800762669</v>
      </c>
      <c r="BM4" s="6">
        <v>2535.616806030273</v>
      </c>
      <c r="BN4" s="7">
        <v>3.1554417950995848E-3</v>
      </c>
      <c r="BO4" s="23">
        <v>0.22530575485228627</v>
      </c>
      <c r="BP4" s="6">
        <v>0</v>
      </c>
      <c r="BQ4" s="7">
        <v>0</v>
      </c>
      <c r="BR4" s="7">
        <v>0</v>
      </c>
      <c r="BS4" s="6">
        <v>309.80487060546875</v>
      </c>
      <c r="BT4" s="7">
        <v>9.523537559505902E-3</v>
      </c>
      <c r="BU4" s="7">
        <v>2.7528142289748907E-2</v>
      </c>
      <c r="BV4" s="6">
        <v>0</v>
      </c>
      <c r="BW4" s="7">
        <v>0</v>
      </c>
      <c r="BX4" s="7">
        <v>0</v>
      </c>
      <c r="BY4" s="6">
        <v>0</v>
      </c>
      <c r="BZ4" s="7">
        <v>0</v>
      </c>
      <c r="CA4" s="7">
        <v>0</v>
      </c>
      <c r="CB4" s="6">
        <v>1197.7880859375</v>
      </c>
      <c r="CC4" s="7">
        <v>5.452460109844301E-2</v>
      </c>
      <c r="CD4" s="7">
        <v>0.10643112485033814</v>
      </c>
      <c r="CE4" s="6">
        <v>0</v>
      </c>
      <c r="CF4" s="7">
        <v>0</v>
      </c>
      <c r="CG4" s="7">
        <v>0</v>
      </c>
      <c r="CH4" s="6">
        <v>0</v>
      </c>
      <c r="CI4" s="7">
        <v>0</v>
      </c>
      <c r="CJ4" s="7">
        <v>0</v>
      </c>
      <c r="CK4" s="6">
        <v>11254.114692687988</v>
      </c>
      <c r="CL4" s="7">
        <v>4.1251592089311274E-3</v>
      </c>
      <c r="CM4" s="7">
        <v>1</v>
      </c>
      <c r="CN4" s="7"/>
    </row>
    <row r="5" spans="1:92" s="9" customFormat="1" x14ac:dyDescent="0.25">
      <c r="A5" s="101" t="s">
        <v>7</v>
      </c>
      <c r="B5" s="6">
        <v>2480.6097106933594</v>
      </c>
      <c r="C5" s="7">
        <v>3.9123199934024133E-4</v>
      </c>
      <c r="D5" s="7">
        <v>0.71965192747213214</v>
      </c>
      <c r="E5" s="6">
        <v>572.44839477539062</v>
      </c>
      <c r="F5" s="7">
        <v>2.669281551383414E-4</v>
      </c>
      <c r="G5" s="7">
        <v>0.1660735217243382</v>
      </c>
      <c r="H5" s="6">
        <v>0</v>
      </c>
      <c r="I5" s="7">
        <v>0</v>
      </c>
      <c r="J5" s="7">
        <v>0</v>
      </c>
      <c r="K5" s="6">
        <v>0</v>
      </c>
      <c r="L5" s="7">
        <v>0</v>
      </c>
      <c r="M5" s="7">
        <v>0</v>
      </c>
      <c r="N5" s="6">
        <v>266.68878173828125</v>
      </c>
      <c r="O5" s="7">
        <v>7.1189734124290499E-3</v>
      </c>
      <c r="P5" s="7">
        <v>7.7369323753676722E-2</v>
      </c>
      <c r="Q5" s="6">
        <v>0</v>
      </c>
      <c r="R5" s="7">
        <v>0</v>
      </c>
      <c r="S5" s="7">
        <v>0</v>
      </c>
      <c r="T5" s="6">
        <v>0</v>
      </c>
      <c r="U5" s="7">
        <v>0</v>
      </c>
      <c r="V5" s="7">
        <v>0</v>
      </c>
      <c r="W5" s="6">
        <v>0</v>
      </c>
      <c r="X5" s="7">
        <v>0</v>
      </c>
      <c r="Y5" s="7">
        <v>0</v>
      </c>
      <c r="Z5" s="6">
        <v>127.21075439453125</v>
      </c>
      <c r="AA5" s="7">
        <v>1.6670787829942792E-3</v>
      </c>
      <c r="AB5" s="7">
        <v>3.6905227049852933E-2</v>
      </c>
      <c r="AC5" s="6">
        <v>3446.9576416015625</v>
      </c>
      <c r="AD5" s="7">
        <v>3.9343278937393914E-4</v>
      </c>
      <c r="AE5" s="7">
        <v>1</v>
      </c>
      <c r="AF5" s="6">
        <v>445.23764038085937</v>
      </c>
      <c r="AG5" s="7">
        <v>9.781761344241415E-5</v>
      </c>
      <c r="AH5" s="7">
        <v>0.46074258156936448</v>
      </c>
      <c r="AI5" s="6">
        <v>381.63226318359375</v>
      </c>
      <c r="AJ5" s="7">
        <v>2.8458589912494861E-4</v>
      </c>
      <c r="AK5" s="7">
        <v>0.39492221277374101</v>
      </c>
      <c r="AL5" s="6">
        <v>0</v>
      </c>
      <c r="AM5" s="7">
        <v>0</v>
      </c>
      <c r="AN5" s="7">
        <v>0</v>
      </c>
      <c r="AO5" s="6">
        <v>0</v>
      </c>
      <c r="AP5" s="7">
        <v>0</v>
      </c>
      <c r="AQ5" s="7">
        <v>0</v>
      </c>
      <c r="AR5" s="6">
        <v>139.47802734375</v>
      </c>
      <c r="AS5" s="7">
        <v>1.2161358998692171E-2</v>
      </c>
      <c r="AT5" s="7">
        <v>0.14433520565689453</v>
      </c>
      <c r="AU5" s="6">
        <v>0</v>
      </c>
      <c r="AV5" s="7">
        <v>0</v>
      </c>
      <c r="AW5" s="7">
        <v>0</v>
      </c>
      <c r="AX5" s="6">
        <v>0</v>
      </c>
      <c r="AY5" s="7">
        <v>0</v>
      </c>
      <c r="AZ5" s="7">
        <v>0</v>
      </c>
      <c r="BA5" s="6">
        <v>0</v>
      </c>
      <c r="BB5" s="7">
        <v>0</v>
      </c>
      <c r="BC5" s="7">
        <v>0</v>
      </c>
      <c r="BD5" s="6">
        <v>0</v>
      </c>
      <c r="BE5" s="7">
        <v>0</v>
      </c>
      <c r="BF5" s="7">
        <v>0</v>
      </c>
      <c r="BG5" s="6">
        <v>966.34793090820312</v>
      </c>
      <c r="BH5" s="7">
        <v>1.6017511970773602E-4</v>
      </c>
      <c r="BI5" s="7">
        <v>1</v>
      </c>
      <c r="BJ5" s="6">
        <v>2035.3720703125002</v>
      </c>
      <c r="BK5" s="7">
        <v>1.137844798363066E-3</v>
      </c>
      <c r="BL5" s="7">
        <v>0.8205128205128206</v>
      </c>
      <c r="BM5" s="6">
        <v>190.81613159179687</v>
      </c>
      <c r="BN5" s="7">
        <v>2.3746064285897839E-4</v>
      </c>
      <c r="BO5" s="23">
        <v>7.6923076923076927E-2</v>
      </c>
      <c r="BP5" s="6">
        <v>0</v>
      </c>
      <c r="BQ5" s="7">
        <v>0</v>
      </c>
      <c r="BR5" s="7">
        <v>0</v>
      </c>
      <c r="BS5" s="6">
        <v>0</v>
      </c>
      <c r="BT5" s="7">
        <v>0</v>
      </c>
      <c r="BU5" s="7">
        <v>0</v>
      </c>
      <c r="BV5" s="6">
        <v>127.21075439453125</v>
      </c>
      <c r="BW5" s="7">
        <v>4.8940878672857476E-3</v>
      </c>
      <c r="BX5" s="7">
        <v>5.128205128205128E-2</v>
      </c>
      <c r="BY5" s="6">
        <v>0</v>
      </c>
      <c r="BZ5" s="7">
        <v>0</v>
      </c>
      <c r="CA5" s="7">
        <v>0</v>
      </c>
      <c r="CB5" s="6">
        <v>0</v>
      </c>
      <c r="CC5" s="7">
        <v>0</v>
      </c>
      <c r="CD5" s="7">
        <v>0</v>
      </c>
      <c r="CE5" s="6">
        <v>0</v>
      </c>
      <c r="CF5" s="7">
        <v>0</v>
      </c>
      <c r="CG5" s="7">
        <v>0</v>
      </c>
      <c r="CH5" s="6">
        <v>127.21075439453125</v>
      </c>
      <c r="CI5" s="7">
        <v>4.0122349863359399E-3</v>
      </c>
      <c r="CJ5" s="7">
        <v>5.128205128205128E-2</v>
      </c>
      <c r="CK5" s="6">
        <v>2480.6097106933594</v>
      </c>
      <c r="CL5" s="7">
        <v>9.0925943721536855E-4</v>
      </c>
      <c r="CM5" s="7">
        <v>1</v>
      </c>
      <c r="CN5" s="7"/>
    </row>
    <row r="6" spans="1:92" s="9" customFormat="1" x14ac:dyDescent="0.25">
      <c r="A6" s="101" t="s">
        <v>16</v>
      </c>
      <c r="B6" s="6">
        <v>95636.148376464858</v>
      </c>
      <c r="C6" s="7">
        <v>1.5083356876832564E-2</v>
      </c>
      <c r="D6" s="7">
        <v>0.73616864082995925</v>
      </c>
      <c r="E6" s="6">
        <v>26977.65692901611</v>
      </c>
      <c r="F6" s="7">
        <v>1.2579467878223031E-2</v>
      </c>
      <c r="G6" s="7">
        <v>0.20766316263629561</v>
      </c>
      <c r="H6" s="6">
        <v>714.25173950195312</v>
      </c>
      <c r="I6" s="7">
        <v>4.5497665324920146E-2</v>
      </c>
      <c r="J6" s="7">
        <v>5.49802288366711E-3</v>
      </c>
      <c r="K6" s="6">
        <v>0</v>
      </c>
      <c r="L6" s="7">
        <v>0</v>
      </c>
      <c r="M6" s="7">
        <v>0</v>
      </c>
      <c r="N6" s="6">
        <v>557.912109375</v>
      </c>
      <c r="O6" s="7">
        <v>1.4892870435812243E-2</v>
      </c>
      <c r="P6" s="7">
        <v>4.2945832327375795E-3</v>
      </c>
      <c r="Q6" s="6">
        <v>1587.7066116333008</v>
      </c>
      <c r="R6" s="7">
        <v>7.3820721214726256E-2</v>
      </c>
      <c r="S6" s="7">
        <v>1.2221527509889371E-2</v>
      </c>
      <c r="T6" s="6">
        <v>2636.8001708984375</v>
      </c>
      <c r="U6" s="7">
        <v>4.2428080269486371E-2</v>
      </c>
      <c r="V6" s="7">
        <v>2.0297028172960176E-2</v>
      </c>
      <c r="W6" s="6">
        <v>0</v>
      </c>
      <c r="X6" s="7">
        <v>0</v>
      </c>
      <c r="Y6" s="7">
        <v>0</v>
      </c>
      <c r="Z6" s="6">
        <v>1800.1764221191406</v>
      </c>
      <c r="AA6" s="7">
        <v>2.359105512144016E-2</v>
      </c>
      <c r="AB6" s="7">
        <v>1.3857034734490771E-2</v>
      </c>
      <c r="AC6" s="6">
        <v>129910.65235900882</v>
      </c>
      <c r="AD6" s="7">
        <v>1.4827890459148535E-2</v>
      </c>
      <c r="AE6" s="7">
        <v>1</v>
      </c>
      <c r="AF6" s="6">
        <v>74824.08911132814</v>
      </c>
      <c r="AG6" s="7">
        <v>1.6438668165188876E-2</v>
      </c>
      <c r="AH6" s="7">
        <v>0.75243938358282259</v>
      </c>
      <c r="AI6" s="6">
        <v>20502.941215515133</v>
      </c>
      <c r="AJ6" s="7">
        <v>1.5289189419806315E-2</v>
      </c>
      <c r="AK6" s="7">
        <v>0.20617986310375838</v>
      </c>
      <c r="AL6" s="6">
        <v>650.6463623046875</v>
      </c>
      <c r="AM6" s="7">
        <v>6.0001449324373568E-2</v>
      </c>
      <c r="AN6" s="7">
        <v>6.5429723715650983E-3</v>
      </c>
      <c r="AO6" s="6">
        <v>0</v>
      </c>
      <c r="AP6" s="7">
        <v>0</v>
      </c>
      <c r="AQ6" s="7">
        <v>0</v>
      </c>
      <c r="AR6" s="6">
        <v>0</v>
      </c>
      <c r="AS6" s="7">
        <v>0</v>
      </c>
      <c r="AT6" s="7">
        <v>0</v>
      </c>
      <c r="AU6" s="6">
        <v>673.38488006591797</v>
      </c>
      <c r="AV6" s="7">
        <v>0.14127410485660752</v>
      </c>
      <c r="AW6" s="7">
        <v>6.7716334416970834E-3</v>
      </c>
      <c r="AX6" s="6">
        <v>1958.5736083984373</v>
      </c>
      <c r="AY6" s="7">
        <v>4.8745378451999916E-2</v>
      </c>
      <c r="AZ6" s="7">
        <v>1.9695634602543925E-2</v>
      </c>
      <c r="BA6" s="6">
        <v>0</v>
      </c>
      <c r="BB6" s="7">
        <v>0</v>
      </c>
      <c r="BC6" s="7">
        <v>0</v>
      </c>
      <c r="BD6" s="6">
        <v>832.38067626953125</v>
      </c>
      <c r="BE6" s="7">
        <v>1.8662459199869585E-2</v>
      </c>
      <c r="BF6" s="7">
        <v>8.3705128976127655E-3</v>
      </c>
      <c r="BG6" s="6">
        <v>99442.015853881865</v>
      </c>
      <c r="BH6" s="7">
        <v>1.6482817713910108E-2</v>
      </c>
      <c r="BI6" s="7">
        <v>1</v>
      </c>
      <c r="BJ6" s="6">
        <v>20812.059265136722</v>
      </c>
      <c r="BK6" s="7">
        <v>1.1634675410684905E-2</v>
      </c>
      <c r="BL6" s="7">
        <v>0.68306500232245981</v>
      </c>
      <c r="BM6" s="6">
        <v>6474.7157135009757</v>
      </c>
      <c r="BN6" s="7">
        <v>8.0574432718620668E-3</v>
      </c>
      <c r="BO6" s="23">
        <v>0.21250428165407001</v>
      </c>
      <c r="BP6" s="6">
        <v>63.605377197265625</v>
      </c>
      <c r="BQ6" s="7">
        <v>1.3101539294663907E-2</v>
      </c>
      <c r="BR6" s="7">
        <v>2.0875688738668293E-3</v>
      </c>
      <c r="BS6" s="6">
        <v>0</v>
      </c>
      <c r="BT6" s="7">
        <v>0</v>
      </c>
      <c r="BU6" s="7">
        <v>0</v>
      </c>
      <c r="BV6" s="6">
        <v>557.912109375</v>
      </c>
      <c r="BW6" s="7">
        <v>2.1464151348680068E-2</v>
      </c>
      <c r="BX6" s="7">
        <v>1.8311029746313733E-2</v>
      </c>
      <c r="BY6" s="6">
        <v>914.32173156738293</v>
      </c>
      <c r="BZ6" s="7">
        <v>5.4615431483578093E-2</v>
      </c>
      <c r="CA6" s="7">
        <v>3.0008619893887617E-2</v>
      </c>
      <c r="CB6" s="6">
        <v>678.2265625</v>
      </c>
      <c r="CC6" s="7">
        <v>3.0873602107785805E-2</v>
      </c>
      <c r="CD6" s="7">
        <v>2.2259826506705514E-2</v>
      </c>
      <c r="CE6" s="6">
        <v>0</v>
      </c>
      <c r="CF6" s="7">
        <v>0</v>
      </c>
      <c r="CG6" s="7">
        <v>0</v>
      </c>
      <c r="CH6" s="6">
        <v>967.79574584960937</v>
      </c>
      <c r="CI6" s="7">
        <v>3.0524337109754756E-2</v>
      </c>
      <c r="CJ6" s="7">
        <v>3.1763671002696781E-2</v>
      </c>
      <c r="CK6" s="6">
        <v>30468.636505126946</v>
      </c>
      <c r="CL6" s="7">
        <v>1.1168179807547314E-2</v>
      </c>
      <c r="CM6" s="7">
        <v>1</v>
      </c>
      <c r="CN6" s="7"/>
    </row>
    <row r="7" spans="1:92" s="9" customFormat="1" x14ac:dyDescent="0.25">
      <c r="A7" s="101" t="s">
        <v>1</v>
      </c>
      <c r="B7" s="6">
        <v>44722.435249328621</v>
      </c>
      <c r="C7" s="7">
        <v>7.0534464500942176E-3</v>
      </c>
      <c r="D7" s="7">
        <v>0.52322487824698105</v>
      </c>
      <c r="E7" s="6">
        <v>30071.804801940925</v>
      </c>
      <c r="F7" s="7">
        <v>1.4022244538936886E-2</v>
      </c>
      <c r="G7" s="7">
        <v>0.35182154814341704</v>
      </c>
      <c r="H7" s="6">
        <v>0</v>
      </c>
      <c r="I7" s="7">
        <v>0</v>
      </c>
      <c r="J7" s="7">
        <v>0</v>
      </c>
      <c r="K7" s="6">
        <v>2159.5672149658203</v>
      </c>
      <c r="L7" s="7">
        <v>3.636307412252348E-2</v>
      </c>
      <c r="M7" s="7">
        <v>2.5265602975715104E-2</v>
      </c>
      <c r="N7" s="6">
        <v>0</v>
      </c>
      <c r="O7" s="7">
        <v>0</v>
      </c>
      <c r="P7" s="7">
        <v>0</v>
      </c>
      <c r="Q7" s="6">
        <v>195.68032836914062</v>
      </c>
      <c r="R7" s="7">
        <v>9.0981941259817081E-3</v>
      </c>
      <c r="S7" s="7">
        <v>2.2893390177765394E-3</v>
      </c>
      <c r="T7" s="6">
        <v>7692.3274078369141</v>
      </c>
      <c r="U7" s="7">
        <v>0.12377528199555229</v>
      </c>
      <c r="V7" s="7">
        <v>8.9995480992100169E-2</v>
      </c>
      <c r="W7" s="6">
        <v>195.68032836914062</v>
      </c>
      <c r="X7" s="7">
        <v>5.3795606265074132E-2</v>
      </c>
      <c r="Y7" s="7">
        <v>2.2893390177765394E-3</v>
      </c>
      <c r="Z7" s="6">
        <v>437.10098266601562</v>
      </c>
      <c r="AA7" s="7">
        <v>5.7281460022517612E-3</v>
      </c>
      <c r="AB7" s="7">
        <v>5.1138116062339227E-3</v>
      </c>
      <c r="AC7" s="6">
        <v>85474.596313476548</v>
      </c>
      <c r="AD7" s="7">
        <v>9.7559971269614021E-3</v>
      </c>
      <c r="AE7" s="7">
        <v>1</v>
      </c>
      <c r="AF7" s="6">
        <v>36855.231834411628</v>
      </c>
      <c r="AG7" s="7">
        <v>8.0970036985759178E-3</v>
      </c>
      <c r="AH7" s="7">
        <v>0.55760093388894594</v>
      </c>
      <c r="AI7" s="6">
        <v>22237.912162780769</v>
      </c>
      <c r="AJ7" s="7">
        <v>1.6582969622937947E-2</v>
      </c>
      <c r="AK7" s="7">
        <v>0.33644831337430831</v>
      </c>
      <c r="AL7" s="6">
        <v>0</v>
      </c>
      <c r="AM7" s="7">
        <v>0</v>
      </c>
      <c r="AN7" s="7">
        <v>0</v>
      </c>
      <c r="AO7" s="6">
        <v>929.99520874023437</v>
      </c>
      <c r="AP7" s="7">
        <v>1.4070355037669742E-2</v>
      </c>
      <c r="AQ7" s="7">
        <v>1.4070355037669742E-2</v>
      </c>
      <c r="AR7" s="6">
        <v>0</v>
      </c>
      <c r="AS7" s="7">
        <v>0</v>
      </c>
      <c r="AT7" s="7">
        <v>0</v>
      </c>
      <c r="AU7" s="6">
        <v>0</v>
      </c>
      <c r="AV7" s="7">
        <v>0</v>
      </c>
      <c r="AW7" s="7">
        <v>0</v>
      </c>
      <c r="AX7" s="6">
        <v>6072.9334411621094</v>
      </c>
      <c r="AY7" s="7">
        <v>0.15114440306653595</v>
      </c>
      <c r="AZ7" s="7">
        <v>9.1880397699076424E-2</v>
      </c>
      <c r="BA7" s="6">
        <v>0</v>
      </c>
      <c r="BB7" s="7">
        <v>0</v>
      </c>
      <c r="BC7" s="7">
        <v>0</v>
      </c>
      <c r="BD7" s="6">
        <v>0</v>
      </c>
      <c r="BE7" s="7">
        <v>0</v>
      </c>
      <c r="BF7" s="7">
        <v>0</v>
      </c>
      <c r="BG7" s="6">
        <v>66096.072647094712</v>
      </c>
      <c r="BH7" s="7">
        <v>1.0955625825689593E-2</v>
      </c>
      <c r="BI7" s="7">
        <v>1</v>
      </c>
      <c r="BJ7" s="6">
        <v>7867.2034149169931</v>
      </c>
      <c r="BK7" s="7">
        <v>4.3980442759799987E-3</v>
      </c>
      <c r="BL7" s="7">
        <v>0.40597537512958948</v>
      </c>
      <c r="BM7" s="6">
        <v>7833.8926391601553</v>
      </c>
      <c r="BN7" s="7">
        <v>9.7488674917837002E-3</v>
      </c>
      <c r="BO7" s="23">
        <v>0.40425642190434319</v>
      </c>
      <c r="BP7" s="6">
        <v>0</v>
      </c>
      <c r="BQ7" s="7">
        <v>0</v>
      </c>
      <c r="BR7" s="7">
        <v>0</v>
      </c>
      <c r="BS7" s="6">
        <v>1229.5720062255857</v>
      </c>
      <c r="BT7" s="7">
        <v>3.7797582589715696E-2</v>
      </c>
      <c r="BU7" s="7">
        <v>6.3450241483496816E-2</v>
      </c>
      <c r="BV7" s="6">
        <v>0</v>
      </c>
      <c r="BW7" s="7">
        <v>0</v>
      </c>
      <c r="BX7" s="7">
        <v>0</v>
      </c>
      <c r="BY7" s="6">
        <v>195.68032836914062</v>
      </c>
      <c r="BZ7" s="7">
        <v>1.1688626877989992E-2</v>
      </c>
      <c r="CA7" s="7">
        <v>1.0097793399432687E-2</v>
      </c>
      <c r="CB7" s="6">
        <v>1619.3939666748047</v>
      </c>
      <c r="CC7" s="7">
        <v>7.3716553947069663E-2</v>
      </c>
      <c r="CD7" s="7">
        <v>8.3566426140302658E-2</v>
      </c>
      <c r="CE7" s="6">
        <v>195.68032836914062</v>
      </c>
      <c r="CF7" s="7">
        <v>9.7502092905725327E-2</v>
      </c>
      <c r="CG7" s="7">
        <v>1.0097793399432687E-2</v>
      </c>
      <c r="CH7" s="6">
        <v>437.10098266601562</v>
      </c>
      <c r="CI7" s="7">
        <v>1.3786191769410655E-2</v>
      </c>
      <c r="CJ7" s="7">
        <v>2.2555948543402468E-2</v>
      </c>
      <c r="CK7" s="6">
        <v>19378.523666381836</v>
      </c>
      <c r="CL7" s="7">
        <v>7.1031349458170199E-3</v>
      </c>
      <c r="CM7" s="7">
        <v>1</v>
      </c>
      <c r="CN7" s="7"/>
    </row>
    <row r="8" spans="1:92" s="9" customFormat="1" x14ac:dyDescent="0.25">
      <c r="A8" s="101" t="s">
        <v>6</v>
      </c>
      <c r="B8" s="6">
        <v>11241.217086791992</v>
      </c>
      <c r="C8" s="7">
        <v>1.7729205110037416E-3</v>
      </c>
      <c r="D8" s="7">
        <v>0.47701354643359356</v>
      </c>
      <c r="E8" s="6">
        <v>9849.5784759521484</v>
      </c>
      <c r="F8" s="7">
        <v>4.5927804767586164E-3</v>
      </c>
      <c r="G8" s="7">
        <v>0.41796029054632761</v>
      </c>
      <c r="H8" s="6">
        <v>0</v>
      </c>
      <c r="I8" s="7">
        <v>0</v>
      </c>
      <c r="J8" s="7">
        <v>0</v>
      </c>
      <c r="K8" s="6">
        <v>139.47802734375</v>
      </c>
      <c r="L8" s="7">
        <v>2.3485491961612367E-3</v>
      </c>
      <c r="M8" s="7">
        <v>5.9186570243339211E-3</v>
      </c>
      <c r="N8" s="6">
        <v>0</v>
      </c>
      <c r="O8" s="7">
        <v>0</v>
      </c>
      <c r="P8" s="7">
        <v>0</v>
      </c>
      <c r="Q8" s="6">
        <v>0</v>
      </c>
      <c r="R8" s="7">
        <v>0</v>
      </c>
      <c r="S8" s="7">
        <v>0</v>
      </c>
      <c r="T8" s="6">
        <v>1188.4515991210937</v>
      </c>
      <c r="U8" s="7">
        <v>1.9123072123712854E-2</v>
      </c>
      <c r="V8" s="7">
        <v>5.0431150620471814E-2</v>
      </c>
      <c r="W8" s="6">
        <v>0</v>
      </c>
      <c r="X8" s="7">
        <v>0</v>
      </c>
      <c r="Y8" s="7">
        <v>0</v>
      </c>
      <c r="Z8" s="6">
        <v>1147.0984039306641</v>
      </c>
      <c r="AA8" s="7">
        <v>1.5032560889220078E-2</v>
      </c>
      <c r="AB8" s="7">
        <v>4.8676355375273248E-2</v>
      </c>
      <c r="AC8" s="6">
        <v>23565.823593139645</v>
      </c>
      <c r="AD8" s="7">
        <v>2.6897828967330333E-3</v>
      </c>
      <c r="AE8" s="7">
        <v>1</v>
      </c>
      <c r="AF8" s="6">
        <v>9997.8142852783203</v>
      </c>
      <c r="AG8" s="7">
        <v>2.1964951844364393E-3</v>
      </c>
      <c r="AH8" s="7">
        <v>0.47266011391012203</v>
      </c>
      <c r="AI8" s="6">
        <v>8926.0372924804687</v>
      </c>
      <c r="AJ8" s="7">
        <v>6.6562096383379864E-3</v>
      </c>
      <c r="AK8" s="7">
        <v>0.42199041540931831</v>
      </c>
      <c r="AL8" s="6">
        <v>0</v>
      </c>
      <c r="AM8" s="7">
        <v>0</v>
      </c>
      <c r="AN8" s="7">
        <v>0</v>
      </c>
      <c r="AO8" s="6">
        <v>139.47802734375</v>
      </c>
      <c r="AP8" s="7">
        <v>6.5940112919811791E-3</v>
      </c>
      <c r="AQ8" s="7">
        <v>6.5940112919811791E-3</v>
      </c>
      <c r="AR8" s="6">
        <v>0</v>
      </c>
      <c r="AS8" s="7">
        <v>0</v>
      </c>
      <c r="AT8" s="7">
        <v>0</v>
      </c>
      <c r="AU8" s="6">
        <v>0</v>
      </c>
      <c r="AV8" s="7">
        <v>0</v>
      </c>
      <c r="AW8" s="7">
        <v>0</v>
      </c>
      <c r="AX8" s="6">
        <v>1061.2408447265625</v>
      </c>
      <c r="AY8" s="7">
        <v>2.6412378060795706E-2</v>
      </c>
      <c r="AZ8" s="7">
        <v>5.01715879332887E-2</v>
      </c>
      <c r="BA8" s="6">
        <v>0</v>
      </c>
      <c r="BB8" s="7">
        <v>0</v>
      </c>
      <c r="BC8" s="7">
        <v>0</v>
      </c>
      <c r="BD8" s="6">
        <v>1027.6571044921875</v>
      </c>
      <c r="BE8" s="7">
        <v>2.3040670369708804E-2</v>
      </c>
      <c r="BF8" s="7">
        <v>4.8583871455289952E-2</v>
      </c>
      <c r="BG8" s="6">
        <v>21152.227554321285</v>
      </c>
      <c r="BH8" s="7">
        <v>3.5060462926789545E-3</v>
      </c>
      <c r="BI8" s="7">
        <v>1</v>
      </c>
      <c r="BJ8" s="6">
        <v>1243.4028015136719</v>
      </c>
      <c r="BK8" s="7">
        <v>6.9510603521014938E-4</v>
      </c>
      <c r="BL8" s="7">
        <v>0.51516607647500656</v>
      </c>
      <c r="BM8" s="6">
        <v>923.54118347167969</v>
      </c>
      <c r="BN8" s="7">
        <v>1.1492984440281703E-3</v>
      </c>
      <c r="BO8" s="23">
        <v>0.38264115809695481</v>
      </c>
      <c r="BP8" s="6">
        <v>0</v>
      </c>
      <c r="BQ8" s="7">
        <v>0</v>
      </c>
      <c r="BR8" s="7">
        <v>0</v>
      </c>
      <c r="BS8" s="6">
        <v>0</v>
      </c>
      <c r="BT8" s="7">
        <v>0</v>
      </c>
      <c r="BU8" s="7">
        <v>0</v>
      </c>
      <c r="BV8" s="6">
        <v>0</v>
      </c>
      <c r="BW8" s="7">
        <v>0</v>
      </c>
      <c r="BX8" s="7">
        <v>0</v>
      </c>
      <c r="BY8" s="6">
        <v>0</v>
      </c>
      <c r="BZ8" s="7">
        <v>0</v>
      </c>
      <c r="CA8" s="7">
        <v>0</v>
      </c>
      <c r="CB8" s="6">
        <v>127.21075439453125</v>
      </c>
      <c r="CC8" s="7">
        <v>5.7907702708238033E-3</v>
      </c>
      <c r="CD8" s="7">
        <v>5.2705901214857263E-2</v>
      </c>
      <c r="CE8" s="6">
        <v>0</v>
      </c>
      <c r="CF8" s="7">
        <v>0</v>
      </c>
      <c r="CG8" s="7">
        <v>0</v>
      </c>
      <c r="CH8" s="6">
        <v>119.44129943847656</v>
      </c>
      <c r="CI8" s="7">
        <v>3.7671859010772811E-3</v>
      </c>
      <c r="CJ8" s="7">
        <v>4.948686421318136E-2</v>
      </c>
      <c r="CK8" s="6">
        <v>2413.5960388183594</v>
      </c>
      <c r="CL8" s="7">
        <v>8.846957933208333E-4</v>
      </c>
      <c r="CM8" s="7">
        <v>1</v>
      </c>
      <c r="CN8" s="7"/>
    </row>
    <row r="9" spans="1:92" s="9" customFormat="1" x14ac:dyDescent="0.25">
      <c r="A9" s="101" t="s">
        <v>28</v>
      </c>
      <c r="B9" s="6">
        <v>25784.763793945316</v>
      </c>
      <c r="C9" s="7">
        <v>4.0666714510286372E-3</v>
      </c>
      <c r="D9" s="7">
        <v>0.89183344377583296</v>
      </c>
      <c r="E9" s="6">
        <v>1889.522827148437</v>
      </c>
      <c r="F9" s="7">
        <v>8.8106953735176763E-4</v>
      </c>
      <c r="G9" s="7">
        <v>6.5354085206882406E-2</v>
      </c>
      <c r="H9" s="6">
        <v>0</v>
      </c>
      <c r="I9" s="7">
        <v>0</v>
      </c>
      <c r="J9" s="7">
        <v>0</v>
      </c>
      <c r="K9" s="6">
        <v>119.44129943847656</v>
      </c>
      <c r="L9" s="7">
        <v>2.0111681612283534E-3</v>
      </c>
      <c r="M9" s="7">
        <v>4.1311894985165644E-3</v>
      </c>
      <c r="N9" s="6">
        <v>0</v>
      </c>
      <c r="O9" s="7">
        <v>0</v>
      </c>
      <c r="P9" s="7">
        <v>0</v>
      </c>
      <c r="Q9" s="6">
        <v>0</v>
      </c>
      <c r="R9" s="7">
        <v>0</v>
      </c>
      <c r="S9" s="7">
        <v>0</v>
      </c>
      <c r="T9" s="6">
        <v>1118.3564758300781</v>
      </c>
      <c r="U9" s="7">
        <v>1.7995189339756031E-2</v>
      </c>
      <c r="V9" s="7">
        <v>3.868128151876829E-2</v>
      </c>
      <c r="W9" s="6">
        <v>0</v>
      </c>
      <c r="X9" s="7">
        <v>0</v>
      </c>
      <c r="Y9" s="7">
        <v>0</v>
      </c>
      <c r="Z9" s="6">
        <v>0</v>
      </c>
      <c r="AA9" s="7">
        <v>0</v>
      </c>
      <c r="AB9" s="7">
        <v>0</v>
      </c>
      <c r="AC9" s="6">
        <v>28912.084396362301</v>
      </c>
      <c r="AD9" s="7">
        <v>3.3000005202821129E-3</v>
      </c>
      <c r="AE9" s="7">
        <v>1</v>
      </c>
      <c r="AF9" s="6">
        <v>18144.058380126957</v>
      </c>
      <c r="AG9" s="7">
        <v>3.9862049564939528E-3</v>
      </c>
      <c r="AH9" s="7">
        <v>0.86046849352538834</v>
      </c>
      <c r="AI9" s="6">
        <v>1704.3992004394527</v>
      </c>
      <c r="AJ9" s="7">
        <v>1.2709826335923823E-3</v>
      </c>
      <c r="AK9" s="7">
        <v>8.0829866264889652E-2</v>
      </c>
      <c r="AL9" s="6">
        <v>0</v>
      </c>
      <c r="AM9" s="7">
        <v>0</v>
      </c>
      <c r="AN9" s="7">
        <v>0</v>
      </c>
      <c r="AO9" s="6">
        <v>119.44129943847656</v>
      </c>
      <c r="AP9" s="7">
        <v>5.6644149197133259E-3</v>
      </c>
      <c r="AQ9" s="7">
        <v>5.6644149197133259E-3</v>
      </c>
      <c r="AR9" s="6">
        <v>0</v>
      </c>
      <c r="AS9" s="7">
        <v>0</v>
      </c>
      <c r="AT9" s="7">
        <v>0</v>
      </c>
      <c r="AU9" s="6">
        <v>0</v>
      </c>
      <c r="AV9" s="7">
        <v>0</v>
      </c>
      <c r="AW9" s="7">
        <v>0</v>
      </c>
      <c r="AX9" s="6">
        <v>1118.3564758300781</v>
      </c>
      <c r="AY9" s="7">
        <v>2.7833883508294469E-2</v>
      </c>
      <c r="AZ9" s="7">
        <v>5.3037225290009031E-2</v>
      </c>
      <c r="BA9" s="6">
        <v>0</v>
      </c>
      <c r="BB9" s="7">
        <v>0</v>
      </c>
      <c r="BC9" s="7">
        <v>0</v>
      </c>
      <c r="BD9" s="6">
        <v>0</v>
      </c>
      <c r="BE9" s="7">
        <v>0</v>
      </c>
      <c r="BF9" s="7">
        <v>0</v>
      </c>
      <c r="BG9" s="6">
        <v>21086.255355834957</v>
      </c>
      <c r="BH9" s="7">
        <v>3.495111199373587E-3</v>
      </c>
      <c r="BI9" s="7">
        <v>1</v>
      </c>
      <c r="BJ9" s="6">
        <v>7640.7054138183594</v>
      </c>
      <c r="BK9" s="7">
        <v>4.2714239021678811E-3</v>
      </c>
      <c r="BL9" s="7">
        <v>0.97634453477704519</v>
      </c>
      <c r="BM9" s="6">
        <v>185.12362670898437</v>
      </c>
      <c r="BN9" s="7">
        <v>2.3037661983810377E-4</v>
      </c>
      <c r="BO9" s="23">
        <v>2.3655465222954808E-2</v>
      </c>
      <c r="BP9" s="6">
        <v>0</v>
      </c>
      <c r="BQ9" s="7">
        <v>0</v>
      </c>
      <c r="BR9" s="7">
        <v>0</v>
      </c>
      <c r="BS9" s="6">
        <v>0</v>
      </c>
      <c r="BT9" s="7">
        <v>0</v>
      </c>
      <c r="BU9" s="7">
        <v>0</v>
      </c>
      <c r="BV9" s="6">
        <v>0</v>
      </c>
      <c r="BW9" s="7">
        <v>0</v>
      </c>
      <c r="BX9" s="7">
        <v>0</v>
      </c>
      <c r="BY9" s="6">
        <v>0</v>
      </c>
      <c r="BZ9" s="7">
        <v>0</v>
      </c>
      <c r="CA9" s="7">
        <v>0</v>
      </c>
      <c r="CB9" s="6">
        <v>0</v>
      </c>
      <c r="CC9" s="7">
        <v>0</v>
      </c>
      <c r="CD9" s="7">
        <v>0</v>
      </c>
      <c r="CE9" s="6">
        <v>0</v>
      </c>
      <c r="CF9" s="7">
        <v>0</v>
      </c>
      <c r="CG9" s="7">
        <v>0</v>
      </c>
      <c r="CH9" s="6">
        <v>0</v>
      </c>
      <c r="CI9" s="7">
        <v>0</v>
      </c>
      <c r="CJ9" s="7">
        <v>0</v>
      </c>
      <c r="CK9" s="6">
        <v>7825.8290405273437</v>
      </c>
      <c r="CL9" s="7">
        <v>2.8685322315958588E-3</v>
      </c>
      <c r="CM9" s="7">
        <v>1</v>
      </c>
      <c r="CN9" s="7"/>
    </row>
    <row r="10" spans="1:92" s="9" customFormat="1" x14ac:dyDescent="0.25">
      <c r="A10" s="101" t="s">
        <v>13</v>
      </c>
      <c r="B10" s="6">
        <v>23101.830093383789</v>
      </c>
      <c r="C10" s="7">
        <v>3.6435297083985125E-3</v>
      </c>
      <c r="D10" s="7">
        <v>0.47813771444838038</v>
      </c>
      <c r="E10" s="6">
        <v>17331.648239135742</v>
      </c>
      <c r="F10" s="7">
        <v>8.08161038130676E-3</v>
      </c>
      <c r="G10" s="7">
        <v>0.35871247616252611</v>
      </c>
      <c r="H10" s="6">
        <v>266.23736572265625</v>
      </c>
      <c r="I10" s="7">
        <v>1.6959256649601281E-2</v>
      </c>
      <c r="J10" s="7">
        <v>5.510304812770905E-3</v>
      </c>
      <c r="K10" s="6">
        <v>2960.6069641113281</v>
      </c>
      <c r="L10" s="7">
        <v>4.985108578125147E-2</v>
      </c>
      <c r="M10" s="7">
        <v>6.1275571739468411E-2</v>
      </c>
      <c r="N10" s="6">
        <v>484.78785705566406</v>
      </c>
      <c r="O10" s="7">
        <v>1.2940896285748541E-2</v>
      </c>
      <c r="P10" s="7">
        <v>1.0033636167695131E-2</v>
      </c>
      <c r="Q10" s="6">
        <v>348.30670166015625</v>
      </c>
      <c r="R10" s="7">
        <v>1.6194586412929649E-2</v>
      </c>
      <c r="S10" s="7">
        <v>7.2088907928786368E-3</v>
      </c>
      <c r="T10" s="6">
        <v>1733.0108642578125</v>
      </c>
      <c r="U10" s="7">
        <v>2.7885436624334368E-2</v>
      </c>
      <c r="V10" s="7">
        <v>3.5868061119008643E-2</v>
      </c>
      <c r="W10" s="6">
        <v>0</v>
      </c>
      <c r="X10" s="7">
        <v>0</v>
      </c>
      <c r="Y10" s="7">
        <v>0</v>
      </c>
      <c r="Z10" s="6">
        <v>2089.8402099609375</v>
      </c>
      <c r="AA10" s="7">
        <v>2.7387057725238691E-2</v>
      </c>
      <c r="AB10" s="7">
        <v>4.3253344757271821E-2</v>
      </c>
      <c r="AC10" s="6">
        <v>48316.268295288086</v>
      </c>
      <c r="AD10" s="7">
        <v>5.5147774310108869E-3</v>
      </c>
      <c r="AE10" s="7">
        <v>1</v>
      </c>
      <c r="AF10" s="6">
        <v>20423.23518371582</v>
      </c>
      <c r="AG10" s="7">
        <v>4.4869344890412569E-3</v>
      </c>
      <c r="AH10" s="7">
        <v>0.62025364132312732</v>
      </c>
      <c r="AI10" s="6">
        <v>9699.3424377441388</v>
      </c>
      <c r="AJ10" s="7">
        <v>7.2328687976736311E-3</v>
      </c>
      <c r="AK10" s="7">
        <v>0.29456902451221617</v>
      </c>
      <c r="AL10" s="6">
        <v>266.23736572265625</v>
      </c>
      <c r="AM10" s="7">
        <v>2.4551935941174146E-2</v>
      </c>
      <c r="AN10" s="7">
        <v>8.085628650911416E-3</v>
      </c>
      <c r="AO10" s="6">
        <v>1044.9201049804687</v>
      </c>
      <c r="AP10" s="7">
        <v>3.1734223014904417E-2</v>
      </c>
      <c r="AQ10" s="7">
        <v>3.1734223014904417E-2</v>
      </c>
      <c r="AR10" s="6">
        <v>218.55049133300781</v>
      </c>
      <c r="AS10" s="7">
        <v>1.9055840085053861E-2</v>
      </c>
      <c r="AT10" s="7">
        <v>6.637378301863798E-3</v>
      </c>
      <c r="AU10" s="6">
        <v>0</v>
      </c>
      <c r="AV10" s="7">
        <v>0</v>
      </c>
      <c r="AW10" s="7">
        <v>0</v>
      </c>
      <c r="AX10" s="6">
        <v>578.33242797851563</v>
      </c>
      <c r="AY10" s="7">
        <v>1.4393655133507629E-2</v>
      </c>
      <c r="AZ10" s="7">
        <v>1.7563955520373882E-2</v>
      </c>
      <c r="BA10" s="6">
        <v>0</v>
      </c>
      <c r="BB10" s="7">
        <v>0</v>
      </c>
      <c r="BC10" s="7">
        <v>0</v>
      </c>
      <c r="BD10" s="6">
        <v>696.6134033203125</v>
      </c>
      <c r="BE10" s="7">
        <v>1.5618477925042508E-2</v>
      </c>
      <c r="BF10" s="7">
        <v>2.1156148676602943E-2</v>
      </c>
      <c r="BG10" s="6">
        <v>32927.231414794922</v>
      </c>
      <c r="BH10" s="7">
        <v>5.4577891304142612E-3</v>
      </c>
      <c r="BI10" s="7">
        <v>1</v>
      </c>
      <c r="BJ10" s="6">
        <v>2678.5949096679687</v>
      </c>
      <c r="BK10" s="7">
        <v>1.497429059454244E-3</v>
      </c>
      <c r="BL10" s="7">
        <v>0.17405864515558486</v>
      </c>
      <c r="BM10" s="6">
        <v>7632.3058013916025</v>
      </c>
      <c r="BN10" s="7">
        <v>9.4980032713998987E-3</v>
      </c>
      <c r="BO10" s="23">
        <v>0.49595734032362737</v>
      </c>
      <c r="BP10" s="6">
        <v>0</v>
      </c>
      <c r="BQ10" s="7">
        <v>0</v>
      </c>
      <c r="BR10" s="7">
        <v>0</v>
      </c>
      <c r="BS10" s="6">
        <v>1915.6868591308596</v>
      </c>
      <c r="BT10" s="7">
        <v>5.8889054002053458E-2</v>
      </c>
      <c r="BU10" s="7">
        <v>0.12448386952396907</v>
      </c>
      <c r="BV10" s="6">
        <v>266.23736572265625</v>
      </c>
      <c r="BW10" s="7">
        <v>1.0242758700732817E-2</v>
      </c>
      <c r="BX10" s="7">
        <v>1.7300456668612792E-2</v>
      </c>
      <c r="BY10" s="6">
        <v>348.30670166015625</v>
      </c>
      <c r="BZ10" s="7">
        <v>2.0805500014946767E-2</v>
      </c>
      <c r="CA10" s="7">
        <v>2.2633430822539831E-2</v>
      </c>
      <c r="CB10" s="6">
        <v>1154.6784362792969</v>
      </c>
      <c r="CC10" s="7">
        <v>5.2562203510168944E-2</v>
      </c>
      <c r="CD10" s="7">
        <v>7.5032534215506624E-2</v>
      </c>
      <c r="CE10" s="6">
        <v>0</v>
      </c>
      <c r="CF10" s="7">
        <v>0</v>
      </c>
      <c r="CG10" s="7">
        <v>0</v>
      </c>
      <c r="CH10" s="6">
        <v>1393.2268066406252</v>
      </c>
      <c r="CI10" s="7">
        <v>4.39424588283467E-2</v>
      </c>
      <c r="CJ10" s="7">
        <v>9.0533723290159338E-2</v>
      </c>
      <c r="CK10" s="6">
        <v>15389.036880493168</v>
      </c>
      <c r="CL10" s="7">
        <v>5.640801514613384E-3</v>
      </c>
      <c r="CM10" s="7">
        <v>1</v>
      </c>
      <c r="CN10" s="7"/>
    </row>
    <row r="11" spans="1:92" s="9" customFormat="1" x14ac:dyDescent="0.25">
      <c r="A11" s="101" t="s">
        <v>22</v>
      </c>
      <c r="B11" s="6">
        <v>92045.296905517607</v>
      </c>
      <c r="C11" s="7">
        <v>1.4517021917223032E-2</v>
      </c>
      <c r="D11" s="7">
        <v>0.90098214904912721</v>
      </c>
      <c r="E11" s="6">
        <v>8376.576774597168</v>
      </c>
      <c r="F11" s="7">
        <v>3.9059314432966646E-3</v>
      </c>
      <c r="G11" s="7">
        <v>8.1993826928479965E-2</v>
      </c>
      <c r="H11" s="6">
        <v>0</v>
      </c>
      <c r="I11" s="7">
        <v>0</v>
      </c>
      <c r="J11" s="7">
        <v>0</v>
      </c>
      <c r="K11" s="6">
        <v>1261.42724609375</v>
      </c>
      <c r="L11" s="7">
        <v>2.1240076313440274E-2</v>
      </c>
      <c r="M11" s="7">
        <v>1.2347436200040557E-2</v>
      </c>
      <c r="N11" s="6">
        <v>0</v>
      </c>
      <c r="O11" s="7">
        <v>0</v>
      </c>
      <c r="P11" s="7">
        <v>0</v>
      </c>
      <c r="Q11" s="6">
        <v>0</v>
      </c>
      <c r="R11" s="7">
        <v>0</v>
      </c>
      <c r="S11" s="7">
        <v>0</v>
      </c>
      <c r="T11" s="6">
        <v>477.76519775390625</v>
      </c>
      <c r="U11" s="7">
        <v>7.6875981668959523E-3</v>
      </c>
      <c r="V11" s="7">
        <v>4.6765878223528458E-3</v>
      </c>
      <c r="W11" s="6">
        <v>0</v>
      </c>
      <c r="X11" s="7">
        <v>0</v>
      </c>
      <c r="Y11" s="7">
        <v>0</v>
      </c>
      <c r="Z11" s="6">
        <v>0</v>
      </c>
      <c r="AA11" s="7">
        <v>0</v>
      </c>
      <c r="AB11" s="7">
        <v>0</v>
      </c>
      <c r="AC11" s="6">
        <v>102161.06612396237</v>
      </c>
      <c r="AD11" s="7">
        <v>1.1660576482132461E-2</v>
      </c>
      <c r="AE11" s="7">
        <v>1</v>
      </c>
      <c r="AF11" s="6">
        <v>53798.918930053711</v>
      </c>
      <c r="AG11" s="7">
        <v>1.1819490039113062E-2</v>
      </c>
      <c r="AH11" s="7">
        <v>0.88224730387460315</v>
      </c>
      <c r="AI11" s="6">
        <v>5919.0625381469717</v>
      </c>
      <c r="AJ11" s="7">
        <v>4.41388712878553E-3</v>
      </c>
      <c r="AK11" s="7">
        <v>9.7066578094901462E-2</v>
      </c>
      <c r="AL11" s="6">
        <v>0</v>
      </c>
      <c r="AM11" s="7">
        <v>0</v>
      </c>
      <c r="AN11" s="7">
        <v>0</v>
      </c>
      <c r="AO11" s="6">
        <v>1261.42724609375</v>
      </c>
      <c r="AP11" s="7">
        <v>2.0686118030495994E-2</v>
      </c>
      <c r="AQ11" s="7">
        <v>2.0686118030495994E-2</v>
      </c>
      <c r="AR11" s="6">
        <v>0</v>
      </c>
      <c r="AS11" s="7">
        <v>0</v>
      </c>
      <c r="AT11" s="7">
        <v>0</v>
      </c>
      <c r="AU11" s="6">
        <v>0</v>
      </c>
      <c r="AV11" s="7">
        <v>0</v>
      </c>
      <c r="AW11" s="7">
        <v>0</v>
      </c>
      <c r="AX11" s="6">
        <v>0</v>
      </c>
      <c r="AY11" s="7">
        <v>0</v>
      </c>
      <c r="AZ11" s="7">
        <v>0</v>
      </c>
      <c r="BA11" s="6">
        <v>0</v>
      </c>
      <c r="BB11" s="7">
        <v>0</v>
      </c>
      <c r="BC11" s="7">
        <v>0</v>
      </c>
      <c r="BD11" s="6">
        <v>0</v>
      </c>
      <c r="BE11" s="7">
        <v>0</v>
      </c>
      <c r="BF11" s="7">
        <v>0</v>
      </c>
      <c r="BG11" s="6">
        <v>60979.408714294397</v>
      </c>
      <c r="BH11" s="7">
        <v>1.0107523158185253E-2</v>
      </c>
      <c r="BI11" s="7">
        <v>1</v>
      </c>
      <c r="BJ11" s="6">
        <v>38246.377975463889</v>
      </c>
      <c r="BK11" s="7">
        <v>2.1381074679347311E-2</v>
      </c>
      <c r="BL11" s="7">
        <v>0.92872362068858882</v>
      </c>
      <c r="BM11" s="6">
        <v>2457.5142364501953</v>
      </c>
      <c r="BN11" s="7">
        <v>3.0582472538063024E-3</v>
      </c>
      <c r="BO11" s="23">
        <v>5.9674971602120597E-2</v>
      </c>
      <c r="BP11" s="6">
        <v>0</v>
      </c>
      <c r="BQ11" s="7">
        <v>0</v>
      </c>
      <c r="BR11" s="7">
        <v>0</v>
      </c>
      <c r="BS11" s="6">
        <v>0</v>
      </c>
      <c r="BT11" s="7">
        <v>0</v>
      </c>
      <c r="BU11" s="7">
        <v>0</v>
      </c>
      <c r="BV11" s="6">
        <v>0</v>
      </c>
      <c r="BW11" s="7">
        <v>0</v>
      </c>
      <c r="BX11" s="7">
        <v>0</v>
      </c>
      <c r="BY11" s="6">
        <v>0</v>
      </c>
      <c r="BZ11" s="7">
        <v>0</v>
      </c>
      <c r="CA11" s="7">
        <v>0</v>
      </c>
      <c r="CB11" s="6">
        <v>477.76519775390625</v>
      </c>
      <c r="CC11" s="7">
        <v>2.1748385321316139E-2</v>
      </c>
      <c r="CD11" s="7">
        <v>1.1601407709291084E-2</v>
      </c>
      <c r="CE11" s="6">
        <v>0</v>
      </c>
      <c r="CF11" s="7">
        <v>0</v>
      </c>
      <c r="CG11" s="7">
        <v>0</v>
      </c>
      <c r="CH11" s="6">
        <v>0</v>
      </c>
      <c r="CI11" s="7">
        <v>0</v>
      </c>
      <c r="CJ11" s="7">
        <v>0</v>
      </c>
      <c r="CK11" s="6">
        <v>41181.657409667969</v>
      </c>
      <c r="CL11" s="7">
        <v>1.5095002844862907E-2</v>
      </c>
      <c r="CM11" s="7">
        <v>1</v>
      </c>
      <c r="CN11" s="7"/>
    </row>
    <row r="12" spans="1:92" s="9" customFormat="1" x14ac:dyDescent="0.25">
      <c r="A12" s="101" t="s">
        <v>38</v>
      </c>
      <c r="B12" s="6">
        <v>17416.859848022461</v>
      </c>
      <c r="C12" s="7">
        <v>2.7469185786046114E-3</v>
      </c>
      <c r="D12" s="7">
        <v>0.54180428674798886</v>
      </c>
      <c r="E12" s="6">
        <v>12441.314804077148</v>
      </c>
      <c r="F12" s="7">
        <v>5.8012866110851305E-3</v>
      </c>
      <c r="G12" s="7">
        <v>0.3870248570895844</v>
      </c>
      <c r="H12" s="6">
        <v>0</v>
      </c>
      <c r="I12" s="7">
        <v>0</v>
      </c>
      <c r="J12" s="7">
        <v>0</v>
      </c>
      <c r="K12" s="6">
        <v>0</v>
      </c>
      <c r="L12" s="7">
        <v>0</v>
      </c>
      <c r="M12" s="7">
        <v>0</v>
      </c>
      <c r="N12" s="6">
        <v>2048.978271484375</v>
      </c>
      <c r="O12" s="7">
        <v>5.4695295926083916E-2</v>
      </c>
      <c r="P12" s="7">
        <v>6.3739687901878964E-2</v>
      </c>
      <c r="Q12" s="6">
        <v>0</v>
      </c>
      <c r="R12" s="7">
        <v>0</v>
      </c>
      <c r="S12" s="7">
        <v>0</v>
      </c>
      <c r="T12" s="6">
        <v>0</v>
      </c>
      <c r="U12" s="7">
        <v>0</v>
      </c>
      <c r="V12" s="7">
        <v>0</v>
      </c>
      <c r="W12" s="6">
        <v>0</v>
      </c>
      <c r="X12" s="7">
        <v>0</v>
      </c>
      <c r="Y12" s="7">
        <v>0</v>
      </c>
      <c r="Z12" s="6">
        <v>238.88259887695312</v>
      </c>
      <c r="AA12" s="7">
        <v>3.1305223690381765E-3</v>
      </c>
      <c r="AB12" s="7">
        <v>7.4311682605477779E-3</v>
      </c>
      <c r="AC12" s="6">
        <v>32146.035522460938</v>
      </c>
      <c r="AD12" s="7">
        <v>3.669120928634102E-3</v>
      </c>
      <c r="AE12" s="7">
        <v>1</v>
      </c>
      <c r="AF12" s="6">
        <v>15364.053726196289</v>
      </c>
      <c r="AG12" s="7">
        <v>3.375444778235689E-3</v>
      </c>
      <c r="AH12" s="7">
        <v>0.62725486252196749</v>
      </c>
      <c r="AI12" s="6">
        <v>7613.5593109130859</v>
      </c>
      <c r="AJ12" s="7">
        <v>5.6774854514723607E-3</v>
      </c>
      <c r="AK12" s="7">
        <v>0.31083216604007213</v>
      </c>
      <c r="AL12" s="6">
        <v>0</v>
      </c>
      <c r="AM12" s="7">
        <v>0</v>
      </c>
      <c r="AN12" s="7">
        <v>0</v>
      </c>
      <c r="AO12" s="6">
        <v>0</v>
      </c>
      <c r="AP12" s="7">
        <v>0</v>
      </c>
      <c r="AQ12" s="7">
        <v>0</v>
      </c>
      <c r="AR12" s="6">
        <v>1516.5035400390625</v>
      </c>
      <c r="AS12" s="7">
        <v>0.13222687705318342</v>
      </c>
      <c r="AT12" s="7">
        <v>6.191297143796036E-2</v>
      </c>
      <c r="AU12" s="6">
        <v>0</v>
      </c>
      <c r="AV12" s="7">
        <v>0</v>
      </c>
      <c r="AW12" s="7">
        <v>0</v>
      </c>
      <c r="AX12" s="6">
        <v>0</v>
      </c>
      <c r="AY12" s="7">
        <v>0</v>
      </c>
      <c r="AZ12" s="7">
        <v>0</v>
      </c>
      <c r="BA12" s="6">
        <v>0</v>
      </c>
      <c r="BB12" s="7">
        <v>0</v>
      </c>
      <c r="BC12" s="7">
        <v>0</v>
      </c>
      <c r="BD12" s="6">
        <v>0</v>
      </c>
      <c r="BE12" s="7">
        <v>0</v>
      </c>
      <c r="BF12" s="7">
        <v>0</v>
      </c>
      <c r="BG12" s="6">
        <v>24494.116577148438</v>
      </c>
      <c r="BH12" s="7">
        <v>4.0599746006520767E-3</v>
      </c>
      <c r="BI12" s="7">
        <v>1</v>
      </c>
      <c r="BJ12" s="6">
        <v>2052.8061218261719</v>
      </c>
      <c r="BK12" s="7">
        <v>1.1475910482593708E-3</v>
      </c>
      <c r="BL12" s="7">
        <v>0.26827337514907984</v>
      </c>
      <c r="BM12" s="6">
        <v>4827.7554931640634</v>
      </c>
      <c r="BN12" s="7">
        <v>6.0078878730501746E-3</v>
      </c>
      <c r="BO12" s="23">
        <v>0.63092088764498799</v>
      </c>
      <c r="BP12" s="6">
        <v>0</v>
      </c>
      <c r="BQ12" s="7">
        <v>0</v>
      </c>
      <c r="BR12" s="7">
        <v>0</v>
      </c>
      <c r="BS12" s="6">
        <v>0</v>
      </c>
      <c r="BT12" s="7">
        <v>0</v>
      </c>
      <c r="BU12" s="7">
        <v>0</v>
      </c>
      <c r="BV12" s="6">
        <v>532.4747314453125</v>
      </c>
      <c r="BW12" s="7">
        <v>2.0485517401465633E-2</v>
      </c>
      <c r="BX12" s="7">
        <v>6.9587084658221832E-2</v>
      </c>
      <c r="BY12" s="6">
        <v>0</v>
      </c>
      <c r="BZ12" s="7">
        <v>0</v>
      </c>
      <c r="CA12" s="7">
        <v>0</v>
      </c>
      <c r="CB12" s="6">
        <v>0</v>
      </c>
      <c r="CC12" s="7">
        <v>0</v>
      </c>
      <c r="CD12" s="7">
        <v>0</v>
      </c>
      <c r="CE12" s="6">
        <v>0</v>
      </c>
      <c r="CF12" s="7">
        <v>0</v>
      </c>
      <c r="CG12" s="7">
        <v>0</v>
      </c>
      <c r="CH12" s="6">
        <v>238.88259887695312</v>
      </c>
      <c r="CI12" s="7">
        <v>7.5343718021545622E-3</v>
      </c>
      <c r="CJ12" s="7">
        <v>3.1218652547710338E-2</v>
      </c>
      <c r="CK12" s="6">
        <v>7651.9189453125009</v>
      </c>
      <c r="CL12" s="7">
        <v>2.8047860507196582E-3</v>
      </c>
      <c r="CM12" s="7">
        <v>1</v>
      </c>
      <c r="CN12" s="7"/>
    </row>
    <row r="13" spans="1:92" s="9" customFormat="1" x14ac:dyDescent="0.25">
      <c r="A13" s="101" t="s">
        <v>17</v>
      </c>
      <c r="B13" s="6">
        <v>418102.57112121588</v>
      </c>
      <c r="C13" s="7">
        <v>6.5941491772733396E-2</v>
      </c>
      <c r="D13" s="7">
        <v>0.86328666548950628</v>
      </c>
      <c r="E13" s="6">
        <v>57470.210380554214</v>
      </c>
      <c r="F13" s="7">
        <v>2.6797904181935481E-2</v>
      </c>
      <c r="G13" s="7">
        <v>0.11866290645226678</v>
      </c>
      <c r="H13" s="6">
        <v>718.00715637207031</v>
      </c>
      <c r="I13" s="7">
        <v>4.5736884483183998E-2</v>
      </c>
      <c r="J13" s="7">
        <v>1.4825213874189308E-3</v>
      </c>
      <c r="K13" s="6">
        <v>3752.6861419677734</v>
      </c>
      <c r="L13" s="7">
        <v>6.318821817319567E-2</v>
      </c>
      <c r="M13" s="7">
        <v>7.7484429178236386E-3</v>
      </c>
      <c r="N13" s="6">
        <v>302.48797607421875</v>
      </c>
      <c r="O13" s="7">
        <v>8.0745948337831129E-3</v>
      </c>
      <c r="P13" s="7">
        <v>6.245688361004463E-4</v>
      </c>
      <c r="Q13" s="6">
        <v>0</v>
      </c>
      <c r="R13" s="7">
        <v>0</v>
      </c>
      <c r="S13" s="7">
        <v>0</v>
      </c>
      <c r="T13" s="6">
        <v>2979.6859741210937</v>
      </c>
      <c r="U13" s="7">
        <v>4.7945368436773321E-2</v>
      </c>
      <c r="V13" s="7">
        <v>6.1523734759791398E-3</v>
      </c>
      <c r="W13" s="6">
        <v>63.605377197265625</v>
      </c>
      <c r="X13" s="7">
        <v>1.7486120636463716E-2</v>
      </c>
      <c r="Y13" s="7">
        <v>1.3133062980354255E-4</v>
      </c>
      <c r="Z13" s="6">
        <v>925.61813354492187</v>
      </c>
      <c r="AA13" s="7">
        <v>1.2130093551696138E-2</v>
      </c>
      <c r="AB13" s="7">
        <v>1.9111908111011102E-3</v>
      </c>
      <c r="AC13" s="6">
        <v>484314.87226104748</v>
      </c>
      <c r="AD13" s="7">
        <v>5.5279284209716513E-2</v>
      </c>
      <c r="AE13" s="7">
        <v>1</v>
      </c>
      <c r="AF13" s="6">
        <v>361209.0583953858</v>
      </c>
      <c r="AG13" s="7">
        <v>7.9356740853703409E-2</v>
      </c>
      <c r="AH13" s="7">
        <v>0.89044454990103594</v>
      </c>
      <c r="AI13" s="6">
        <v>38244.054855346687</v>
      </c>
      <c r="AJ13" s="7">
        <v>2.8518864328713235E-2</v>
      </c>
      <c r="AK13" s="7">
        <v>9.4278394798126497E-2</v>
      </c>
      <c r="AL13" s="6">
        <v>718.00715637207031</v>
      </c>
      <c r="AM13" s="7">
        <v>6.6213341845169596E-2</v>
      </c>
      <c r="AN13" s="7">
        <v>1.7700152981258072E-3</v>
      </c>
      <c r="AO13" s="6">
        <v>2263.8343811035156</v>
      </c>
      <c r="AP13" s="7">
        <v>5.5807542465495406E-3</v>
      </c>
      <c r="AQ13" s="7">
        <v>5.5807542465495406E-3</v>
      </c>
      <c r="AR13" s="6">
        <v>63.605377197265625</v>
      </c>
      <c r="AS13" s="7">
        <v>5.5458758707332542E-3</v>
      </c>
      <c r="AT13" s="7">
        <v>1.5679856347264936E-4</v>
      </c>
      <c r="AU13" s="6">
        <v>0</v>
      </c>
      <c r="AV13" s="7">
        <v>0</v>
      </c>
      <c r="AW13" s="7">
        <v>0</v>
      </c>
      <c r="AX13" s="6">
        <v>2162.470947265625</v>
      </c>
      <c r="AY13" s="7">
        <v>5.3820016906136997E-2</v>
      </c>
      <c r="AZ13" s="7">
        <v>5.330875360285826E-3</v>
      </c>
      <c r="BA13" s="6">
        <v>63.605377197265625</v>
      </c>
      <c r="BB13" s="7">
        <v>3.9008703053048772E-2</v>
      </c>
      <c r="BC13" s="7">
        <v>1.5679856347264936E-4</v>
      </c>
      <c r="BD13" s="6">
        <v>925.61813354492187</v>
      </c>
      <c r="BE13" s="7">
        <v>2.0752897255327425E-2</v>
      </c>
      <c r="BF13" s="7">
        <v>2.281813268930948E-3</v>
      </c>
      <c r="BG13" s="6">
        <v>405650.2546234132</v>
      </c>
      <c r="BH13" s="7">
        <v>6.7237768111857249E-2</v>
      </c>
      <c r="BI13" s="7">
        <v>1</v>
      </c>
      <c r="BJ13" s="6">
        <v>56893.512725830064</v>
      </c>
      <c r="BK13" s="7">
        <v>3.1805480904407525E-2</v>
      </c>
      <c r="BL13" s="7">
        <v>0.72324145765136716</v>
      </c>
      <c r="BM13" s="6">
        <v>19226.155525207523</v>
      </c>
      <c r="BN13" s="7">
        <v>2.3925939660537302E-2</v>
      </c>
      <c r="BO13" s="23">
        <v>0.24440664815498264</v>
      </c>
      <c r="BP13" s="6">
        <v>0</v>
      </c>
      <c r="BQ13" s="7">
        <v>0</v>
      </c>
      <c r="BR13" s="7">
        <v>0</v>
      </c>
      <c r="BS13" s="6">
        <v>1488.851760864258</v>
      </c>
      <c r="BT13" s="7">
        <v>4.5767955931151738E-2</v>
      </c>
      <c r="BU13" s="7">
        <v>1.8926574685999238E-2</v>
      </c>
      <c r="BV13" s="6">
        <v>238.88259887695312</v>
      </c>
      <c r="BW13" s="7">
        <v>9.1903584286867814E-3</v>
      </c>
      <c r="BX13" s="7">
        <v>3.0367223035057157E-3</v>
      </c>
      <c r="BY13" s="6">
        <v>0</v>
      </c>
      <c r="BZ13" s="7">
        <v>0</v>
      </c>
      <c r="CA13" s="7">
        <v>0</v>
      </c>
      <c r="CB13" s="6">
        <v>817.21502685546875</v>
      </c>
      <c r="CC13" s="7">
        <v>3.7200506395146139E-2</v>
      </c>
      <c r="CD13" s="7">
        <v>1.0388597204145074E-2</v>
      </c>
      <c r="CE13" s="6">
        <v>0</v>
      </c>
      <c r="CF13" s="7">
        <v>0</v>
      </c>
      <c r="CG13" s="7">
        <v>0</v>
      </c>
      <c r="CH13" s="6">
        <v>0</v>
      </c>
      <c r="CI13" s="7">
        <v>0</v>
      </c>
      <c r="CJ13" s="7">
        <v>0</v>
      </c>
      <c r="CK13" s="6">
        <v>78664.617637634277</v>
      </c>
      <c r="CL13" s="7">
        <v>2.8834260244012748E-2</v>
      </c>
      <c r="CM13" s="7">
        <v>1</v>
      </c>
      <c r="CN13" s="7"/>
    </row>
    <row r="14" spans="1:92" s="9" customFormat="1" x14ac:dyDescent="0.25">
      <c r="A14" s="101" t="s">
        <v>37</v>
      </c>
      <c r="B14" s="6">
        <v>69048.718307495117</v>
      </c>
      <c r="C14" s="7">
        <v>1.089009206037966E-2</v>
      </c>
      <c r="D14" s="7">
        <v>0.85009345058780317</v>
      </c>
      <c r="E14" s="6">
        <v>12056.696624755861</v>
      </c>
      <c r="F14" s="7">
        <v>5.6219421986002608E-3</v>
      </c>
      <c r="G14" s="7">
        <v>0.14843604758578821</v>
      </c>
      <c r="H14" s="6">
        <v>119.44129943847656</v>
      </c>
      <c r="I14" s="7">
        <v>7.6083822653546631E-3</v>
      </c>
      <c r="J14" s="7">
        <v>1.4705018264086155E-3</v>
      </c>
      <c r="K14" s="6">
        <v>0</v>
      </c>
      <c r="L14" s="7">
        <v>0</v>
      </c>
      <c r="M14" s="7">
        <v>0</v>
      </c>
      <c r="N14" s="6">
        <v>0</v>
      </c>
      <c r="O14" s="7">
        <v>0</v>
      </c>
      <c r="P14" s="7">
        <v>0</v>
      </c>
      <c r="Q14" s="6">
        <v>0</v>
      </c>
      <c r="R14" s="7">
        <v>0</v>
      </c>
      <c r="S14" s="7">
        <v>0</v>
      </c>
      <c r="T14" s="6">
        <v>0</v>
      </c>
      <c r="U14" s="7">
        <v>0</v>
      </c>
      <c r="V14" s="7">
        <v>0</v>
      </c>
      <c r="W14" s="6">
        <v>0</v>
      </c>
      <c r="X14" s="7">
        <v>0</v>
      </c>
      <c r="Y14" s="7">
        <v>0</v>
      </c>
      <c r="Z14" s="6">
        <v>0</v>
      </c>
      <c r="AA14" s="7">
        <v>0</v>
      </c>
      <c r="AB14" s="7">
        <v>0</v>
      </c>
      <c r="AC14" s="6">
        <v>81224.856231689453</v>
      </c>
      <c r="AD14" s="7">
        <v>9.2709354382674632E-3</v>
      </c>
      <c r="AE14" s="7">
        <v>1</v>
      </c>
      <c r="AF14" s="6">
        <v>37417.737701416023</v>
      </c>
      <c r="AG14" s="7">
        <v>8.2205848526999466E-3</v>
      </c>
      <c r="AH14" s="7">
        <v>0.7883191796823843</v>
      </c>
      <c r="AI14" s="6">
        <v>9928.0339050292987</v>
      </c>
      <c r="AJ14" s="7">
        <v>7.4034056550573097E-3</v>
      </c>
      <c r="AK14" s="7">
        <v>0.20916442373733923</v>
      </c>
      <c r="AL14" s="6">
        <v>119.44129943847656</v>
      </c>
      <c r="AM14" s="7">
        <v>1.1014664018269036E-2</v>
      </c>
      <c r="AN14" s="7">
        <v>2.5163965802768081E-3</v>
      </c>
      <c r="AO14" s="6">
        <v>0</v>
      </c>
      <c r="AP14" s="7">
        <v>0</v>
      </c>
      <c r="AQ14" s="7">
        <v>0</v>
      </c>
      <c r="AR14" s="6">
        <v>0</v>
      </c>
      <c r="AS14" s="7">
        <v>0</v>
      </c>
      <c r="AT14" s="7">
        <v>0</v>
      </c>
      <c r="AU14" s="6">
        <v>0</v>
      </c>
      <c r="AV14" s="7">
        <v>0</v>
      </c>
      <c r="AW14" s="7">
        <v>0</v>
      </c>
      <c r="AX14" s="6">
        <v>0</v>
      </c>
      <c r="AY14" s="7">
        <v>0</v>
      </c>
      <c r="AZ14" s="7">
        <v>0</v>
      </c>
      <c r="BA14" s="6">
        <v>0</v>
      </c>
      <c r="BB14" s="7">
        <v>0</v>
      </c>
      <c r="BC14" s="7">
        <v>0</v>
      </c>
      <c r="BD14" s="6">
        <v>0</v>
      </c>
      <c r="BE14" s="7">
        <v>0</v>
      </c>
      <c r="BF14" s="7">
        <v>0</v>
      </c>
      <c r="BG14" s="6">
        <v>47465.212905883782</v>
      </c>
      <c r="BH14" s="7">
        <v>7.8675039455073075E-3</v>
      </c>
      <c r="BI14" s="7">
        <v>1</v>
      </c>
      <c r="BJ14" s="6">
        <v>31630.980606079102</v>
      </c>
      <c r="BK14" s="7">
        <v>1.7682834148463202E-2</v>
      </c>
      <c r="BL14" s="7">
        <v>0.9369465281613496</v>
      </c>
      <c r="BM14" s="6">
        <v>2128.6627197265625</v>
      </c>
      <c r="BN14" s="7">
        <v>2.6490088319028738E-3</v>
      </c>
      <c r="BO14" s="23">
        <v>6.3053471838650177E-2</v>
      </c>
      <c r="BP14" s="6">
        <v>0</v>
      </c>
      <c r="BQ14" s="7">
        <v>0</v>
      </c>
      <c r="BR14" s="7">
        <v>0</v>
      </c>
      <c r="BS14" s="6">
        <v>0</v>
      </c>
      <c r="BT14" s="7">
        <v>0</v>
      </c>
      <c r="BU14" s="7">
        <v>0</v>
      </c>
      <c r="BV14" s="6">
        <v>0</v>
      </c>
      <c r="BW14" s="7">
        <v>0</v>
      </c>
      <c r="BX14" s="7">
        <v>0</v>
      </c>
      <c r="BY14" s="6">
        <v>0</v>
      </c>
      <c r="BZ14" s="7">
        <v>0</v>
      </c>
      <c r="CA14" s="7">
        <v>0</v>
      </c>
      <c r="CB14" s="6">
        <v>0</v>
      </c>
      <c r="CC14" s="7">
        <v>0</v>
      </c>
      <c r="CD14" s="7">
        <v>0</v>
      </c>
      <c r="CE14" s="6">
        <v>0</v>
      </c>
      <c r="CF14" s="7">
        <v>0</v>
      </c>
      <c r="CG14" s="7">
        <v>0</v>
      </c>
      <c r="CH14" s="6">
        <v>0</v>
      </c>
      <c r="CI14" s="7">
        <v>0</v>
      </c>
      <c r="CJ14" s="7">
        <v>0</v>
      </c>
      <c r="CK14" s="6">
        <v>33759.643325805671</v>
      </c>
      <c r="CL14" s="7">
        <v>1.2374487674819943E-2</v>
      </c>
      <c r="CM14" s="7">
        <v>1</v>
      </c>
      <c r="CN14" s="7"/>
    </row>
    <row r="15" spans="1:92" s="9" customFormat="1" x14ac:dyDescent="0.25">
      <c r="A15" s="101" t="s">
        <v>39</v>
      </c>
      <c r="B15" s="6">
        <v>406435.37677001976</v>
      </c>
      <c r="C15" s="7">
        <v>6.4101387804328877E-2</v>
      </c>
      <c r="D15" s="7">
        <v>0.74201392846797121</v>
      </c>
      <c r="E15" s="6">
        <v>128748.10913848877</v>
      </c>
      <c r="F15" s="7">
        <v>6.003422415634669E-2</v>
      </c>
      <c r="G15" s="7">
        <v>0.23505062724579251</v>
      </c>
      <c r="H15" s="6">
        <v>2230.4799194335937</v>
      </c>
      <c r="I15" s="7">
        <v>0.14208103848526502</v>
      </c>
      <c r="J15" s="7">
        <v>4.0721041080150561E-3</v>
      </c>
      <c r="K15" s="6">
        <v>2591.9022521972656</v>
      </c>
      <c r="L15" s="7">
        <v>4.3642787805739311E-2</v>
      </c>
      <c r="M15" s="7">
        <v>4.7319393986860738E-3</v>
      </c>
      <c r="N15" s="6">
        <v>917.886474609375</v>
      </c>
      <c r="O15" s="7">
        <v>2.4502003293055671E-2</v>
      </c>
      <c r="P15" s="7">
        <v>1.6757511472676471E-3</v>
      </c>
      <c r="Q15" s="6">
        <v>532.4747314453125</v>
      </c>
      <c r="R15" s="7">
        <v>2.4757514024252993E-2</v>
      </c>
      <c r="S15" s="7">
        <v>9.7211928358596723E-4</v>
      </c>
      <c r="T15" s="6">
        <v>1673.8444061279297</v>
      </c>
      <c r="U15" s="7">
        <v>2.6933404209249789E-2</v>
      </c>
      <c r="V15" s="7">
        <v>3.0558753849272186E-3</v>
      </c>
      <c r="W15" s="6">
        <v>76.049079895019531</v>
      </c>
      <c r="X15" s="7">
        <v>2.0907090625563441E-2</v>
      </c>
      <c r="Y15" s="7">
        <v>1.3883997248893148E-4</v>
      </c>
      <c r="Z15" s="6">
        <v>4540.1676635742187</v>
      </c>
      <c r="AA15" s="7">
        <v>5.9498249335959208E-2</v>
      </c>
      <c r="AB15" s="7">
        <v>8.288814991265438E-3</v>
      </c>
      <c r="AC15" s="6">
        <v>547746.29043579125</v>
      </c>
      <c r="AD15" s="7">
        <v>6.2519291886410477E-2</v>
      </c>
      <c r="AE15" s="7">
        <v>1</v>
      </c>
      <c r="AF15" s="6">
        <v>290003.57469177264</v>
      </c>
      <c r="AG15" s="7">
        <v>6.3713071387792766E-2</v>
      </c>
      <c r="AH15" s="7">
        <v>0.77743976794245351</v>
      </c>
      <c r="AI15" s="6">
        <v>76394.324638366699</v>
      </c>
      <c r="AJ15" s="7">
        <v>5.6967792460444755E-2</v>
      </c>
      <c r="AK15" s="7">
        <v>0.20479742734928849</v>
      </c>
      <c r="AL15" s="6">
        <v>381.23480224609375</v>
      </c>
      <c r="AM15" s="7">
        <v>3.5156794831882478E-2</v>
      </c>
      <c r="AN15" s="7">
        <v>1.0220118717667612E-3</v>
      </c>
      <c r="AO15" s="6">
        <v>1327.4782104492187</v>
      </c>
      <c r="AP15" s="7">
        <v>3.5586952780743866E-3</v>
      </c>
      <c r="AQ15" s="7">
        <v>3.5586952780743866E-3</v>
      </c>
      <c r="AR15" s="6">
        <v>0</v>
      </c>
      <c r="AS15" s="7">
        <v>0</v>
      </c>
      <c r="AT15" s="7">
        <v>0</v>
      </c>
      <c r="AU15" s="6">
        <v>532.4747314453125</v>
      </c>
      <c r="AV15" s="7">
        <v>0.1117115831830605</v>
      </c>
      <c r="AW15" s="7">
        <v>1.4274549273747561E-3</v>
      </c>
      <c r="AX15" s="6">
        <v>530.83320617675781</v>
      </c>
      <c r="AY15" s="7">
        <v>1.3211484837240087E-2</v>
      </c>
      <c r="AZ15" s="7">
        <v>1.4230543367088886E-3</v>
      </c>
      <c r="BA15" s="6">
        <v>0</v>
      </c>
      <c r="BB15" s="7">
        <v>0</v>
      </c>
      <c r="BC15" s="7">
        <v>0</v>
      </c>
      <c r="BD15" s="6">
        <v>3853.9288330078125</v>
      </c>
      <c r="BE15" s="7">
        <v>8.6407327387210783E-2</v>
      </c>
      <c r="BF15" s="7">
        <v>1.0331588294333276E-2</v>
      </c>
      <c r="BG15" s="6">
        <v>373023.84911346453</v>
      </c>
      <c r="BH15" s="7">
        <v>6.1829841793561442E-2</v>
      </c>
      <c r="BI15" s="7">
        <v>1</v>
      </c>
      <c r="BJ15" s="6">
        <v>116431.80207824714</v>
      </c>
      <c r="BK15" s="7">
        <v>6.5089485254865978E-2</v>
      </c>
      <c r="BL15" s="7">
        <v>0.66638149740281238</v>
      </c>
      <c r="BM15" s="6">
        <v>52353.784500122078</v>
      </c>
      <c r="BN15" s="7">
        <v>6.5151532104709392E-2</v>
      </c>
      <c r="BO15" s="23">
        <v>0.29963972632193348</v>
      </c>
      <c r="BP15" s="6">
        <v>1849.2451171875</v>
      </c>
      <c r="BQ15" s="7">
        <v>0.38091052417088639</v>
      </c>
      <c r="BR15" s="7">
        <v>1.0583901548033119E-2</v>
      </c>
      <c r="BS15" s="6">
        <v>1264.4240417480469</v>
      </c>
      <c r="BT15" s="7">
        <v>3.8868949442905296E-2</v>
      </c>
      <c r="BU15" s="7">
        <v>7.2367580957471049E-3</v>
      </c>
      <c r="BV15" s="6">
        <v>917.886474609375</v>
      </c>
      <c r="BW15" s="7">
        <v>3.5313186218511643E-2</v>
      </c>
      <c r="BX15" s="7">
        <v>5.2533977184766106E-3</v>
      </c>
      <c r="BY15" s="6">
        <v>0</v>
      </c>
      <c r="BZ15" s="7">
        <v>0</v>
      </c>
      <c r="CA15" s="7">
        <v>0</v>
      </c>
      <c r="CB15" s="6">
        <v>1143.0111999511719</v>
      </c>
      <c r="CC15" s="7">
        <v>5.2031098372139151E-2</v>
      </c>
      <c r="CD15" s="7">
        <v>6.5418682986609173E-3</v>
      </c>
      <c r="CE15" s="6">
        <v>76.049079895019531</v>
      </c>
      <c r="CF15" s="7">
        <v>3.7893152138068889E-2</v>
      </c>
      <c r="CG15" s="7">
        <v>4.352565092352659E-4</v>
      </c>
      <c r="CH15" s="6">
        <v>686.23883056640625</v>
      </c>
      <c r="CI15" s="7">
        <v>2.1644014753984996E-2</v>
      </c>
      <c r="CJ15" s="7">
        <v>3.9275941051008867E-3</v>
      </c>
      <c r="CK15" s="6">
        <v>174722.44132232678</v>
      </c>
      <c r="CL15" s="7">
        <v>6.4043943704964634E-2</v>
      </c>
      <c r="CM15" s="7">
        <v>1</v>
      </c>
      <c r="CN15" s="7"/>
    </row>
    <row r="16" spans="1:92" s="9" customFormat="1" x14ac:dyDescent="0.25">
      <c r="A16" s="101" t="s">
        <v>19</v>
      </c>
      <c r="B16" s="6">
        <v>785850.0855865475</v>
      </c>
      <c r="C16" s="7">
        <v>0.12394118221837847</v>
      </c>
      <c r="D16" s="7">
        <v>0.89354275597936639</v>
      </c>
      <c r="E16" s="6">
        <v>90271.831176757798</v>
      </c>
      <c r="F16" s="7">
        <v>4.209304031051788E-2</v>
      </c>
      <c r="G16" s="7">
        <v>0.10264265703652556</v>
      </c>
      <c r="H16" s="6">
        <v>0</v>
      </c>
      <c r="I16" s="7">
        <v>0</v>
      </c>
      <c r="J16" s="7">
        <v>0</v>
      </c>
      <c r="K16" s="6">
        <v>0</v>
      </c>
      <c r="L16" s="7">
        <v>0</v>
      </c>
      <c r="M16" s="7">
        <v>0</v>
      </c>
      <c r="N16" s="6">
        <v>0</v>
      </c>
      <c r="O16" s="7">
        <v>0</v>
      </c>
      <c r="P16" s="7">
        <v>0</v>
      </c>
      <c r="Q16" s="6">
        <v>0</v>
      </c>
      <c r="R16" s="7">
        <v>0</v>
      </c>
      <c r="S16" s="7">
        <v>0</v>
      </c>
      <c r="T16" s="6">
        <v>3354.8405914306641</v>
      </c>
      <c r="U16" s="7">
        <v>5.398188587649097E-2</v>
      </c>
      <c r="V16" s="7">
        <v>3.8145869841077471E-3</v>
      </c>
      <c r="W16" s="6">
        <v>0</v>
      </c>
      <c r="X16" s="7">
        <v>0</v>
      </c>
      <c r="Y16" s="7">
        <v>0</v>
      </c>
      <c r="Z16" s="6">
        <v>0</v>
      </c>
      <c r="AA16" s="7">
        <v>0</v>
      </c>
      <c r="AB16" s="7">
        <v>0</v>
      </c>
      <c r="AC16" s="6">
        <v>879476.75735473621</v>
      </c>
      <c r="AD16" s="7">
        <v>0.1003827229147068</v>
      </c>
      <c r="AE16" s="7">
        <v>1</v>
      </c>
      <c r="AF16" s="6">
        <v>589042.98774719192</v>
      </c>
      <c r="AG16" s="7">
        <v>0.12941129421836844</v>
      </c>
      <c r="AH16" s="7">
        <v>0.92397746170522965</v>
      </c>
      <c r="AI16" s="6">
        <v>45242.822967529297</v>
      </c>
      <c r="AJ16" s="7">
        <v>3.3737895600747816E-2</v>
      </c>
      <c r="AK16" s="7">
        <v>7.0968247811241461E-2</v>
      </c>
      <c r="AL16" s="6">
        <v>0</v>
      </c>
      <c r="AM16" s="7">
        <v>0</v>
      </c>
      <c r="AN16" s="7">
        <v>0</v>
      </c>
      <c r="AO16" s="6">
        <v>0</v>
      </c>
      <c r="AP16" s="7">
        <v>0</v>
      </c>
      <c r="AQ16" s="7">
        <v>0</v>
      </c>
      <c r="AR16" s="6">
        <v>0</v>
      </c>
      <c r="AS16" s="7">
        <v>0</v>
      </c>
      <c r="AT16" s="7">
        <v>0</v>
      </c>
      <c r="AU16" s="6">
        <v>0</v>
      </c>
      <c r="AV16" s="7">
        <v>0</v>
      </c>
      <c r="AW16" s="7">
        <v>0</v>
      </c>
      <c r="AX16" s="6">
        <v>3222.1504211425781</v>
      </c>
      <c r="AY16" s="7">
        <v>8.0193535251555259E-2</v>
      </c>
      <c r="AZ16" s="7">
        <v>5.0542904835283791E-3</v>
      </c>
      <c r="BA16" s="6">
        <v>0</v>
      </c>
      <c r="BB16" s="7">
        <v>0</v>
      </c>
      <c r="BC16" s="7">
        <v>0</v>
      </c>
      <c r="BD16" s="6">
        <v>0</v>
      </c>
      <c r="BE16" s="7">
        <v>0</v>
      </c>
      <c r="BF16" s="7">
        <v>0</v>
      </c>
      <c r="BG16" s="6">
        <v>637507.96113586414</v>
      </c>
      <c r="BH16" s="7">
        <v>0.1056688908037532</v>
      </c>
      <c r="BI16" s="7">
        <v>1</v>
      </c>
      <c r="BJ16" s="6">
        <v>196807.09783935559</v>
      </c>
      <c r="BK16" s="7">
        <v>0.11002211134942999</v>
      </c>
      <c r="BL16" s="7">
        <v>0.81335734571880247</v>
      </c>
      <c r="BM16" s="6">
        <v>45029.008209228501</v>
      </c>
      <c r="BN16" s="7">
        <v>5.6036233139553318E-2</v>
      </c>
      <c r="BO16" s="23">
        <v>0.18609427708396606</v>
      </c>
      <c r="BP16" s="6">
        <v>0</v>
      </c>
      <c r="BQ16" s="7">
        <v>0</v>
      </c>
      <c r="BR16" s="7">
        <v>0</v>
      </c>
      <c r="BS16" s="6">
        <v>0</v>
      </c>
      <c r="BT16" s="7">
        <v>0</v>
      </c>
      <c r="BU16" s="7">
        <v>0</v>
      </c>
      <c r="BV16" s="6">
        <v>0</v>
      </c>
      <c r="BW16" s="7">
        <v>0</v>
      </c>
      <c r="BX16" s="7">
        <v>0</v>
      </c>
      <c r="BY16" s="6">
        <v>0</v>
      </c>
      <c r="BZ16" s="7">
        <v>0</v>
      </c>
      <c r="CA16" s="7">
        <v>0</v>
      </c>
      <c r="CB16" s="6">
        <v>132.69017028808594</v>
      </c>
      <c r="CC16" s="7">
        <v>6.0401991717755933E-3</v>
      </c>
      <c r="CD16" s="7">
        <v>5.4837719723191695E-4</v>
      </c>
      <c r="CE16" s="6">
        <v>0</v>
      </c>
      <c r="CF16" s="7">
        <v>0</v>
      </c>
      <c r="CG16" s="7">
        <v>0</v>
      </c>
      <c r="CH16" s="6">
        <v>0</v>
      </c>
      <c r="CI16" s="7">
        <v>0</v>
      </c>
      <c r="CJ16" s="7">
        <v>0</v>
      </c>
      <c r="CK16" s="6">
        <v>241968.79621887207</v>
      </c>
      <c r="CL16" s="7">
        <v>8.8692876805741352E-2</v>
      </c>
      <c r="CM16" s="7">
        <v>1</v>
      </c>
      <c r="CN16" s="7"/>
    </row>
    <row r="17" spans="1:92" s="9" customFormat="1" x14ac:dyDescent="0.25">
      <c r="A17" s="101" t="s">
        <v>20</v>
      </c>
      <c r="B17" s="6">
        <v>343635.57437133783</v>
      </c>
      <c r="C17" s="7">
        <v>5.4196850163967469E-2</v>
      </c>
      <c r="D17" s="7">
        <v>0.8490447476246139</v>
      </c>
      <c r="E17" s="6">
        <v>61096.420417785645</v>
      </c>
      <c r="F17" s="7">
        <v>2.8488777218206477E-2</v>
      </c>
      <c r="G17" s="7">
        <v>0.15095525237538626</v>
      </c>
      <c r="H17" s="6">
        <v>0</v>
      </c>
      <c r="I17" s="7">
        <v>0</v>
      </c>
      <c r="J17" s="7">
        <v>0</v>
      </c>
      <c r="K17" s="6">
        <v>0</v>
      </c>
      <c r="L17" s="7">
        <v>0</v>
      </c>
      <c r="M17" s="7">
        <v>0</v>
      </c>
      <c r="N17" s="6">
        <v>0</v>
      </c>
      <c r="O17" s="7">
        <v>0</v>
      </c>
      <c r="P17" s="7">
        <v>0</v>
      </c>
      <c r="Q17" s="6">
        <v>0</v>
      </c>
      <c r="R17" s="7">
        <v>0</v>
      </c>
      <c r="S17" s="7">
        <v>0</v>
      </c>
      <c r="T17" s="6">
        <v>0</v>
      </c>
      <c r="U17" s="7">
        <v>0</v>
      </c>
      <c r="V17" s="7">
        <v>0</v>
      </c>
      <c r="W17" s="6">
        <v>0</v>
      </c>
      <c r="X17" s="7">
        <v>0</v>
      </c>
      <c r="Y17" s="7">
        <v>0</v>
      </c>
      <c r="Z17" s="6">
        <v>0</v>
      </c>
      <c r="AA17" s="7">
        <v>0</v>
      </c>
      <c r="AB17" s="7">
        <v>0</v>
      </c>
      <c r="AC17" s="6">
        <v>404731.99478912342</v>
      </c>
      <c r="AD17" s="7">
        <v>4.6195762819057448E-2</v>
      </c>
      <c r="AE17" s="7">
        <v>1</v>
      </c>
      <c r="AF17" s="6">
        <v>276631.95889282221</v>
      </c>
      <c r="AG17" s="7">
        <v>6.0775360316906314E-2</v>
      </c>
      <c r="AH17" s="7">
        <v>0.86284843961877733</v>
      </c>
      <c r="AI17" s="6">
        <v>43971.227241516113</v>
      </c>
      <c r="AJ17" s="7">
        <v>3.2789657603278476E-2</v>
      </c>
      <c r="AK17" s="7">
        <v>0.13715156038122281</v>
      </c>
      <c r="AL17" s="6">
        <v>0</v>
      </c>
      <c r="AM17" s="7">
        <v>0</v>
      </c>
      <c r="AN17" s="7">
        <v>0</v>
      </c>
      <c r="AO17" s="6">
        <v>0</v>
      </c>
      <c r="AP17" s="7">
        <v>0</v>
      </c>
      <c r="AQ17" s="7">
        <v>0</v>
      </c>
      <c r="AR17" s="6">
        <v>0</v>
      </c>
      <c r="AS17" s="7">
        <v>0</v>
      </c>
      <c r="AT17" s="7">
        <v>0</v>
      </c>
      <c r="AU17" s="6">
        <v>0</v>
      </c>
      <c r="AV17" s="7">
        <v>0</v>
      </c>
      <c r="AW17" s="7">
        <v>0</v>
      </c>
      <c r="AX17" s="6">
        <v>0</v>
      </c>
      <c r="AY17" s="7">
        <v>0</v>
      </c>
      <c r="AZ17" s="7">
        <v>0</v>
      </c>
      <c r="BA17" s="6">
        <v>0</v>
      </c>
      <c r="BB17" s="7">
        <v>0</v>
      </c>
      <c r="BC17" s="7">
        <v>0</v>
      </c>
      <c r="BD17" s="6">
        <v>0</v>
      </c>
      <c r="BE17" s="7">
        <v>0</v>
      </c>
      <c r="BF17" s="7">
        <v>0</v>
      </c>
      <c r="BG17" s="6">
        <v>320603.18613433826</v>
      </c>
      <c r="BH17" s="7">
        <v>5.3140956869940643E-2</v>
      </c>
      <c r="BI17" s="7">
        <v>1</v>
      </c>
      <c r="BJ17" s="6">
        <v>67003.61547851564</v>
      </c>
      <c r="BK17" s="7">
        <v>3.7457385043139849E-2</v>
      </c>
      <c r="BL17" s="7">
        <v>0.79644079774692655</v>
      </c>
      <c r="BM17" s="6">
        <v>17125.193176269531</v>
      </c>
      <c r="BN17" s="7">
        <v>2.1311402483625095E-2</v>
      </c>
      <c r="BO17" s="23">
        <v>0.20355920225307345</v>
      </c>
      <c r="BP17" s="6">
        <v>0</v>
      </c>
      <c r="BQ17" s="7">
        <v>0</v>
      </c>
      <c r="BR17" s="7">
        <v>0</v>
      </c>
      <c r="BS17" s="6">
        <v>0</v>
      </c>
      <c r="BT17" s="7">
        <v>0</v>
      </c>
      <c r="BU17" s="7">
        <v>0</v>
      </c>
      <c r="BV17" s="6">
        <v>0</v>
      </c>
      <c r="BW17" s="7">
        <v>0</v>
      </c>
      <c r="BX17" s="7">
        <v>0</v>
      </c>
      <c r="BY17" s="6">
        <v>0</v>
      </c>
      <c r="BZ17" s="7">
        <v>0</v>
      </c>
      <c r="CA17" s="7">
        <v>0</v>
      </c>
      <c r="CB17" s="6">
        <v>0</v>
      </c>
      <c r="CC17" s="7">
        <v>0</v>
      </c>
      <c r="CD17" s="7">
        <v>0</v>
      </c>
      <c r="CE17" s="6">
        <v>0</v>
      </c>
      <c r="CF17" s="7">
        <v>0</v>
      </c>
      <c r="CG17" s="7">
        <v>0</v>
      </c>
      <c r="CH17" s="6">
        <v>0</v>
      </c>
      <c r="CI17" s="7">
        <v>0</v>
      </c>
      <c r="CJ17" s="7">
        <v>0</v>
      </c>
      <c r="CK17" s="6">
        <v>84128.808654785171</v>
      </c>
      <c r="CL17" s="7">
        <v>3.0837141724188517E-2</v>
      </c>
      <c r="CM17" s="7">
        <v>1</v>
      </c>
      <c r="CN17" s="7"/>
    </row>
    <row r="18" spans="1:92" s="9" customFormat="1" x14ac:dyDescent="0.25">
      <c r="A18" s="101" t="s">
        <v>30</v>
      </c>
      <c r="B18" s="6">
        <v>89841.87189483644</v>
      </c>
      <c r="C18" s="7">
        <v>1.4169506397708221E-2</v>
      </c>
      <c r="D18" s="7">
        <v>0.38205787841831113</v>
      </c>
      <c r="E18" s="6">
        <v>102489.11630249023</v>
      </c>
      <c r="F18" s="7">
        <v>4.7789863655948728E-2</v>
      </c>
      <c r="G18" s="7">
        <v>0.43584103391491619</v>
      </c>
      <c r="H18" s="6">
        <v>2444.9515533447266</v>
      </c>
      <c r="I18" s="7">
        <v>0.15574283037418885</v>
      </c>
      <c r="J18" s="7">
        <v>1.0397301209394409E-2</v>
      </c>
      <c r="K18" s="6">
        <v>18390.023414611816</v>
      </c>
      <c r="L18" s="7">
        <v>0.30965361017997101</v>
      </c>
      <c r="M18" s="7">
        <v>7.8204663167236066E-2</v>
      </c>
      <c r="N18" s="6">
        <v>2903.6525726318359</v>
      </c>
      <c r="O18" s="7">
        <v>7.7509917472955603E-2</v>
      </c>
      <c r="P18" s="7">
        <v>1.2347954446698809E-2</v>
      </c>
      <c r="Q18" s="6">
        <v>7875.4164428710937</v>
      </c>
      <c r="R18" s="7">
        <v>0.36616898702776957</v>
      </c>
      <c r="S18" s="7">
        <v>3.3490674608227348E-2</v>
      </c>
      <c r="T18" s="6">
        <v>6631.1707305908194</v>
      </c>
      <c r="U18" s="7">
        <v>0.10670048005280285</v>
      </c>
      <c r="V18" s="7">
        <v>2.8199446063687152E-2</v>
      </c>
      <c r="W18" s="6">
        <v>279.30891418457031</v>
      </c>
      <c r="X18" s="7">
        <v>7.6786422524054307E-2</v>
      </c>
      <c r="Y18" s="7">
        <v>1.1877776912483525E-3</v>
      </c>
      <c r="Z18" s="6">
        <v>4297.0055541992197</v>
      </c>
      <c r="AA18" s="7">
        <v>5.631164459254278E-2</v>
      </c>
      <c r="AB18" s="7">
        <v>1.8273270480280455E-2</v>
      </c>
      <c r="AC18" s="6">
        <v>235152.51737976077</v>
      </c>
      <c r="AD18" s="7">
        <v>2.6840106685510901E-2</v>
      </c>
      <c r="AE18" s="7">
        <v>1</v>
      </c>
      <c r="AF18" s="6">
        <v>68731.671890258804</v>
      </c>
      <c r="AG18" s="7">
        <v>1.5100179100897969E-2</v>
      </c>
      <c r="AH18" s="7">
        <v>0.4472992182139624</v>
      </c>
      <c r="AI18" s="6">
        <v>68825.737762451172</v>
      </c>
      <c r="AJ18" s="7">
        <v>5.1323843274336471E-2</v>
      </c>
      <c r="AK18" s="7">
        <v>0.44791139001096802</v>
      </c>
      <c r="AL18" s="6">
        <v>1511.7286224365234</v>
      </c>
      <c r="AM18" s="7">
        <v>0.13940892255208517</v>
      </c>
      <c r="AN18" s="7">
        <v>9.8381868557945416E-3</v>
      </c>
      <c r="AO18" s="6">
        <v>8732.7161941528339</v>
      </c>
      <c r="AP18" s="7">
        <v>5.6831690821747355E-2</v>
      </c>
      <c r="AQ18" s="7">
        <v>5.6831690821747355E-2</v>
      </c>
      <c r="AR18" s="6">
        <v>1085.8379516601562</v>
      </c>
      <c r="AS18" s="7">
        <v>9.4676311359055382E-2</v>
      </c>
      <c r="AT18" s="7">
        <v>7.0665306623142786E-3</v>
      </c>
      <c r="AU18" s="6">
        <v>1052.7557220458984</v>
      </c>
      <c r="AV18" s="7">
        <v>0.22086495653146662</v>
      </c>
      <c r="AW18" s="7">
        <v>6.851234641771389E-3</v>
      </c>
      <c r="AX18" s="6">
        <v>1265.5497131347656</v>
      </c>
      <c r="AY18" s="7">
        <v>3.149725874587829E-2</v>
      </c>
      <c r="AZ18" s="7">
        <v>8.2360778041296896E-3</v>
      </c>
      <c r="BA18" s="6">
        <v>127.21075439453125</v>
      </c>
      <c r="BB18" s="7">
        <v>7.8017406106097545E-2</v>
      </c>
      <c r="BC18" s="7">
        <v>8.2787555466327467E-4</v>
      </c>
      <c r="BD18" s="6">
        <v>2326.0626144409184</v>
      </c>
      <c r="BE18" s="7">
        <v>5.2151677562837978E-2</v>
      </c>
      <c r="BF18" s="7">
        <v>1.5137795434648936E-2</v>
      </c>
      <c r="BG18" s="6">
        <v>153659.27122497562</v>
      </c>
      <c r="BH18" s="7">
        <v>2.5469493311309183E-2</v>
      </c>
      <c r="BI18" s="7">
        <v>1</v>
      </c>
      <c r="BJ18" s="6">
        <v>21110.20000457764</v>
      </c>
      <c r="BK18" s="7">
        <v>1.1801346602896402E-2</v>
      </c>
      <c r="BL18" s="7">
        <v>0.25904232559937218</v>
      </c>
      <c r="BM18" s="6">
        <v>33663.378540039055</v>
      </c>
      <c r="BN18" s="7">
        <v>4.1892304608833496E-2</v>
      </c>
      <c r="BO18" s="23">
        <v>0.41308182123583742</v>
      </c>
      <c r="BP18" s="6">
        <v>933.22293090820313</v>
      </c>
      <c r="BQ18" s="7">
        <v>0.19222678079646485</v>
      </c>
      <c r="BR18" s="7">
        <v>1.1451537089781345E-2</v>
      </c>
      <c r="BS18" s="6">
        <v>9657.3072204589844</v>
      </c>
      <c r="BT18" s="7">
        <v>0.29686985830139873</v>
      </c>
      <c r="BU18" s="7">
        <v>0.11850438749385764</v>
      </c>
      <c r="BV18" s="6">
        <v>1817.8146209716797</v>
      </c>
      <c r="BW18" s="7">
        <v>6.9935474589517863E-2</v>
      </c>
      <c r="BX18" s="7">
        <v>2.2306322385526184E-2</v>
      </c>
      <c r="BY18" s="6">
        <v>6822.6607208251953</v>
      </c>
      <c r="BZ18" s="7">
        <v>0.40753986946712611</v>
      </c>
      <c r="CA18" s="7">
        <v>8.3720566338301147E-2</v>
      </c>
      <c r="CB18" s="6">
        <v>5365.6210174560538</v>
      </c>
      <c r="CC18" s="7">
        <v>0.24424883588087282</v>
      </c>
      <c r="CD18" s="7">
        <v>6.5841296924959866E-2</v>
      </c>
      <c r="CE18" s="6">
        <v>152.09815979003906</v>
      </c>
      <c r="CF18" s="7">
        <v>7.5786304276137778E-2</v>
      </c>
      <c r="CG18" s="7">
        <v>1.8663897557982859E-3</v>
      </c>
      <c r="CH18" s="6">
        <v>1970.942939758301</v>
      </c>
      <c r="CI18" s="7">
        <v>6.216366105686754E-2</v>
      </c>
      <c r="CJ18" s="7">
        <v>2.4185353176565911E-2</v>
      </c>
      <c r="CK18" s="6">
        <v>81493.246154785156</v>
      </c>
      <c r="CL18" s="7">
        <v>2.98710848450408E-2</v>
      </c>
      <c r="CM18" s="7">
        <v>1</v>
      </c>
      <c r="CN18" s="7"/>
    </row>
    <row r="19" spans="1:92" s="9" customFormat="1" x14ac:dyDescent="0.25">
      <c r="A19" s="101" t="s">
        <v>21</v>
      </c>
      <c r="B19" s="6">
        <v>196375.07119750977</v>
      </c>
      <c r="C19" s="7">
        <v>3.0971503253411678E-2</v>
      </c>
      <c r="D19" s="7">
        <v>0.85646205237050865</v>
      </c>
      <c r="E19" s="6">
        <v>31410.883041381829</v>
      </c>
      <c r="F19" s="7">
        <v>1.4646646122209915E-2</v>
      </c>
      <c r="G19" s="7">
        <v>0.13699411637302075</v>
      </c>
      <c r="H19" s="6">
        <v>1186.377197265625</v>
      </c>
      <c r="I19" s="7">
        <v>7.5571944295083612E-2</v>
      </c>
      <c r="J19" s="7">
        <v>5.1742160706016033E-3</v>
      </c>
      <c r="K19" s="6">
        <v>314.03408813476562</v>
      </c>
      <c r="L19" s="7">
        <v>5.2877468896119946E-3</v>
      </c>
      <c r="M19" s="7">
        <v>1.3696151858689344E-3</v>
      </c>
      <c r="N19" s="6">
        <v>0</v>
      </c>
      <c r="O19" s="7">
        <v>0</v>
      </c>
      <c r="P19" s="7">
        <v>0</v>
      </c>
      <c r="Q19" s="6">
        <v>0</v>
      </c>
      <c r="R19" s="7">
        <v>0</v>
      </c>
      <c r="S19" s="7">
        <v>0</v>
      </c>
      <c r="T19" s="6">
        <v>0</v>
      </c>
      <c r="U19" s="7">
        <v>0</v>
      </c>
      <c r="V19" s="7">
        <v>0</v>
      </c>
      <c r="W19" s="6">
        <v>0</v>
      </c>
      <c r="X19" s="7">
        <v>0</v>
      </c>
      <c r="Y19" s="7">
        <v>0</v>
      </c>
      <c r="Z19" s="6">
        <v>0</v>
      </c>
      <c r="AA19" s="7">
        <v>0</v>
      </c>
      <c r="AB19" s="7">
        <v>0</v>
      </c>
      <c r="AC19" s="6">
        <v>229286.36552429199</v>
      </c>
      <c r="AD19" s="7">
        <v>2.6170549143075927E-2</v>
      </c>
      <c r="AE19" s="7">
        <v>1</v>
      </c>
      <c r="AF19" s="6">
        <v>120422.4686126709</v>
      </c>
      <c r="AG19" s="7">
        <v>2.6456519881066839E-2</v>
      </c>
      <c r="AH19" s="7">
        <v>0.85599500629436587</v>
      </c>
      <c r="AI19" s="6">
        <v>19962.211776733395</v>
      </c>
      <c r="AJ19" s="7">
        <v>1.4885963622712215E-2</v>
      </c>
      <c r="AK19" s="7">
        <v>0.14189672236694548</v>
      </c>
      <c r="AL19" s="6">
        <v>296.59429931640625</v>
      </c>
      <c r="AM19" s="7">
        <v>2.7351398319196023E-2</v>
      </c>
      <c r="AN19" s="7">
        <v>2.1082713386885886E-3</v>
      </c>
      <c r="AO19" s="6">
        <v>0</v>
      </c>
      <c r="AP19" s="7">
        <v>0</v>
      </c>
      <c r="AQ19" s="7">
        <v>0</v>
      </c>
      <c r="AR19" s="6">
        <v>0</v>
      </c>
      <c r="AS19" s="7">
        <v>0</v>
      </c>
      <c r="AT19" s="7">
        <v>0</v>
      </c>
      <c r="AU19" s="6">
        <v>0</v>
      </c>
      <c r="AV19" s="7">
        <v>0</v>
      </c>
      <c r="AW19" s="7">
        <v>0</v>
      </c>
      <c r="AX19" s="6">
        <v>0</v>
      </c>
      <c r="AY19" s="7">
        <v>0</v>
      </c>
      <c r="AZ19" s="7">
        <v>0</v>
      </c>
      <c r="BA19" s="6">
        <v>0</v>
      </c>
      <c r="BB19" s="7">
        <v>0</v>
      </c>
      <c r="BC19" s="7">
        <v>0</v>
      </c>
      <c r="BD19" s="6">
        <v>0</v>
      </c>
      <c r="BE19" s="7">
        <v>0</v>
      </c>
      <c r="BF19" s="7">
        <v>0</v>
      </c>
      <c r="BG19" s="6">
        <v>140681.2746887207</v>
      </c>
      <c r="BH19" s="7">
        <v>2.3318350764951638E-2</v>
      </c>
      <c r="BI19" s="7">
        <v>1</v>
      </c>
      <c r="BJ19" s="6">
        <v>75952.602584838867</v>
      </c>
      <c r="BK19" s="7">
        <v>4.2460184569609059E-2</v>
      </c>
      <c r="BL19" s="7">
        <v>0.85720359709113947</v>
      </c>
      <c r="BM19" s="6">
        <v>11448.671264648436</v>
      </c>
      <c r="BN19" s="7">
        <v>1.424726943003074E-2</v>
      </c>
      <c r="BO19" s="23">
        <v>0.12921008439452178</v>
      </c>
      <c r="BP19" s="6">
        <v>889.78289794921875</v>
      </c>
      <c r="BQ19" s="7">
        <v>0.18327893198474371</v>
      </c>
      <c r="BR19" s="7">
        <v>1.0042119358586647E-2</v>
      </c>
      <c r="BS19" s="6">
        <v>314.03408813476562</v>
      </c>
      <c r="BT19" s="7">
        <v>9.6535455606998905E-3</v>
      </c>
      <c r="BU19" s="7">
        <v>3.5441991557520519E-3</v>
      </c>
      <c r="BV19" s="6">
        <v>0</v>
      </c>
      <c r="BW19" s="7">
        <v>0</v>
      </c>
      <c r="BX19" s="7">
        <v>0</v>
      </c>
      <c r="BY19" s="6">
        <v>0</v>
      </c>
      <c r="BZ19" s="7">
        <v>0</v>
      </c>
      <c r="CA19" s="7">
        <v>0</v>
      </c>
      <c r="CB19" s="6">
        <v>0</v>
      </c>
      <c r="CC19" s="7">
        <v>0</v>
      </c>
      <c r="CD19" s="7">
        <v>0</v>
      </c>
      <c r="CE19" s="6">
        <v>0</v>
      </c>
      <c r="CF19" s="7">
        <v>0</v>
      </c>
      <c r="CG19" s="7">
        <v>0</v>
      </c>
      <c r="CH19" s="6">
        <v>0</v>
      </c>
      <c r="CI19" s="7">
        <v>0</v>
      </c>
      <c r="CJ19" s="7">
        <v>0</v>
      </c>
      <c r="CK19" s="6">
        <v>88605.090835571289</v>
      </c>
      <c r="CL19" s="7">
        <v>3.2477908427218607E-2</v>
      </c>
      <c r="CM19" s="7">
        <v>1</v>
      </c>
      <c r="CN19" s="7"/>
    </row>
    <row r="20" spans="1:92" s="9" customFormat="1" x14ac:dyDescent="0.25">
      <c r="A20" s="101" t="s">
        <v>36</v>
      </c>
      <c r="B20" s="6">
        <v>26620.431686401367</v>
      </c>
      <c r="C20" s="7">
        <v>4.198469701652531E-3</v>
      </c>
      <c r="D20" s="7">
        <v>0.2449002732607499</v>
      </c>
      <c r="E20" s="6">
        <v>71372.706130981445</v>
      </c>
      <c r="F20" s="7">
        <v>3.3280527901993658E-2</v>
      </c>
      <c r="G20" s="7">
        <v>0.65660825642303655</v>
      </c>
      <c r="H20" s="6">
        <v>0</v>
      </c>
      <c r="I20" s="7">
        <v>0</v>
      </c>
      <c r="J20" s="7">
        <v>0</v>
      </c>
      <c r="K20" s="6">
        <v>2766.7801513671875</v>
      </c>
      <c r="L20" s="7">
        <v>4.6587404655744465E-2</v>
      </c>
      <c r="M20" s="7">
        <v>2.5453577278702698E-2</v>
      </c>
      <c r="N20" s="6">
        <v>1958.6559448242187</v>
      </c>
      <c r="O20" s="7">
        <v>5.2284237471163966E-2</v>
      </c>
      <c r="P20" s="7">
        <v>1.8019068276653009E-2</v>
      </c>
      <c r="Q20" s="6">
        <v>2063.1831359863281</v>
      </c>
      <c r="R20" s="7">
        <v>9.5928092747495669E-2</v>
      </c>
      <c r="S20" s="7">
        <v>1.8980688207552023E-2</v>
      </c>
      <c r="T20" s="6">
        <v>0</v>
      </c>
      <c r="U20" s="7">
        <v>0</v>
      </c>
      <c r="V20" s="7">
        <v>0</v>
      </c>
      <c r="W20" s="6">
        <v>0</v>
      </c>
      <c r="X20" s="7">
        <v>0</v>
      </c>
      <c r="Y20" s="7">
        <v>0</v>
      </c>
      <c r="Z20" s="6">
        <v>3917.3118896484375</v>
      </c>
      <c r="AA20" s="7">
        <v>5.1335813301999253E-2</v>
      </c>
      <c r="AB20" s="7">
        <v>3.6038136553306017E-2</v>
      </c>
      <c r="AC20" s="6">
        <v>108699.06893920897</v>
      </c>
      <c r="AD20" s="7">
        <v>1.2406818516990187E-2</v>
      </c>
      <c r="AE20" s="7">
        <v>1</v>
      </c>
      <c r="AF20" s="6">
        <v>19639.162979125977</v>
      </c>
      <c r="AG20" s="7">
        <v>4.3146757560331844E-3</v>
      </c>
      <c r="AH20" s="7">
        <v>0.49113292335021941</v>
      </c>
      <c r="AI20" s="6">
        <v>20348.306900024414</v>
      </c>
      <c r="AJ20" s="7">
        <v>1.5173877508432809E-2</v>
      </c>
      <c r="AK20" s="7">
        <v>0.50886707664978059</v>
      </c>
      <c r="AL20" s="6">
        <v>0</v>
      </c>
      <c r="AM20" s="7">
        <v>0</v>
      </c>
      <c r="AN20" s="7">
        <v>0</v>
      </c>
      <c r="AO20" s="6">
        <v>0</v>
      </c>
      <c r="AP20" s="7">
        <v>0</v>
      </c>
      <c r="AQ20" s="7">
        <v>0</v>
      </c>
      <c r="AR20" s="6">
        <v>0</v>
      </c>
      <c r="AS20" s="7">
        <v>0</v>
      </c>
      <c r="AT20" s="7">
        <v>0</v>
      </c>
      <c r="AU20" s="6">
        <v>0</v>
      </c>
      <c r="AV20" s="7">
        <v>0</v>
      </c>
      <c r="AW20" s="7">
        <v>0</v>
      </c>
      <c r="AX20" s="6">
        <v>0</v>
      </c>
      <c r="AY20" s="7">
        <v>0</v>
      </c>
      <c r="AZ20" s="7">
        <v>0</v>
      </c>
      <c r="BA20" s="6">
        <v>0</v>
      </c>
      <c r="BB20" s="7">
        <v>0</v>
      </c>
      <c r="BC20" s="7">
        <v>0</v>
      </c>
      <c r="BD20" s="6">
        <v>0</v>
      </c>
      <c r="BE20" s="7">
        <v>0</v>
      </c>
      <c r="BF20" s="7">
        <v>0</v>
      </c>
      <c r="BG20" s="6">
        <v>39987.469879150391</v>
      </c>
      <c r="BH20" s="7">
        <v>6.6280452100547166E-3</v>
      </c>
      <c r="BI20" s="7">
        <v>1</v>
      </c>
      <c r="BJ20" s="6">
        <v>6981.2687072753915</v>
      </c>
      <c r="BK20" s="7">
        <v>3.9027755172687086E-3</v>
      </c>
      <c r="BL20" s="7">
        <v>0.10160247764243255</v>
      </c>
      <c r="BM20" s="6">
        <v>51024.399230957039</v>
      </c>
      <c r="BN20" s="7">
        <v>6.3497182034881458E-2</v>
      </c>
      <c r="BO20" s="23">
        <v>0.74258785894879653</v>
      </c>
      <c r="BP20" s="6">
        <v>0</v>
      </c>
      <c r="BQ20" s="7">
        <v>0</v>
      </c>
      <c r="BR20" s="7">
        <v>0</v>
      </c>
      <c r="BS20" s="6">
        <v>2766.7801513671875</v>
      </c>
      <c r="BT20" s="7">
        <v>8.5052034975901067E-2</v>
      </c>
      <c r="BU20" s="7">
        <v>4.0266566187010647E-2</v>
      </c>
      <c r="BV20" s="6">
        <v>1958.6559448242187</v>
      </c>
      <c r="BW20" s="7">
        <v>7.5353961552824533E-2</v>
      </c>
      <c r="BX20" s="7">
        <v>2.8505463002137691E-2</v>
      </c>
      <c r="BY20" s="6">
        <v>2063.1831359863281</v>
      </c>
      <c r="BZ20" s="7">
        <v>0.1232406857577034</v>
      </c>
      <c r="CA20" s="7">
        <v>3.0026708215347551E-2</v>
      </c>
      <c r="CB20" s="6">
        <v>0</v>
      </c>
      <c r="CC20" s="7">
        <v>0</v>
      </c>
      <c r="CD20" s="7">
        <v>0</v>
      </c>
      <c r="CE20" s="6">
        <v>0</v>
      </c>
      <c r="CF20" s="7">
        <v>0</v>
      </c>
      <c r="CG20" s="7">
        <v>0</v>
      </c>
      <c r="CH20" s="6">
        <v>3917.3118896484375</v>
      </c>
      <c r="CI20" s="7">
        <v>0.12355225696792888</v>
      </c>
      <c r="CJ20" s="7">
        <v>5.7010926004275382E-2</v>
      </c>
      <c r="CK20" s="6">
        <v>68711.599060058579</v>
      </c>
      <c r="CL20" s="7">
        <v>2.5186013592623548E-2</v>
      </c>
      <c r="CM20" s="7">
        <v>1</v>
      </c>
      <c r="CN20" s="7"/>
    </row>
    <row r="21" spans="1:92" s="9" customFormat="1" x14ac:dyDescent="0.25">
      <c r="A21" s="101" t="s">
        <v>26</v>
      </c>
      <c r="B21" s="6">
        <v>22407.430572509766</v>
      </c>
      <c r="C21" s="7">
        <v>3.5340117492768759E-3</v>
      </c>
      <c r="D21" s="7">
        <v>0.33539383012068896</v>
      </c>
      <c r="E21" s="6">
        <v>31627.392349243164</v>
      </c>
      <c r="F21" s="7">
        <v>1.4747602698637003E-2</v>
      </c>
      <c r="G21" s="7">
        <v>0.47339797494480518</v>
      </c>
      <c r="H21" s="6">
        <v>132.69017028808594</v>
      </c>
      <c r="I21" s="7">
        <v>8.4523321761647424E-3</v>
      </c>
      <c r="J21" s="7">
        <v>1.9861029709888297E-3</v>
      </c>
      <c r="K21" s="6">
        <v>5100.4729309082031</v>
      </c>
      <c r="L21" s="7">
        <v>8.5882427720349985E-2</v>
      </c>
      <c r="M21" s="7">
        <v>7.6343744374819389E-2</v>
      </c>
      <c r="N21" s="6">
        <v>3643.5473632812505</v>
      </c>
      <c r="O21" s="7">
        <v>9.7260622051887125E-2</v>
      </c>
      <c r="P21" s="7">
        <v>5.4536520885007565E-2</v>
      </c>
      <c r="Q21" s="6">
        <v>628.06817626953125</v>
      </c>
      <c r="R21" s="7">
        <v>2.9202149442798326E-2</v>
      </c>
      <c r="S21" s="7">
        <v>9.4009079057188836E-3</v>
      </c>
      <c r="T21" s="6">
        <v>651.73931884765625</v>
      </c>
      <c r="U21" s="7">
        <v>1.0486971458829526E-2</v>
      </c>
      <c r="V21" s="7">
        <v>9.7552169438265505E-3</v>
      </c>
      <c r="W21" s="6">
        <v>0</v>
      </c>
      <c r="X21" s="7">
        <v>0</v>
      </c>
      <c r="Y21" s="7">
        <v>0</v>
      </c>
      <c r="Z21" s="6">
        <v>2617.9697265625</v>
      </c>
      <c r="AA21" s="7">
        <v>3.4308119674678235E-2</v>
      </c>
      <c r="AB21" s="7">
        <v>3.9185701854144481E-2</v>
      </c>
      <c r="AC21" s="6">
        <v>66809.310607910171</v>
      </c>
      <c r="AD21" s="7">
        <v>7.6255574224019743E-3</v>
      </c>
      <c r="AE21" s="7">
        <v>1</v>
      </c>
      <c r="AF21" s="6">
        <v>15367.798522949221</v>
      </c>
      <c r="AG21" s="7">
        <v>3.3762675008628357E-3</v>
      </c>
      <c r="AH21" s="7">
        <v>0.40021144831893929</v>
      </c>
      <c r="AI21" s="6">
        <v>19072.840377807617</v>
      </c>
      <c r="AJ21" s="7">
        <v>1.4222753030641428E-2</v>
      </c>
      <c r="AK21" s="7">
        <v>0.49669892924217335</v>
      </c>
      <c r="AL21" s="6">
        <v>132.69017028808594</v>
      </c>
      <c r="AM21" s="7">
        <v>1.2236451303872494E-2</v>
      </c>
      <c r="AN21" s="7">
        <v>3.4555453827286638E-3</v>
      </c>
      <c r="AO21" s="6">
        <v>1595.4796142578125</v>
      </c>
      <c r="AP21" s="7">
        <v>4.1549816405513501E-2</v>
      </c>
      <c r="AQ21" s="7">
        <v>4.1549816405513501E-2</v>
      </c>
      <c r="AR21" s="6">
        <v>0</v>
      </c>
      <c r="AS21" s="7">
        <v>0</v>
      </c>
      <c r="AT21" s="7">
        <v>0</v>
      </c>
      <c r="AU21" s="6">
        <v>0</v>
      </c>
      <c r="AV21" s="7">
        <v>0</v>
      </c>
      <c r="AW21" s="7">
        <v>0</v>
      </c>
      <c r="AX21" s="6">
        <v>185.12362670898437</v>
      </c>
      <c r="AY21" s="7">
        <v>4.6073944862941524E-3</v>
      </c>
      <c r="AZ21" s="7">
        <v>4.8210285066282235E-3</v>
      </c>
      <c r="BA21" s="6">
        <v>0</v>
      </c>
      <c r="BB21" s="7">
        <v>0</v>
      </c>
      <c r="BC21" s="7">
        <v>0</v>
      </c>
      <c r="BD21" s="6">
        <v>2045.265380859375</v>
      </c>
      <c r="BE21" s="7">
        <v>4.5856040164529453E-2</v>
      </c>
      <c r="BF21" s="7">
        <v>5.3263232144016445E-2</v>
      </c>
      <c r="BG21" s="6">
        <v>38399.197692871116</v>
      </c>
      <c r="BH21" s="7">
        <v>6.3647842463491746E-3</v>
      </c>
      <c r="BI21" s="7">
        <v>1</v>
      </c>
      <c r="BJ21" s="6">
        <v>7039.632049560546</v>
      </c>
      <c r="BK21" s="7">
        <v>3.9354026847546264E-3</v>
      </c>
      <c r="BL21" s="7">
        <v>0.24778613413514719</v>
      </c>
      <c r="BM21" s="6">
        <v>12554.551971435545</v>
      </c>
      <c r="BN21" s="7">
        <v>1.5623479823608899E-2</v>
      </c>
      <c r="BO21" s="23">
        <v>0.44190433205880431</v>
      </c>
      <c r="BP21" s="6">
        <v>0</v>
      </c>
      <c r="BQ21" s="7">
        <v>0</v>
      </c>
      <c r="BR21" s="7">
        <v>0</v>
      </c>
      <c r="BS21" s="6">
        <v>3504.9933166503906</v>
      </c>
      <c r="BT21" s="7">
        <v>0.10774503135377086</v>
      </c>
      <c r="BU21" s="7">
        <v>0.12337132651081446</v>
      </c>
      <c r="BV21" s="6">
        <v>3643.5473632812505</v>
      </c>
      <c r="BW21" s="7">
        <v>0.14017557736676964</v>
      </c>
      <c r="BX21" s="7">
        <v>0.1282482535066771</v>
      </c>
      <c r="BY21" s="6">
        <v>628.06817626953125</v>
      </c>
      <c r="BZ21" s="7">
        <v>3.7516569128529409E-2</v>
      </c>
      <c r="CA21" s="7">
        <v>2.2107204506641002E-2</v>
      </c>
      <c r="CB21" s="6">
        <v>466.61569213867187</v>
      </c>
      <c r="CC21" s="7">
        <v>2.1240847841813085E-2</v>
      </c>
      <c r="CD21" s="7">
        <v>1.6424281506169803E-2</v>
      </c>
      <c r="CE21" s="6">
        <v>0</v>
      </c>
      <c r="CF21" s="7">
        <v>0</v>
      </c>
      <c r="CG21" s="7">
        <v>0</v>
      </c>
      <c r="CH21" s="6">
        <v>572.704345703125</v>
      </c>
      <c r="CI21" s="7">
        <v>1.8063130146451625E-2</v>
      </c>
      <c r="CJ21" s="7">
        <v>2.0158467775746172E-2</v>
      </c>
      <c r="CK21" s="6">
        <v>28410.112915039059</v>
      </c>
      <c r="CL21" s="7">
        <v>1.0413634667717679E-2</v>
      </c>
      <c r="CM21" s="7">
        <v>1</v>
      </c>
      <c r="CN21" s="7"/>
    </row>
    <row r="22" spans="1:92" s="9" customFormat="1" x14ac:dyDescent="0.25">
      <c r="A22" s="101" t="s">
        <v>29</v>
      </c>
      <c r="B22" s="6">
        <v>98718.853637695313</v>
      </c>
      <c r="C22" s="7">
        <v>1.5569549016421814E-2</v>
      </c>
      <c r="D22" s="7">
        <v>0.77328244044719308</v>
      </c>
      <c r="E22" s="6">
        <v>23071.429077148438</v>
      </c>
      <c r="F22" s="7">
        <v>1.0758024751531835E-2</v>
      </c>
      <c r="G22" s="7">
        <v>0.18072263122967708</v>
      </c>
      <c r="H22" s="6">
        <v>0</v>
      </c>
      <c r="I22" s="7">
        <v>0</v>
      </c>
      <c r="J22" s="7">
        <v>0</v>
      </c>
      <c r="K22" s="6">
        <v>333.89569091796875</v>
      </c>
      <c r="L22" s="7">
        <v>5.6221791449234662E-3</v>
      </c>
      <c r="M22" s="7">
        <v>2.6154646778562044E-3</v>
      </c>
      <c r="N22" s="6">
        <v>0</v>
      </c>
      <c r="O22" s="7">
        <v>0</v>
      </c>
      <c r="P22" s="7">
        <v>0</v>
      </c>
      <c r="Q22" s="6">
        <v>0</v>
      </c>
      <c r="R22" s="7">
        <v>0</v>
      </c>
      <c r="S22" s="7">
        <v>0</v>
      </c>
      <c r="T22" s="6">
        <v>0</v>
      </c>
      <c r="U22" s="7">
        <v>0</v>
      </c>
      <c r="V22" s="7">
        <v>0</v>
      </c>
      <c r="W22" s="6">
        <v>0</v>
      </c>
      <c r="X22" s="7">
        <v>0</v>
      </c>
      <c r="Y22" s="7">
        <v>0</v>
      </c>
      <c r="Z22" s="6">
        <v>5537.9130554199219</v>
      </c>
      <c r="AA22" s="7">
        <v>7.2573560314916741E-2</v>
      </c>
      <c r="AB22" s="7">
        <v>4.3379463645273598E-2</v>
      </c>
      <c r="AC22" s="6">
        <v>127662.09146118164</v>
      </c>
      <c r="AD22" s="7">
        <v>1.4571241646458665E-2</v>
      </c>
      <c r="AE22" s="7">
        <v>1</v>
      </c>
      <c r="AF22" s="6">
        <v>64344.734558105461</v>
      </c>
      <c r="AG22" s="7">
        <v>1.4136379769409286E-2</v>
      </c>
      <c r="AH22" s="7">
        <v>0.77496307960117516</v>
      </c>
      <c r="AI22" s="6">
        <v>18350.789154052734</v>
      </c>
      <c r="AJ22" s="7">
        <v>1.3684314285938916E-2</v>
      </c>
      <c r="AK22" s="7">
        <v>0.22101550614206578</v>
      </c>
      <c r="AL22" s="6">
        <v>0</v>
      </c>
      <c r="AM22" s="7">
        <v>0</v>
      </c>
      <c r="AN22" s="7">
        <v>0</v>
      </c>
      <c r="AO22" s="6">
        <v>333.89569091796875</v>
      </c>
      <c r="AP22" s="7">
        <v>4.0214142567591921E-3</v>
      </c>
      <c r="AQ22" s="7">
        <v>4.0214142567591921E-3</v>
      </c>
      <c r="AR22" s="6">
        <v>0</v>
      </c>
      <c r="AS22" s="7">
        <v>0</v>
      </c>
      <c r="AT22" s="7">
        <v>0</v>
      </c>
      <c r="AU22" s="6">
        <v>0</v>
      </c>
      <c r="AV22" s="7">
        <v>0</v>
      </c>
      <c r="AW22" s="7">
        <v>0</v>
      </c>
      <c r="AX22" s="6">
        <v>0</v>
      </c>
      <c r="AY22" s="7">
        <v>0</v>
      </c>
      <c r="AZ22" s="7">
        <v>0</v>
      </c>
      <c r="BA22" s="6">
        <v>0</v>
      </c>
      <c r="BB22" s="7">
        <v>0</v>
      </c>
      <c r="BC22" s="7">
        <v>0</v>
      </c>
      <c r="BD22" s="6">
        <v>0</v>
      </c>
      <c r="BE22" s="7">
        <v>0</v>
      </c>
      <c r="BF22" s="7">
        <v>0</v>
      </c>
      <c r="BG22" s="6">
        <v>83029.419403076157</v>
      </c>
      <c r="BH22" s="7">
        <v>1.3762379746239542E-2</v>
      </c>
      <c r="BI22" s="7">
        <v>1</v>
      </c>
      <c r="BJ22" s="6">
        <v>34374.119079589844</v>
      </c>
      <c r="BK22" s="7">
        <v>1.92163453373018E-2</v>
      </c>
      <c r="BL22" s="7">
        <v>0.77015597530973645</v>
      </c>
      <c r="BM22" s="6">
        <v>4720.6399230957031</v>
      </c>
      <c r="BN22" s="7">
        <v>5.8745881781215922E-3</v>
      </c>
      <c r="BO22" s="23">
        <v>0.10576646446240306</v>
      </c>
      <c r="BP22" s="6">
        <v>0</v>
      </c>
      <c r="BQ22" s="7">
        <v>0</v>
      </c>
      <c r="BR22" s="7">
        <v>0</v>
      </c>
      <c r="BS22" s="6">
        <v>0</v>
      </c>
      <c r="BT22" s="7">
        <v>0</v>
      </c>
      <c r="BU22" s="7">
        <v>0</v>
      </c>
      <c r="BV22" s="6">
        <v>0</v>
      </c>
      <c r="BW22" s="7">
        <v>0</v>
      </c>
      <c r="BX22" s="7">
        <v>0</v>
      </c>
      <c r="BY22" s="6">
        <v>0</v>
      </c>
      <c r="BZ22" s="7">
        <v>0</v>
      </c>
      <c r="CA22" s="7">
        <v>0</v>
      </c>
      <c r="CB22" s="6">
        <v>0</v>
      </c>
      <c r="CC22" s="7">
        <v>0</v>
      </c>
      <c r="CD22" s="7">
        <v>0</v>
      </c>
      <c r="CE22" s="6">
        <v>0</v>
      </c>
      <c r="CF22" s="7">
        <v>0</v>
      </c>
      <c r="CG22" s="7">
        <v>0</v>
      </c>
      <c r="CH22" s="6">
        <v>5537.9130554199219</v>
      </c>
      <c r="CI22" s="7">
        <v>0.17466611701186152</v>
      </c>
      <c r="CJ22" s="7">
        <v>0.12407756022786035</v>
      </c>
      <c r="CK22" s="6">
        <v>44632.672058105476</v>
      </c>
      <c r="CL22" s="7">
        <v>1.6359961062003485E-2</v>
      </c>
      <c r="CM22" s="7">
        <v>1</v>
      </c>
      <c r="CN22" s="7"/>
    </row>
    <row r="23" spans="1:92" s="9" customFormat="1" x14ac:dyDescent="0.25">
      <c r="A23" s="101" t="s">
        <v>14</v>
      </c>
      <c r="B23" s="6">
        <v>249552.11633300793</v>
      </c>
      <c r="C23" s="7">
        <v>3.935837749553181E-2</v>
      </c>
      <c r="D23" s="7">
        <v>0.84408078792021279</v>
      </c>
      <c r="E23" s="6">
        <v>44682.351593017585</v>
      </c>
      <c r="F23" s="7">
        <v>2.0835026854510889E-2</v>
      </c>
      <c r="G23" s="7">
        <v>0.15113281783767296</v>
      </c>
      <c r="H23" s="6">
        <v>0</v>
      </c>
      <c r="I23" s="7">
        <v>0</v>
      </c>
      <c r="J23" s="7">
        <v>0</v>
      </c>
      <c r="K23" s="6">
        <v>0</v>
      </c>
      <c r="L23" s="7">
        <v>0</v>
      </c>
      <c r="M23" s="7">
        <v>0</v>
      </c>
      <c r="N23" s="6">
        <v>0</v>
      </c>
      <c r="O23" s="7">
        <v>0</v>
      </c>
      <c r="P23" s="7">
        <v>0</v>
      </c>
      <c r="Q23" s="6">
        <v>0</v>
      </c>
      <c r="R23" s="7">
        <v>0</v>
      </c>
      <c r="S23" s="7">
        <v>0</v>
      </c>
      <c r="T23" s="6">
        <v>0</v>
      </c>
      <c r="U23" s="7">
        <v>0</v>
      </c>
      <c r="V23" s="7">
        <v>0</v>
      </c>
      <c r="W23" s="6">
        <v>0</v>
      </c>
      <c r="X23" s="7">
        <v>0</v>
      </c>
      <c r="Y23" s="7">
        <v>0</v>
      </c>
      <c r="Z23" s="6">
        <v>1415.0953674316406</v>
      </c>
      <c r="AA23" s="7">
        <v>1.8544622851951249E-2</v>
      </c>
      <c r="AB23" s="7">
        <v>4.7863942421150817E-3</v>
      </c>
      <c r="AC23" s="6">
        <v>295649.56329345691</v>
      </c>
      <c r="AD23" s="7">
        <v>3.3745187628614635E-2</v>
      </c>
      <c r="AE23" s="7">
        <v>1</v>
      </c>
      <c r="AF23" s="6">
        <v>136008.69287109381</v>
      </c>
      <c r="AG23" s="7">
        <v>2.9880774978261745E-2</v>
      </c>
      <c r="AH23" s="7">
        <v>0.77219555099358439</v>
      </c>
      <c r="AI23" s="6">
        <v>38708.65994262696</v>
      </c>
      <c r="AJ23" s="7">
        <v>2.8865323654239581E-2</v>
      </c>
      <c r="AK23" s="7">
        <v>0.21977018057919173</v>
      </c>
      <c r="AL23" s="6">
        <v>0</v>
      </c>
      <c r="AM23" s="7">
        <v>0</v>
      </c>
      <c r="AN23" s="7">
        <v>0</v>
      </c>
      <c r="AO23" s="6">
        <v>0</v>
      </c>
      <c r="AP23" s="7">
        <v>0</v>
      </c>
      <c r="AQ23" s="7">
        <v>0</v>
      </c>
      <c r="AR23" s="6">
        <v>0</v>
      </c>
      <c r="AS23" s="7">
        <v>0</v>
      </c>
      <c r="AT23" s="7">
        <v>0</v>
      </c>
      <c r="AU23" s="6">
        <v>0</v>
      </c>
      <c r="AV23" s="7">
        <v>0</v>
      </c>
      <c r="AW23" s="7">
        <v>0</v>
      </c>
      <c r="AX23" s="6">
        <v>0</v>
      </c>
      <c r="AY23" s="7">
        <v>0</v>
      </c>
      <c r="AZ23" s="7">
        <v>0</v>
      </c>
      <c r="BA23" s="6">
        <v>0</v>
      </c>
      <c r="BB23" s="7">
        <v>0</v>
      </c>
      <c r="BC23" s="7">
        <v>0</v>
      </c>
      <c r="BD23" s="6">
        <v>1415.0953674316406</v>
      </c>
      <c r="BE23" s="7">
        <v>3.1727261710321066E-2</v>
      </c>
      <c r="BF23" s="7">
        <v>8.0342684272248048E-3</v>
      </c>
      <c r="BG23" s="6">
        <v>176132.44818115226</v>
      </c>
      <c r="BH23" s="7">
        <v>2.9194491000066762E-2</v>
      </c>
      <c r="BI23" s="7">
        <v>1</v>
      </c>
      <c r="BJ23" s="6">
        <v>113543.42346191411</v>
      </c>
      <c r="BK23" s="7">
        <v>6.347477970189401E-2</v>
      </c>
      <c r="BL23" s="7">
        <v>0.95001810707380807</v>
      </c>
      <c r="BM23" s="6">
        <v>5973.6916503906259</v>
      </c>
      <c r="BN23" s="7">
        <v>7.4339451686277203E-3</v>
      </c>
      <c r="BO23" s="23">
        <v>4.9981892926192421E-2</v>
      </c>
      <c r="BP23" s="6">
        <v>0</v>
      </c>
      <c r="BQ23" s="7">
        <v>0</v>
      </c>
      <c r="BR23" s="7">
        <v>0</v>
      </c>
      <c r="BS23" s="6">
        <v>0</v>
      </c>
      <c r="BT23" s="7">
        <v>0</v>
      </c>
      <c r="BU23" s="7">
        <v>0</v>
      </c>
      <c r="BV23" s="6">
        <v>0</v>
      </c>
      <c r="BW23" s="7">
        <v>0</v>
      </c>
      <c r="BX23" s="7">
        <v>0</v>
      </c>
      <c r="BY23" s="6">
        <v>0</v>
      </c>
      <c r="BZ23" s="7">
        <v>0</v>
      </c>
      <c r="CA23" s="7">
        <v>0</v>
      </c>
      <c r="CB23" s="6">
        <v>0</v>
      </c>
      <c r="CC23" s="7">
        <v>0</v>
      </c>
      <c r="CD23" s="7">
        <v>0</v>
      </c>
      <c r="CE23" s="6">
        <v>0</v>
      </c>
      <c r="CF23" s="7">
        <v>0</v>
      </c>
      <c r="CG23" s="7">
        <v>0</v>
      </c>
      <c r="CH23" s="6">
        <v>0</v>
      </c>
      <c r="CI23" s="7">
        <v>0</v>
      </c>
      <c r="CJ23" s="7">
        <v>0</v>
      </c>
      <c r="CK23" s="6">
        <v>119517.11511230467</v>
      </c>
      <c r="CL23" s="7">
        <v>4.380861058317935E-2</v>
      </c>
      <c r="CM23" s="7">
        <v>1</v>
      </c>
      <c r="CN23" s="7"/>
    </row>
    <row r="24" spans="1:92" s="9" customFormat="1" x14ac:dyDescent="0.25">
      <c r="A24" s="101" t="s">
        <v>32</v>
      </c>
      <c r="B24" s="6">
        <v>103328.12075042726</v>
      </c>
      <c r="C24" s="7">
        <v>1.6296504482343658E-2</v>
      </c>
      <c r="D24" s="7">
        <v>0.67397510499825009</v>
      </c>
      <c r="E24" s="6">
        <v>43633.152709960938</v>
      </c>
      <c r="F24" s="7">
        <v>2.0345793720513882E-2</v>
      </c>
      <c r="G24" s="7">
        <v>0.28460460197597276</v>
      </c>
      <c r="H24" s="6">
        <v>406.63021850585937</v>
      </c>
      <c r="I24" s="7">
        <v>2.59022478621883E-2</v>
      </c>
      <c r="J24" s="7">
        <v>2.6523142221360368E-3</v>
      </c>
      <c r="K24" s="6">
        <v>3049.815307617187</v>
      </c>
      <c r="L24" s="7">
        <v>5.1353187491617741E-2</v>
      </c>
      <c r="M24" s="7">
        <v>1.9892935023383407E-2</v>
      </c>
      <c r="N24" s="6">
        <v>753.2869873046875</v>
      </c>
      <c r="O24" s="7">
        <v>2.010819502641675E-2</v>
      </c>
      <c r="P24" s="7">
        <v>4.9134414975837348E-3</v>
      </c>
      <c r="Q24" s="6">
        <v>1578.706787109375</v>
      </c>
      <c r="R24" s="7">
        <v>7.3402272659877241E-2</v>
      </c>
      <c r="S24" s="7">
        <v>1.0297381437657583E-2</v>
      </c>
      <c r="T24" s="6">
        <v>0</v>
      </c>
      <c r="U24" s="7">
        <v>0</v>
      </c>
      <c r="V24" s="7">
        <v>0</v>
      </c>
      <c r="W24" s="6">
        <v>0</v>
      </c>
      <c r="X24" s="7">
        <v>0</v>
      </c>
      <c r="Y24" s="7">
        <v>0</v>
      </c>
      <c r="Z24" s="6">
        <v>561.76712036132812</v>
      </c>
      <c r="AA24" s="7">
        <v>7.3618779465270115E-3</v>
      </c>
      <c r="AB24" s="7">
        <v>3.6642208450164341E-3</v>
      </c>
      <c r="AC24" s="6">
        <v>153311.47988128662</v>
      </c>
      <c r="AD24" s="7">
        <v>1.7498840845840989E-2</v>
      </c>
      <c r="AE24" s="7">
        <v>1</v>
      </c>
      <c r="AF24" s="6">
        <v>70625.902809143066</v>
      </c>
      <c r="AG24" s="7">
        <v>1.5516336970290126E-2</v>
      </c>
      <c r="AH24" s="7">
        <v>0.71921203704319292</v>
      </c>
      <c r="AI24" s="6">
        <v>26443.166687011719</v>
      </c>
      <c r="AJ24" s="7">
        <v>1.9718857898850809E-2</v>
      </c>
      <c r="AK24" s="7">
        <v>0.2692814254032635</v>
      </c>
      <c r="AL24" s="6">
        <v>0</v>
      </c>
      <c r="AM24" s="7">
        <v>0</v>
      </c>
      <c r="AN24" s="7">
        <v>0</v>
      </c>
      <c r="AO24" s="6">
        <v>0</v>
      </c>
      <c r="AP24" s="7">
        <v>0</v>
      </c>
      <c r="AQ24" s="7">
        <v>0</v>
      </c>
      <c r="AR24" s="6">
        <v>753.2869873046875</v>
      </c>
      <c r="AS24" s="7">
        <v>6.5680549518225453E-2</v>
      </c>
      <c r="AT24" s="7">
        <v>7.671025035695507E-3</v>
      </c>
      <c r="AU24" s="6">
        <v>0</v>
      </c>
      <c r="AV24" s="7">
        <v>0</v>
      </c>
      <c r="AW24" s="7">
        <v>0</v>
      </c>
      <c r="AX24" s="6">
        <v>0</v>
      </c>
      <c r="AY24" s="7">
        <v>0</v>
      </c>
      <c r="AZ24" s="7">
        <v>0</v>
      </c>
      <c r="BA24" s="6">
        <v>0</v>
      </c>
      <c r="BB24" s="7">
        <v>0</v>
      </c>
      <c r="BC24" s="7">
        <v>0</v>
      </c>
      <c r="BD24" s="6">
        <v>376.64349365234375</v>
      </c>
      <c r="BE24" s="7">
        <v>8.444566330738713E-3</v>
      </c>
      <c r="BF24" s="7">
        <v>3.8355125178477535E-3</v>
      </c>
      <c r="BG24" s="6">
        <v>98198.999977111846</v>
      </c>
      <c r="BH24" s="7">
        <v>1.6276784037537319E-2</v>
      </c>
      <c r="BI24" s="7">
        <v>1</v>
      </c>
      <c r="BJ24" s="6">
        <v>32702.217941284191</v>
      </c>
      <c r="BK24" s="7">
        <v>1.82816936137443E-2</v>
      </c>
      <c r="BL24" s="7">
        <v>0.59337228152578547</v>
      </c>
      <c r="BM24" s="6">
        <v>17189.986022949219</v>
      </c>
      <c r="BN24" s="7">
        <v>2.1392033774579759E-2</v>
      </c>
      <c r="BO24" s="23">
        <v>0.3119073221317169</v>
      </c>
      <c r="BP24" s="6">
        <v>406.63021850585937</v>
      </c>
      <c r="BQ24" s="7">
        <v>8.3758355360894141E-2</v>
      </c>
      <c r="BR24" s="7">
        <v>7.3781876484759132E-3</v>
      </c>
      <c r="BS24" s="6">
        <v>3049.815307617187</v>
      </c>
      <c r="BT24" s="7">
        <v>9.375265977866655E-2</v>
      </c>
      <c r="BU24" s="7">
        <v>5.5338016233709035E-2</v>
      </c>
      <c r="BV24" s="6">
        <v>0</v>
      </c>
      <c r="BW24" s="7">
        <v>0</v>
      </c>
      <c r="BX24" s="7">
        <v>0</v>
      </c>
      <c r="BY24" s="6">
        <v>1578.706787109375</v>
      </c>
      <c r="BZ24" s="7">
        <v>9.430132675095175E-2</v>
      </c>
      <c r="CA24" s="7">
        <v>2.8645177822778169E-2</v>
      </c>
      <c r="CB24" s="6">
        <v>0</v>
      </c>
      <c r="CC24" s="7">
        <v>0</v>
      </c>
      <c r="CD24" s="7">
        <v>0</v>
      </c>
      <c r="CE24" s="6">
        <v>0</v>
      </c>
      <c r="CF24" s="7">
        <v>0</v>
      </c>
      <c r="CG24" s="7">
        <v>0</v>
      </c>
      <c r="CH24" s="6">
        <v>185.12362670898437</v>
      </c>
      <c r="CI24" s="7">
        <v>5.8388105267860313E-3</v>
      </c>
      <c r="CJ24" s="7">
        <v>3.3590146375351406E-3</v>
      </c>
      <c r="CK24" s="6">
        <v>55112.479904174783</v>
      </c>
      <c r="CL24" s="7">
        <v>2.0201300609762794E-2</v>
      </c>
      <c r="CM24" s="7">
        <v>1</v>
      </c>
      <c r="CN24" s="7"/>
    </row>
    <row r="25" spans="1:92" s="9" customFormat="1" x14ac:dyDescent="0.25">
      <c r="A25" s="101" t="s">
        <v>10</v>
      </c>
      <c r="B25" s="6">
        <v>98517.468986511245</v>
      </c>
      <c r="C25" s="7">
        <v>1.553778742193174E-2</v>
      </c>
      <c r="D25" s="7">
        <v>0.59223664376160234</v>
      </c>
      <c r="E25" s="6">
        <v>66202.769027709975</v>
      </c>
      <c r="F25" s="7">
        <v>3.086982715455077E-2</v>
      </c>
      <c r="G25" s="7">
        <v>0.3979771926749735</v>
      </c>
      <c r="H25" s="6">
        <v>0</v>
      </c>
      <c r="I25" s="7">
        <v>0</v>
      </c>
      <c r="J25" s="7">
        <v>0</v>
      </c>
      <c r="K25" s="6">
        <v>0</v>
      </c>
      <c r="L25" s="7">
        <v>0</v>
      </c>
      <c r="M25" s="7">
        <v>0</v>
      </c>
      <c r="N25" s="6">
        <v>394.67669677734375</v>
      </c>
      <c r="O25" s="7">
        <v>1.053547469282215E-2</v>
      </c>
      <c r="P25" s="7">
        <v>2.372594471568621E-3</v>
      </c>
      <c r="Q25" s="6">
        <v>0</v>
      </c>
      <c r="R25" s="7">
        <v>0</v>
      </c>
      <c r="S25" s="7">
        <v>0</v>
      </c>
      <c r="T25" s="6">
        <v>1233.2334899902344</v>
      </c>
      <c r="U25" s="7">
        <v>1.9843646129048983E-2</v>
      </c>
      <c r="V25" s="7">
        <v>7.4135690918554131E-3</v>
      </c>
      <c r="W25" s="6">
        <v>0</v>
      </c>
      <c r="X25" s="7">
        <v>0</v>
      </c>
      <c r="Y25" s="7">
        <v>0</v>
      </c>
      <c r="Z25" s="6">
        <v>0</v>
      </c>
      <c r="AA25" s="7">
        <v>0</v>
      </c>
      <c r="AB25" s="7">
        <v>0</v>
      </c>
      <c r="AC25" s="6">
        <v>166348.14820098883</v>
      </c>
      <c r="AD25" s="7">
        <v>1.8986834988635324E-2</v>
      </c>
      <c r="AE25" s="7">
        <v>1</v>
      </c>
      <c r="AF25" s="6">
        <v>68036.233253479018</v>
      </c>
      <c r="AG25" s="7">
        <v>1.4947392944527059E-2</v>
      </c>
      <c r="AH25" s="7">
        <v>0.69578564228648421</v>
      </c>
      <c r="AI25" s="6">
        <v>29436.985275268569</v>
      </c>
      <c r="AJ25" s="7">
        <v>2.1951369761576064E-2</v>
      </c>
      <c r="AK25" s="7">
        <v>0.30104299910934862</v>
      </c>
      <c r="AL25" s="6">
        <v>0</v>
      </c>
      <c r="AM25" s="7">
        <v>0</v>
      </c>
      <c r="AN25" s="7">
        <v>0</v>
      </c>
      <c r="AO25" s="6">
        <v>0</v>
      </c>
      <c r="AP25" s="7">
        <v>0</v>
      </c>
      <c r="AQ25" s="7">
        <v>0</v>
      </c>
      <c r="AR25" s="6">
        <v>0</v>
      </c>
      <c r="AS25" s="7">
        <v>0</v>
      </c>
      <c r="AT25" s="7">
        <v>0</v>
      </c>
      <c r="AU25" s="6">
        <v>0</v>
      </c>
      <c r="AV25" s="7">
        <v>0</v>
      </c>
      <c r="AW25" s="7">
        <v>0</v>
      </c>
      <c r="AX25" s="6">
        <v>310.10598754882812</v>
      </c>
      <c r="AY25" s="7">
        <v>7.7179809114550618E-3</v>
      </c>
      <c r="AZ25" s="7">
        <v>3.1713586041671794E-3</v>
      </c>
      <c r="BA25" s="6">
        <v>0</v>
      </c>
      <c r="BB25" s="7">
        <v>0</v>
      </c>
      <c r="BC25" s="7">
        <v>0</v>
      </c>
      <c r="BD25" s="6">
        <v>0</v>
      </c>
      <c r="BE25" s="7">
        <v>0</v>
      </c>
      <c r="BF25" s="7">
        <v>0</v>
      </c>
      <c r="BG25" s="6">
        <v>97783.324516296416</v>
      </c>
      <c r="BH25" s="7">
        <v>1.6207884560893223E-2</v>
      </c>
      <c r="BI25" s="7">
        <v>1</v>
      </c>
      <c r="BJ25" s="6">
        <v>30481.235733032223</v>
      </c>
      <c r="BK25" s="7">
        <v>1.7040086199661814E-2</v>
      </c>
      <c r="BL25" s="7">
        <v>0.44456084176932525</v>
      </c>
      <c r="BM25" s="6">
        <v>36765.783752441406</v>
      </c>
      <c r="BN25" s="7">
        <v>4.5753084774538197E-2</v>
      </c>
      <c r="BO25" s="23">
        <v>0.53621932904714287</v>
      </c>
      <c r="BP25" s="6">
        <v>0</v>
      </c>
      <c r="BQ25" s="7">
        <v>0</v>
      </c>
      <c r="BR25" s="7">
        <v>0</v>
      </c>
      <c r="BS25" s="6">
        <v>0</v>
      </c>
      <c r="BT25" s="7">
        <v>0</v>
      </c>
      <c r="BU25" s="7">
        <v>0</v>
      </c>
      <c r="BV25" s="6">
        <v>394.67669677734375</v>
      </c>
      <c r="BW25" s="7">
        <v>1.518411271430564E-2</v>
      </c>
      <c r="BX25" s="7">
        <v>5.7562562778887194E-3</v>
      </c>
      <c r="BY25" s="6">
        <v>0</v>
      </c>
      <c r="BZ25" s="7">
        <v>0</v>
      </c>
      <c r="CA25" s="7">
        <v>0</v>
      </c>
      <c r="CB25" s="6">
        <v>923.12750244140625</v>
      </c>
      <c r="CC25" s="7">
        <v>4.2021756122431503E-2</v>
      </c>
      <c r="CD25" s="7">
        <v>1.3463572905642887E-2</v>
      </c>
      <c r="CE25" s="6">
        <v>0</v>
      </c>
      <c r="CF25" s="7">
        <v>0</v>
      </c>
      <c r="CG25" s="7">
        <v>0</v>
      </c>
      <c r="CH25" s="6">
        <v>0</v>
      </c>
      <c r="CI25" s="7">
        <v>0</v>
      </c>
      <c r="CJ25" s="7">
        <v>0</v>
      </c>
      <c r="CK25" s="6">
        <v>68564.823684692397</v>
      </c>
      <c r="CL25" s="7">
        <v>2.5132213555226601E-2</v>
      </c>
      <c r="CM25" s="7">
        <v>1</v>
      </c>
      <c r="CN25" s="7"/>
    </row>
    <row r="26" spans="1:92" s="9" customFormat="1" x14ac:dyDescent="0.25">
      <c r="A26" s="101" t="s">
        <v>12</v>
      </c>
      <c r="B26" s="6">
        <v>123736.26191711426</v>
      </c>
      <c r="C26" s="7">
        <v>1.9515196176180947E-2</v>
      </c>
      <c r="D26" s="7">
        <v>0.542754141263455</v>
      </c>
      <c r="E26" s="6">
        <v>98820.921775817886</v>
      </c>
      <c r="F26" s="7">
        <v>4.6079413584589203E-2</v>
      </c>
      <c r="G26" s="7">
        <v>0.4334660163988569</v>
      </c>
      <c r="H26" s="6">
        <v>376.64349365234375</v>
      </c>
      <c r="I26" s="7">
        <v>2.3992100646408242E-2</v>
      </c>
      <c r="J26" s="7">
        <v>1.6521011124182904E-3</v>
      </c>
      <c r="K26" s="6">
        <v>80.218276977539063</v>
      </c>
      <c r="L26" s="7">
        <v>1.3507257989011188E-3</v>
      </c>
      <c r="M26" s="7">
        <v>3.5186776584331456E-4</v>
      </c>
      <c r="N26" s="6">
        <v>218.5078125</v>
      </c>
      <c r="O26" s="7">
        <v>5.8328336777288738E-3</v>
      </c>
      <c r="P26" s="7">
        <v>9.5845808088364627E-4</v>
      </c>
      <c r="Q26" s="6">
        <v>0</v>
      </c>
      <c r="R26" s="7">
        <v>0</v>
      </c>
      <c r="S26" s="7">
        <v>0</v>
      </c>
      <c r="T26" s="6">
        <v>2540.7124328613281</v>
      </c>
      <c r="U26" s="7">
        <v>4.0881956938887992E-2</v>
      </c>
      <c r="V26" s="7">
        <v>1.1144527669817246E-2</v>
      </c>
      <c r="W26" s="6">
        <v>265.38034057617187</v>
      </c>
      <c r="X26" s="7">
        <v>7.2957238119488121E-2</v>
      </c>
      <c r="Y26" s="7">
        <v>1.1640587538849952E-3</v>
      </c>
      <c r="Z26" s="6">
        <v>1939.8298568725586</v>
      </c>
      <c r="AA26" s="7">
        <v>2.5421193454930834E-2</v>
      </c>
      <c r="AB26" s="7">
        <v>8.5088289548405551E-3</v>
      </c>
      <c r="AC26" s="6">
        <v>227978.4759063721</v>
      </c>
      <c r="AD26" s="7">
        <v>2.6021267743629325E-2</v>
      </c>
      <c r="AE26" s="7">
        <v>1</v>
      </c>
      <c r="AF26" s="6">
        <v>101306.78553771973</v>
      </c>
      <c r="AG26" s="7">
        <v>2.225685137120368E-2</v>
      </c>
      <c r="AH26" s="7">
        <v>0.63307546917275348</v>
      </c>
      <c r="AI26" s="6">
        <v>55729.547195434585</v>
      </c>
      <c r="AJ26" s="7">
        <v>4.1557920612202627E-2</v>
      </c>
      <c r="AK26" s="7">
        <v>0.34825909291533708</v>
      </c>
      <c r="AL26" s="6">
        <v>376.64349365234375</v>
      </c>
      <c r="AM26" s="7">
        <v>3.4733392526297244E-2</v>
      </c>
      <c r="AN26" s="7">
        <v>2.3536800145143519E-3</v>
      </c>
      <c r="AO26" s="6">
        <v>80.218276977539063</v>
      </c>
      <c r="AP26" s="7">
        <v>5.0129142943615413E-4</v>
      </c>
      <c r="AQ26" s="7">
        <v>5.0129142943615413E-4</v>
      </c>
      <c r="AR26" s="6">
        <v>218.5078125</v>
      </c>
      <c r="AS26" s="7">
        <v>1.9052118835049557E-2</v>
      </c>
      <c r="AT26" s="7">
        <v>1.3654755225141774E-3</v>
      </c>
      <c r="AU26" s="6">
        <v>0</v>
      </c>
      <c r="AV26" s="7">
        <v>0</v>
      </c>
      <c r="AW26" s="7">
        <v>0</v>
      </c>
      <c r="AX26" s="6">
        <v>1278.1278381347656</v>
      </c>
      <c r="AY26" s="7">
        <v>3.1810305679990158E-2</v>
      </c>
      <c r="AZ26" s="7">
        <v>7.9871390301753404E-3</v>
      </c>
      <c r="BA26" s="6">
        <v>0</v>
      </c>
      <c r="BB26" s="7">
        <v>0</v>
      </c>
      <c r="BC26" s="7">
        <v>0</v>
      </c>
      <c r="BD26" s="6">
        <v>1033.406364440918</v>
      </c>
      <c r="BE26" s="7">
        <v>2.3169572123775812E-2</v>
      </c>
      <c r="BF26" s="7">
        <v>6.45785191526934E-3</v>
      </c>
      <c r="BG26" s="6">
        <v>160023.23651885989</v>
      </c>
      <c r="BH26" s="7">
        <v>2.6524339987294483E-2</v>
      </c>
      <c r="BI26" s="7">
        <v>1</v>
      </c>
      <c r="BJ26" s="6">
        <v>22429.476379394528</v>
      </c>
      <c r="BK26" s="7">
        <v>1.2538868642519458E-2</v>
      </c>
      <c r="BL26" s="7">
        <v>0.33006250263487824</v>
      </c>
      <c r="BM26" s="6">
        <v>43091.374580383301</v>
      </c>
      <c r="BN26" s="7">
        <v>5.3624949967148117E-2</v>
      </c>
      <c r="BO26" s="23">
        <v>0.63411408698976623</v>
      </c>
      <c r="BP26" s="6">
        <v>0</v>
      </c>
      <c r="BQ26" s="7">
        <v>0</v>
      </c>
      <c r="BR26" s="7">
        <v>0</v>
      </c>
      <c r="BS26" s="6">
        <v>0</v>
      </c>
      <c r="BT26" s="7">
        <v>0</v>
      </c>
      <c r="BU26" s="7">
        <v>0</v>
      </c>
      <c r="BV26" s="6">
        <v>0</v>
      </c>
      <c r="BW26" s="7">
        <v>0</v>
      </c>
      <c r="BX26" s="7">
        <v>0</v>
      </c>
      <c r="BY26" s="6">
        <v>0</v>
      </c>
      <c r="BZ26" s="7">
        <v>0</v>
      </c>
      <c r="CA26" s="7">
        <v>0</v>
      </c>
      <c r="CB26" s="6">
        <v>1262.5845947265625</v>
      </c>
      <c r="CC26" s="7">
        <v>5.7474207824185428E-2</v>
      </c>
      <c r="CD26" s="7">
        <v>1.8579650459719835E-2</v>
      </c>
      <c r="CE26" s="6">
        <v>265.38034057617187</v>
      </c>
      <c r="CF26" s="7">
        <v>0.13223168030155211</v>
      </c>
      <c r="CG26" s="7">
        <v>3.9052226578564519E-3</v>
      </c>
      <c r="CH26" s="6">
        <v>906.42349243164063</v>
      </c>
      <c r="CI26" s="7">
        <v>2.8588652477383489E-2</v>
      </c>
      <c r="CJ26" s="7">
        <v>1.3338537257779266E-2</v>
      </c>
      <c r="CK26" s="6">
        <v>67955.239387512207</v>
      </c>
      <c r="CL26" s="7">
        <v>2.4908772409850104E-2</v>
      </c>
      <c r="CM26" s="7">
        <v>1</v>
      </c>
      <c r="CN26" s="7"/>
    </row>
    <row r="27" spans="1:92" s="9" customFormat="1" x14ac:dyDescent="0.25">
      <c r="A27" s="101" t="s">
        <v>25</v>
      </c>
      <c r="B27" s="6">
        <v>156647.79730224609</v>
      </c>
      <c r="C27" s="7">
        <v>2.4705873990016974E-2</v>
      </c>
      <c r="D27" s="7">
        <v>0.80747153406401961</v>
      </c>
      <c r="E27" s="6">
        <v>36733.70671081543</v>
      </c>
      <c r="F27" s="7">
        <v>1.7128636665245826E-2</v>
      </c>
      <c r="G27" s="7">
        <v>0.18935103474458245</v>
      </c>
      <c r="H27" s="6">
        <v>0</v>
      </c>
      <c r="I27" s="7">
        <v>0</v>
      </c>
      <c r="J27" s="7">
        <v>0</v>
      </c>
      <c r="K27" s="6">
        <v>0</v>
      </c>
      <c r="L27" s="7">
        <v>0</v>
      </c>
      <c r="M27" s="7">
        <v>0</v>
      </c>
      <c r="N27" s="6">
        <v>0</v>
      </c>
      <c r="O27" s="7">
        <v>0</v>
      </c>
      <c r="P27" s="7">
        <v>0</v>
      </c>
      <c r="Q27" s="6">
        <v>0</v>
      </c>
      <c r="R27" s="7">
        <v>0</v>
      </c>
      <c r="S27" s="7">
        <v>0</v>
      </c>
      <c r="T27" s="6">
        <v>0</v>
      </c>
      <c r="U27" s="7">
        <v>0</v>
      </c>
      <c r="V27" s="7">
        <v>0</v>
      </c>
      <c r="W27" s="6">
        <v>0</v>
      </c>
      <c r="X27" s="7">
        <v>0</v>
      </c>
      <c r="Y27" s="7">
        <v>0</v>
      </c>
      <c r="Z27" s="6">
        <v>616.4150390625</v>
      </c>
      <c r="AA27" s="7">
        <v>8.0780311226883207E-3</v>
      </c>
      <c r="AB27" s="7">
        <v>3.1774311913978803E-3</v>
      </c>
      <c r="AC27" s="6">
        <v>193997.91905212402</v>
      </c>
      <c r="AD27" s="7">
        <v>2.2142756123325551E-2</v>
      </c>
      <c r="AE27" s="7">
        <v>1</v>
      </c>
      <c r="AF27" s="6">
        <v>87785.932067871079</v>
      </c>
      <c r="AG27" s="7">
        <v>1.9286353151435384E-2</v>
      </c>
      <c r="AH27" s="7">
        <v>0.80623715143364882</v>
      </c>
      <c r="AI27" s="6">
        <v>20481.16429138184</v>
      </c>
      <c r="AJ27" s="7">
        <v>1.5272950212243123E-2</v>
      </c>
      <c r="AK27" s="7">
        <v>0.18810161454527363</v>
      </c>
      <c r="AL27" s="6">
        <v>0</v>
      </c>
      <c r="AM27" s="7">
        <v>0</v>
      </c>
      <c r="AN27" s="7">
        <v>0</v>
      </c>
      <c r="AO27" s="6">
        <v>0</v>
      </c>
      <c r="AP27" s="7">
        <v>0</v>
      </c>
      <c r="AQ27" s="7">
        <v>0</v>
      </c>
      <c r="AR27" s="6">
        <v>0</v>
      </c>
      <c r="AS27" s="7">
        <v>0</v>
      </c>
      <c r="AT27" s="7">
        <v>0</v>
      </c>
      <c r="AU27" s="6">
        <v>0</v>
      </c>
      <c r="AV27" s="7">
        <v>0</v>
      </c>
      <c r="AW27" s="7">
        <v>0</v>
      </c>
      <c r="AX27" s="6">
        <v>0</v>
      </c>
      <c r="AY27" s="7">
        <v>0</v>
      </c>
      <c r="AZ27" s="7">
        <v>0</v>
      </c>
      <c r="BA27" s="6">
        <v>0</v>
      </c>
      <c r="BB27" s="7">
        <v>0</v>
      </c>
      <c r="BC27" s="7">
        <v>0</v>
      </c>
      <c r="BD27" s="6">
        <v>616.4150390625</v>
      </c>
      <c r="BE27" s="7">
        <v>1.3820383923671117E-2</v>
      </c>
      <c r="BF27" s="7">
        <v>5.6612340210772877E-3</v>
      </c>
      <c r="BG27" s="6">
        <v>108883.51139831544</v>
      </c>
      <c r="BH27" s="7">
        <v>1.8047774424303647E-2</v>
      </c>
      <c r="BI27" s="7">
        <v>1</v>
      </c>
      <c r="BJ27" s="6">
        <v>68861.865234375</v>
      </c>
      <c r="BK27" s="7">
        <v>3.8496212218575826E-2</v>
      </c>
      <c r="BL27" s="7">
        <v>0.80905063117470521</v>
      </c>
      <c r="BM27" s="6">
        <v>16252.542419433592</v>
      </c>
      <c r="BN27" s="7">
        <v>2.0225434499781193E-2</v>
      </c>
      <c r="BO27" s="23">
        <v>0.19094936882529481</v>
      </c>
      <c r="BP27" s="6">
        <v>0</v>
      </c>
      <c r="BQ27" s="7">
        <v>0</v>
      </c>
      <c r="BR27" s="7">
        <v>0</v>
      </c>
      <c r="BS27" s="6">
        <v>0</v>
      </c>
      <c r="BT27" s="7">
        <v>0</v>
      </c>
      <c r="BU27" s="7">
        <v>0</v>
      </c>
      <c r="BV27" s="6">
        <v>0</v>
      </c>
      <c r="BW27" s="7">
        <v>0</v>
      </c>
      <c r="BX27" s="7">
        <v>0</v>
      </c>
      <c r="BY27" s="6">
        <v>0</v>
      </c>
      <c r="BZ27" s="7">
        <v>0</v>
      </c>
      <c r="CA27" s="7">
        <v>0</v>
      </c>
      <c r="CB27" s="6">
        <v>0</v>
      </c>
      <c r="CC27" s="7">
        <v>0</v>
      </c>
      <c r="CD27" s="7">
        <v>0</v>
      </c>
      <c r="CE27" s="6">
        <v>0</v>
      </c>
      <c r="CF27" s="7">
        <v>0</v>
      </c>
      <c r="CG27" s="7">
        <v>0</v>
      </c>
      <c r="CH27" s="6">
        <v>0</v>
      </c>
      <c r="CI27" s="7">
        <v>0</v>
      </c>
      <c r="CJ27" s="7">
        <v>0</v>
      </c>
      <c r="CK27" s="6">
        <v>85114.407653808594</v>
      </c>
      <c r="CL27" s="7">
        <v>3.1198409837954619E-2</v>
      </c>
      <c r="CM27" s="7">
        <v>1</v>
      </c>
      <c r="CN27" s="7"/>
    </row>
    <row r="28" spans="1:92" s="9" customFormat="1" x14ac:dyDescent="0.25">
      <c r="A28" s="101" t="s">
        <v>27</v>
      </c>
      <c r="B28" s="6">
        <v>128134.10362243652</v>
      </c>
      <c r="C28" s="7">
        <v>2.020880645906346E-2</v>
      </c>
      <c r="D28" s="7">
        <v>0.68565286581380913</v>
      </c>
      <c r="E28" s="6">
        <v>54378.334869384766</v>
      </c>
      <c r="F28" s="7">
        <v>2.5356187105520761E-2</v>
      </c>
      <c r="G28" s="7">
        <v>0.29098155828397304</v>
      </c>
      <c r="H28" s="6">
        <v>0</v>
      </c>
      <c r="I28" s="7">
        <v>0</v>
      </c>
      <c r="J28" s="7">
        <v>0</v>
      </c>
      <c r="K28" s="6">
        <v>132.69017028808594</v>
      </c>
      <c r="L28" s="7">
        <v>2.2342543747091927E-3</v>
      </c>
      <c r="M28" s="7">
        <v>7.1003263730186046E-4</v>
      </c>
      <c r="N28" s="6">
        <v>2006.009521484375</v>
      </c>
      <c r="O28" s="7">
        <v>5.3548290840900008E-2</v>
      </c>
      <c r="P28" s="7">
        <v>1.0734270880049376E-2</v>
      </c>
      <c r="Q28" s="6">
        <v>323.53765869140625</v>
      </c>
      <c r="R28" s="7">
        <v>1.5042945043954878E-2</v>
      </c>
      <c r="S28" s="7">
        <v>1.7312683868622243E-3</v>
      </c>
      <c r="T28" s="6">
        <v>626.66253662109375</v>
      </c>
      <c r="U28" s="7">
        <v>1.008346734010577E-2</v>
      </c>
      <c r="V28" s="7">
        <v>3.3533068245319782E-3</v>
      </c>
      <c r="W28" s="6">
        <v>0</v>
      </c>
      <c r="X28" s="7">
        <v>0</v>
      </c>
      <c r="Y28" s="7">
        <v>0</v>
      </c>
      <c r="Z28" s="6">
        <v>1277.6349487304687</v>
      </c>
      <c r="AA28" s="7">
        <v>1.6743223680875465E-2</v>
      </c>
      <c r="AB28" s="7">
        <v>6.8366971734723503E-3</v>
      </c>
      <c r="AC28" s="6">
        <v>186878.97332763672</v>
      </c>
      <c r="AD28" s="7">
        <v>2.1330205762977821E-2</v>
      </c>
      <c r="AE28" s="7">
        <v>1</v>
      </c>
      <c r="AF28" s="6">
        <v>93283.094512939453</v>
      </c>
      <c r="AG28" s="7">
        <v>2.0494066206921631E-2</v>
      </c>
      <c r="AH28" s="7">
        <v>0.74368260006078968</v>
      </c>
      <c r="AI28" s="6">
        <v>29971.700286865231</v>
      </c>
      <c r="AJ28" s="7">
        <v>2.2350110557444354E-2</v>
      </c>
      <c r="AK28" s="7">
        <v>0.23894395993141979</v>
      </c>
      <c r="AL28" s="6">
        <v>0</v>
      </c>
      <c r="AM28" s="7">
        <v>0</v>
      </c>
      <c r="AN28" s="7">
        <v>0</v>
      </c>
      <c r="AO28" s="6">
        <v>0</v>
      </c>
      <c r="AP28" s="7">
        <v>0</v>
      </c>
      <c r="AQ28" s="7">
        <v>0</v>
      </c>
      <c r="AR28" s="6">
        <v>1119.2710876464844</v>
      </c>
      <c r="AS28" s="7">
        <v>9.7591411155955765E-2</v>
      </c>
      <c r="AT28" s="7">
        <v>8.9231863177346056E-3</v>
      </c>
      <c r="AU28" s="6">
        <v>0</v>
      </c>
      <c r="AV28" s="7">
        <v>0</v>
      </c>
      <c r="AW28" s="7">
        <v>0</v>
      </c>
      <c r="AX28" s="6">
        <v>626.66253662109375</v>
      </c>
      <c r="AY28" s="7">
        <v>1.5596504710519534E-2</v>
      </c>
      <c r="AZ28" s="7">
        <v>4.9959537366164441E-3</v>
      </c>
      <c r="BA28" s="6">
        <v>0</v>
      </c>
      <c r="BB28" s="7">
        <v>0</v>
      </c>
      <c r="BC28" s="7">
        <v>0</v>
      </c>
      <c r="BD28" s="6">
        <v>433.28671264648437</v>
      </c>
      <c r="BE28" s="7">
        <v>9.7145402664204315E-3</v>
      </c>
      <c r="BF28" s="7">
        <v>3.4542999534393978E-3</v>
      </c>
      <c r="BG28" s="6">
        <v>125434.01513671876</v>
      </c>
      <c r="BH28" s="7">
        <v>2.0791070945910119E-2</v>
      </c>
      <c r="BI28" s="7">
        <v>1</v>
      </c>
      <c r="BJ28" s="6">
        <v>34851.009109497063</v>
      </c>
      <c r="BK28" s="7">
        <v>1.948294368943396E-2</v>
      </c>
      <c r="BL28" s="7">
        <v>0.56719070425941487</v>
      </c>
      <c r="BM28" s="6">
        <v>24406.634582519531</v>
      </c>
      <c r="BN28" s="7">
        <v>3.0372773463343879E-2</v>
      </c>
      <c r="BO28" s="23">
        <v>0.3972113465629637</v>
      </c>
      <c r="BP28" s="6">
        <v>0</v>
      </c>
      <c r="BQ28" s="7">
        <v>0</v>
      </c>
      <c r="BR28" s="7">
        <v>0</v>
      </c>
      <c r="BS28" s="6">
        <v>132.69017028808594</v>
      </c>
      <c r="BT28" s="7">
        <v>4.078954014009338E-3</v>
      </c>
      <c r="BU28" s="7">
        <v>2.1594964696012853E-3</v>
      </c>
      <c r="BV28" s="6">
        <v>886.73843383789062</v>
      </c>
      <c r="BW28" s="7">
        <v>3.4114850046739066E-2</v>
      </c>
      <c r="BX28" s="7">
        <v>1.4431427084426877E-2</v>
      </c>
      <c r="BY28" s="6">
        <v>323.53765869140625</v>
      </c>
      <c r="BZ28" s="7">
        <v>1.9325963958361336E-2</v>
      </c>
      <c r="CA28" s="7">
        <v>5.2654874902205986E-3</v>
      </c>
      <c r="CB28" s="6">
        <v>0</v>
      </c>
      <c r="CC28" s="7">
        <v>0</v>
      </c>
      <c r="CD28" s="7">
        <v>0</v>
      </c>
      <c r="CE28" s="6">
        <v>0</v>
      </c>
      <c r="CF28" s="7">
        <v>0</v>
      </c>
      <c r="CG28" s="7">
        <v>0</v>
      </c>
      <c r="CH28" s="6">
        <v>844.34823608398437</v>
      </c>
      <c r="CI28" s="7">
        <v>2.6630795089545016E-2</v>
      </c>
      <c r="CJ28" s="7">
        <v>1.37415381333726E-2</v>
      </c>
      <c r="CK28" s="6">
        <v>61444.958190917969</v>
      </c>
      <c r="CL28" s="7">
        <v>2.2522449970084079E-2</v>
      </c>
      <c r="CM28" s="7">
        <v>1</v>
      </c>
      <c r="CN28" s="7"/>
    </row>
    <row r="29" spans="1:92" s="9" customFormat="1" x14ac:dyDescent="0.25">
      <c r="A29" s="101" t="s">
        <v>3</v>
      </c>
      <c r="B29" s="6">
        <v>423015.77951049816</v>
      </c>
      <c r="C29" s="7">
        <v>6.6716383660412451E-2</v>
      </c>
      <c r="D29" s="7">
        <v>0.90825214063678106</v>
      </c>
      <c r="E29" s="6">
        <v>38638.913650512695</v>
      </c>
      <c r="F29" s="7">
        <v>1.8017019580127955E-2</v>
      </c>
      <c r="G29" s="7">
        <v>8.2961151178727974E-2</v>
      </c>
      <c r="H29" s="6">
        <v>2020.8355102539062</v>
      </c>
      <c r="I29" s="7">
        <v>0.12872673965954692</v>
      </c>
      <c r="J29" s="7">
        <v>4.3389118490729526E-3</v>
      </c>
      <c r="K29" s="6">
        <v>0</v>
      </c>
      <c r="L29" s="7">
        <v>0</v>
      </c>
      <c r="M29" s="7">
        <v>0</v>
      </c>
      <c r="N29" s="6">
        <v>0</v>
      </c>
      <c r="O29" s="7">
        <v>0</v>
      </c>
      <c r="P29" s="7">
        <v>0</v>
      </c>
      <c r="Q29" s="6">
        <v>0</v>
      </c>
      <c r="R29" s="7">
        <v>0</v>
      </c>
      <c r="S29" s="7">
        <v>0</v>
      </c>
      <c r="T29" s="6">
        <v>1212.7069091796875</v>
      </c>
      <c r="U29" s="7">
        <v>1.9513358142913408E-2</v>
      </c>
      <c r="V29" s="7">
        <v>2.6037885572543534E-3</v>
      </c>
      <c r="W29" s="6">
        <v>132.69017028808594</v>
      </c>
      <c r="X29" s="7">
        <v>3.6478619059744061E-2</v>
      </c>
      <c r="Y29" s="7">
        <v>2.8489748383634978E-4</v>
      </c>
      <c r="Z29" s="6">
        <v>726.15106201171875</v>
      </c>
      <c r="AA29" s="7">
        <v>9.5161060437869757E-3</v>
      </c>
      <c r="AB29" s="7">
        <v>1.5591102943275611E-3</v>
      </c>
      <c r="AC29" s="6">
        <v>465747.07681274414</v>
      </c>
      <c r="AD29" s="7">
        <v>5.315997195952115E-2</v>
      </c>
      <c r="AE29" s="7">
        <v>1</v>
      </c>
      <c r="AF29" s="6">
        <v>351318.69313049328</v>
      </c>
      <c r="AG29" s="7">
        <v>7.7183851954512467E-2</v>
      </c>
      <c r="AH29" s="7">
        <v>0.92661863058999394</v>
      </c>
      <c r="AI29" s="6">
        <v>24841.602767944336</v>
      </c>
      <c r="AJ29" s="7">
        <v>1.8524560267639784E-2</v>
      </c>
      <c r="AK29" s="7">
        <v>6.5520828776233539E-2</v>
      </c>
      <c r="AL29" s="6">
        <v>1647.7451477050781</v>
      </c>
      <c r="AM29" s="7">
        <v>0.15195212439105404</v>
      </c>
      <c r="AN29" s="7">
        <v>4.3460008880331991E-3</v>
      </c>
      <c r="AO29" s="6">
        <v>0</v>
      </c>
      <c r="AP29" s="7">
        <v>0</v>
      </c>
      <c r="AQ29" s="7">
        <v>0</v>
      </c>
      <c r="AR29" s="6">
        <v>0</v>
      </c>
      <c r="AS29" s="7">
        <v>0</v>
      </c>
      <c r="AT29" s="7">
        <v>0</v>
      </c>
      <c r="AU29" s="6">
        <v>0</v>
      </c>
      <c r="AV29" s="7">
        <v>0</v>
      </c>
      <c r="AW29" s="7">
        <v>0</v>
      </c>
      <c r="AX29" s="6">
        <v>606.35345458984375</v>
      </c>
      <c r="AY29" s="7">
        <v>1.5091048144893945E-2</v>
      </c>
      <c r="AZ29" s="7">
        <v>1.5992841221712539E-3</v>
      </c>
      <c r="BA29" s="6">
        <v>0</v>
      </c>
      <c r="BB29" s="7">
        <v>0</v>
      </c>
      <c r="BC29" s="7">
        <v>0</v>
      </c>
      <c r="BD29" s="6">
        <v>726.15106201171875</v>
      </c>
      <c r="BE29" s="7">
        <v>1.6280729423549838E-2</v>
      </c>
      <c r="BF29" s="7">
        <v>1.9152556235680878E-3</v>
      </c>
      <c r="BG29" s="6">
        <v>379140.54556274426</v>
      </c>
      <c r="BH29" s="7">
        <v>6.2843702903667475E-2</v>
      </c>
      <c r="BI29" s="7">
        <v>1</v>
      </c>
      <c r="BJ29" s="6">
        <v>71697.086380004854</v>
      </c>
      <c r="BK29" s="7">
        <v>4.0081200869947362E-2</v>
      </c>
      <c r="BL29" s="7">
        <v>0.82784849300848684</v>
      </c>
      <c r="BM29" s="6">
        <v>13797.310882568361</v>
      </c>
      <c r="BN29" s="7">
        <v>1.7170027945586492E-2</v>
      </c>
      <c r="BO29" s="23">
        <v>0.15931028160844826</v>
      </c>
      <c r="BP29" s="6">
        <v>373.09036254882812</v>
      </c>
      <c r="BQ29" s="7">
        <v>7.684976114887361E-2</v>
      </c>
      <c r="BR29" s="7">
        <v>4.3078779067118973E-3</v>
      </c>
      <c r="BS29" s="6">
        <v>0</v>
      </c>
      <c r="BT29" s="7">
        <v>0</v>
      </c>
      <c r="BU29" s="7">
        <v>0</v>
      </c>
      <c r="BV29" s="6">
        <v>0</v>
      </c>
      <c r="BW29" s="7">
        <v>0</v>
      </c>
      <c r="BX29" s="7">
        <v>0</v>
      </c>
      <c r="BY29" s="6">
        <v>0</v>
      </c>
      <c r="BZ29" s="7">
        <v>0</v>
      </c>
      <c r="CA29" s="7">
        <v>0</v>
      </c>
      <c r="CB29" s="6">
        <v>606.35345458984375</v>
      </c>
      <c r="CC29" s="7">
        <v>2.7601860983862903E-2</v>
      </c>
      <c r="CD29" s="7">
        <v>7.0012439689973657E-3</v>
      </c>
      <c r="CE29" s="6">
        <v>132.69017028808594</v>
      </c>
      <c r="CF29" s="7">
        <v>6.6115840150776053E-2</v>
      </c>
      <c r="CG29" s="7">
        <v>1.5321035073562778E-3</v>
      </c>
      <c r="CH29" s="6">
        <v>0</v>
      </c>
      <c r="CI29" s="7">
        <v>0</v>
      </c>
      <c r="CJ29" s="7">
        <v>0</v>
      </c>
      <c r="CK29" s="6">
        <v>86606.531249999913</v>
      </c>
      <c r="CL29" s="7">
        <v>3.1745342898596984E-2</v>
      </c>
      <c r="CM29" s="7">
        <v>1</v>
      </c>
      <c r="CN29" s="7"/>
    </row>
    <row r="30" spans="1:92" s="9" customFormat="1" x14ac:dyDescent="0.25">
      <c r="A30" s="101" t="s">
        <v>33</v>
      </c>
      <c r="B30" s="6">
        <v>71507.611854553223</v>
      </c>
      <c r="C30" s="7">
        <v>1.1277899071870989E-2</v>
      </c>
      <c r="D30" s="7">
        <v>0.47286455944395134</v>
      </c>
      <c r="E30" s="6">
        <v>71486.457977294922</v>
      </c>
      <c r="F30" s="7">
        <v>3.3333569487501026E-2</v>
      </c>
      <c r="G30" s="7">
        <v>0.47272467337321217</v>
      </c>
      <c r="H30" s="6">
        <v>357.67437744140625</v>
      </c>
      <c r="I30" s="7">
        <v>2.2783772471419748E-2</v>
      </c>
      <c r="J30" s="7">
        <v>2.3652242401443133E-3</v>
      </c>
      <c r="K30" s="6">
        <v>1699.4574737548826</v>
      </c>
      <c r="L30" s="7">
        <v>2.8615686355103039E-2</v>
      </c>
      <c r="M30" s="7">
        <v>1.1238149181312133E-2</v>
      </c>
      <c r="N30" s="6">
        <v>0</v>
      </c>
      <c r="O30" s="7">
        <v>0</v>
      </c>
      <c r="P30" s="7">
        <v>0</v>
      </c>
      <c r="Q30" s="6">
        <v>1962.1443786621094</v>
      </c>
      <c r="R30" s="7">
        <v>9.1230276487449621E-2</v>
      </c>
      <c r="S30" s="7">
        <v>1.2975241559859265E-2</v>
      </c>
      <c r="T30" s="6">
        <v>4208.8388671875</v>
      </c>
      <c r="U30" s="7">
        <v>6.772335471956531E-2</v>
      </c>
      <c r="V30" s="7">
        <v>2.7832152201520775E-2</v>
      </c>
      <c r="W30" s="6">
        <v>0</v>
      </c>
      <c r="X30" s="7">
        <v>0</v>
      </c>
      <c r="Y30" s="7">
        <v>0</v>
      </c>
      <c r="Z30" s="6">
        <v>0</v>
      </c>
      <c r="AA30" s="7">
        <v>0</v>
      </c>
      <c r="AB30" s="7">
        <v>0</v>
      </c>
      <c r="AC30" s="6">
        <v>151222.18492889404</v>
      </c>
      <c r="AD30" s="7">
        <v>1.7260370511589136E-2</v>
      </c>
      <c r="AE30" s="7">
        <v>1</v>
      </c>
      <c r="AF30" s="6">
        <v>62999.715858459473</v>
      </c>
      <c r="AG30" s="7">
        <v>1.3840882472455131E-2</v>
      </c>
      <c r="AH30" s="7">
        <v>0.54206366941231787</v>
      </c>
      <c r="AI30" s="6">
        <v>49717.991180419922</v>
      </c>
      <c r="AJ30" s="7">
        <v>3.7075060438376294E-2</v>
      </c>
      <c r="AK30" s="7">
        <v>0.427784734706051</v>
      </c>
      <c r="AL30" s="6">
        <v>357.67437744140625</v>
      </c>
      <c r="AM30" s="7">
        <v>3.2984094396008565E-2</v>
      </c>
      <c r="AN30" s="7">
        <v>3.0775104752257532E-3</v>
      </c>
      <c r="AO30" s="6">
        <v>80.218276977539063</v>
      </c>
      <c r="AP30" s="7">
        <v>6.9021602684799432E-4</v>
      </c>
      <c r="AQ30" s="7">
        <v>6.9021602684799432E-4</v>
      </c>
      <c r="AR30" s="6">
        <v>0</v>
      </c>
      <c r="AS30" s="7">
        <v>0</v>
      </c>
      <c r="AT30" s="7">
        <v>0</v>
      </c>
      <c r="AU30" s="6">
        <v>0</v>
      </c>
      <c r="AV30" s="7">
        <v>0</v>
      </c>
      <c r="AW30" s="7">
        <v>0</v>
      </c>
      <c r="AX30" s="6">
        <v>3066.3856811523437</v>
      </c>
      <c r="AY30" s="7">
        <v>7.6316830711198408E-2</v>
      </c>
      <c r="AZ30" s="7">
        <v>2.6383869379557456E-2</v>
      </c>
      <c r="BA30" s="6">
        <v>0</v>
      </c>
      <c r="BB30" s="7">
        <v>0</v>
      </c>
      <c r="BC30" s="7">
        <v>0</v>
      </c>
      <c r="BD30" s="6">
        <v>0</v>
      </c>
      <c r="BE30" s="7">
        <v>0</v>
      </c>
      <c r="BF30" s="7">
        <v>0</v>
      </c>
      <c r="BG30" s="6">
        <v>116221.98537445068</v>
      </c>
      <c r="BH30" s="7">
        <v>1.9264148889445672E-2</v>
      </c>
      <c r="BI30" s="7">
        <v>1</v>
      </c>
      <c r="BJ30" s="6">
        <v>8507.89599609375</v>
      </c>
      <c r="BK30" s="7">
        <v>4.7562140334778749E-3</v>
      </c>
      <c r="BL30" s="7">
        <v>0.24308135680368281</v>
      </c>
      <c r="BM30" s="6">
        <v>21768.466796875004</v>
      </c>
      <c r="BN30" s="7">
        <v>2.7089712366134586E-2</v>
      </c>
      <c r="BO30" s="23">
        <v>0.62195264809887163</v>
      </c>
      <c r="BP30" s="6">
        <v>0</v>
      </c>
      <c r="BQ30" s="7">
        <v>0</v>
      </c>
      <c r="BR30" s="7">
        <v>0</v>
      </c>
      <c r="BS30" s="6">
        <v>1619.2391967773435</v>
      </c>
      <c r="BT30" s="7">
        <v>4.9776122880816273E-2</v>
      </c>
      <c r="BU30" s="7">
        <v>4.6263713275651208E-2</v>
      </c>
      <c r="BV30" s="6">
        <v>0</v>
      </c>
      <c r="BW30" s="7">
        <v>0</v>
      </c>
      <c r="BX30" s="7">
        <v>0</v>
      </c>
      <c r="BY30" s="6">
        <v>1962.1443786621094</v>
      </c>
      <c r="BZ30" s="7">
        <v>0.11720530987489791</v>
      </c>
      <c r="CA30" s="7">
        <v>5.6060948327164885E-2</v>
      </c>
      <c r="CB30" s="6">
        <v>1142.4531860351562</v>
      </c>
      <c r="CC30" s="7">
        <v>5.2005696978908299E-2</v>
      </c>
      <c r="CD30" s="7">
        <v>3.2641333494629138E-2</v>
      </c>
      <c r="CE30" s="6">
        <v>0</v>
      </c>
      <c r="CF30" s="7">
        <v>0</v>
      </c>
      <c r="CG30" s="7">
        <v>0</v>
      </c>
      <c r="CH30" s="6">
        <v>0</v>
      </c>
      <c r="CI30" s="7">
        <v>0</v>
      </c>
      <c r="CJ30" s="7">
        <v>0</v>
      </c>
      <c r="CK30" s="6">
        <v>35000.199554443374</v>
      </c>
      <c r="CL30" s="7">
        <v>1.2829209533491474E-2</v>
      </c>
      <c r="CM30" s="7">
        <v>1</v>
      </c>
      <c r="CN30" s="7"/>
    </row>
    <row r="31" spans="1:92" s="9" customFormat="1" x14ac:dyDescent="0.25">
      <c r="A31" s="101" t="s">
        <v>2</v>
      </c>
      <c r="B31" s="6">
        <v>34976.609725952148</v>
      </c>
      <c r="C31" s="7">
        <v>5.5163732102793232E-3</v>
      </c>
      <c r="D31" s="7">
        <v>0.54285179896938385</v>
      </c>
      <c r="E31" s="6">
        <v>28514.627593994141</v>
      </c>
      <c r="F31" s="7">
        <v>1.3296145133061536E-2</v>
      </c>
      <c r="G31" s="7">
        <v>0.44255909899856288</v>
      </c>
      <c r="H31" s="6">
        <v>0</v>
      </c>
      <c r="I31" s="7">
        <v>0</v>
      </c>
      <c r="J31" s="7">
        <v>0</v>
      </c>
      <c r="K31" s="6">
        <v>0</v>
      </c>
      <c r="L31" s="7">
        <v>0</v>
      </c>
      <c r="M31" s="7">
        <v>0</v>
      </c>
      <c r="N31" s="6">
        <v>0</v>
      </c>
      <c r="O31" s="7">
        <v>0</v>
      </c>
      <c r="P31" s="7">
        <v>0</v>
      </c>
      <c r="Q31" s="6">
        <v>939.99380493164062</v>
      </c>
      <c r="R31" s="7">
        <v>4.3705190939555695E-2</v>
      </c>
      <c r="S31" s="7">
        <v>1.4589102032053115E-2</v>
      </c>
      <c r="T31" s="6">
        <v>0</v>
      </c>
      <c r="U31" s="7">
        <v>0</v>
      </c>
      <c r="V31" s="7">
        <v>0</v>
      </c>
      <c r="W31" s="6">
        <v>0</v>
      </c>
      <c r="X31" s="7">
        <v>0</v>
      </c>
      <c r="Y31" s="7">
        <v>0</v>
      </c>
      <c r="Z31" s="6">
        <v>0</v>
      </c>
      <c r="AA31" s="7">
        <v>0</v>
      </c>
      <c r="AB31" s="7">
        <v>0</v>
      </c>
      <c r="AC31" s="6">
        <v>64431.231124877937</v>
      </c>
      <c r="AD31" s="7">
        <v>7.3541254694617017E-3</v>
      </c>
      <c r="AE31" s="7">
        <v>1</v>
      </c>
      <c r="AF31" s="6">
        <v>26026.581909179684</v>
      </c>
      <c r="AG31" s="7">
        <v>5.7179759695108502E-3</v>
      </c>
      <c r="AH31" s="7">
        <v>0.56725670487637259</v>
      </c>
      <c r="AI31" s="6">
        <v>19854.906463623047</v>
      </c>
      <c r="AJ31" s="7">
        <v>1.480594528579896E-2</v>
      </c>
      <c r="AK31" s="7">
        <v>0.43274329512362719</v>
      </c>
      <c r="AL31" s="6">
        <v>0</v>
      </c>
      <c r="AM31" s="7">
        <v>0</v>
      </c>
      <c r="AN31" s="7">
        <v>0</v>
      </c>
      <c r="AO31" s="6">
        <v>0</v>
      </c>
      <c r="AP31" s="7">
        <v>0</v>
      </c>
      <c r="AQ31" s="7">
        <v>0</v>
      </c>
      <c r="AR31" s="6">
        <v>0</v>
      </c>
      <c r="AS31" s="7">
        <v>0</v>
      </c>
      <c r="AT31" s="7">
        <v>0</v>
      </c>
      <c r="AU31" s="6">
        <v>0</v>
      </c>
      <c r="AV31" s="7">
        <v>0</v>
      </c>
      <c r="AW31" s="7">
        <v>0</v>
      </c>
      <c r="AX31" s="6">
        <v>0</v>
      </c>
      <c r="AY31" s="7">
        <v>0</v>
      </c>
      <c r="AZ31" s="7">
        <v>0</v>
      </c>
      <c r="BA31" s="6">
        <v>0</v>
      </c>
      <c r="BB31" s="7">
        <v>0</v>
      </c>
      <c r="BC31" s="7">
        <v>0</v>
      </c>
      <c r="BD31" s="6">
        <v>0</v>
      </c>
      <c r="BE31" s="7">
        <v>0</v>
      </c>
      <c r="BF31" s="7">
        <v>0</v>
      </c>
      <c r="BG31" s="6">
        <v>45881.488372802742</v>
      </c>
      <c r="BH31" s="7">
        <v>7.6049967692028847E-3</v>
      </c>
      <c r="BI31" s="7">
        <v>1</v>
      </c>
      <c r="BJ31" s="6">
        <v>8950.0278167724609</v>
      </c>
      <c r="BK31" s="7">
        <v>5.0033813203281966E-3</v>
      </c>
      <c r="BL31" s="7">
        <v>0.48248797497589041</v>
      </c>
      <c r="BM31" s="6">
        <v>8659.7211303710919</v>
      </c>
      <c r="BN31" s="7">
        <v>1.0776567627921663E-2</v>
      </c>
      <c r="BO31" s="23">
        <v>0.4668378018019852</v>
      </c>
      <c r="BP31" s="6">
        <v>0</v>
      </c>
      <c r="BQ31" s="7">
        <v>0</v>
      </c>
      <c r="BR31" s="7">
        <v>0</v>
      </c>
      <c r="BS31" s="6">
        <v>0</v>
      </c>
      <c r="BT31" s="7">
        <v>0</v>
      </c>
      <c r="BU31" s="7">
        <v>0</v>
      </c>
      <c r="BV31" s="6">
        <v>0</v>
      </c>
      <c r="BW31" s="7">
        <v>0</v>
      </c>
      <c r="BX31" s="7">
        <v>0</v>
      </c>
      <c r="BY31" s="6">
        <v>939.99380493164062</v>
      </c>
      <c r="BZ31" s="7">
        <v>5.6148908503164473E-2</v>
      </c>
      <c r="CA31" s="7">
        <v>5.0674223222124289E-2</v>
      </c>
      <c r="CB31" s="6">
        <v>0</v>
      </c>
      <c r="CC31" s="7">
        <v>0</v>
      </c>
      <c r="CD31" s="7">
        <v>0</v>
      </c>
      <c r="CE31" s="6">
        <v>0</v>
      </c>
      <c r="CF31" s="7">
        <v>0</v>
      </c>
      <c r="CG31" s="7">
        <v>0</v>
      </c>
      <c r="CH31" s="6">
        <v>0</v>
      </c>
      <c r="CI31" s="7">
        <v>0</v>
      </c>
      <c r="CJ31" s="7">
        <v>0</v>
      </c>
      <c r="CK31" s="6">
        <v>18549.742752075195</v>
      </c>
      <c r="CL31" s="7">
        <v>6.7993479919609611E-3</v>
      </c>
      <c r="CM31" s="7">
        <v>1</v>
      </c>
      <c r="CN31" s="7"/>
    </row>
    <row r="32" spans="1:92" s="9" customFormat="1" x14ac:dyDescent="0.25">
      <c r="A32" s="101" t="s">
        <v>15</v>
      </c>
      <c r="B32" s="6">
        <v>31903.143020629883</v>
      </c>
      <c r="C32" s="7">
        <v>5.0316381393629072E-3</v>
      </c>
      <c r="D32" s="7">
        <v>0.34903024696526569</v>
      </c>
      <c r="E32" s="6">
        <v>59205.35807800293</v>
      </c>
      <c r="F32" s="7">
        <v>2.7606989818299708E-2</v>
      </c>
      <c r="G32" s="7">
        <v>0.64772491971307855</v>
      </c>
      <c r="H32" s="6">
        <v>0</v>
      </c>
      <c r="I32" s="7">
        <v>0</v>
      </c>
      <c r="J32" s="7">
        <v>0</v>
      </c>
      <c r="K32" s="6">
        <v>0</v>
      </c>
      <c r="L32" s="7">
        <v>0</v>
      </c>
      <c r="M32" s="7">
        <v>0</v>
      </c>
      <c r="N32" s="6">
        <v>296.59429931640625</v>
      </c>
      <c r="O32" s="7">
        <v>7.9172694004940088E-3</v>
      </c>
      <c r="P32" s="7">
        <v>3.244833321655947E-3</v>
      </c>
      <c r="Q32" s="6">
        <v>0</v>
      </c>
      <c r="R32" s="7">
        <v>0</v>
      </c>
      <c r="S32" s="7">
        <v>0</v>
      </c>
      <c r="T32" s="6">
        <v>0</v>
      </c>
      <c r="U32" s="7">
        <v>0</v>
      </c>
      <c r="V32" s="7">
        <v>0</v>
      </c>
      <c r="W32" s="6">
        <v>0</v>
      </c>
      <c r="X32" s="7">
        <v>0</v>
      </c>
      <c r="Y32" s="7">
        <v>0</v>
      </c>
      <c r="Z32" s="6">
        <v>0</v>
      </c>
      <c r="AA32" s="7">
        <v>0</v>
      </c>
      <c r="AB32" s="7">
        <v>0</v>
      </c>
      <c r="AC32" s="6">
        <v>91405.095397949204</v>
      </c>
      <c r="AD32" s="7">
        <v>1.0432899206935778E-2</v>
      </c>
      <c r="AE32" s="7">
        <v>1</v>
      </c>
      <c r="AF32" s="6">
        <v>21058.508773803711</v>
      </c>
      <c r="AG32" s="7">
        <v>4.6265025327768142E-3</v>
      </c>
      <c r="AH32" s="7">
        <v>0.27794682386120417</v>
      </c>
      <c r="AI32" s="6">
        <v>54409.420806884766</v>
      </c>
      <c r="AJ32" s="7">
        <v>4.057349295372846E-2</v>
      </c>
      <c r="AK32" s="7">
        <v>0.71813849042406563</v>
      </c>
      <c r="AL32" s="6">
        <v>0</v>
      </c>
      <c r="AM32" s="7">
        <v>0</v>
      </c>
      <c r="AN32" s="7">
        <v>0</v>
      </c>
      <c r="AO32" s="6">
        <v>0</v>
      </c>
      <c r="AP32" s="7">
        <v>0</v>
      </c>
      <c r="AQ32" s="7">
        <v>0</v>
      </c>
      <c r="AR32" s="6">
        <v>296.59429931640625</v>
      </c>
      <c r="AS32" s="7">
        <v>2.5860630664518824E-2</v>
      </c>
      <c r="AT32" s="7">
        <v>3.9146857147304122E-3</v>
      </c>
      <c r="AU32" s="6">
        <v>0</v>
      </c>
      <c r="AV32" s="7">
        <v>0</v>
      </c>
      <c r="AW32" s="7">
        <v>0</v>
      </c>
      <c r="AX32" s="6">
        <v>0</v>
      </c>
      <c r="AY32" s="7">
        <v>0</v>
      </c>
      <c r="AZ32" s="7">
        <v>0</v>
      </c>
      <c r="BA32" s="6">
        <v>0</v>
      </c>
      <c r="BB32" s="7">
        <v>0</v>
      </c>
      <c r="BC32" s="7">
        <v>0</v>
      </c>
      <c r="BD32" s="6">
        <v>0</v>
      </c>
      <c r="BE32" s="7">
        <v>0</v>
      </c>
      <c r="BF32" s="7">
        <v>0</v>
      </c>
      <c r="BG32" s="6">
        <v>75764.523880004868</v>
      </c>
      <c r="BH32" s="7">
        <v>1.255820113432023E-2</v>
      </c>
      <c r="BI32" s="7">
        <v>1</v>
      </c>
      <c r="BJ32" s="6">
        <v>10844.634246826172</v>
      </c>
      <c r="BK32" s="7">
        <v>6.0625331593582212E-3</v>
      </c>
      <c r="BL32" s="7">
        <v>0.69336559948491572</v>
      </c>
      <c r="BM32" s="6">
        <v>4795.9372711181632</v>
      </c>
      <c r="BN32" s="7">
        <v>5.9682917686819529E-3</v>
      </c>
      <c r="BO32" s="23">
        <v>0.30663440051508434</v>
      </c>
      <c r="BP32" s="6">
        <v>0</v>
      </c>
      <c r="BQ32" s="7">
        <v>0</v>
      </c>
      <c r="BR32" s="7">
        <v>0</v>
      </c>
      <c r="BS32" s="6">
        <v>0</v>
      </c>
      <c r="BT32" s="7">
        <v>0</v>
      </c>
      <c r="BU32" s="7">
        <v>0</v>
      </c>
      <c r="BV32" s="6">
        <v>0</v>
      </c>
      <c r="BW32" s="7">
        <v>0</v>
      </c>
      <c r="BX32" s="7">
        <v>0</v>
      </c>
      <c r="BY32" s="6">
        <v>0</v>
      </c>
      <c r="BZ32" s="7">
        <v>0</v>
      </c>
      <c r="CA32" s="7">
        <v>0</v>
      </c>
      <c r="CB32" s="6">
        <v>0</v>
      </c>
      <c r="CC32" s="7">
        <v>0</v>
      </c>
      <c r="CD32" s="7">
        <v>0</v>
      </c>
      <c r="CE32" s="6">
        <v>0</v>
      </c>
      <c r="CF32" s="7">
        <v>0</v>
      </c>
      <c r="CG32" s="7">
        <v>0</v>
      </c>
      <c r="CH32" s="6">
        <v>0</v>
      </c>
      <c r="CI32" s="7">
        <v>0</v>
      </c>
      <c r="CJ32" s="7">
        <v>0</v>
      </c>
      <c r="CK32" s="6">
        <v>15640.571517944334</v>
      </c>
      <c r="CL32" s="7">
        <v>5.7330007194714072E-3</v>
      </c>
      <c r="CM32" s="7">
        <v>1</v>
      </c>
      <c r="CN32" s="7"/>
    </row>
    <row r="33" spans="1:92" s="9" customFormat="1" x14ac:dyDescent="0.25">
      <c r="A33" s="101" t="s">
        <v>31</v>
      </c>
      <c r="B33" s="6">
        <v>97167.926582336426</v>
      </c>
      <c r="C33" s="7">
        <v>1.5324942906043679E-2</v>
      </c>
      <c r="D33" s="7">
        <v>0.89434268690916707</v>
      </c>
      <c r="E33" s="6">
        <v>10610.123245239258</v>
      </c>
      <c r="F33" s="7">
        <v>4.9474164824121541E-3</v>
      </c>
      <c r="G33" s="7">
        <v>9.7656566990178564E-2</v>
      </c>
      <c r="H33" s="6">
        <v>0</v>
      </c>
      <c r="I33" s="7">
        <v>0</v>
      </c>
      <c r="J33" s="7">
        <v>0</v>
      </c>
      <c r="K33" s="6">
        <v>117.79725646972656</v>
      </c>
      <c r="L33" s="7">
        <v>1.9834855515281427E-3</v>
      </c>
      <c r="M33" s="7">
        <v>1.084216969190888E-3</v>
      </c>
      <c r="N33" s="6">
        <v>0</v>
      </c>
      <c r="O33" s="7">
        <v>0</v>
      </c>
      <c r="P33" s="7">
        <v>0</v>
      </c>
      <c r="Q33" s="6">
        <v>0</v>
      </c>
      <c r="R33" s="7">
        <v>0</v>
      </c>
      <c r="S33" s="7">
        <v>0</v>
      </c>
      <c r="T33" s="6">
        <v>0</v>
      </c>
      <c r="U33" s="7">
        <v>0</v>
      </c>
      <c r="V33" s="7">
        <v>0</v>
      </c>
      <c r="W33" s="6">
        <v>0</v>
      </c>
      <c r="X33" s="7">
        <v>0</v>
      </c>
      <c r="Y33" s="7">
        <v>0</v>
      </c>
      <c r="Z33" s="6">
        <v>751.4622802734375</v>
      </c>
      <c r="AA33" s="7">
        <v>9.8478059471220573E-3</v>
      </c>
      <c r="AB33" s="7">
        <v>6.9165291314634914E-3</v>
      </c>
      <c r="AC33" s="6">
        <v>108647.30936431885</v>
      </c>
      <c r="AD33" s="7">
        <v>1.240091072349715E-2</v>
      </c>
      <c r="AE33" s="7">
        <v>1</v>
      </c>
      <c r="AF33" s="6">
        <v>68742.140945434585</v>
      </c>
      <c r="AG33" s="7">
        <v>1.5102479126545882E-2</v>
      </c>
      <c r="AH33" s="7">
        <v>0.92587925946166494</v>
      </c>
      <c r="AI33" s="6">
        <v>5105.042709350585</v>
      </c>
      <c r="AJ33" s="7">
        <v>3.8068667397045592E-3</v>
      </c>
      <c r="AK33" s="7">
        <v>6.8759178842066671E-2</v>
      </c>
      <c r="AL33" s="6">
        <v>0</v>
      </c>
      <c r="AM33" s="7">
        <v>0</v>
      </c>
      <c r="AN33" s="7">
        <v>0</v>
      </c>
      <c r="AO33" s="6">
        <v>0</v>
      </c>
      <c r="AP33" s="7">
        <v>0</v>
      </c>
      <c r="AQ33" s="7">
        <v>0</v>
      </c>
      <c r="AR33" s="6">
        <v>0</v>
      </c>
      <c r="AS33" s="7">
        <v>0</v>
      </c>
      <c r="AT33" s="7">
        <v>0</v>
      </c>
      <c r="AU33" s="6">
        <v>0</v>
      </c>
      <c r="AV33" s="7">
        <v>0</v>
      </c>
      <c r="AW33" s="7">
        <v>0</v>
      </c>
      <c r="AX33" s="6">
        <v>0</v>
      </c>
      <c r="AY33" s="7">
        <v>0</v>
      </c>
      <c r="AZ33" s="7">
        <v>0</v>
      </c>
      <c r="BA33" s="6">
        <v>0</v>
      </c>
      <c r="BB33" s="7">
        <v>0</v>
      </c>
      <c r="BC33" s="7">
        <v>0</v>
      </c>
      <c r="BD33" s="6">
        <v>398.07051086425781</v>
      </c>
      <c r="BE33" s="7">
        <v>8.9249725269569986E-3</v>
      </c>
      <c r="BF33" s="7">
        <v>5.3615616962683996E-3</v>
      </c>
      <c r="BG33" s="6">
        <v>74245.254165649429</v>
      </c>
      <c r="BH33" s="7">
        <v>1.2306377540993433E-2</v>
      </c>
      <c r="BI33" s="7">
        <v>1</v>
      </c>
      <c r="BJ33" s="6">
        <v>28425.785636901845</v>
      </c>
      <c r="BK33" s="7">
        <v>1.5891017076482911E-2</v>
      </c>
      <c r="BL33" s="7">
        <v>0.82628161232650055</v>
      </c>
      <c r="BM33" s="6">
        <v>5505.0805358886728</v>
      </c>
      <c r="BN33" s="7">
        <v>6.8507832756985378E-3</v>
      </c>
      <c r="BO33" s="23">
        <v>0.16002185055797463</v>
      </c>
      <c r="BP33" s="6">
        <v>0</v>
      </c>
      <c r="BQ33" s="7">
        <v>0</v>
      </c>
      <c r="BR33" s="7">
        <v>0</v>
      </c>
      <c r="BS33" s="6">
        <v>117.79725646972656</v>
      </c>
      <c r="BT33" s="7">
        <v>3.6211393132835638E-3</v>
      </c>
      <c r="BU33" s="7">
        <v>3.4241342788811822E-3</v>
      </c>
      <c r="BV33" s="6">
        <v>0</v>
      </c>
      <c r="BW33" s="7">
        <v>0</v>
      </c>
      <c r="BX33" s="7">
        <v>0</v>
      </c>
      <c r="BY33" s="6">
        <v>0</v>
      </c>
      <c r="BZ33" s="7">
        <v>0</v>
      </c>
      <c r="CA33" s="7">
        <v>0</v>
      </c>
      <c r="CB33" s="6">
        <v>0</v>
      </c>
      <c r="CC33" s="7">
        <v>0</v>
      </c>
      <c r="CD33" s="7">
        <v>0</v>
      </c>
      <c r="CE33" s="6">
        <v>0</v>
      </c>
      <c r="CF33" s="7">
        <v>0</v>
      </c>
      <c r="CG33" s="7">
        <v>0</v>
      </c>
      <c r="CH33" s="6">
        <v>353.39176940917969</v>
      </c>
      <c r="CI33" s="7">
        <v>1.1145998055394193E-2</v>
      </c>
      <c r="CJ33" s="7">
        <v>1.0272402836643546E-2</v>
      </c>
      <c r="CK33" s="6">
        <v>34402.055198669426</v>
      </c>
      <c r="CL33" s="7">
        <v>1.2609961661502555E-2</v>
      </c>
      <c r="CM33" s="7">
        <v>1</v>
      </c>
      <c r="CN33" s="7"/>
    </row>
    <row r="34" spans="1:92" s="9" customFormat="1" x14ac:dyDescent="0.25">
      <c r="A34" s="101" t="s">
        <v>35</v>
      </c>
      <c r="B34" s="6">
        <v>188978.83065795898</v>
      </c>
      <c r="C34" s="7">
        <v>2.9804997308757859E-2</v>
      </c>
      <c r="D34" s="7">
        <v>0.74137054224700272</v>
      </c>
      <c r="E34" s="6">
        <v>57009.508773803711</v>
      </c>
      <c r="F34" s="7">
        <v>2.6583082669496039E-2</v>
      </c>
      <c r="G34" s="7">
        <v>0.22365029080621041</v>
      </c>
      <c r="H34" s="6">
        <v>641.20326232910156</v>
      </c>
      <c r="I34" s="7">
        <v>4.0844494764603459E-2</v>
      </c>
      <c r="J34" s="7">
        <v>2.5154627564812513E-3</v>
      </c>
      <c r="K34" s="6">
        <v>3244.4035873413086</v>
      </c>
      <c r="L34" s="7">
        <v>5.4629690297340577E-2</v>
      </c>
      <c r="M34" s="7">
        <v>1.2727908403501626E-2</v>
      </c>
      <c r="N34" s="6">
        <v>0</v>
      </c>
      <c r="O34" s="7">
        <v>0</v>
      </c>
      <c r="P34" s="7">
        <v>0</v>
      </c>
      <c r="Q34" s="6">
        <v>0</v>
      </c>
      <c r="R34" s="7">
        <v>0</v>
      </c>
      <c r="S34" s="7">
        <v>0</v>
      </c>
      <c r="T34" s="6">
        <v>1893.378173828125</v>
      </c>
      <c r="U34" s="7">
        <v>3.0465866176086268E-2</v>
      </c>
      <c r="V34" s="7">
        <v>7.4277885968624981E-3</v>
      </c>
      <c r="W34" s="6">
        <v>678.66957855224609</v>
      </c>
      <c r="X34" s="7">
        <v>0.18657696323468598</v>
      </c>
      <c r="Y34" s="7">
        <v>2.6624444214520975E-3</v>
      </c>
      <c r="Z34" s="6">
        <v>2458.69921875</v>
      </c>
      <c r="AA34" s="7">
        <v>3.2220902398161888E-2</v>
      </c>
      <c r="AB34" s="7">
        <v>9.6455627684888558E-3</v>
      </c>
      <c r="AC34" s="6">
        <v>254904.69325256362</v>
      </c>
      <c r="AD34" s="7">
        <v>2.9094603101727585E-2</v>
      </c>
      <c r="AE34" s="7">
        <v>1</v>
      </c>
      <c r="AF34" s="6">
        <v>146383.38899230957</v>
      </c>
      <c r="AG34" s="7">
        <v>3.2160070174192409E-2</v>
      </c>
      <c r="AH34" s="7">
        <v>0.74339244976683161</v>
      </c>
      <c r="AI34" s="6">
        <v>45397.447708129883</v>
      </c>
      <c r="AJ34" s="7">
        <v>3.3853200372057496E-2</v>
      </c>
      <c r="AK34" s="7">
        <v>0.23054610292347655</v>
      </c>
      <c r="AL34" s="6">
        <v>641.20326232910156</v>
      </c>
      <c r="AM34" s="7">
        <v>5.9130623454167933E-2</v>
      </c>
      <c r="AN34" s="7">
        <v>3.2562824734598634E-3</v>
      </c>
      <c r="AO34" s="6">
        <v>1489.3891677856445</v>
      </c>
      <c r="AP34" s="7">
        <v>7.5637042544118242E-3</v>
      </c>
      <c r="AQ34" s="7">
        <v>7.5637042544118242E-3</v>
      </c>
      <c r="AR34" s="6">
        <v>0</v>
      </c>
      <c r="AS34" s="7">
        <v>0</v>
      </c>
      <c r="AT34" s="7">
        <v>0</v>
      </c>
      <c r="AU34" s="6">
        <v>0</v>
      </c>
      <c r="AV34" s="7">
        <v>0</v>
      </c>
      <c r="AW34" s="7">
        <v>0</v>
      </c>
      <c r="AX34" s="6">
        <v>235.59451293945312</v>
      </c>
      <c r="AY34" s="7">
        <v>5.8635241714703971E-3</v>
      </c>
      <c r="AZ34" s="7">
        <v>1.1964416408946832E-3</v>
      </c>
      <c r="BA34" s="6">
        <v>572.3232421875</v>
      </c>
      <c r="BB34" s="7">
        <v>0.35100157232948653</v>
      </c>
      <c r="BC34" s="7">
        <v>2.9064826275515001E-3</v>
      </c>
      <c r="BD34" s="6">
        <v>2193.3188781738281</v>
      </c>
      <c r="BE34" s="7">
        <v>4.9175485740094796E-2</v>
      </c>
      <c r="BF34" s="7">
        <v>1.1138536313373242E-2</v>
      </c>
      <c r="BG34" s="6">
        <v>196912.66576385513</v>
      </c>
      <c r="BH34" s="7">
        <v>3.2638875504242222E-2</v>
      </c>
      <c r="BI34" s="7">
        <v>1</v>
      </c>
      <c r="BJ34" s="6">
        <v>42595.441665649414</v>
      </c>
      <c r="BK34" s="7">
        <v>2.3812354723819724E-2</v>
      </c>
      <c r="BL34" s="7">
        <v>0.7345051295877365</v>
      </c>
      <c r="BM34" s="6">
        <v>11612.061065673826</v>
      </c>
      <c r="BN34" s="7">
        <v>1.4450599446546796E-2</v>
      </c>
      <c r="BO34" s="23">
        <v>0.20023547319387627</v>
      </c>
      <c r="BP34" s="6">
        <v>0</v>
      </c>
      <c r="BQ34" s="7">
        <v>0</v>
      </c>
      <c r="BR34" s="7">
        <v>0</v>
      </c>
      <c r="BS34" s="6">
        <v>1755.0144195556641</v>
      </c>
      <c r="BT34" s="7">
        <v>5.394991276104804E-2</v>
      </c>
      <c r="BU34" s="7">
        <v>3.0263029170645554E-2</v>
      </c>
      <c r="BV34" s="6">
        <v>0</v>
      </c>
      <c r="BW34" s="7">
        <v>0</v>
      </c>
      <c r="BX34" s="7">
        <v>0</v>
      </c>
      <c r="BY34" s="6">
        <v>0</v>
      </c>
      <c r="BZ34" s="7">
        <v>0</v>
      </c>
      <c r="CA34" s="7">
        <v>0</v>
      </c>
      <c r="CB34" s="6">
        <v>1657.7836608886719</v>
      </c>
      <c r="CC34" s="7">
        <v>7.5464094090336317E-2</v>
      </c>
      <c r="CD34" s="7">
        <v>2.8586406316134669E-2</v>
      </c>
      <c r="CE34" s="6">
        <v>106.34633636474609</v>
      </c>
      <c r="CF34" s="7">
        <v>5.2989436673769458E-2</v>
      </c>
      <c r="CG34" s="7">
        <v>1.8338095936627247E-3</v>
      </c>
      <c r="CH34" s="6">
        <v>265.38034057617187</v>
      </c>
      <c r="CI34" s="7">
        <v>8.3701121985582539E-3</v>
      </c>
      <c r="CJ34" s="7">
        <v>4.5761521379441943E-3</v>
      </c>
      <c r="CK34" s="6">
        <v>57992.027488708496</v>
      </c>
      <c r="CL34" s="7">
        <v>2.1256789429653034E-2</v>
      </c>
      <c r="CM34" s="7">
        <v>1</v>
      </c>
      <c r="CN34" s="7"/>
    </row>
    <row r="35" spans="1:92" s="9" customFormat="1" x14ac:dyDescent="0.25">
      <c r="A35" s="101" t="s">
        <v>11</v>
      </c>
      <c r="B35" s="6">
        <v>159824.9900588989</v>
      </c>
      <c r="C35" s="7">
        <v>2.5206968325460485E-2</v>
      </c>
      <c r="D35" s="7">
        <v>0.85137878111326104</v>
      </c>
      <c r="E35" s="6">
        <v>24955.515785217282</v>
      </c>
      <c r="F35" s="7">
        <v>1.1636559469587623E-2</v>
      </c>
      <c r="G35" s="7">
        <v>0.13293663652624793</v>
      </c>
      <c r="H35" s="6">
        <v>0</v>
      </c>
      <c r="I35" s="7">
        <v>0</v>
      </c>
      <c r="J35" s="7">
        <v>0</v>
      </c>
      <c r="K35" s="6">
        <v>0</v>
      </c>
      <c r="L35" s="7">
        <v>0</v>
      </c>
      <c r="M35" s="7">
        <v>0</v>
      </c>
      <c r="N35" s="6">
        <v>387.57583618164062</v>
      </c>
      <c r="O35" s="7">
        <v>1.0345924770786868E-2</v>
      </c>
      <c r="P35" s="7">
        <v>2.0645947975699904E-3</v>
      </c>
      <c r="Q35" s="6">
        <v>0</v>
      </c>
      <c r="R35" s="7">
        <v>0</v>
      </c>
      <c r="S35" s="7">
        <v>0</v>
      </c>
      <c r="T35" s="6">
        <v>1321.0366058349609</v>
      </c>
      <c r="U35" s="7">
        <v>2.125646371306095E-2</v>
      </c>
      <c r="V35" s="7">
        <v>7.0370880978455983E-3</v>
      </c>
      <c r="W35" s="6">
        <v>572.3232421875</v>
      </c>
      <c r="X35" s="7">
        <v>0.15734067930930992</v>
      </c>
      <c r="Y35" s="7">
        <v>3.0487338942227766E-3</v>
      </c>
      <c r="Z35" s="6">
        <v>663.45085144042969</v>
      </c>
      <c r="AA35" s="7">
        <v>8.6944287317533391E-3</v>
      </c>
      <c r="AB35" s="7">
        <v>3.5341655708519036E-3</v>
      </c>
      <c r="AC35" s="6">
        <v>187724.89237976086</v>
      </c>
      <c r="AD35" s="7">
        <v>2.1426758238193944E-2</v>
      </c>
      <c r="AE35" s="7">
        <v>1</v>
      </c>
      <c r="AF35" s="6">
        <v>145057.57196044919</v>
      </c>
      <c r="AG35" s="7">
        <v>3.1868791436377358E-2</v>
      </c>
      <c r="AH35" s="7">
        <v>0.86796088269457861</v>
      </c>
      <c r="AI35" s="6">
        <v>20644.527244567867</v>
      </c>
      <c r="AJ35" s="7">
        <v>1.5394771130968191E-2</v>
      </c>
      <c r="AK35" s="7">
        <v>0.12352779553550659</v>
      </c>
      <c r="AL35" s="6">
        <v>0</v>
      </c>
      <c r="AM35" s="7">
        <v>0</v>
      </c>
      <c r="AN35" s="7">
        <v>0</v>
      </c>
      <c r="AO35" s="6">
        <v>0</v>
      </c>
      <c r="AP35" s="7">
        <v>0</v>
      </c>
      <c r="AQ35" s="7">
        <v>0</v>
      </c>
      <c r="AR35" s="6">
        <v>387.57583618164062</v>
      </c>
      <c r="AS35" s="7">
        <v>3.3793486850848029E-2</v>
      </c>
      <c r="AT35" s="7">
        <v>2.3190837978111739E-3</v>
      </c>
      <c r="AU35" s="6">
        <v>0</v>
      </c>
      <c r="AV35" s="7">
        <v>0</v>
      </c>
      <c r="AW35" s="7">
        <v>0</v>
      </c>
      <c r="AX35" s="6">
        <v>1034.8749847412109</v>
      </c>
      <c r="AY35" s="7">
        <v>2.5756179173152496E-2</v>
      </c>
      <c r="AZ35" s="7">
        <v>6.1922379721027453E-3</v>
      </c>
      <c r="BA35" s="6">
        <v>0</v>
      </c>
      <c r="BB35" s="7">
        <v>0</v>
      </c>
      <c r="BC35" s="7">
        <v>0</v>
      </c>
      <c r="BD35" s="6">
        <v>0</v>
      </c>
      <c r="BE35" s="7">
        <v>0</v>
      </c>
      <c r="BF35" s="7">
        <v>0</v>
      </c>
      <c r="BG35" s="6">
        <v>167124.55002594006</v>
      </c>
      <c r="BH35" s="7">
        <v>2.7701404380664388E-2</v>
      </c>
      <c r="BI35" s="7">
        <v>1</v>
      </c>
      <c r="BJ35" s="6">
        <v>14767.418098449707</v>
      </c>
      <c r="BK35" s="7">
        <v>8.2555077342658777E-3</v>
      </c>
      <c r="BL35" s="7">
        <v>0.71685304277046413</v>
      </c>
      <c r="BM35" s="6">
        <v>4310.9885406494141</v>
      </c>
      <c r="BN35" s="7">
        <v>5.364798571696373E-3</v>
      </c>
      <c r="BO35" s="23">
        <v>0.20926781053470422</v>
      </c>
      <c r="BP35" s="6">
        <v>0</v>
      </c>
      <c r="BQ35" s="7">
        <v>0</v>
      </c>
      <c r="BR35" s="7">
        <v>0</v>
      </c>
      <c r="BS35" s="6">
        <v>0</v>
      </c>
      <c r="BT35" s="7">
        <v>0</v>
      </c>
      <c r="BU35" s="7">
        <v>0</v>
      </c>
      <c r="BV35" s="6">
        <v>0</v>
      </c>
      <c r="BW35" s="7">
        <v>0</v>
      </c>
      <c r="BX35" s="7">
        <v>0</v>
      </c>
      <c r="BY35" s="6">
        <v>0</v>
      </c>
      <c r="BZ35" s="7">
        <v>0</v>
      </c>
      <c r="CA35" s="7">
        <v>0</v>
      </c>
      <c r="CB35" s="6">
        <v>286.16162109375</v>
      </c>
      <c r="CC35" s="7">
        <v>1.3026384569193871E-2</v>
      </c>
      <c r="CD35" s="7">
        <v>1.389110997180466E-2</v>
      </c>
      <c r="CE35" s="6">
        <v>572.3232421875</v>
      </c>
      <c r="CF35" s="7">
        <v>0.28517283467862281</v>
      </c>
      <c r="CG35" s="7">
        <v>2.778221994360932E-2</v>
      </c>
      <c r="CH35" s="6">
        <v>663.45085144042969</v>
      </c>
      <c r="CI35" s="7">
        <v>2.0925280496395634E-2</v>
      </c>
      <c r="CJ35" s="7">
        <v>3.2205816779417633E-2</v>
      </c>
      <c r="CK35" s="6">
        <v>20600.342353820801</v>
      </c>
      <c r="CL35" s="7">
        <v>7.5509886195855754E-3</v>
      </c>
      <c r="CM35" s="7">
        <v>1</v>
      </c>
      <c r="CN35" s="7"/>
    </row>
    <row r="36" spans="1:92" s="9" customFormat="1" x14ac:dyDescent="0.25">
      <c r="A36" s="101" t="s">
        <v>18</v>
      </c>
      <c r="B36" s="6">
        <v>86184.654365539565</v>
      </c>
      <c r="C36" s="7">
        <v>1.3592704444607319E-2</v>
      </c>
      <c r="D36" s="7">
        <v>0.86301518883360162</v>
      </c>
      <c r="E36" s="6">
        <v>9914.2078552246094</v>
      </c>
      <c r="F36" s="7">
        <v>4.622916644724819E-3</v>
      </c>
      <c r="G36" s="7">
        <v>9.9276513055592819E-2</v>
      </c>
      <c r="H36" s="6">
        <v>1866.4656982421875</v>
      </c>
      <c r="I36" s="7">
        <v>0.11889341948019747</v>
      </c>
      <c r="J36" s="7">
        <v>1.8689965851554032E-2</v>
      </c>
      <c r="K36" s="6">
        <v>84.01971435546875</v>
      </c>
      <c r="L36" s="7">
        <v>1.4147348967369442E-3</v>
      </c>
      <c r="M36" s="7">
        <v>8.4133643261697581E-4</v>
      </c>
      <c r="N36" s="6">
        <v>0</v>
      </c>
      <c r="O36" s="7">
        <v>0</v>
      </c>
      <c r="P36" s="7">
        <v>0</v>
      </c>
      <c r="Q36" s="6">
        <v>0</v>
      </c>
      <c r="R36" s="7">
        <v>0</v>
      </c>
      <c r="S36" s="7">
        <v>0</v>
      </c>
      <c r="T36" s="6">
        <v>1815.2381591796875</v>
      </c>
      <c r="U36" s="7">
        <v>2.9208535093377369E-2</v>
      </c>
      <c r="V36" s="7">
        <v>1.8176995826635289E-2</v>
      </c>
      <c r="W36" s="6">
        <v>0</v>
      </c>
      <c r="X36" s="7">
        <v>0</v>
      </c>
      <c r="Y36" s="7">
        <v>0</v>
      </c>
      <c r="Z36" s="6">
        <v>0</v>
      </c>
      <c r="AA36" s="7">
        <v>0</v>
      </c>
      <c r="AB36" s="7">
        <v>0</v>
      </c>
      <c r="AC36" s="6">
        <v>99864.585792541446</v>
      </c>
      <c r="AD36" s="7">
        <v>1.139845818638412E-2</v>
      </c>
      <c r="AE36" s="7">
        <v>1</v>
      </c>
      <c r="AF36" s="6">
        <v>65867.676307678237</v>
      </c>
      <c r="AG36" s="7">
        <v>1.447096632239612E-2</v>
      </c>
      <c r="AH36" s="7">
        <v>0.87705327391430177</v>
      </c>
      <c r="AI36" s="6">
        <v>5467.7122955322275</v>
      </c>
      <c r="AJ36" s="7">
        <v>4.0773120354135432E-3</v>
      </c>
      <c r="AK36" s="7">
        <v>7.2804678082427077E-2</v>
      </c>
      <c r="AL36" s="6">
        <v>1866.4656982421875</v>
      </c>
      <c r="AM36" s="7">
        <v>0.1721221442198991</v>
      </c>
      <c r="AN36" s="7">
        <v>2.4852703830713835E-2</v>
      </c>
      <c r="AO36" s="6">
        <v>84.01971435546875</v>
      </c>
      <c r="AP36" s="7">
        <v>1.1187545952675161E-3</v>
      </c>
      <c r="AQ36" s="7">
        <v>1.1187545952675161E-3</v>
      </c>
      <c r="AR36" s="6">
        <v>0</v>
      </c>
      <c r="AS36" s="7">
        <v>0</v>
      </c>
      <c r="AT36" s="7">
        <v>0</v>
      </c>
      <c r="AU36" s="6">
        <v>0</v>
      </c>
      <c r="AV36" s="7">
        <v>0</v>
      </c>
      <c r="AW36" s="7">
        <v>0</v>
      </c>
      <c r="AX36" s="6">
        <v>1815.2381591796875</v>
      </c>
      <c r="AY36" s="7">
        <v>4.5178016629194219E-2</v>
      </c>
      <c r="AZ36" s="7">
        <v>2.4170589577290551E-2</v>
      </c>
      <c r="BA36" s="6">
        <v>0</v>
      </c>
      <c r="BB36" s="7">
        <v>0</v>
      </c>
      <c r="BC36" s="7">
        <v>0</v>
      </c>
      <c r="BD36" s="6">
        <v>0</v>
      </c>
      <c r="BE36" s="7">
        <v>0</v>
      </c>
      <c r="BF36" s="7">
        <v>0</v>
      </c>
      <c r="BG36" s="6">
        <v>75101.112174987749</v>
      </c>
      <c r="BH36" s="7">
        <v>1.2448238618886723E-2</v>
      </c>
      <c r="BI36" s="7">
        <v>1</v>
      </c>
      <c r="BJ36" s="6">
        <v>20316.978057861328</v>
      </c>
      <c r="BK36" s="7">
        <v>1.1357907548591208E-2</v>
      </c>
      <c r="BL36" s="7">
        <v>0.82044136342243779</v>
      </c>
      <c r="BM36" s="6">
        <v>4446.4955596923828</v>
      </c>
      <c r="BN36" s="7">
        <v>5.5334299320819978E-3</v>
      </c>
      <c r="BO36" s="23">
        <v>0.17955863657756252</v>
      </c>
      <c r="BP36" s="6">
        <v>0</v>
      </c>
      <c r="BQ36" s="7">
        <v>0</v>
      </c>
      <c r="BR36" s="7">
        <v>0</v>
      </c>
      <c r="BS36" s="6">
        <v>0</v>
      </c>
      <c r="BT36" s="7">
        <v>0</v>
      </c>
      <c r="BU36" s="7">
        <v>0</v>
      </c>
      <c r="BV36" s="6">
        <v>0</v>
      </c>
      <c r="BW36" s="7">
        <v>0</v>
      </c>
      <c r="BX36" s="7">
        <v>0</v>
      </c>
      <c r="BY36" s="6">
        <v>0</v>
      </c>
      <c r="BZ36" s="7">
        <v>0</v>
      </c>
      <c r="CA36" s="7">
        <v>0</v>
      </c>
      <c r="CB36" s="6">
        <v>0</v>
      </c>
      <c r="CC36" s="7">
        <v>0</v>
      </c>
      <c r="CD36" s="7">
        <v>0</v>
      </c>
      <c r="CE36" s="6">
        <v>0</v>
      </c>
      <c r="CF36" s="7">
        <v>0</v>
      </c>
      <c r="CG36" s="7">
        <v>0</v>
      </c>
      <c r="CH36" s="6">
        <v>0</v>
      </c>
      <c r="CI36" s="7">
        <v>0</v>
      </c>
      <c r="CJ36" s="7">
        <v>0</v>
      </c>
      <c r="CK36" s="6">
        <v>24763.473617553704</v>
      </c>
      <c r="CL36" s="7">
        <v>9.0769708704804292E-3</v>
      </c>
      <c r="CM36" s="7">
        <v>1</v>
      </c>
      <c r="CN36" s="7"/>
    </row>
    <row r="37" spans="1:92" s="9" customFormat="1" x14ac:dyDescent="0.25">
      <c r="A37" s="101" t="s">
        <v>23</v>
      </c>
      <c r="B37" s="6">
        <v>106639.69013977046</v>
      </c>
      <c r="C37" s="7">
        <v>1.681879217135885E-2</v>
      </c>
      <c r="D37" s="7">
        <v>0.62856003861667253</v>
      </c>
      <c r="E37" s="6">
        <v>56744.01563262938</v>
      </c>
      <c r="F37" s="7">
        <v>2.6459285319337771E-2</v>
      </c>
      <c r="G37" s="7">
        <v>0.33446290598334033</v>
      </c>
      <c r="H37" s="6">
        <v>76.049079895019531</v>
      </c>
      <c r="I37" s="7">
        <v>4.8443082375191756E-3</v>
      </c>
      <c r="J37" s="7">
        <v>4.4825160812942685E-4</v>
      </c>
      <c r="K37" s="6">
        <v>327.84654235839844</v>
      </c>
      <c r="L37" s="7">
        <v>5.5203227933705032E-3</v>
      </c>
      <c r="M37" s="7">
        <v>1.9324065463341476E-3</v>
      </c>
      <c r="N37" s="6">
        <v>1560.1553649902344</v>
      </c>
      <c r="O37" s="7">
        <v>4.1646688286737676E-2</v>
      </c>
      <c r="P37" s="7">
        <v>9.1959317884452874E-3</v>
      </c>
      <c r="Q37" s="6">
        <v>755.74508666992187</v>
      </c>
      <c r="R37" s="7">
        <v>3.5138511702151112E-2</v>
      </c>
      <c r="S37" s="7">
        <v>4.4545437091855107E-3</v>
      </c>
      <c r="T37" s="6">
        <v>2092.506217956543</v>
      </c>
      <c r="U37" s="7">
        <v>3.3669984839848205E-2</v>
      </c>
      <c r="V37" s="7">
        <v>1.233373603618409E-2</v>
      </c>
      <c r="W37" s="6">
        <v>42.009857177734375</v>
      </c>
      <c r="X37" s="7">
        <v>1.1549171829485732E-2</v>
      </c>
      <c r="Y37" s="7">
        <v>2.4761622445928138E-4</v>
      </c>
      <c r="Z37" s="6">
        <v>1419.1088256835937</v>
      </c>
      <c r="AA37" s="7">
        <v>1.8597218649610885E-2</v>
      </c>
      <c r="AB37" s="7">
        <v>8.3645694872502042E-3</v>
      </c>
      <c r="AC37" s="6">
        <v>169657.12674713114</v>
      </c>
      <c r="AD37" s="7">
        <v>1.9364518962373511E-2</v>
      </c>
      <c r="AE37" s="7">
        <v>1</v>
      </c>
      <c r="AF37" s="6">
        <v>95179.857322692827</v>
      </c>
      <c r="AG37" s="7">
        <v>2.0910780326504362E-2</v>
      </c>
      <c r="AH37" s="7">
        <v>0.70104151351308996</v>
      </c>
      <c r="AI37" s="6">
        <v>39246.117980957017</v>
      </c>
      <c r="AJ37" s="7">
        <v>2.9266109944696656E-2</v>
      </c>
      <c r="AK37" s="7">
        <v>0.28906492111670462</v>
      </c>
      <c r="AL37" s="6">
        <v>76.049079895019531</v>
      </c>
      <c r="AM37" s="7">
        <v>7.0131107739129176E-3</v>
      </c>
      <c r="AN37" s="7">
        <v>5.6013492319210848E-4</v>
      </c>
      <c r="AO37" s="6">
        <v>126.02957153320313</v>
      </c>
      <c r="AP37" s="7">
        <v>9.2826322774890364E-4</v>
      </c>
      <c r="AQ37" s="7">
        <v>9.2826322774890364E-4</v>
      </c>
      <c r="AR37" s="6">
        <v>126.02957153320313</v>
      </c>
      <c r="AS37" s="7">
        <v>1.0988762123006311E-2</v>
      </c>
      <c r="AT37" s="7">
        <v>9.2826322774890364E-4</v>
      </c>
      <c r="AU37" s="6">
        <v>0</v>
      </c>
      <c r="AV37" s="7">
        <v>0</v>
      </c>
      <c r="AW37" s="7">
        <v>0</v>
      </c>
      <c r="AX37" s="6">
        <v>787.99991607666016</v>
      </c>
      <c r="AY37" s="7">
        <v>1.961190223568399E-2</v>
      </c>
      <c r="AZ37" s="7">
        <v>5.8039659792898362E-3</v>
      </c>
      <c r="BA37" s="6">
        <v>42.009857177734375</v>
      </c>
      <c r="BB37" s="7">
        <v>2.5764331824726278E-2</v>
      </c>
      <c r="BC37" s="7">
        <v>3.0942107591630118E-4</v>
      </c>
      <c r="BD37" s="6">
        <v>185.12362670898437</v>
      </c>
      <c r="BE37" s="7">
        <v>4.150579451065485E-3</v>
      </c>
      <c r="BF37" s="7">
        <v>1.3635169363103957E-3</v>
      </c>
      <c r="BG37" s="6">
        <v>135769.2169265745</v>
      </c>
      <c r="BH37" s="7">
        <v>2.2504162194874573E-2</v>
      </c>
      <c r="BI37" s="7">
        <v>1</v>
      </c>
      <c r="BJ37" s="6">
        <v>11459.832817077639</v>
      </c>
      <c r="BK37" s="7">
        <v>6.4064508652809287E-3</v>
      </c>
      <c r="BL37" s="7">
        <v>0.33816877103839632</v>
      </c>
      <c r="BM37" s="6">
        <v>17497.897651672367</v>
      </c>
      <c r="BN37" s="7">
        <v>2.1775213606863381E-2</v>
      </c>
      <c r="BO37" s="23">
        <v>0.5163463236395307</v>
      </c>
      <c r="BP37" s="6">
        <v>0</v>
      </c>
      <c r="BQ37" s="7">
        <v>0</v>
      </c>
      <c r="BR37" s="7">
        <v>0</v>
      </c>
      <c r="BS37" s="6">
        <v>201.81697082519534</v>
      </c>
      <c r="BT37" s="7">
        <v>6.2039421718682519E-3</v>
      </c>
      <c r="BU37" s="7">
        <v>5.9554269323147165E-3</v>
      </c>
      <c r="BV37" s="6">
        <v>1434.1257934570312</v>
      </c>
      <c r="BW37" s="7">
        <v>5.5174090267177414E-2</v>
      </c>
      <c r="BX37" s="7">
        <v>4.2319688675135726E-2</v>
      </c>
      <c r="BY37" s="6">
        <v>755.74508666992187</v>
      </c>
      <c r="BZ37" s="7">
        <v>4.5143129136081386E-2</v>
      </c>
      <c r="CA37" s="7">
        <v>2.2301318985790082E-2</v>
      </c>
      <c r="CB37" s="6">
        <v>1304.5063018798828</v>
      </c>
      <c r="CC37" s="7">
        <v>5.9382528992793046E-2</v>
      </c>
      <c r="CD37" s="7">
        <v>3.8494740713945139E-2</v>
      </c>
      <c r="CE37" s="6">
        <v>0</v>
      </c>
      <c r="CF37" s="7">
        <v>0</v>
      </c>
      <c r="CG37" s="7">
        <v>0</v>
      </c>
      <c r="CH37" s="6">
        <v>1233.9851989746094</v>
      </c>
      <c r="CI37" s="7">
        <v>3.8919968767668019E-2</v>
      </c>
      <c r="CJ37" s="7">
        <v>3.6413730014887659E-2</v>
      </c>
      <c r="CK37" s="6">
        <v>33887.909820556633</v>
      </c>
      <c r="CL37" s="7">
        <v>1.242150334210855E-2</v>
      </c>
      <c r="CM37" s="7">
        <v>1</v>
      </c>
      <c r="CN37" s="7"/>
    </row>
    <row r="38" spans="1:92" s="9" customFormat="1" x14ac:dyDescent="0.25">
      <c r="A38" s="101" t="s">
        <v>5</v>
      </c>
      <c r="B38" s="6">
        <v>27590.395339965828</v>
      </c>
      <c r="C38" s="7">
        <v>4.3514485511005237E-3</v>
      </c>
      <c r="D38" s="7">
        <v>0.66743331280338458</v>
      </c>
      <c r="E38" s="6">
        <v>9977.8407821655273</v>
      </c>
      <c r="F38" s="7">
        <v>4.6525881748564679E-3</v>
      </c>
      <c r="G38" s="7">
        <v>0.24137179789587243</v>
      </c>
      <c r="H38" s="6">
        <v>40.109138488769531</v>
      </c>
      <c r="I38" s="7">
        <v>2.554942548274913E-3</v>
      </c>
      <c r="J38" s="7">
        <v>9.7027153273412806E-4</v>
      </c>
      <c r="K38" s="6">
        <v>40.109138488769531</v>
      </c>
      <c r="L38" s="7">
        <v>6.7536289945055938E-4</v>
      </c>
      <c r="M38" s="7">
        <v>9.7027153273412806E-4</v>
      </c>
      <c r="N38" s="6">
        <v>0</v>
      </c>
      <c r="O38" s="7">
        <v>0</v>
      </c>
      <c r="P38" s="7">
        <v>0</v>
      </c>
      <c r="Q38" s="6">
        <v>0</v>
      </c>
      <c r="R38" s="7">
        <v>0</v>
      </c>
      <c r="S38" s="7">
        <v>0</v>
      </c>
      <c r="T38" s="6">
        <v>2880.7789001464844</v>
      </c>
      <c r="U38" s="7">
        <v>4.6353879889355298E-2</v>
      </c>
      <c r="V38" s="7">
        <v>6.9688302073501213E-2</v>
      </c>
      <c r="W38" s="6">
        <v>0</v>
      </c>
      <c r="X38" s="7">
        <v>0</v>
      </c>
      <c r="Y38" s="7">
        <v>0</v>
      </c>
      <c r="Z38" s="6">
        <v>808.82221984863281</v>
      </c>
      <c r="AA38" s="7">
        <v>1.0599499769824147E-2</v>
      </c>
      <c r="AB38" s="7">
        <v>1.9566044161773474E-2</v>
      </c>
      <c r="AC38" s="6">
        <v>41338.055519104011</v>
      </c>
      <c r="AD38" s="7">
        <v>4.7182902087010313E-3</v>
      </c>
      <c r="AE38" s="7">
        <v>1</v>
      </c>
      <c r="AF38" s="6">
        <v>25524.606101989753</v>
      </c>
      <c r="AG38" s="7">
        <v>5.6076931205065609E-3</v>
      </c>
      <c r="AH38" s="7">
        <v>0.68826204106701794</v>
      </c>
      <c r="AI38" s="6">
        <v>7831.2768859863272</v>
      </c>
      <c r="AJ38" s="7">
        <v>5.8398389992061241E-3</v>
      </c>
      <c r="AK38" s="7">
        <v>0.21116763142878583</v>
      </c>
      <c r="AL38" s="6">
        <v>40.109138488769531</v>
      </c>
      <c r="AM38" s="7">
        <v>3.6987933536639225E-3</v>
      </c>
      <c r="AN38" s="7">
        <v>1.0815288357992811E-3</v>
      </c>
      <c r="AO38" s="6">
        <v>0</v>
      </c>
      <c r="AP38" s="7">
        <v>0</v>
      </c>
      <c r="AQ38" s="7">
        <v>0</v>
      </c>
      <c r="AR38" s="6">
        <v>0</v>
      </c>
      <c r="AS38" s="7">
        <v>0</v>
      </c>
      <c r="AT38" s="7">
        <v>0</v>
      </c>
      <c r="AU38" s="6">
        <v>0</v>
      </c>
      <c r="AV38" s="7">
        <v>0</v>
      </c>
      <c r="AW38" s="7">
        <v>0</v>
      </c>
      <c r="AX38" s="6">
        <v>2880.7789001464844</v>
      </c>
      <c r="AY38" s="7">
        <v>7.1697411382462342E-2</v>
      </c>
      <c r="AZ38" s="7">
        <v>7.7679191512501189E-2</v>
      </c>
      <c r="BA38" s="6">
        <v>0</v>
      </c>
      <c r="BB38" s="7">
        <v>0</v>
      </c>
      <c r="BC38" s="7">
        <v>0</v>
      </c>
      <c r="BD38" s="6">
        <v>808.82221984863281</v>
      </c>
      <c r="BE38" s="7">
        <v>1.8134264896107831E-2</v>
      </c>
      <c r="BF38" s="7">
        <v>2.180960715589576E-2</v>
      </c>
      <c r="BG38" s="6">
        <v>37085.593246459968</v>
      </c>
      <c r="BH38" s="7">
        <v>6.1470502990588092E-3</v>
      </c>
      <c r="BI38" s="7">
        <v>1</v>
      </c>
      <c r="BJ38" s="6">
        <v>2065.7892379760747</v>
      </c>
      <c r="BK38" s="7">
        <v>1.1548490682514807E-3</v>
      </c>
      <c r="BL38" s="7">
        <v>0.48578661150393548</v>
      </c>
      <c r="BM38" s="6">
        <v>2146.5638961792001</v>
      </c>
      <c r="BN38" s="7">
        <v>2.6712859047735727E-3</v>
      </c>
      <c r="BO38" s="23">
        <v>0.50478140864128962</v>
      </c>
      <c r="BP38" s="6">
        <v>0</v>
      </c>
      <c r="BQ38" s="7">
        <v>0</v>
      </c>
      <c r="BR38" s="7">
        <v>0</v>
      </c>
      <c r="BS38" s="6">
        <v>40.109138488769531</v>
      </c>
      <c r="BT38" s="7">
        <v>1.2329725034041399E-3</v>
      </c>
      <c r="BU38" s="7">
        <v>9.4319798547750459E-3</v>
      </c>
      <c r="BV38" s="6">
        <v>0</v>
      </c>
      <c r="BW38" s="7">
        <v>0</v>
      </c>
      <c r="BX38" s="7">
        <v>0</v>
      </c>
      <c r="BY38" s="6">
        <v>0</v>
      </c>
      <c r="BZ38" s="7">
        <v>0</v>
      </c>
      <c r="CA38" s="7">
        <v>0</v>
      </c>
      <c r="CB38" s="6">
        <v>0</v>
      </c>
      <c r="CC38" s="7">
        <v>0</v>
      </c>
      <c r="CD38" s="7">
        <v>0</v>
      </c>
      <c r="CE38" s="6">
        <v>0</v>
      </c>
      <c r="CF38" s="7">
        <v>0</v>
      </c>
      <c r="CG38" s="7">
        <v>0</v>
      </c>
      <c r="CH38" s="6">
        <v>0</v>
      </c>
      <c r="CI38" s="7">
        <v>0</v>
      </c>
      <c r="CJ38" s="7">
        <v>0</v>
      </c>
      <c r="CK38" s="6">
        <v>4252.4622726440439</v>
      </c>
      <c r="CL38" s="7">
        <v>1.5587262422362899E-3</v>
      </c>
      <c r="CM38" s="7">
        <v>1</v>
      </c>
      <c r="CN38" s="7"/>
    </row>
    <row r="39" spans="1:92" s="9" customFormat="1" x14ac:dyDescent="0.25">
      <c r="A39" s="101" t="s">
        <v>8</v>
      </c>
      <c r="B39" s="6">
        <v>3969.5491027832031</v>
      </c>
      <c r="C39" s="7">
        <v>6.2606165946478055E-4</v>
      </c>
      <c r="D39" s="7">
        <v>0.74008060394528774</v>
      </c>
      <c r="E39" s="6">
        <v>1268.0926361083984</v>
      </c>
      <c r="F39" s="7">
        <v>5.9130155834176597E-4</v>
      </c>
      <c r="G39" s="7">
        <v>0.23642251038831177</v>
      </c>
      <c r="H39" s="6">
        <v>0</v>
      </c>
      <c r="I39" s="7">
        <v>0</v>
      </c>
      <c r="J39" s="7">
        <v>0</v>
      </c>
      <c r="K39" s="6">
        <v>0</v>
      </c>
      <c r="L39" s="7">
        <v>0</v>
      </c>
      <c r="M39" s="7">
        <v>0</v>
      </c>
      <c r="N39" s="6">
        <v>0</v>
      </c>
      <c r="O39" s="7">
        <v>0</v>
      </c>
      <c r="P39" s="7">
        <v>0</v>
      </c>
      <c r="Q39" s="6">
        <v>0</v>
      </c>
      <c r="R39" s="7">
        <v>0</v>
      </c>
      <c r="S39" s="7">
        <v>0</v>
      </c>
      <c r="T39" s="6">
        <v>126.02957153320313</v>
      </c>
      <c r="U39" s="7">
        <v>2.0279097507482965E-3</v>
      </c>
      <c r="V39" s="7">
        <v>2.3496885666400298E-2</v>
      </c>
      <c r="W39" s="6">
        <v>0</v>
      </c>
      <c r="X39" s="7">
        <v>0</v>
      </c>
      <c r="Y39" s="7">
        <v>0</v>
      </c>
      <c r="Z39" s="6">
        <v>0</v>
      </c>
      <c r="AA39" s="7">
        <v>0</v>
      </c>
      <c r="AB39" s="7">
        <v>0</v>
      </c>
      <c r="AC39" s="6">
        <v>5363.6713104248056</v>
      </c>
      <c r="AD39" s="7">
        <v>6.1220484391125802E-4</v>
      </c>
      <c r="AE39" s="7">
        <v>1</v>
      </c>
      <c r="AF39" s="6">
        <v>3192.2697219848633</v>
      </c>
      <c r="AG39" s="7">
        <v>7.0133379873707144E-4</v>
      </c>
      <c r="AH39" s="7">
        <v>0.78752079118227925</v>
      </c>
      <c r="AI39" s="6">
        <v>777.27938079833984</v>
      </c>
      <c r="AJ39" s="7">
        <v>5.7962277510422051E-4</v>
      </c>
      <c r="AK39" s="7">
        <v>0.19175186505085776</v>
      </c>
      <c r="AL39" s="6">
        <v>0</v>
      </c>
      <c r="AM39" s="7">
        <v>0</v>
      </c>
      <c r="AN39" s="7">
        <v>0</v>
      </c>
      <c r="AO39" s="6">
        <v>0</v>
      </c>
      <c r="AP39" s="7">
        <v>0</v>
      </c>
      <c r="AQ39" s="7">
        <v>0</v>
      </c>
      <c r="AR39" s="6">
        <v>0</v>
      </c>
      <c r="AS39" s="7">
        <v>0</v>
      </c>
      <c r="AT39" s="7">
        <v>0</v>
      </c>
      <c r="AU39" s="6">
        <v>0</v>
      </c>
      <c r="AV39" s="7">
        <v>0</v>
      </c>
      <c r="AW39" s="7">
        <v>0</v>
      </c>
      <c r="AX39" s="6">
        <v>84.01971435546875</v>
      </c>
      <c r="AY39" s="7">
        <v>2.0910997453066271E-3</v>
      </c>
      <c r="AZ39" s="7">
        <v>2.0727343766862815E-2</v>
      </c>
      <c r="BA39" s="6">
        <v>0</v>
      </c>
      <c r="BB39" s="7">
        <v>0</v>
      </c>
      <c r="BC39" s="7">
        <v>0</v>
      </c>
      <c r="BD39" s="6">
        <v>0</v>
      </c>
      <c r="BE39" s="7">
        <v>0</v>
      </c>
      <c r="BF39" s="7">
        <v>0</v>
      </c>
      <c r="BG39" s="6">
        <v>4053.5688171386728</v>
      </c>
      <c r="BH39" s="7">
        <v>6.7189140656463036E-4</v>
      </c>
      <c r="BI39" s="7">
        <v>1</v>
      </c>
      <c r="BJ39" s="6">
        <v>777.27938079833984</v>
      </c>
      <c r="BK39" s="7">
        <v>4.3452659747879221E-4</v>
      </c>
      <c r="BL39" s="7">
        <v>0.59329661975429737</v>
      </c>
      <c r="BM39" s="6">
        <v>490.81325531005865</v>
      </c>
      <c r="BN39" s="7">
        <v>6.1079128980017958E-4</v>
      </c>
      <c r="BO39" s="23">
        <v>0.37463729580343796</v>
      </c>
      <c r="BP39" s="6">
        <v>0</v>
      </c>
      <c r="BQ39" s="7">
        <v>0</v>
      </c>
      <c r="BR39" s="7">
        <v>0</v>
      </c>
      <c r="BS39" s="6">
        <v>0</v>
      </c>
      <c r="BT39" s="7">
        <v>0</v>
      </c>
      <c r="BU39" s="7">
        <v>0</v>
      </c>
      <c r="BV39" s="6">
        <v>0</v>
      </c>
      <c r="BW39" s="7">
        <v>0</v>
      </c>
      <c r="BX39" s="7">
        <v>0</v>
      </c>
      <c r="BY39" s="6">
        <v>0</v>
      </c>
      <c r="BZ39" s="7">
        <v>0</v>
      </c>
      <c r="CA39" s="7">
        <v>0</v>
      </c>
      <c r="CB39" s="6">
        <v>42.009857177734375</v>
      </c>
      <c r="CC39" s="7">
        <v>1.912333852465828E-3</v>
      </c>
      <c r="CD39" s="7">
        <v>3.2066084442264477E-2</v>
      </c>
      <c r="CE39" s="6">
        <v>0</v>
      </c>
      <c r="CF39" s="7">
        <v>0</v>
      </c>
      <c r="CG39" s="7">
        <v>0</v>
      </c>
      <c r="CH39" s="6">
        <v>0</v>
      </c>
      <c r="CI39" s="7">
        <v>0</v>
      </c>
      <c r="CJ39" s="7">
        <v>0</v>
      </c>
      <c r="CK39" s="6">
        <v>1310.102493286133</v>
      </c>
      <c r="CL39" s="7">
        <v>4.8021381622618891E-4</v>
      </c>
      <c r="CM39" s="7">
        <v>1</v>
      </c>
      <c r="CN39" s="7"/>
    </row>
    <row r="40" spans="1:92" s="9" customFormat="1" x14ac:dyDescent="0.25">
      <c r="A40" s="101" t="s">
        <v>9</v>
      </c>
      <c r="B40" s="6">
        <v>7564.4083175659189</v>
      </c>
      <c r="C40" s="7">
        <v>1.193028704656674E-3</v>
      </c>
      <c r="D40" s="7">
        <v>0.76868306848204471</v>
      </c>
      <c r="E40" s="6">
        <v>1984.1609268188477</v>
      </c>
      <c r="F40" s="7">
        <v>9.2519853409868489E-4</v>
      </c>
      <c r="G40" s="7">
        <v>0.20162725828106362</v>
      </c>
      <c r="H40" s="6">
        <v>0</v>
      </c>
      <c r="I40" s="7">
        <v>0</v>
      </c>
      <c r="J40" s="7">
        <v>0</v>
      </c>
      <c r="K40" s="6">
        <v>0</v>
      </c>
      <c r="L40" s="7">
        <v>0</v>
      </c>
      <c r="M40" s="7">
        <v>0</v>
      </c>
      <c r="N40" s="6">
        <v>0</v>
      </c>
      <c r="O40" s="7">
        <v>0</v>
      </c>
      <c r="P40" s="7">
        <v>0</v>
      </c>
      <c r="Q40" s="6">
        <v>0</v>
      </c>
      <c r="R40" s="7">
        <v>0</v>
      </c>
      <c r="S40" s="7">
        <v>0</v>
      </c>
      <c r="T40" s="6">
        <v>292.16828155517578</v>
      </c>
      <c r="U40" s="7">
        <v>4.7012054378763003E-3</v>
      </c>
      <c r="V40" s="7">
        <v>2.9689673236891787E-2</v>
      </c>
      <c r="W40" s="6">
        <v>0</v>
      </c>
      <c r="X40" s="7">
        <v>0</v>
      </c>
      <c r="Y40" s="7">
        <v>0</v>
      </c>
      <c r="Z40" s="6">
        <v>0</v>
      </c>
      <c r="AA40" s="7">
        <v>0</v>
      </c>
      <c r="AB40" s="7">
        <v>0</v>
      </c>
      <c r="AC40" s="6">
        <v>9840.7375259399414</v>
      </c>
      <c r="AD40" s="7">
        <v>1.123213342571988E-3</v>
      </c>
      <c r="AE40" s="7">
        <v>1</v>
      </c>
      <c r="AF40" s="6">
        <v>5649.4763183593759</v>
      </c>
      <c r="AG40" s="7">
        <v>1.2411760384603533E-3</v>
      </c>
      <c r="AH40" s="7">
        <v>0.77782714459319657</v>
      </c>
      <c r="AI40" s="6">
        <v>1361.6159439086914</v>
      </c>
      <c r="AJ40" s="7">
        <v>1.0153667156639363E-3</v>
      </c>
      <c r="AK40" s="7">
        <v>0.1874690293401626</v>
      </c>
      <c r="AL40" s="6">
        <v>0</v>
      </c>
      <c r="AM40" s="7">
        <v>0</v>
      </c>
      <c r="AN40" s="7">
        <v>0</v>
      </c>
      <c r="AO40" s="6">
        <v>0</v>
      </c>
      <c r="AP40" s="7">
        <v>0</v>
      </c>
      <c r="AQ40" s="7">
        <v>0</v>
      </c>
      <c r="AR40" s="6">
        <v>0</v>
      </c>
      <c r="AS40" s="7">
        <v>0</v>
      </c>
      <c r="AT40" s="7">
        <v>0</v>
      </c>
      <c r="AU40" s="6">
        <v>0</v>
      </c>
      <c r="AV40" s="7">
        <v>0</v>
      </c>
      <c r="AW40" s="7">
        <v>0</v>
      </c>
      <c r="AX40" s="6">
        <v>252.05914306640625</v>
      </c>
      <c r="AY40" s="7">
        <v>6.2732992359198821E-3</v>
      </c>
      <c r="AZ40" s="7">
        <v>3.4703826066640943E-2</v>
      </c>
      <c r="BA40" s="6">
        <v>0</v>
      </c>
      <c r="BB40" s="7">
        <v>0</v>
      </c>
      <c r="BC40" s="7">
        <v>0</v>
      </c>
      <c r="BD40" s="6">
        <v>0</v>
      </c>
      <c r="BE40" s="7">
        <v>0</v>
      </c>
      <c r="BF40" s="7">
        <v>0</v>
      </c>
      <c r="BG40" s="6">
        <v>7263.1514053344727</v>
      </c>
      <c r="BH40" s="7">
        <v>1.2038895190798246E-3</v>
      </c>
      <c r="BI40" s="7">
        <v>1</v>
      </c>
      <c r="BJ40" s="6">
        <v>1914.9319992065432</v>
      </c>
      <c r="BK40" s="7">
        <v>1.0705145493038115E-3</v>
      </c>
      <c r="BL40" s="7">
        <v>0.74291678710495646</v>
      </c>
      <c r="BM40" s="6">
        <v>622.54498291015625</v>
      </c>
      <c r="BN40" s="7">
        <v>7.7472449848591614E-4</v>
      </c>
      <c r="BO40" s="23">
        <v>0.24152247637177765</v>
      </c>
      <c r="BP40" s="6">
        <v>0</v>
      </c>
      <c r="BQ40" s="7">
        <v>0</v>
      </c>
      <c r="BR40" s="7">
        <v>0</v>
      </c>
      <c r="BS40" s="6">
        <v>0</v>
      </c>
      <c r="BT40" s="7">
        <v>0</v>
      </c>
      <c r="BU40" s="7">
        <v>0</v>
      </c>
      <c r="BV40" s="6">
        <v>0</v>
      </c>
      <c r="BW40" s="7">
        <v>0</v>
      </c>
      <c r="BX40" s="7">
        <v>0</v>
      </c>
      <c r="BY40" s="6">
        <v>0</v>
      </c>
      <c r="BZ40" s="7">
        <v>0</v>
      </c>
      <c r="CA40" s="7">
        <v>0</v>
      </c>
      <c r="CB40" s="6">
        <v>40.109138488769531</v>
      </c>
      <c r="CC40" s="7">
        <v>1.8258110947819855E-3</v>
      </c>
      <c r="CD40" s="7">
        <v>1.5560736523266195E-2</v>
      </c>
      <c r="CE40" s="6">
        <v>0</v>
      </c>
      <c r="CF40" s="7">
        <v>0</v>
      </c>
      <c r="CG40" s="7">
        <v>0</v>
      </c>
      <c r="CH40" s="6">
        <v>0</v>
      </c>
      <c r="CI40" s="7">
        <v>0</v>
      </c>
      <c r="CJ40" s="7">
        <v>0</v>
      </c>
      <c r="CK40" s="6">
        <v>2577.5861206054683</v>
      </c>
      <c r="CL40" s="7">
        <v>9.4480582547618237E-4</v>
      </c>
      <c r="CM40" s="7">
        <v>1</v>
      </c>
      <c r="CN40" s="7"/>
    </row>
    <row r="41" spans="1:92" s="9" customFormat="1" x14ac:dyDescent="0.25">
      <c r="A41" s="101" t="s">
        <v>24</v>
      </c>
      <c r="B41" s="6">
        <v>19388.004531860352</v>
      </c>
      <c r="C41" s="7">
        <v>3.0577997592766137E-3</v>
      </c>
      <c r="D41" s="7">
        <v>0.4799463743029288</v>
      </c>
      <c r="E41" s="6">
        <v>18116.330513000488</v>
      </c>
      <c r="F41" s="7">
        <v>8.4475015142789437E-3</v>
      </c>
      <c r="G41" s="7">
        <v>0.4484663252012247</v>
      </c>
      <c r="H41" s="6">
        <v>557.01396942138672</v>
      </c>
      <c r="I41" s="7">
        <v>3.5481656901124363E-2</v>
      </c>
      <c r="J41" s="7">
        <v>1.3788775148085086E-2</v>
      </c>
      <c r="K41" s="6">
        <v>118.10395812988281</v>
      </c>
      <c r="L41" s="7">
        <v>1.988649834040155E-3</v>
      </c>
      <c r="M41" s="7">
        <v>2.9236410793134454E-3</v>
      </c>
      <c r="N41" s="6">
        <v>0</v>
      </c>
      <c r="O41" s="7">
        <v>0</v>
      </c>
      <c r="P41" s="7">
        <v>0</v>
      </c>
      <c r="Q41" s="6">
        <v>0</v>
      </c>
      <c r="R41" s="7">
        <v>0</v>
      </c>
      <c r="S41" s="7">
        <v>0</v>
      </c>
      <c r="T41" s="6">
        <v>2216.7362060546875</v>
      </c>
      <c r="U41" s="7">
        <v>3.5668937951683556E-2</v>
      </c>
      <c r="V41" s="7">
        <v>5.4874884268447756E-2</v>
      </c>
      <c r="W41" s="6">
        <v>0</v>
      </c>
      <c r="X41" s="7">
        <v>0</v>
      </c>
      <c r="Y41" s="7">
        <v>0</v>
      </c>
      <c r="Z41" s="6">
        <v>0</v>
      </c>
      <c r="AA41" s="7">
        <v>0</v>
      </c>
      <c r="AB41" s="7">
        <v>0</v>
      </c>
      <c r="AC41" s="6">
        <v>40396.189178466804</v>
      </c>
      <c r="AD41" s="7">
        <v>4.610786392250839E-3</v>
      </c>
      <c r="AE41" s="7">
        <v>1</v>
      </c>
      <c r="AF41" s="6">
        <v>15797.828475952148</v>
      </c>
      <c r="AG41" s="7">
        <v>3.4707440228287628E-3</v>
      </c>
      <c r="AH41" s="7">
        <v>0.45613514444508552</v>
      </c>
      <c r="AI41" s="6">
        <v>16020.507698059082</v>
      </c>
      <c r="AJ41" s="7">
        <v>1.1946606792772606E-2</v>
      </c>
      <c r="AK41" s="7">
        <v>0.46256462424955863</v>
      </c>
      <c r="AL41" s="6">
        <v>557.01396942138672</v>
      </c>
      <c r="AM41" s="7">
        <v>5.1366836726514535E-2</v>
      </c>
      <c r="AN41" s="7">
        <v>1.6082820989398127E-2</v>
      </c>
      <c r="AO41" s="6">
        <v>42.009857177734375</v>
      </c>
      <c r="AP41" s="7">
        <v>1.2129624208195716E-3</v>
      </c>
      <c r="AQ41" s="7">
        <v>1.2129624208195716E-3</v>
      </c>
      <c r="AR41" s="6">
        <v>0</v>
      </c>
      <c r="AS41" s="7">
        <v>0</v>
      </c>
      <c r="AT41" s="7">
        <v>0</v>
      </c>
      <c r="AU41" s="6">
        <v>0</v>
      </c>
      <c r="AV41" s="7">
        <v>0</v>
      </c>
      <c r="AW41" s="7">
        <v>0</v>
      </c>
      <c r="AX41" s="6">
        <v>2216.7362060546875</v>
      </c>
      <c r="AY41" s="7">
        <v>5.5170581707544478E-2</v>
      </c>
      <c r="AZ41" s="7">
        <v>6.4004447895137942E-2</v>
      </c>
      <c r="BA41" s="6">
        <v>0</v>
      </c>
      <c r="BB41" s="7">
        <v>0</v>
      </c>
      <c r="BC41" s="7">
        <v>0</v>
      </c>
      <c r="BD41" s="6">
        <v>0</v>
      </c>
      <c r="BE41" s="7">
        <v>0</v>
      </c>
      <c r="BF41" s="7">
        <v>0</v>
      </c>
      <c r="BG41" s="6">
        <v>34634.096206665046</v>
      </c>
      <c r="BH41" s="7">
        <v>5.7407071805473742E-3</v>
      </c>
      <c r="BI41" s="7">
        <v>1</v>
      </c>
      <c r="BJ41" s="6">
        <v>3590.1760559082027</v>
      </c>
      <c r="BK41" s="7">
        <v>2.0070350821879842E-3</v>
      </c>
      <c r="BL41" s="7">
        <v>0.62306805417365285</v>
      </c>
      <c r="BM41" s="6">
        <v>2095.8228149414062</v>
      </c>
      <c r="BN41" s="7">
        <v>2.6081412970846273E-3</v>
      </c>
      <c r="BO41" s="23">
        <v>0.36372596297870213</v>
      </c>
      <c r="BP41" s="6">
        <v>0</v>
      </c>
      <c r="BQ41" s="7">
        <v>0</v>
      </c>
      <c r="BR41" s="7">
        <v>0</v>
      </c>
      <c r="BS41" s="6">
        <v>76.094100952148438</v>
      </c>
      <c r="BT41" s="7">
        <v>2.3391660275008832E-3</v>
      </c>
      <c r="BU41" s="7">
        <v>1.3205982847644758E-2</v>
      </c>
      <c r="BV41" s="6">
        <v>0</v>
      </c>
      <c r="BW41" s="7">
        <v>0</v>
      </c>
      <c r="BX41" s="7">
        <v>0</v>
      </c>
      <c r="BY41" s="6">
        <v>0</v>
      </c>
      <c r="BZ41" s="7">
        <v>0</v>
      </c>
      <c r="CA41" s="7">
        <v>0</v>
      </c>
      <c r="CB41" s="6">
        <v>0</v>
      </c>
      <c r="CC41" s="7">
        <v>0</v>
      </c>
      <c r="CD41" s="7">
        <v>0</v>
      </c>
      <c r="CE41" s="6">
        <v>0</v>
      </c>
      <c r="CF41" s="7">
        <v>0</v>
      </c>
      <c r="CG41" s="7">
        <v>0</v>
      </c>
      <c r="CH41" s="6">
        <v>0</v>
      </c>
      <c r="CI41" s="7">
        <v>0</v>
      </c>
      <c r="CJ41" s="7">
        <v>0</v>
      </c>
      <c r="CK41" s="6">
        <v>5762.0929718017587</v>
      </c>
      <c r="CL41" s="7">
        <v>2.1120764746416598E-3</v>
      </c>
      <c r="CM41" s="7">
        <v>1</v>
      </c>
      <c r="CN41" s="7"/>
    </row>
    <row r="42" spans="1:92" s="9" customFormat="1" x14ac:dyDescent="0.25">
      <c r="A42" s="101" t="s">
        <v>34</v>
      </c>
      <c r="B42" s="6">
        <v>26824.034515380863</v>
      </c>
      <c r="C42" s="7">
        <v>4.2305811384132589E-3</v>
      </c>
      <c r="D42" s="7">
        <v>0.84604731599777283</v>
      </c>
      <c r="E42" s="6">
        <v>2411.1410980224609</v>
      </c>
      <c r="F42" s="7">
        <v>1.1242960080723044E-3</v>
      </c>
      <c r="G42" s="7">
        <v>7.6048942350716381E-2</v>
      </c>
      <c r="H42" s="6">
        <v>0</v>
      </c>
      <c r="I42" s="7">
        <v>0</v>
      </c>
      <c r="J42" s="7">
        <v>0</v>
      </c>
      <c r="K42" s="6">
        <v>0</v>
      </c>
      <c r="L42" s="7">
        <v>0</v>
      </c>
      <c r="M42" s="7">
        <v>0</v>
      </c>
      <c r="N42" s="6">
        <v>0</v>
      </c>
      <c r="O42" s="7">
        <v>0</v>
      </c>
      <c r="P42" s="7">
        <v>0</v>
      </c>
      <c r="Q42" s="6">
        <v>0</v>
      </c>
      <c r="R42" s="7">
        <v>0</v>
      </c>
      <c r="S42" s="7">
        <v>0</v>
      </c>
      <c r="T42" s="6">
        <v>1603.3743133544922</v>
      </c>
      <c r="U42" s="7">
        <v>2.5799487886811596E-2</v>
      </c>
      <c r="V42" s="7">
        <v>5.0571457980174733E-2</v>
      </c>
      <c r="W42" s="6">
        <v>0</v>
      </c>
      <c r="X42" s="7">
        <v>0</v>
      </c>
      <c r="Y42" s="7">
        <v>0</v>
      </c>
      <c r="Z42" s="6">
        <v>866.57342529296875</v>
      </c>
      <c r="AA42" s="7">
        <v>1.1356321075906544E-2</v>
      </c>
      <c r="AB42" s="7">
        <v>2.7332283671336562E-2</v>
      </c>
      <c r="AC42" s="6">
        <v>31705.12335205077</v>
      </c>
      <c r="AD42" s="7">
        <v>3.6187955915949178E-3</v>
      </c>
      <c r="AE42" s="7">
        <v>1</v>
      </c>
      <c r="AF42" s="6">
        <v>22804.175666809086</v>
      </c>
      <c r="AG42" s="7">
        <v>5.0100212514393987E-3</v>
      </c>
      <c r="AH42" s="7">
        <v>0.86404670741508183</v>
      </c>
      <c r="AI42" s="6">
        <v>1118.1716766357422</v>
      </c>
      <c r="AJ42" s="7">
        <v>8.3382859016389876E-4</v>
      </c>
      <c r="AK42" s="7">
        <v>4.2367352788293317E-2</v>
      </c>
      <c r="AL42" s="6">
        <v>0</v>
      </c>
      <c r="AM42" s="7">
        <v>0</v>
      </c>
      <c r="AN42" s="7">
        <v>0</v>
      </c>
      <c r="AO42" s="6">
        <v>0</v>
      </c>
      <c r="AP42" s="7">
        <v>0</v>
      </c>
      <c r="AQ42" s="7">
        <v>0</v>
      </c>
      <c r="AR42" s="6">
        <v>0</v>
      </c>
      <c r="AS42" s="7">
        <v>0</v>
      </c>
      <c r="AT42" s="7">
        <v>0</v>
      </c>
      <c r="AU42" s="6">
        <v>0</v>
      </c>
      <c r="AV42" s="7">
        <v>0</v>
      </c>
      <c r="AW42" s="7">
        <v>0</v>
      </c>
      <c r="AX42" s="6">
        <v>1603.3743133544922</v>
      </c>
      <c r="AY42" s="7">
        <v>3.9905106129041912E-2</v>
      </c>
      <c r="AZ42" s="7">
        <v>6.0751606041356189E-2</v>
      </c>
      <c r="BA42" s="6">
        <v>0</v>
      </c>
      <c r="BB42" s="7">
        <v>0</v>
      </c>
      <c r="BC42" s="7">
        <v>0</v>
      </c>
      <c r="BD42" s="6">
        <v>866.57342529296875</v>
      </c>
      <c r="BE42" s="7">
        <v>1.9429080532840863E-2</v>
      </c>
      <c r="BF42" s="7">
        <v>3.2834333755269243E-2</v>
      </c>
      <c r="BG42" s="6">
        <v>26392.295082092274</v>
      </c>
      <c r="BH42" s="7">
        <v>4.37460348278802E-3</v>
      </c>
      <c r="BI42" s="7">
        <v>1</v>
      </c>
      <c r="BJ42" s="6">
        <v>4019.8588485717769</v>
      </c>
      <c r="BK42" s="7">
        <v>2.2472429231569814E-3</v>
      </c>
      <c r="BL42" s="7">
        <v>0.75663255883917002</v>
      </c>
      <c r="BM42" s="6">
        <v>1292.9694213867185</v>
      </c>
      <c r="BN42" s="7">
        <v>1.6090324619739361E-3</v>
      </c>
      <c r="BO42" s="23">
        <v>0.24336744116083003</v>
      </c>
      <c r="BP42" s="6">
        <v>0</v>
      </c>
      <c r="BQ42" s="7">
        <v>0</v>
      </c>
      <c r="BR42" s="7">
        <v>0</v>
      </c>
      <c r="BS42" s="6">
        <v>0</v>
      </c>
      <c r="BT42" s="7">
        <v>0</v>
      </c>
      <c r="BU42" s="7">
        <v>0</v>
      </c>
      <c r="BV42" s="6">
        <v>0</v>
      </c>
      <c r="BW42" s="7">
        <v>0</v>
      </c>
      <c r="BX42" s="7">
        <v>0</v>
      </c>
      <c r="BY42" s="6">
        <v>0</v>
      </c>
      <c r="BZ42" s="7">
        <v>0</v>
      </c>
      <c r="CA42" s="7">
        <v>0</v>
      </c>
      <c r="CB42" s="6">
        <v>0</v>
      </c>
      <c r="CC42" s="7">
        <v>0</v>
      </c>
      <c r="CD42" s="7">
        <v>0</v>
      </c>
      <c r="CE42" s="6">
        <v>0</v>
      </c>
      <c r="CF42" s="7">
        <v>0</v>
      </c>
      <c r="CG42" s="7">
        <v>0</v>
      </c>
      <c r="CH42" s="6">
        <v>0</v>
      </c>
      <c r="CI42" s="7">
        <v>0</v>
      </c>
      <c r="CJ42" s="7">
        <v>0</v>
      </c>
      <c r="CK42" s="6">
        <v>5312.8282699584952</v>
      </c>
      <c r="CL42" s="7">
        <v>1.9473999565268628E-3</v>
      </c>
      <c r="CM42" s="7">
        <v>1</v>
      </c>
      <c r="CN42" s="7"/>
    </row>
    <row r="43" spans="1:92" s="9" customFormat="1" x14ac:dyDescent="0.25">
      <c r="A43" s="98" t="s">
        <v>206</v>
      </c>
      <c r="B43" s="6">
        <v>1299115.482025146</v>
      </c>
      <c r="C43" s="7">
        <v>0.20489138021817058</v>
      </c>
      <c r="D43" s="7">
        <v>0.64648691368393219</v>
      </c>
      <c r="E43" s="6">
        <v>655880.95500946057</v>
      </c>
      <c r="F43" s="7">
        <v>0.30583209754608809</v>
      </c>
      <c r="G43" s="7">
        <v>0.32639011713350413</v>
      </c>
      <c r="H43" s="6">
        <v>1543.5848007202148</v>
      </c>
      <c r="I43" s="7">
        <v>9.8325983374955211E-2</v>
      </c>
      <c r="J43" s="7">
        <v>7.6814370056727823E-4</v>
      </c>
      <c r="K43" s="6">
        <v>10294.434944152832</v>
      </c>
      <c r="L43" s="7">
        <v>0.17333903678920684</v>
      </c>
      <c r="M43" s="7">
        <v>5.1228836598812598E-3</v>
      </c>
      <c r="N43" s="6">
        <v>17894.290023803711</v>
      </c>
      <c r="O43" s="7">
        <v>0.47766904210754524</v>
      </c>
      <c r="P43" s="7">
        <v>8.9048467900793727E-3</v>
      </c>
      <c r="Q43" s="6">
        <v>940.69133758544922</v>
      </c>
      <c r="R43" s="7">
        <v>4.3737622853108039E-2</v>
      </c>
      <c r="S43" s="7">
        <v>4.6812207842894109E-4</v>
      </c>
      <c r="T43" s="6">
        <v>5949.5171127319336</v>
      </c>
      <c r="U43" s="7">
        <v>9.5732165224209576E-2</v>
      </c>
      <c r="V43" s="7">
        <v>2.9606951878704169E-3</v>
      </c>
      <c r="W43" s="6">
        <v>385.3285751342774</v>
      </c>
      <c r="X43" s="7">
        <v>0.10593289822930736</v>
      </c>
      <c r="Y43" s="7">
        <v>1.9175345436146863E-4</v>
      </c>
      <c r="Z43" s="6">
        <v>17495.760993957523</v>
      </c>
      <c r="AA43" s="7">
        <v>0.22927945112963941</v>
      </c>
      <c r="AB43" s="7">
        <v>8.7065243113747994E-3</v>
      </c>
      <c r="AC43" s="6">
        <v>2009500.0448226929</v>
      </c>
      <c r="AD43" s="7">
        <v>0.22936261192763285</v>
      </c>
      <c r="AE43" s="7">
        <v>1</v>
      </c>
      <c r="AF43" s="6">
        <v>806344.16448974586</v>
      </c>
      <c r="AG43" s="7">
        <v>0.17715182776580712</v>
      </c>
      <c r="AH43" s="7">
        <v>0.65703342641680185</v>
      </c>
      <c r="AI43" s="6">
        <v>394134.59039306658</v>
      </c>
      <c r="AJ43" s="7">
        <v>0.29390897364800189</v>
      </c>
      <c r="AK43" s="7">
        <v>0.32115269360101184</v>
      </c>
      <c r="AL43" s="6">
        <v>1204.3598556518555</v>
      </c>
      <c r="AM43" s="7">
        <v>0.11106392202245939</v>
      </c>
      <c r="AN43" s="7">
        <v>9.8134855740975155E-4</v>
      </c>
      <c r="AO43" s="6">
        <v>7208.0254592895517</v>
      </c>
      <c r="AP43" s="7">
        <v>5.8733154821222523E-3</v>
      </c>
      <c r="AQ43" s="7">
        <v>5.8733154821222523E-3</v>
      </c>
      <c r="AR43" s="6">
        <v>5543.7097625732413</v>
      </c>
      <c r="AS43" s="7">
        <v>0.48336677748567808</v>
      </c>
      <c r="AT43" s="7">
        <v>4.517181100539969E-3</v>
      </c>
      <c r="AU43" s="6">
        <v>731.95208740234375</v>
      </c>
      <c r="AV43" s="7">
        <v>0.1535613272688407</v>
      </c>
      <c r="AW43" s="7">
        <v>5.9641652924122832E-4</v>
      </c>
      <c r="AX43" s="6">
        <v>4426.975700378418</v>
      </c>
      <c r="AY43" s="7">
        <v>0.1101794719317252</v>
      </c>
      <c r="AZ43" s="7">
        <v>3.607232669593583E-3</v>
      </c>
      <c r="BA43" s="6">
        <v>385.3285751342774</v>
      </c>
      <c r="BB43" s="7">
        <v>0.23631913884654404</v>
      </c>
      <c r="BC43" s="7">
        <v>3.1397728806903017E-4</v>
      </c>
      <c r="BD43" s="6">
        <v>7270.7291793823251</v>
      </c>
      <c r="BE43" s="7">
        <v>0.16301397969933956</v>
      </c>
      <c r="BF43" s="7">
        <v>5.9244083552103897E-3</v>
      </c>
      <c r="BG43" s="6">
        <v>1227249.8355026245</v>
      </c>
      <c r="BH43" s="7">
        <v>0.20342040690063379</v>
      </c>
      <c r="BI43" s="7">
        <v>1</v>
      </c>
      <c r="BJ43" s="6">
        <v>492771.31753540027</v>
      </c>
      <c r="BK43" s="7">
        <v>0.275476552232577</v>
      </c>
      <c r="BL43" s="7">
        <v>0.62994079344985654</v>
      </c>
      <c r="BM43" s="6">
        <v>261746.36461639401</v>
      </c>
      <c r="BN43" s="7">
        <v>0.32572958842270899</v>
      </c>
      <c r="BO43" s="23">
        <v>0.33460696014885549</v>
      </c>
      <c r="BP43" s="6">
        <v>339.22494506835937</v>
      </c>
      <c r="BQ43" s="7">
        <v>6.9874107243473399E-2</v>
      </c>
      <c r="BR43" s="7">
        <v>4.336527379944245E-4</v>
      </c>
      <c r="BS43" s="6">
        <v>3086.4094848632812</v>
      </c>
      <c r="BT43" s="7">
        <v>9.4877580832300384E-2</v>
      </c>
      <c r="BU43" s="7">
        <v>3.9455527759410724E-3</v>
      </c>
      <c r="BV43" s="6">
        <v>12350.580261230469</v>
      </c>
      <c r="BW43" s="7">
        <v>0.4751549921869293</v>
      </c>
      <c r="BX43" s="7">
        <v>1.5788529186800203E-2</v>
      </c>
      <c r="BY43" s="6">
        <v>208.73925018310547</v>
      </c>
      <c r="BZ43" s="7">
        <v>1.2468679046669566E-2</v>
      </c>
      <c r="CA43" s="7">
        <v>2.6684460764100215E-4</v>
      </c>
      <c r="CB43" s="6">
        <v>1522.5414123535156</v>
      </c>
      <c r="CC43" s="7">
        <v>6.9307721573686781E-2</v>
      </c>
      <c r="CD43" s="7">
        <v>1.9463611440601696E-3</v>
      </c>
      <c r="CE43" s="6">
        <v>0</v>
      </c>
      <c r="CF43" s="7">
        <v>0</v>
      </c>
      <c r="CG43" s="7">
        <v>0</v>
      </c>
      <c r="CH43" s="6">
        <v>10225.031814575197</v>
      </c>
      <c r="CI43" s="7">
        <v>0.32249812980120435</v>
      </c>
      <c r="CJ43" s="7">
        <v>1.3071305948850804E-2</v>
      </c>
      <c r="CK43" s="6">
        <v>782250.20932006848</v>
      </c>
      <c r="CL43" s="7">
        <v>0.28673127498527851</v>
      </c>
      <c r="CM43" s="7">
        <v>1</v>
      </c>
      <c r="CN43" s="7"/>
    </row>
    <row r="44" spans="1:92" s="9" customFormat="1" x14ac:dyDescent="0.25">
      <c r="A44" s="98" t="s">
        <v>207</v>
      </c>
      <c r="B44" s="6">
        <v>57200.005744934089</v>
      </c>
      <c r="C44" s="7">
        <v>9.0213597541746338E-3</v>
      </c>
      <c r="D44" s="7">
        <v>0.79617598975399007</v>
      </c>
      <c r="E44" s="6">
        <v>14643.413902282717</v>
      </c>
      <c r="F44" s="7">
        <v>6.828107989362296E-3</v>
      </c>
      <c r="G44" s="7">
        <v>0.20382401024601005</v>
      </c>
      <c r="H44" s="6">
        <v>0</v>
      </c>
      <c r="I44" s="7">
        <v>0</v>
      </c>
      <c r="J44" s="7">
        <v>0</v>
      </c>
      <c r="K44" s="6">
        <v>0</v>
      </c>
      <c r="L44" s="7">
        <v>0</v>
      </c>
      <c r="M44" s="7">
        <v>0</v>
      </c>
      <c r="N44" s="6">
        <v>0</v>
      </c>
      <c r="O44" s="7">
        <v>0</v>
      </c>
      <c r="P44" s="7">
        <v>0</v>
      </c>
      <c r="Q44" s="6">
        <v>0</v>
      </c>
      <c r="R44" s="7">
        <v>0</v>
      </c>
      <c r="S44" s="7">
        <v>0</v>
      </c>
      <c r="T44" s="6">
        <v>0</v>
      </c>
      <c r="U44" s="7">
        <v>0</v>
      </c>
      <c r="V44" s="7">
        <v>0</v>
      </c>
      <c r="W44" s="6">
        <v>0</v>
      </c>
      <c r="X44" s="7">
        <v>0</v>
      </c>
      <c r="Y44" s="7">
        <v>0</v>
      </c>
      <c r="Z44" s="6">
        <v>0</v>
      </c>
      <c r="AA44" s="7">
        <v>0</v>
      </c>
      <c r="AB44" s="7">
        <v>0</v>
      </c>
      <c r="AC44" s="6">
        <v>71843.419647216797</v>
      </c>
      <c r="AD44" s="7">
        <v>8.200146311294362E-3</v>
      </c>
      <c r="AE44" s="7">
        <v>1</v>
      </c>
      <c r="AF44" s="6">
        <v>0</v>
      </c>
      <c r="AG44" s="7">
        <v>0</v>
      </c>
      <c r="AH44" s="7">
        <v>0</v>
      </c>
      <c r="AI44" s="6">
        <v>0</v>
      </c>
      <c r="AJ44" s="7">
        <v>0</v>
      </c>
      <c r="AK44" s="7">
        <v>0</v>
      </c>
      <c r="AL44" s="6">
        <v>0</v>
      </c>
      <c r="AM44" s="7">
        <v>0</v>
      </c>
      <c r="AN44" s="7">
        <v>0</v>
      </c>
      <c r="AO44" s="6">
        <v>0</v>
      </c>
      <c r="AP44" s="7">
        <v>0</v>
      </c>
      <c r="AQ44" s="7">
        <v>0</v>
      </c>
      <c r="AR44" s="6">
        <v>0</v>
      </c>
      <c r="AS44" s="7">
        <v>0</v>
      </c>
      <c r="AT44" s="7">
        <v>0</v>
      </c>
      <c r="AU44" s="6">
        <v>0</v>
      </c>
      <c r="AV44" s="7">
        <v>0</v>
      </c>
      <c r="AW44" s="7">
        <v>0</v>
      </c>
      <c r="AX44" s="6">
        <v>0</v>
      </c>
      <c r="AY44" s="7">
        <v>0</v>
      </c>
      <c r="AZ44" s="7">
        <v>0</v>
      </c>
      <c r="BA44" s="6">
        <v>0</v>
      </c>
      <c r="BB44" s="7">
        <v>0</v>
      </c>
      <c r="BC44" s="7">
        <v>0</v>
      </c>
      <c r="BD44" s="6">
        <v>0</v>
      </c>
      <c r="BE44" s="7">
        <v>0</v>
      </c>
      <c r="BF44" s="7">
        <v>0</v>
      </c>
      <c r="BG44" s="6">
        <v>0</v>
      </c>
      <c r="BH44" s="7">
        <v>0</v>
      </c>
      <c r="BI44" s="7">
        <v>0</v>
      </c>
      <c r="BJ44" s="6">
        <v>57200.005744934089</v>
      </c>
      <c r="BK44" s="7">
        <v>3.1976821315631974E-2</v>
      </c>
      <c r="BL44" s="7">
        <v>0.79617598975399007</v>
      </c>
      <c r="BM44" s="6">
        <v>14643.413902282717</v>
      </c>
      <c r="BN44" s="7">
        <v>1.8222958666434051E-2</v>
      </c>
      <c r="BO44" s="23">
        <v>0.20382401024601005</v>
      </c>
      <c r="BP44" s="6">
        <v>0</v>
      </c>
      <c r="BQ44" s="7">
        <v>0</v>
      </c>
      <c r="BR44" s="7">
        <v>0</v>
      </c>
      <c r="BS44" s="6">
        <v>0</v>
      </c>
      <c r="BT44" s="7">
        <v>0</v>
      </c>
      <c r="BU44" s="7">
        <v>0</v>
      </c>
      <c r="BV44" s="6">
        <v>0</v>
      </c>
      <c r="BW44" s="7">
        <v>0</v>
      </c>
      <c r="BX44" s="7">
        <v>0</v>
      </c>
      <c r="BY44" s="6">
        <v>0</v>
      </c>
      <c r="BZ44" s="7">
        <v>0</v>
      </c>
      <c r="CA44" s="7">
        <v>0</v>
      </c>
      <c r="CB44" s="6">
        <v>0</v>
      </c>
      <c r="CC44" s="7">
        <v>0</v>
      </c>
      <c r="CD44" s="7">
        <v>0</v>
      </c>
      <c r="CE44" s="6">
        <v>0</v>
      </c>
      <c r="CF44" s="7">
        <v>0</v>
      </c>
      <c r="CG44" s="7">
        <v>0</v>
      </c>
      <c r="CH44" s="6">
        <v>0</v>
      </c>
      <c r="CI44" s="7">
        <v>0</v>
      </c>
      <c r="CJ44" s="7">
        <v>0</v>
      </c>
      <c r="CK44" s="6">
        <v>71843.419647216797</v>
      </c>
      <c r="CL44" s="7">
        <v>2.6333972262729308E-2</v>
      </c>
      <c r="CM44" s="7">
        <v>1</v>
      </c>
      <c r="CN44" s="7"/>
    </row>
    <row r="45" spans="1:92" s="9" customFormat="1" x14ac:dyDescent="0.25">
      <c r="A45" s="98" t="s">
        <v>208</v>
      </c>
      <c r="B45" s="6">
        <v>12612.28090667725</v>
      </c>
      <c r="C45" s="7">
        <v>1.9891592998645844E-3</v>
      </c>
      <c r="D45" s="7">
        <v>0.35608093663955021</v>
      </c>
      <c r="E45" s="6">
        <v>2425.5107803344727</v>
      </c>
      <c r="F45" s="7">
        <v>1.1309964771879081E-3</v>
      </c>
      <c r="G45" s="7">
        <v>6.847914004465068E-2</v>
      </c>
      <c r="H45" s="6">
        <v>0</v>
      </c>
      <c r="I45" s="7">
        <v>0</v>
      </c>
      <c r="J45" s="7">
        <v>0</v>
      </c>
      <c r="K45" s="6">
        <v>0</v>
      </c>
      <c r="L45" s="7">
        <v>0</v>
      </c>
      <c r="M45" s="7">
        <v>0</v>
      </c>
      <c r="N45" s="6">
        <v>865.99703979492176</v>
      </c>
      <c r="O45" s="7">
        <v>2.3116870013649198E-2</v>
      </c>
      <c r="P45" s="7">
        <v>2.4449585236719362E-2</v>
      </c>
      <c r="Q45" s="6">
        <v>1775.9457397460937</v>
      </c>
      <c r="R45" s="7">
        <v>8.2572935317949403E-2</v>
      </c>
      <c r="S45" s="7">
        <v>5.0140052153057439E-2</v>
      </c>
      <c r="T45" s="6">
        <v>399.956298828125</v>
      </c>
      <c r="U45" s="7">
        <v>6.4355949829843894E-3</v>
      </c>
      <c r="V45" s="7">
        <v>1.1291915756983151E-2</v>
      </c>
      <c r="W45" s="6">
        <v>906.32328796386719</v>
      </c>
      <c r="X45" s="7">
        <v>0.24916255586098351</v>
      </c>
      <c r="Y45" s="7">
        <v>2.5588111116804604E-2</v>
      </c>
      <c r="Z45" s="6">
        <v>16433.688629150391</v>
      </c>
      <c r="AA45" s="7">
        <v>0.21536114434966919</v>
      </c>
      <c r="AB45" s="7">
        <v>0.46397025905223466</v>
      </c>
      <c r="AC45" s="6">
        <v>35419.702682495117</v>
      </c>
      <c r="AD45" s="7">
        <v>4.0427744910421616E-3</v>
      </c>
      <c r="AE45" s="7">
        <v>1</v>
      </c>
      <c r="AF45" s="6">
        <v>10602.361351013187</v>
      </c>
      <c r="AG45" s="7">
        <v>2.3293126864185588E-3</v>
      </c>
      <c r="AH45" s="7">
        <v>0.3674192888120969</v>
      </c>
      <c r="AI45" s="6">
        <v>304.19631958007813</v>
      </c>
      <c r="AJ45" s="7">
        <v>2.2684136397700232E-4</v>
      </c>
      <c r="AK45" s="7">
        <v>1.0541764395597484E-2</v>
      </c>
      <c r="AL45" s="6">
        <v>0</v>
      </c>
      <c r="AM45" s="7">
        <v>0</v>
      </c>
      <c r="AN45" s="7">
        <v>0</v>
      </c>
      <c r="AO45" s="6">
        <v>0</v>
      </c>
      <c r="AP45" s="7">
        <v>0</v>
      </c>
      <c r="AQ45" s="7">
        <v>0</v>
      </c>
      <c r="AR45" s="6">
        <v>0</v>
      </c>
      <c r="AS45" s="7">
        <v>0</v>
      </c>
      <c r="AT45" s="7">
        <v>0</v>
      </c>
      <c r="AU45" s="6">
        <v>1775.9457397460937</v>
      </c>
      <c r="AV45" s="7">
        <v>0.37258802816002468</v>
      </c>
      <c r="AW45" s="7">
        <v>6.1544470996928155E-2</v>
      </c>
      <c r="AX45" s="6">
        <v>399.956298828125</v>
      </c>
      <c r="AY45" s="7">
        <v>9.9541937392796723E-3</v>
      </c>
      <c r="AZ45" s="7">
        <v>1.3860276405058118E-2</v>
      </c>
      <c r="BA45" s="6">
        <v>399.956298828125</v>
      </c>
      <c r="BB45" s="7">
        <v>0.24529021259940714</v>
      </c>
      <c r="BC45" s="7">
        <v>1.3860276405058118E-2</v>
      </c>
      <c r="BD45" s="6">
        <v>15373.884338378906</v>
      </c>
      <c r="BE45" s="7">
        <v>0.3446914343259036</v>
      </c>
      <c r="BF45" s="7">
        <v>0.53277392298526149</v>
      </c>
      <c r="BG45" s="6">
        <v>28856.300346374508</v>
      </c>
      <c r="BH45" s="7">
        <v>4.7830198776945354E-3</v>
      </c>
      <c r="BI45" s="7">
        <v>1</v>
      </c>
      <c r="BJ45" s="6">
        <v>2009.9195556640627</v>
      </c>
      <c r="BK45" s="7">
        <v>1.12361594467071E-3</v>
      </c>
      <c r="BL45" s="7">
        <v>0.30623134964663079</v>
      </c>
      <c r="BM45" s="6">
        <v>2121.3144607543945</v>
      </c>
      <c r="BN45" s="7">
        <v>2.6398643099755656E-3</v>
      </c>
      <c r="BO45" s="23">
        <v>0.32320347772680169</v>
      </c>
      <c r="BP45" s="6">
        <v>0</v>
      </c>
      <c r="BQ45" s="7">
        <v>0</v>
      </c>
      <c r="BR45" s="7">
        <v>0</v>
      </c>
      <c r="BS45" s="6">
        <v>0</v>
      </c>
      <c r="BT45" s="7">
        <v>0</v>
      </c>
      <c r="BU45" s="7">
        <v>0</v>
      </c>
      <c r="BV45" s="6">
        <v>865.99703979492176</v>
      </c>
      <c r="BW45" s="7">
        <v>3.3316881310373719E-2</v>
      </c>
      <c r="BX45" s="7">
        <v>0.13194331163108033</v>
      </c>
      <c r="BY45" s="6">
        <v>0</v>
      </c>
      <c r="BZ45" s="7">
        <v>0</v>
      </c>
      <c r="CA45" s="7">
        <v>0</v>
      </c>
      <c r="CB45" s="6">
        <v>0</v>
      </c>
      <c r="CC45" s="7">
        <v>0</v>
      </c>
      <c r="CD45" s="7">
        <v>0</v>
      </c>
      <c r="CE45" s="6">
        <v>506.36698913574219</v>
      </c>
      <c r="CF45" s="7">
        <v>0.25230865887534781</v>
      </c>
      <c r="CG45" s="7">
        <v>7.7150076013020666E-2</v>
      </c>
      <c r="CH45" s="6">
        <v>1059.8042907714844</v>
      </c>
      <c r="CI45" s="7">
        <v>3.3426292252890663E-2</v>
      </c>
      <c r="CJ45" s="7">
        <v>0.16147178498246642</v>
      </c>
      <c r="CK45" s="6">
        <v>6563.4023361206064</v>
      </c>
      <c r="CL45" s="7">
        <v>2.4057938210243395E-3</v>
      </c>
      <c r="CM45" s="7">
        <v>1</v>
      </c>
      <c r="CN45" s="7"/>
    </row>
    <row r="46" spans="1:92" s="9" customFormat="1" x14ac:dyDescent="0.25">
      <c r="A46" s="141" t="s">
        <v>200</v>
      </c>
      <c r="B46" s="163">
        <v>6340508.2275390681</v>
      </c>
      <c r="C46" s="164">
        <v>1</v>
      </c>
      <c r="D46" s="164">
        <v>0.72370017197253844</v>
      </c>
      <c r="E46" s="163">
        <v>2144578.5457840017</v>
      </c>
      <c r="F46" s="164">
        <v>1</v>
      </c>
      <c r="G46" s="164">
        <v>0.24478035619470936</v>
      </c>
      <c r="H46" s="163">
        <v>15698.645950317381</v>
      </c>
      <c r="I46" s="164">
        <v>1</v>
      </c>
      <c r="J46" s="164">
        <v>1.7918299868511099E-3</v>
      </c>
      <c r="K46" s="163">
        <v>59389.016662597649</v>
      </c>
      <c r="L46" s="164">
        <v>1</v>
      </c>
      <c r="M46" s="164">
        <v>6.7786114345416704E-3</v>
      </c>
      <c r="N46" s="163">
        <v>37461.690933227539</v>
      </c>
      <c r="O46" s="164">
        <v>1</v>
      </c>
      <c r="P46" s="164">
        <v>4.2758452789330133E-3</v>
      </c>
      <c r="Q46" s="163">
        <v>21507.600921630856</v>
      </c>
      <c r="R46" s="164">
        <v>1</v>
      </c>
      <c r="S46" s="164">
        <v>2.4548591259761234E-3</v>
      </c>
      <c r="T46" s="163">
        <v>62147.52480316165</v>
      </c>
      <c r="U46" s="164">
        <v>1</v>
      </c>
      <c r="V46" s="164">
        <v>7.0934651882270669E-3</v>
      </c>
      <c r="W46" s="163">
        <v>3637.477890014648</v>
      </c>
      <c r="X46" s="164">
        <v>1</v>
      </c>
      <c r="Y46" s="164">
        <v>4.1517860715270034E-4</v>
      </c>
      <c r="Z46" s="163">
        <v>76307.584075927734</v>
      </c>
      <c r="AA46" s="164">
        <v>1</v>
      </c>
      <c r="AB46" s="164">
        <v>8.7096822110728136E-3</v>
      </c>
      <c r="AC46" s="163">
        <v>8761236.3145599272</v>
      </c>
      <c r="AD46" s="164">
        <v>1</v>
      </c>
      <c r="AE46" s="164">
        <v>1</v>
      </c>
      <c r="AF46" s="163">
        <v>4551712.3625488328</v>
      </c>
      <c r="AG46" s="164">
        <v>1</v>
      </c>
      <c r="AH46" s="164">
        <v>0.75446021999678536</v>
      </c>
      <c r="AI46" s="163">
        <v>1341009.0392990152</v>
      </c>
      <c r="AJ46" s="164">
        <v>1</v>
      </c>
      <c r="AK46" s="164">
        <v>0.22227634222490006</v>
      </c>
      <c r="AL46" s="163">
        <v>10843.844100952147</v>
      </c>
      <c r="AM46" s="164">
        <v>1</v>
      </c>
      <c r="AN46" s="164">
        <v>1.7974002648607449E-3</v>
      </c>
      <c r="AO46" s="163">
        <v>26858.576301574703</v>
      </c>
      <c r="AP46" s="164">
        <v>4.4518910184252877E-3</v>
      </c>
      <c r="AQ46" s="164">
        <v>4.4518910184252877E-3</v>
      </c>
      <c r="AR46" s="163">
        <v>11468.950744628904</v>
      </c>
      <c r="AS46" s="164">
        <v>1</v>
      </c>
      <c r="AT46" s="164">
        <v>1.9010135994357192E-3</v>
      </c>
      <c r="AU46" s="163">
        <v>4766.5131607055664</v>
      </c>
      <c r="AV46" s="164">
        <v>1</v>
      </c>
      <c r="AW46" s="164">
        <v>7.9006410805575438E-4</v>
      </c>
      <c r="AX46" s="163">
        <v>40179.677963256872</v>
      </c>
      <c r="AY46" s="164">
        <v>1</v>
      </c>
      <c r="AZ46" s="164">
        <v>6.6599042867866512E-3</v>
      </c>
      <c r="BA46" s="163">
        <v>1630.5432434082031</v>
      </c>
      <c r="BB46" s="164">
        <v>1</v>
      </c>
      <c r="BC46" s="164">
        <v>2.7026752047380211E-4</v>
      </c>
      <c r="BD46" s="163">
        <v>44601.875205993645</v>
      </c>
      <c r="BE46" s="164">
        <v>1</v>
      </c>
      <c r="BF46" s="164">
        <v>7.3928969802784005E-3</v>
      </c>
      <c r="BG46" s="163">
        <v>6033071.3825683575</v>
      </c>
      <c r="BH46" s="164">
        <v>1</v>
      </c>
      <c r="BI46" s="164">
        <v>1</v>
      </c>
      <c r="BJ46" s="163">
        <v>1788795.8649902351</v>
      </c>
      <c r="BK46" s="164">
        <v>1</v>
      </c>
      <c r="BL46" s="164">
        <v>0.65567731775087645</v>
      </c>
      <c r="BM46" s="163">
        <v>803569.5064849864</v>
      </c>
      <c r="BN46" s="164">
        <v>1</v>
      </c>
      <c r="BO46" s="165">
        <v>0.2945457941570922</v>
      </c>
      <c r="BP46" s="163">
        <v>4854.8018493652344</v>
      </c>
      <c r="BQ46" s="164">
        <v>1</v>
      </c>
      <c r="BR46" s="164">
        <v>1.7795118588454298E-3</v>
      </c>
      <c r="BS46" s="163">
        <v>32530.440361022946</v>
      </c>
      <c r="BT46" s="164">
        <v>1</v>
      </c>
      <c r="BU46" s="164">
        <v>1.1923927318160932E-2</v>
      </c>
      <c r="BV46" s="163">
        <v>25992.740188598636</v>
      </c>
      <c r="BW46" s="164">
        <v>1</v>
      </c>
      <c r="BX46" s="164">
        <v>9.52755454180838E-3</v>
      </c>
      <c r="BY46" s="163">
        <v>16741.087760925289</v>
      </c>
      <c r="BZ46" s="164">
        <v>1</v>
      </c>
      <c r="CA46" s="164">
        <v>6.1363913759804236E-3</v>
      </c>
      <c r="CB46" s="163">
        <v>21967.846839904782</v>
      </c>
      <c r="CC46" s="164">
        <v>1</v>
      </c>
      <c r="CD46" s="164">
        <v>8.0522429499407782E-3</v>
      </c>
      <c r="CE46" s="163">
        <v>2006.9346466064449</v>
      </c>
      <c r="CF46" s="164">
        <v>1</v>
      </c>
      <c r="CG46" s="164">
        <v>7.3563538005797012E-4</v>
      </c>
      <c r="CH46" s="163">
        <v>31705.708869934082</v>
      </c>
      <c r="CI46" s="164">
        <v>1</v>
      </c>
      <c r="CJ46" s="164">
        <v>1.1621624667240628E-2</v>
      </c>
      <c r="CK46" s="163">
        <v>2728164.9319915702</v>
      </c>
      <c r="CL46" s="164">
        <v>1</v>
      </c>
      <c r="CM46" s="164">
        <v>1</v>
      </c>
      <c r="CN46" s="7"/>
    </row>
    <row r="47" spans="1:92" x14ac:dyDescent="0.25">
      <c r="B47" s="140"/>
      <c r="C47" s="140"/>
      <c r="E47" s="140"/>
      <c r="F47" s="140"/>
      <c r="H47" s="140"/>
      <c r="I47" s="140"/>
      <c r="K47" s="140"/>
      <c r="L47" s="140"/>
      <c r="N47" s="140"/>
      <c r="O47" s="140"/>
      <c r="Q47" s="140"/>
      <c r="R47" s="140"/>
      <c r="T47" s="140"/>
      <c r="U47" s="140"/>
      <c r="W47" s="140"/>
      <c r="X47" s="140"/>
      <c r="Z47" s="140"/>
      <c r="AA47" s="140"/>
      <c r="AC47" s="140"/>
      <c r="AD47" s="140"/>
      <c r="AF47" s="140"/>
      <c r="AG47" s="140"/>
      <c r="AI47" s="140"/>
      <c r="AJ47" s="140"/>
      <c r="AL47" s="140"/>
      <c r="AM47" s="140"/>
      <c r="AO47" s="140"/>
      <c r="AP47" s="140"/>
      <c r="AR47" s="140"/>
      <c r="AS47" s="140"/>
      <c r="AU47" s="140"/>
      <c r="AV47" s="140"/>
      <c r="AX47" s="140"/>
      <c r="AY47" s="140"/>
      <c r="BA47" s="140"/>
      <c r="BB47" s="140"/>
      <c r="BD47" s="140"/>
      <c r="BE47" s="140"/>
      <c r="BG47" s="140"/>
      <c r="BH47" s="140"/>
      <c r="BJ47" s="140"/>
      <c r="BK47" s="140"/>
      <c r="BM47" s="140"/>
      <c r="BN47" s="140"/>
      <c r="BP47" s="140"/>
      <c r="BQ47" s="140"/>
      <c r="BS47" s="140"/>
      <c r="BT47" s="140"/>
      <c r="BV47" s="140"/>
      <c r="BW47" s="140"/>
      <c r="BY47" s="140"/>
      <c r="BZ47" s="140"/>
      <c r="CB47" s="140"/>
      <c r="CC47" s="140"/>
      <c r="CE47" s="140"/>
      <c r="CF47" s="140"/>
      <c r="CH47" s="140"/>
      <c r="CI47" s="140"/>
      <c r="CK47" s="140"/>
      <c r="CL47" s="140"/>
    </row>
    <row r="48" spans="1:92" ht="22.5" x14ac:dyDescent="0.25">
      <c r="A48" s="184" t="s">
        <v>209</v>
      </c>
    </row>
    <row r="49" spans="1:1" ht="22.5" x14ac:dyDescent="0.25">
      <c r="A49" s="184" t="s">
        <v>210</v>
      </c>
    </row>
    <row r="50" spans="1:1" x14ac:dyDescent="0.25">
      <c r="A50" s="184" t="s">
        <v>211</v>
      </c>
    </row>
  </sheetData>
  <mergeCells count="33">
    <mergeCell ref="BP2:BR2"/>
    <mergeCell ref="BA2:BC2"/>
    <mergeCell ref="BD2:BF2"/>
    <mergeCell ref="BG2:BI2"/>
    <mergeCell ref="BJ2:BL2"/>
    <mergeCell ref="BM2:BO2"/>
    <mergeCell ref="K2:M2"/>
    <mergeCell ref="N2:P2"/>
    <mergeCell ref="Q2:S2"/>
    <mergeCell ref="B1:AE1"/>
    <mergeCell ref="B2:D2"/>
    <mergeCell ref="E2:G2"/>
    <mergeCell ref="H2:J2"/>
    <mergeCell ref="T2:V2"/>
    <mergeCell ref="W2:Y2"/>
    <mergeCell ref="Z2:AB2"/>
    <mergeCell ref="AC2:AE2"/>
    <mergeCell ref="AF1:BI1"/>
    <mergeCell ref="CH2:CJ2"/>
    <mergeCell ref="CK2:CM2"/>
    <mergeCell ref="BJ1:CM1"/>
    <mergeCell ref="BS2:BU2"/>
    <mergeCell ref="BV2:BX2"/>
    <mergeCell ref="BY2:CA2"/>
    <mergeCell ref="CB2:CD2"/>
    <mergeCell ref="CE2:CG2"/>
    <mergeCell ref="AF2:AH2"/>
    <mergeCell ref="AI2:AK2"/>
    <mergeCell ref="AL2:AN2"/>
    <mergeCell ref="AO2:AQ2"/>
    <mergeCell ref="AR2:AT2"/>
    <mergeCell ref="AU2:AW2"/>
    <mergeCell ref="AX2:AZ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AU52"/>
  <sheetViews>
    <sheetView showGridLines="0" zoomScale="85" zoomScaleNormal="85" workbookViewId="0">
      <pane xSplit="1" ySplit="3" topLeftCell="B4" activePane="bottomRight" state="frozen"/>
      <selection pane="topRight" activeCell="B1" sqref="B1"/>
      <selection pane="bottomLeft" activeCell="A5" sqref="A5"/>
      <selection pane="bottomRight" activeCell="A55" sqref="A55"/>
    </sheetView>
  </sheetViews>
  <sheetFormatPr baseColWidth="10" defaultColWidth="11.5703125" defaultRowHeight="15" outlineLevelCol="1" x14ac:dyDescent="0.25"/>
  <cols>
    <col min="1" max="1" width="50.7109375" style="10" customWidth="1"/>
    <col min="2" max="16" width="13.28515625" style="25" customWidth="1"/>
    <col min="17" max="32" width="13.28515625" style="25" hidden="1" customWidth="1" outlineLevel="1"/>
    <col min="33" max="37" width="13.28515625" style="10" hidden="1" customWidth="1" outlineLevel="1"/>
    <col min="38" max="40" width="13.28515625" style="25" hidden="1" customWidth="1" outlineLevel="1"/>
    <col min="41" max="46" width="13.28515625" style="10" hidden="1" customWidth="1" outlineLevel="1"/>
    <col min="47" max="47" width="11.5703125" style="10" collapsed="1"/>
    <col min="48" max="16384" width="11.5703125" style="10"/>
  </cols>
  <sheetData>
    <row r="1" spans="1:46" s="133" customFormat="1" ht="24.95" customHeight="1" x14ac:dyDescent="0.25">
      <c r="A1" s="132"/>
      <c r="B1" s="228" t="s">
        <v>186</v>
      </c>
      <c r="C1" s="229"/>
      <c r="D1" s="229"/>
      <c r="E1" s="229"/>
      <c r="F1" s="229"/>
      <c r="G1" s="229"/>
      <c r="H1" s="229"/>
      <c r="I1" s="229"/>
      <c r="J1" s="229"/>
      <c r="K1" s="229"/>
      <c r="L1" s="229"/>
      <c r="M1" s="229"/>
      <c r="N1" s="229"/>
      <c r="O1" s="229"/>
      <c r="P1" s="230"/>
      <c r="Q1" s="215" t="s">
        <v>79</v>
      </c>
      <c r="R1" s="215"/>
      <c r="S1" s="215"/>
      <c r="T1" s="215"/>
      <c r="U1" s="215"/>
      <c r="V1" s="215"/>
      <c r="W1" s="215"/>
      <c r="X1" s="215"/>
      <c r="Y1" s="215"/>
      <c r="Z1" s="215"/>
      <c r="AA1" s="215"/>
      <c r="AB1" s="215"/>
      <c r="AC1" s="215"/>
      <c r="AD1" s="215"/>
      <c r="AE1" s="215"/>
      <c r="AF1" s="211" t="s">
        <v>80</v>
      </c>
      <c r="AG1" s="211"/>
      <c r="AH1" s="211"/>
      <c r="AI1" s="211"/>
      <c r="AJ1" s="211"/>
      <c r="AK1" s="211"/>
      <c r="AL1" s="211"/>
      <c r="AM1" s="211"/>
      <c r="AN1" s="211"/>
      <c r="AO1" s="211"/>
      <c r="AP1" s="211"/>
      <c r="AQ1" s="211"/>
      <c r="AR1" s="211"/>
      <c r="AS1" s="211"/>
      <c r="AT1" s="211"/>
    </row>
    <row r="2" spans="1:46" s="118" customFormat="1" ht="50.1" customHeight="1" x14ac:dyDescent="0.25">
      <c r="A2" s="121" t="s">
        <v>199</v>
      </c>
      <c r="B2" s="209" t="s">
        <v>66</v>
      </c>
      <c r="C2" s="209"/>
      <c r="D2" s="209"/>
      <c r="E2" s="209" t="s">
        <v>67</v>
      </c>
      <c r="F2" s="209"/>
      <c r="G2" s="209"/>
      <c r="H2" s="209" t="s">
        <v>217</v>
      </c>
      <c r="I2" s="209"/>
      <c r="J2" s="209"/>
      <c r="K2" s="209" t="s">
        <v>218</v>
      </c>
      <c r="L2" s="209"/>
      <c r="M2" s="209"/>
      <c r="N2" s="210" t="s">
        <v>203</v>
      </c>
      <c r="O2" s="210"/>
      <c r="P2" s="210"/>
      <c r="Q2" s="214" t="s">
        <v>66</v>
      </c>
      <c r="R2" s="214"/>
      <c r="S2" s="214"/>
      <c r="T2" s="214" t="s">
        <v>67</v>
      </c>
      <c r="U2" s="214"/>
      <c r="V2" s="214"/>
      <c r="W2" s="214" t="s">
        <v>217</v>
      </c>
      <c r="X2" s="214"/>
      <c r="Y2" s="214"/>
      <c r="Z2" s="214" t="s">
        <v>218</v>
      </c>
      <c r="AA2" s="214"/>
      <c r="AB2" s="214"/>
      <c r="AC2" s="216" t="s">
        <v>153</v>
      </c>
      <c r="AD2" s="216"/>
      <c r="AE2" s="216"/>
      <c r="AF2" s="212" t="s">
        <v>66</v>
      </c>
      <c r="AG2" s="212"/>
      <c r="AH2" s="212"/>
      <c r="AI2" s="212" t="s">
        <v>67</v>
      </c>
      <c r="AJ2" s="212"/>
      <c r="AK2" s="212"/>
      <c r="AL2" s="212" t="s">
        <v>217</v>
      </c>
      <c r="AM2" s="212"/>
      <c r="AN2" s="212"/>
      <c r="AO2" s="212" t="s">
        <v>218</v>
      </c>
      <c r="AP2" s="212"/>
      <c r="AQ2" s="212"/>
      <c r="AR2" s="213" t="s">
        <v>154</v>
      </c>
      <c r="AS2" s="213"/>
      <c r="AT2" s="213"/>
    </row>
    <row r="3" spans="1:46" s="26" customFormat="1" ht="30" customHeight="1" x14ac:dyDescent="0.3">
      <c r="A3" s="95" t="s">
        <v>198</v>
      </c>
      <c r="B3" s="105" t="s">
        <v>75</v>
      </c>
      <c r="C3" s="106" t="s">
        <v>76</v>
      </c>
      <c r="D3" s="106" t="s">
        <v>77</v>
      </c>
      <c r="E3" s="105" t="s">
        <v>75</v>
      </c>
      <c r="F3" s="106" t="s">
        <v>76</v>
      </c>
      <c r="G3" s="106" t="s">
        <v>77</v>
      </c>
      <c r="H3" s="105" t="s">
        <v>75</v>
      </c>
      <c r="I3" s="106" t="s">
        <v>76</v>
      </c>
      <c r="J3" s="106" t="s">
        <v>78</v>
      </c>
      <c r="K3" s="105" t="s">
        <v>75</v>
      </c>
      <c r="L3" s="106" t="s">
        <v>76</v>
      </c>
      <c r="M3" s="106" t="s">
        <v>77</v>
      </c>
      <c r="N3" s="105" t="s">
        <v>75</v>
      </c>
      <c r="O3" s="106" t="s">
        <v>76</v>
      </c>
      <c r="P3" s="106" t="s">
        <v>77</v>
      </c>
      <c r="Q3" s="105" t="s">
        <v>75</v>
      </c>
      <c r="R3" s="106" t="s">
        <v>76</v>
      </c>
      <c r="S3" s="106" t="s">
        <v>77</v>
      </c>
      <c r="T3" s="105" t="s">
        <v>75</v>
      </c>
      <c r="U3" s="106" t="s">
        <v>76</v>
      </c>
      <c r="V3" s="106" t="s">
        <v>77</v>
      </c>
      <c r="W3" s="105" t="s">
        <v>75</v>
      </c>
      <c r="X3" s="106" t="s">
        <v>76</v>
      </c>
      <c r="Y3" s="106" t="s">
        <v>77</v>
      </c>
      <c r="Z3" s="105" t="s">
        <v>75</v>
      </c>
      <c r="AA3" s="106" t="s">
        <v>76</v>
      </c>
      <c r="AB3" s="106" t="s">
        <v>77</v>
      </c>
      <c r="AC3" s="105" t="s">
        <v>75</v>
      </c>
      <c r="AD3" s="106" t="s">
        <v>76</v>
      </c>
      <c r="AE3" s="106" t="s">
        <v>77</v>
      </c>
      <c r="AF3" s="105" t="s">
        <v>75</v>
      </c>
      <c r="AG3" s="106" t="s">
        <v>76</v>
      </c>
      <c r="AH3" s="106" t="s">
        <v>77</v>
      </c>
      <c r="AI3" s="105" t="s">
        <v>75</v>
      </c>
      <c r="AJ3" s="106" t="s">
        <v>76</v>
      </c>
      <c r="AK3" s="106" t="s">
        <v>77</v>
      </c>
      <c r="AL3" s="105" t="s">
        <v>75</v>
      </c>
      <c r="AM3" s="106" t="s">
        <v>76</v>
      </c>
      <c r="AN3" s="106" t="s">
        <v>77</v>
      </c>
      <c r="AO3" s="105" t="s">
        <v>75</v>
      </c>
      <c r="AP3" s="106" t="s">
        <v>76</v>
      </c>
      <c r="AQ3" s="106" t="s">
        <v>77</v>
      </c>
      <c r="AR3" s="105" t="s">
        <v>75</v>
      </c>
      <c r="AS3" s="107" t="s">
        <v>76</v>
      </c>
      <c r="AT3" s="107" t="s">
        <v>77</v>
      </c>
    </row>
    <row r="4" spans="1:46" x14ac:dyDescent="0.25">
      <c r="A4" s="98" t="s">
        <v>4</v>
      </c>
      <c r="B4" s="108">
        <v>10.840874337394185</v>
      </c>
      <c r="C4" s="109">
        <v>14.759220952836712</v>
      </c>
      <c r="D4" s="109">
        <v>136.14419366458941</v>
      </c>
      <c r="E4" s="108">
        <v>15.221987456143458</v>
      </c>
      <c r="F4" s="109">
        <v>19.559961919858338</v>
      </c>
      <c r="G4" s="109">
        <v>128.49808197656944</v>
      </c>
      <c r="H4" s="108">
        <v>6.7580207756789488</v>
      </c>
      <c r="I4" s="109">
        <v>3.9953118845082773</v>
      </c>
      <c r="J4" s="110">
        <v>59.119556111558204</v>
      </c>
      <c r="K4" s="108">
        <v>3.8440866863361518</v>
      </c>
      <c r="L4" s="109">
        <v>2.4097305062341405</v>
      </c>
      <c r="M4" s="109">
        <v>62.686684845051857</v>
      </c>
      <c r="N4" s="108">
        <v>11.445771407536911</v>
      </c>
      <c r="O4" s="109">
        <v>15.747487409676827</v>
      </c>
      <c r="P4" s="109">
        <v>137.58345199264843</v>
      </c>
      <c r="Q4" s="108">
        <v>11.956376235012288</v>
      </c>
      <c r="R4" s="109">
        <v>15.342420560674729</v>
      </c>
      <c r="S4" s="109">
        <v>128.31998808925874</v>
      </c>
      <c r="T4" s="108">
        <v>17.370829769541807</v>
      </c>
      <c r="U4" s="109">
        <v>20.404539495244897</v>
      </c>
      <c r="V4" s="109">
        <v>117.46439154577652</v>
      </c>
      <c r="W4" s="108">
        <v>7.7679098175334182</v>
      </c>
      <c r="X4" s="109">
        <v>3.4529324622585378</v>
      </c>
      <c r="Y4" s="109">
        <v>44.451242913051274</v>
      </c>
      <c r="Z4" s="108">
        <v>7.6345234314497716</v>
      </c>
      <c r="AA4" s="109">
        <v>1.1538483527974672</v>
      </c>
      <c r="AB4" s="109">
        <v>15.113560959735702</v>
      </c>
      <c r="AC4" s="108">
        <v>13.037671932754215</v>
      </c>
      <c r="AD4" s="109">
        <v>16.565571146198305</v>
      </c>
      <c r="AE4" s="109">
        <v>127.05927278765957</v>
      </c>
      <c r="AF4" s="108">
        <v>2.2869431225635219</v>
      </c>
      <c r="AG4" s="111">
        <v>0.71467595000675077</v>
      </c>
      <c r="AH4" s="109">
        <v>31.250272162678151</v>
      </c>
      <c r="AI4" s="108">
        <v>2.6535848165161831</v>
      </c>
      <c r="AJ4" s="111">
        <v>0.47600938524437647</v>
      </c>
      <c r="AK4" s="109">
        <v>17.938352009012316</v>
      </c>
      <c r="AL4" s="108">
        <v>1</v>
      </c>
      <c r="AM4" s="111" t="s">
        <v>204</v>
      </c>
      <c r="AN4" s="109" t="s">
        <v>204</v>
      </c>
      <c r="AO4" s="108">
        <v>2.4549241868352718</v>
      </c>
      <c r="AP4" s="111">
        <v>0.49817202429126251</v>
      </c>
      <c r="AQ4" s="109">
        <v>20.292766145804013</v>
      </c>
      <c r="AR4" s="108">
        <v>2.3697846578724016</v>
      </c>
      <c r="AS4" s="111">
        <v>0.67255348480245358</v>
      </c>
      <c r="AT4" s="111">
        <v>28.380362855681312</v>
      </c>
    </row>
    <row r="5" spans="1:46" x14ac:dyDescent="0.25">
      <c r="A5" s="98" t="s">
        <v>7</v>
      </c>
      <c r="B5" s="108">
        <v>2.6923076923076925</v>
      </c>
      <c r="C5" s="109">
        <v>0.99168436051638031</v>
      </c>
      <c r="D5" s="109">
        <v>36.833990533465553</v>
      </c>
      <c r="E5" s="108">
        <v>4.75</v>
      </c>
      <c r="F5" s="109">
        <v>3.7069543841551957</v>
      </c>
      <c r="G5" s="109">
        <v>78.041144929583069</v>
      </c>
      <c r="H5" s="108">
        <v>3.3852385859164968</v>
      </c>
      <c r="I5" s="109">
        <v>1.3851890476190953</v>
      </c>
      <c r="J5" s="110">
        <v>40.918505814681851</v>
      </c>
      <c r="K5" s="108" t="s">
        <v>204</v>
      </c>
      <c r="L5" s="109" t="s">
        <v>204</v>
      </c>
      <c r="M5" s="109" t="s">
        <v>204</v>
      </c>
      <c r="N5" s="108">
        <v>3.2322149768043675</v>
      </c>
      <c r="O5" s="109">
        <v>1.9979737071035266</v>
      </c>
      <c r="P5" s="109">
        <v>61.814381823045913</v>
      </c>
      <c r="Q5" s="108">
        <v>5</v>
      </c>
      <c r="R5" s="109" t="s">
        <v>204</v>
      </c>
      <c r="S5" s="109" t="s">
        <v>204</v>
      </c>
      <c r="T5" s="108">
        <v>7.5</v>
      </c>
      <c r="U5" s="109">
        <v>3.5138383392868198</v>
      </c>
      <c r="V5" s="109">
        <v>46.851177857157595</v>
      </c>
      <c r="W5" s="108">
        <v>5</v>
      </c>
      <c r="X5" s="109" t="s">
        <v>204</v>
      </c>
      <c r="Y5" s="109" t="s">
        <v>204</v>
      </c>
      <c r="Z5" s="108" t="s">
        <v>204</v>
      </c>
      <c r="AA5" s="109" t="s">
        <v>204</v>
      </c>
      <c r="AB5" s="109" t="s">
        <v>204</v>
      </c>
      <c r="AC5" s="108">
        <v>5.9628595522586503</v>
      </c>
      <c r="AD5" s="109">
        <v>2.4933680905730853</v>
      </c>
      <c r="AE5" s="109">
        <v>41.814972643932748</v>
      </c>
      <c r="AF5" s="108">
        <v>2.5000000000000004</v>
      </c>
      <c r="AG5" s="111">
        <v>0.7642634342835164</v>
      </c>
      <c r="AH5" s="109">
        <v>30.570537371340649</v>
      </c>
      <c r="AI5" s="108">
        <v>2</v>
      </c>
      <c r="AJ5" s="111" t="s">
        <v>204</v>
      </c>
      <c r="AK5" s="109" t="s">
        <v>204</v>
      </c>
      <c r="AL5" s="108">
        <v>2.5</v>
      </c>
      <c r="AM5" s="111">
        <v>0.86773238745049963</v>
      </c>
      <c r="AN5" s="109">
        <v>34.709295498019991</v>
      </c>
      <c r="AO5" s="108" t="s">
        <v>204</v>
      </c>
      <c r="AP5" s="111" t="s">
        <v>204</v>
      </c>
      <c r="AQ5" s="109" t="s">
        <v>204</v>
      </c>
      <c r="AR5" s="108">
        <v>2.4444444444444442</v>
      </c>
      <c r="AS5" s="111">
        <v>0.76207228540654448</v>
      </c>
      <c r="AT5" s="111">
        <v>31.175684402995003</v>
      </c>
    </row>
    <row r="6" spans="1:46" x14ac:dyDescent="0.25">
      <c r="A6" s="98" t="s">
        <v>16</v>
      </c>
      <c r="B6" s="108">
        <v>8.3358063220886383</v>
      </c>
      <c r="C6" s="109">
        <v>7.331337927751993</v>
      </c>
      <c r="D6" s="109">
        <v>87.949955222988393</v>
      </c>
      <c r="E6" s="108">
        <v>13.894446189579309</v>
      </c>
      <c r="F6" s="109">
        <v>13.628988134363791</v>
      </c>
      <c r="G6" s="109">
        <v>98.089466455923883</v>
      </c>
      <c r="H6" s="108">
        <v>3.7914959867550158</v>
      </c>
      <c r="I6" s="109">
        <v>4.4528574652730466</v>
      </c>
      <c r="J6" s="109">
        <v>117.44328573281868</v>
      </c>
      <c r="K6" s="108">
        <v>7.3962292240632923</v>
      </c>
      <c r="L6" s="109">
        <v>5.3613714654140221</v>
      </c>
      <c r="M6" s="109">
        <v>72.487902997530767</v>
      </c>
      <c r="N6" s="108">
        <v>9.5627091916742568</v>
      </c>
      <c r="O6" s="109">
        <v>9.6398941604526733</v>
      </c>
      <c r="P6" s="109">
        <v>100.80714541487488</v>
      </c>
      <c r="Q6" s="108">
        <v>9.8665056380720486</v>
      </c>
      <c r="R6" s="109">
        <v>7.4460906655079864</v>
      </c>
      <c r="S6" s="109">
        <v>75.468366802281366</v>
      </c>
      <c r="T6" s="108">
        <v>16.47075589314397</v>
      </c>
      <c r="U6" s="109">
        <v>13.762403239295912</v>
      </c>
      <c r="V6" s="109">
        <v>83.556597697040587</v>
      </c>
      <c r="W6" s="108">
        <v>6.5307103040070293</v>
      </c>
      <c r="X6" s="109">
        <v>5.6938776839406264</v>
      </c>
      <c r="Y6" s="109">
        <v>87.186192908404621</v>
      </c>
      <c r="Z6" s="108">
        <v>9.2926773257924236</v>
      </c>
      <c r="AA6" s="109">
        <v>4.8028928484845075</v>
      </c>
      <c r="AB6" s="109">
        <v>51.684704849847407</v>
      </c>
      <c r="AC6" s="108">
        <v>11.555468191447547</v>
      </c>
      <c r="AD6" s="109">
        <v>9.9442867394914281</v>
      </c>
      <c r="AE6" s="109">
        <v>86.056978174639525</v>
      </c>
      <c r="AF6" s="108">
        <v>2.2354055573646776</v>
      </c>
      <c r="AG6" s="111">
        <v>0.66169967807076568</v>
      </c>
      <c r="AH6" s="109">
        <v>29.600878278697863</v>
      </c>
      <c r="AI6" s="108">
        <v>2.1348286487358878</v>
      </c>
      <c r="AJ6" s="111">
        <v>0.69655203394524501</v>
      </c>
      <c r="AK6" s="109">
        <v>32.628006671996815</v>
      </c>
      <c r="AL6" s="108">
        <v>1.7441620950906298</v>
      </c>
      <c r="AM6" s="111">
        <v>0.79208642782399208</v>
      </c>
      <c r="AN6" s="109">
        <v>45.413578821229564</v>
      </c>
      <c r="AO6" s="108">
        <v>1.4825643931722228</v>
      </c>
      <c r="AP6" s="111">
        <v>0.50010291108846949</v>
      </c>
      <c r="AQ6" s="109">
        <v>33.732289362380143</v>
      </c>
      <c r="AR6" s="108">
        <v>2.123226657424055</v>
      </c>
      <c r="AS6" s="111">
        <v>0.70860383985653119</v>
      </c>
      <c r="AT6" s="111">
        <v>33.373914055705427</v>
      </c>
    </row>
    <row r="7" spans="1:46" x14ac:dyDescent="0.25">
      <c r="A7" s="98" t="s">
        <v>1</v>
      </c>
      <c r="B7" s="108">
        <v>11.998298987185645</v>
      </c>
      <c r="C7" s="109">
        <v>12.825369357321533</v>
      </c>
      <c r="D7" s="109">
        <v>106.89323020720862</v>
      </c>
      <c r="E7" s="108">
        <v>10.529961722373864</v>
      </c>
      <c r="F7" s="109">
        <v>11.31731936343456</v>
      </c>
      <c r="G7" s="109">
        <v>107.47730772266468</v>
      </c>
      <c r="H7" s="108">
        <v>5.4059240680901439</v>
      </c>
      <c r="I7" s="109">
        <v>6.259829068563791</v>
      </c>
      <c r="J7" s="110">
        <v>115.79572686775312</v>
      </c>
      <c r="K7" s="108">
        <v>8.0370102999732342</v>
      </c>
      <c r="L7" s="109">
        <v>3.8459331322697374</v>
      </c>
      <c r="M7" s="109">
        <v>47.85278341975679</v>
      </c>
      <c r="N7" s="108">
        <v>10.443580290084785</v>
      </c>
      <c r="O7" s="109">
        <v>11.040370421943518</v>
      </c>
      <c r="P7" s="109">
        <v>105.71442087178981</v>
      </c>
      <c r="Q7" s="108">
        <v>14.422102531067047</v>
      </c>
      <c r="R7" s="109">
        <v>13.311523793553846</v>
      </c>
      <c r="S7" s="109">
        <v>92.299467188498539</v>
      </c>
      <c r="T7" s="108">
        <v>13.356228604664118</v>
      </c>
      <c r="U7" s="109">
        <v>11.949296769030017</v>
      </c>
      <c r="V7" s="109">
        <v>89.466099471052871</v>
      </c>
      <c r="W7" s="108">
        <v>12.705943225044134</v>
      </c>
      <c r="X7" s="109">
        <v>5.3117005385414604</v>
      </c>
      <c r="Y7" s="109">
        <v>41.804850253634044</v>
      </c>
      <c r="Z7" s="108">
        <v>9.3209928218181091</v>
      </c>
      <c r="AA7" s="109">
        <v>3.1249366805328482</v>
      </c>
      <c r="AB7" s="109">
        <v>33.525792158300497</v>
      </c>
      <c r="AC7" s="108">
        <v>13.040248651337862</v>
      </c>
      <c r="AD7" s="109">
        <v>11.552032447525718</v>
      </c>
      <c r="AE7" s="109">
        <v>88.587516667794048</v>
      </c>
      <c r="AF7" s="108">
        <v>2.4599417998410926</v>
      </c>
      <c r="AG7" s="111">
        <v>0.62491465274761671</v>
      </c>
      <c r="AH7" s="109">
        <v>25.403635679022361</v>
      </c>
      <c r="AI7" s="108">
        <v>2.5566120046435414</v>
      </c>
      <c r="AJ7" s="111">
        <v>0.70279782864686446</v>
      </c>
      <c r="AK7" s="109">
        <v>27.489420661812659</v>
      </c>
      <c r="AL7" s="108">
        <v>1.4244797264135485</v>
      </c>
      <c r="AM7" s="111">
        <v>0.4944533473230075</v>
      </c>
      <c r="AN7" s="109">
        <v>34.711153704370801</v>
      </c>
      <c r="AO7" s="108">
        <v>2.6843154166969643</v>
      </c>
      <c r="AP7" s="111">
        <v>0.46494754905034613</v>
      </c>
      <c r="AQ7" s="109">
        <v>17.320898511340431</v>
      </c>
      <c r="AR7" s="108">
        <v>2.4014262263240695</v>
      </c>
      <c r="AS7" s="111">
        <v>0.72825662131838875</v>
      </c>
      <c r="AT7" s="111">
        <v>30.32600432756794</v>
      </c>
    </row>
    <row r="8" spans="1:46" x14ac:dyDescent="0.25">
      <c r="A8" s="98" t="s">
        <v>6</v>
      </c>
      <c r="B8" s="108">
        <v>6.6878997072273307</v>
      </c>
      <c r="C8" s="109">
        <v>3.5619561305272782</v>
      </c>
      <c r="D8" s="109">
        <v>53.259712113775016</v>
      </c>
      <c r="E8" s="108">
        <v>23.818218379693526</v>
      </c>
      <c r="F8" s="109">
        <v>22.233724788426375</v>
      </c>
      <c r="G8" s="109">
        <v>93.347556202532644</v>
      </c>
      <c r="H8" s="108">
        <v>4.9757039570136605</v>
      </c>
      <c r="I8" s="109">
        <v>1.0656267654244305</v>
      </c>
      <c r="J8" s="110">
        <v>21.416603050154194</v>
      </c>
      <c r="K8" s="108">
        <v>8.7843210501782725</v>
      </c>
      <c r="L8" s="109">
        <v>1.9525607905091114</v>
      </c>
      <c r="M8" s="109">
        <v>22.227794036164983</v>
      </c>
      <c r="N8" s="108">
        <v>14.993979765258413</v>
      </c>
      <c r="O8" s="109">
        <v>17.779120692551171</v>
      </c>
      <c r="P8" s="109">
        <v>118.57506126389492</v>
      </c>
      <c r="Q8" s="108">
        <v>7.3269325293148215</v>
      </c>
      <c r="R8" s="109">
        <v>3.4252339856980711</v>
      </c>
      <c r="S8" s="109">
        <v>46.748540019903558</v>
      </c>
      <c r="T8" s="108">
        <v>26.628232340207603</v>
      </c>
      <c r="U8" s="109">
        <v>22.161833629291891</v>
      </c>
      <c r="V8" s="109">
        <v>83.22682987795767</v>
      </c>
      <c r="W8" s="108">
        <v>5.253619816487304</v>
      </c>
      <c r="X8" s="109">
        <v>0.81757517439242777</v>
      </c>
      <c r="Y8" s="109">
        <v>15.562130549048334</v>
      </c>
      <c r="Z8" s="108">
        <v>9.2508736513917853</v>
      </c>
      <c r="AA8" s="109">
        <v>0.43372032500923824</v>
      </c>
      <c r="AB8" s="109">
        <v>4.6884255623141646</v>
      </c>
      <c r="AC8" s="108">
        <v>16.686257738591369</v>
      </c>
      <c r="AD8" s="109">
        <v>18.301959544681555</v>
      </c>
      <c r="AE8" s="109">
        <v>109.68282901655924</v>
      </c>
      <c r="AF8" s="108">
        <v>2.7018712492439905</v>
      </c>
      <c r="AG8" s="111">
        <v>0.45778519520749794</v>
      </c>
      <c r="AH8" s="109">
        <v>16.943264610983615</v>
      </c>
      <c r="AI8" s="108">
        <v>2.4152689401983549</v>
      </c>
      <c r="AJ8" s="111">
        <v>0.64471573226404255</v>
      </c>
      <c r="AK8" s="109">
        <v>26.693330979989955</v>
      </c>
      <c r="AL8" s="108">
        <v>3</v>
      </c>
      <c r="AM8" s="111" t="s">
        <v>204</v>
      </c>
      <c r="AN8" s="109" t="s">
        <v>204</v>
      </c>
      <c r="AO8" s="108">
        <v>1</v>
      </c>
      <c r="AP8" s="111" t="s">
        <v>204</v>
      </c>
      <c r="AQ8" s="109" t="s">
        <v>204</v>
      </c>
      <c r="AR8" s="108">
        <v>2.521704713013782</v>
      </c>
      <c r="AS8" s="111">
        <v>0.64112210209316556</v>
      </c>
      <c r="AT8" s="111">
        <v>25.424154492971425</v>
      </c>
    </row>
    <row r="9" spans="1:46" x14ac:dyDescent="0.25">
      <c r="A9" s="98" t="s">
        <v>28</v>
      </c>
      <c r="B9" s="108">
        <v>5.6228843371110111</v>
      </c>
      <c r="C9" s="109">
        <v>3.2926442163149527</v>
      </c>
      <c r="D9" s="109">
        <v>58.55792185842266</v>
      </c>
      <c r="E9" s="108">
        <v>12.440164087928107</v>
      </c>
      <c r="F9" s="109">
        <v>15.26338465264617</v>
      </c>
      <c r="G9" s="109">
        <v>122.69439972626814</v>
      </c>
      <c r="H9" s="108">
        <v>60</v>
      </c>
      <c r="I9" s="109" t="s">
        <v>204</v>
      </c>
      <c r="J9" s="110" t="s">
        <v>204</v>
      </c>
      <c r="K9" s="108">
        <v>4</v>
      </c>
      <c r="L9" s="109" t="s">
        <v>204</v>
      </c>
      <c r="M9" s="109" t="s">
        <v>204</v>
      </c>
      <c r="N9" s="108">
        <v>6.5995793308387851</v>
      </c>
      <c r="O9" s="109">
        <v>7.639782648468052</v>
      </c>
      <c r="P9" s="109">
        <v>115.76166094054756</v>
      </c>
      <c r="Q9" s="108">
        <v>6.8204325970495496</v>
      </c>
      <c r="R9" s="109">
        <v>3.0863836797495221</v>
      </c>
      <c r="S9" s="109">
        <v>45.25202229965091</v>
      </c>
      <c r="T9" s="108">
        <v>13.826030212612713</v>
      </c>
      <c r="U9" s="109">
        <v>15.732687957269937</v>
      </c>
      <c r="V9" s="109">
        <v>113.79034846110699</v>
      </c>
      <c r="W9" s="108">
        <v>60</v>
      </c>
      <c r="X9" s="109" t="s">
        <v>204</v>
      </c>
      <c r="Y9" s="109" t="s">
        <v>204</v>
      </c>
      <c r="Z9" s="108">
        <v>4</v>
      </c>
      <c r="AA9" s="109" t="s">
        <v>204</v>
      </c>
      <c r="AB9" s="109" t="s">
        <v>204</v>
      </c>
      <c r="AC9" s="108">
        <v>7.8960736187527489</v>
      </c>
      <c r="AD9" s="109">
        <v>8.3270835755946422</v>
      </c>
      <c r="AE9" s="109">
        <v>105.45853518663084</v>
      </c>
      <c r="AF9" s="108">
        <v>2.46819181975903</v>
      </c>
      <c r="AG9" s="111">
        <v>0.75984654538662211</v>
      </c>
      <c r="AH9" s="109">
        <v>30.785554805898595</v>
      </c>
      <c r="AI9" s="108">
        <v>2</v>
      </c>
      <c r="AJ9" s="111" t="s">
        <v>204</v>
      </c>
      <c r="AK9" s="109" t="s">
        <v>204</v>
      </c>
      <c r="AL9" s="108" t="s">
        <v>204</v>
      </c>
      <c r="AM9" s="111" t="s">
        <v>204</v>
      </c>
      <c r="AN9" s="109" t="s">
        <v>204</v>
      </c>
      <c r="AO9" s="108" t="s">
        <v>204</v>
      </c>
      <c r="AP9" s="111" t="s">
        <v>204</v>
      </c>
      <c r="AQ9" s="109" t="s">
        <v>204</v>
      </c>
      <c r="AR9" s="108">
        <v>2.4451543239551015</v>
      </c>
      <c r="AS9" s="111">
        <v>0.74780191901090287</v>
      </c>
      <c r="AT9" s="111">
        <v>30.583015218496051</v>
      </c>
    </row>
    <row r="10" spans="1:46" x14ac:dyDescent="0.25">
      <c r="A10" s="98" t="s">
        <v>13</v>
      </c>
      <c r="B10" s="108">
        <v>11.149873818762563</v>
      </c>
      <c r="C10" s="109">
        <v>10.898330400492943</v>
      </c>
      <c r="D10" s="109">
        <v>97.743979686601179</v>
      </c>
      <c r="E10" s="108">
        <v>7.9989270848608793</v>
      </c>
      <c r="F10" s="109">
        <v>9.1058746997488402</v>
      </c>
      <c r="G10" s="109">
        <v>113.8387011550964</v>
      </c>
      <c r="H10" s="108">
        <v>3.6411862361775826</v>
      </c>
      <c r="I10" s="109">
        <v>6.5849332272118728</v>
      </c>
      <c r="J10" s="109">
        <v>180.84582331401305</v>
      </c>
      <c r="K10" s="108">
        <v>8.9858019434356091</v>
      </c>
      <c r="L10" s="109">
        <v>11.547130926494486</v>
      </c>
      <c r="M10" s="109">
        <v>128.50417802642536</v>
      </c>
      <c r="N10" s="108">
        <v>8.5489774726287386</v>
      </c>
      <c r="O10" s="109">
        <v>10.043964837408488</v>
      </c>
      <c r="P10" s="109">
        <v>117.48732371287971</v>
      </c>
      <c r="Q10" s="108">
        <v>12.354861000325666</v>
      </c>
      <c r="R10" s="109">
        <v>11.063198135173774</v>
      </c>
      <c r="S10" s="109">
        <v>89.545306376835441</v>
      </c>
      <c r="T10" s="108">
        <v>13.025231841310017</v>
      </c>
      <c r="U10" s="109">
        <v>9.8570551176567562</v>
      </c>
      <c r="V10" s="109">
        <v>75.676619331985577</v>
      </c>
      <c r="W10" s="108">
        <v>8.8109002986814851</v>
      </c>
      <c r="X10" s="109">
        <v>9.7541297905880615</v>
      </c>
      <c r="Y10" s="109">
        <v>110.70525666994241</v>
      </c>
      <c r="Z10" s="108">
        <v>19.002816504234623</v>
      </c>
      <c r="AA10" s="109">
        <v>11.968376673874133</v>
      </c>
      <c r="AB10" s="109">
        <v>62.982119893685642</v>
      </c>
      <c r="AC10" s="108">
        <v>12.442476783004883</v>
      </c>
      <c r="AD10" s="109">
        <v>10.78821566380369</v>
      </c>
      <c r="AE10" s="109">
        <v>86.704728101556597</v>
      </c>
      <c r="AF10" s="108">
        <v>2.1699552458437878</v>
      </c>
      <c r="AG10" s="111">
        <v>0.5781884366598905</v>
      </c>
      <c r="AH10" s="109">
        <v>26.645177948592284</v>
      </c>
      <c r="AI10" s="108">
        <v>2.0414436854849112</v>
      </c>
      <c r="AJ10" s="111">
        <v>0.77566822592651219</v>
      </c>
      <c r="AK10" s="109">
        <v>37.996062856970994</v>
      </c>
      <c r="AL10" s="108">
        <v>1.1904473859184987</v>
      </c>
      <c r="AM10" s="111">
        <v>0.39271487555174384</v>
      </c>
      <c r="AN10" s="109">
        <v>32.988847738847497</v>
      </c>
      <c r="AO10" s="108">
        <v>1.7111973849495106</v>
      </c>
      <c r="AP10" s="111">
        <v>0.60464544033252965</v>
      </c>
      <c r="AQ10" s="109">
        <v>35.334640272978788</v>
      </c>
      <c r="AR10" s="108">
        <v>1.7241238879072456</v>
      </c>
      <c r="AS10" s="111">
        <v>0.7446253816014794</v>
      </c>
      <c r="AT10" s="111">
        <v>43.188623904823409</v>
      </c>
    </row>
    <row r="11" spans="1:46" x14ac:dyDescent="0.25">
      <c r="A11" s="98" t="s">
        <v>22</v>
      </c>
      <c r="B11" s="108">
        <v>8.1706422993359027</v>
      </c>
      <c r="C11" s="109">
        <v>9.4196271055356693</v>
      </c>
      <c r="D11" s="109">
        <v>115.28624997206501</v>
      </c>
      <c r="E11" s="108">
        <v>8.6984728623941798</v>
      </c>
      <c r="F11" s="109">
        <v>6.2730558647482209</v>
      </c>
      <c r="G11" s="109">
        <v>72.116749272947857</v>
      </c>
      <c r="H11" s="108">
        <v>10</v>
      </c>
      <c r="I11" s="109" t="s">
        <v>204</v>
      </c>
      <c r="J11" s="110" t="s">
        <v>204</v>
      </c>
      <c r="K11" s="108">
        <v>1</v>
      </c>
      <c r="L11" s="109" t="s">
        <v>204</v>
      </c>
      <c r="M11" s="109" t="s">
        <v>204</v>
      </c>
      <c r="N11" s="108">
        <v>8.2361052658668665</v>
      </c>
      <c r="O11" s="109">
        <v>9.0438663422583865</v>
      </c>
      <c r="P11" s="109">
        <v>109.80756134503463</v>
      </c>
      <c r="Q11" s="108">
        <v>12.465889087738296</v>
      </c>
      <c r="R11" s="109">
        <v>10.284335577340658</v>
      </c>
      <c r="S11" s="109">
        <v>82.499816137916241</v>
      </c>
      <c r="T11" s="108">
        <v>12.371373079202904</v>
      </c>
      <c r="U11" s="109">
        <v>4.6656048017089962</v>
      </c>
      <c r="V11" s="109">
        <v>37.712910053227525</v>
      </c>
      <c r="W11" s="108">
        <v>10</v>
      </c>
      <c r="X11" s="109" t="s">
        <v>204</v>
      </c>
      <c r="Y11" s="109" t="s">
        <v>204</v>
      </c>
      <c r="Z11" s="108" t="s">
        <v>204</v>
      </c>
      <c r="AA11" s="109" t="s">
        <v>204</v>
      </c>
      <c r="AB11" s="109" t="s">
        <v>204</v>
      </c>
      <c r="AC11" s="108">
        <v>12.383470240392711</v>
      </c>
      <c r="AD11" s="109">
        <v>9.643490534074731</v>
      </c>
      <c r="AE11" s="109">
        <v>77.873894367827162</v>
      </c>
      <c r="AF11" s="108">
        <v>2.044534174866337</v>
      </c>
      <c r="AG11" s="111">
        <v>0.76656367263253955</v>
      </c>
      <c r="AH11" s="109">
        <v>37.493316671150986</v>
      </c>
      <c r="AI11" s="108">
        <v>1.8745870328759473</v>
      </c>
      <c r="AJ11" s="111">
        <v>0.61485888641930952</v>
      </c>
      <c r="AK11" s="109">
        <v>32.799698047415141</v>
      </c>
      <c r="AL11" s="108" t="s">
        <v>204</v>
      </c>
      <c r="AM11" s="111" t="s">
        <v>204</v>
      </c>
      <c r="AN11" s="109" t="s">
        <v>204</v>
      </c>
      <c r="AO11" s="108">
        <v>1</v>
      </c>
      <c r="AP11" s="111" t="s">
        <v>204</v>
      </c>
      <c r="AQ11" s="109" t="s">
        <v>204</v>
      </c>
      <c r="AR11" s="108">
        <v>2.019833839808431</v>
      </c>
      <c r="AS11" s="111">
        <v>0.75760678713271801</v>
      </c>
      <c r="AT11" s="111">
        <v>37.508371837387003</v>
      </c>
    </row>
    <row r="12" spans="1:46" x14ac:dyDescent="0.25">
      <c r="A12" s="98" t="s">
        <v>38</v>
      </c>
      <c r="B12" s="108">
        <v>13.029032261390315</v>
      </c>
      <c r="C12" s="109">
        <v>14.927527816060524</v>
      </c>
      <c r="D12" s="109">
        <v>114.57127065604197</v>
      </c>
      <c r="E12" s="108">
        <v>5.408268762907837</v>
      </c>
      <c r="F12" s="109">
        <v>3.7385237328822511</v>
      </c>
      <c r="G12" s="109">
        <v>69.126071517055635</v>
      </c>
      <c r="H12" s="108">
        <v>8.3779527992354783</v>
      </c>
      <c r="I12" s="109">
        <v>3.2172631249029648</v>
      </c>
      <c r="J12" s="110">
        <v>38.401542739612388</v>
      </c>
      <c r="K12" s="108" t="s">
        <v>204</v>
      </c>
      <c r="L12" s="109" t="s">
        <v>204</v>
      </c>
      <c r="M12" s="109" t="s">
        <v>204</v>
      </c>
      <c r="N12" s="108">
        <v>9.4695124860285826</v>
      </c>
      <c r="O12" s="109">
        <v>11.163282513630932</v>
      </c>
      <c r="P12" s="109">
        <v>117.88655994805811</v>
      </c>
      <c r="Q12" s="108">
        <v>15.639203207038113</v>
      </c>
      <c r="R12" s="109">
        <v>15.390958837820707</v>
      </c>
      <c r="S12" s="109">
        <v>98.412678920204272</v>
      </c>
      <c r="T12" s="108">
        <v>7.8225579146662101</v>
      </c>
      <c r="U12" s="109">
        <v>3.050573346293493</v>
      </c>
      <c r="V12" s="109">
        <v>38.997133413024549</v>
      </c>
      <c r="W12" s="108">
        <v>10</v>
      </c>
      <c r="X12" s="109" t="s">
        <v>204</v>
      </c>
      <c r="Y12" s="109" t="s">
        <v>204</v>
      </c>
      <c r="Z12" s="108" t="s">
        <v>204</v>
      </c>
      <c r="AA12" s="109" t="s">
        <v>204</v>
      </c>
      <c r="AB12" s="109" t="s">
        <v>204</v>
      </c>
      <c r="AC12" s="108">
        <v>12.341955796055872</v>
      </c>
      <c r="AD12" s="109">
        <v>11.895183589936673</v>
      </c>
      <c r="AE12" s="109">
        <v>96.380053425065952</v>
      </c>
      <c r="AF12" s="108">
        <v>1.5954699483490351</v>
      </c>
      <c r="AG12" s="111">
        <v>0.85318277315135693</v>
      </c>
      <c r="AH12" s="109">
        <v>53.475327068003743</v>
      </c>
      <c r="AI12" s="108">
        <v>2.0295510898927547</v>
      </c>
      <c r="AJ12" s="111">
        <v>0.96850215057076583</v>
      </c>
      <c r="AK12" s="109">
        <v>47.720018253984598</v>
      </c>
      <c r="AL12" s="108">
        <v>2</v>
      </c>
      <c r="AM12" s="111" t="s">
        <v>204</v>
      </c>
      <c r="AN12" s="109" t="s">
        <v>204</v>
      </c>
      <c r="AO12" s="108" t="s">
        <v>204</v>
      </c>
      <c r="AP12" s="111" t="s">
        <v>204</v>
      </c>
      <c r="AQ12" s="109" t="s">
        <v>204</v>
      </c>
      <c r="AR12" s="108">
        <v>1.8872214543552428</v>
      </c>
      <c r="AS12" s="111">
        <v>0.89713048276883822</v>
      </c>
      <c r="AT12" s="111">
        <v>47.537107036298352</v>
      </c>
    </row>
    <row r="13" spans="1:46" x14ac:dyDescent="0.25">
      <c r="A13" s="98" t="s">
        <v>17</v>
      </c>
      <c r="B13" s="108">
        <v>9.8881458025956182</v>
      </c>
      <c r="C13" s="109">
        <v>7.6062348909480368</v>
      </c>
      <c r="D13" s="109">
        <v>76.922762293325164</v>
      </c>
      <c r="E13" s="108">
        <v>12.17840928217367</v>
      </c>
      <c r="F13" s="109">
        <v>16.179618309741411</v>
      </c>
      <c r="G13" s="109">
        <v>132.85493971223787</v>
      </c>
      <c r="H13" s="108">
        <v>10.051310362042065</v>
      </c>
      <c r="I13" s="109">
        <v>16.870358584134625</v>
      </c>
      <c r="J13" s="109">
        <v>167.84238051034745</v>
      </c>
      <c r="K13" s="108">
        <v>4.8753983539642523</v>
      </c>
      <c r="L13" s="109">
        <v>2.4376625003096986</v>
      </c>
      <c r="M13" s="109">
        <v>49.999247719473061</v>
      </c>
      <c r="N13" s="108">
        <v>10.195832212782879</v>
      </c>
      <c r="O13" s="109">
        <v>9.7262397914747893</v>
      </c>
      <c r="P13" s="109">
        <v>95.394270800971555</v>
      </c>
      <c r="Q13" s="108">
        <v>11.081855430869082</v>
      </c>
      <c r="R13" s="109">
        <v>7.5271899252362502</v>
      </c>
      <c r="S13" s="109">
        <v>67.923552803882217</v>
      </c>
      <c r="T13" s="108">
        <v>16.56996634597424</v>
      </c>
      <c r="U13" s="109">
        <v>17.754531780753439</v>
      </c>
      <c r="V13" s="109">
        <v>107.1488704928299</v>
      </c>
      <c r="W13" s="108">
        <v>14.096763815566877</v>
      </c>
      <c r="X13" s="109">
        <v>19.078748212567294</v>
      </c>
      <c r="Y13" s="109">
        <v>135.34133409753858</v>
      </c>
      <c r="Z13" s="108">
        <v>6.6085040164627618</v>
      </c>
      <c r="AA13" s="109">
        <v>1.9061022336720821</v>
      </c>
      <c r="AB13" s="109">
        <v>28.843172810725381</v>
      </c>
      <c r="AC13" s="108">
        <v>11.812325345022563</v>
      </c>
      <c r="AD13" s="109">
        <v>9.9320451750174126</v>
      </c>
      <c r="AE13" s="109">
        <v>84.082048918526809</v>
      </c>
      <c r="AF13" s="108">
        <v>2.4063864890326609</v>
      </c>
      <c r="AG13" s="111">
        <v>0.6667104876831097</v>
      </c>
      <c r="AH13" s="109">
        <v>27.705877286200998</v>
      </c>
      <c r="AI13" s="108">
        <v>2.2980573104933351</v>
      </c>
      <c r="AJ13" s="111">
        <v>0.73144594746652802</v>
      </c>
      <c r="AK13" s="109">
        <v>31.828881905016765</v>
      </c>
      <c r="AL13" s="108">
        <v>1.2866661908248493</v>
      </c>
      <c r="AM13" s="111">
        <v>0.62921873822750052</v>
      </c>
      <c r="AN13" s="109">
        <v>48.903028828644686</v>
      </c>
      <c r="AO13" s="108">
        <v>2.6757265212221357</v>
      </c>
      <c r="AP13" s="111">
        <v>0.46838941986445698</v>
      </c>
      <c r="AQ13" s="109">
        <v>17.505130518739282</v>
      </c>
      <c r="AR13" s="108">
        <v>2.3393176951355477</v>
      </c>
      <c r="AS13" s="111">
        <v>0.71531117479878403</v>
      </c>
      <c r="AT13" s="111">
        <v>30.577769590091382</v>
      </c>
    </row>
    <row r="14" spans="1:46" x14ac:dyDescent="0.25">
      <c r="A14" s="98" t="s">
        <v>37</v>
      </c>
      <c r="B14" s="108">
        <v>4.9541555498360417</v>
      </c>
      <c r="C14" s="109">
        <v>4.3001721502219477</v>
      </c>
      <c r="D14" s="109">
        <v>86.799296206278029</v>
      </c>
      <c r="E14" s="108">
        <v>9.3472096655986796</v>
      </c>
      <c r="F14" s="109">
        <v>6.0380697991224368</v>
      </c>
      <c r="G14" s="109">
        <v>64.597564568866488</v>
      </c>
      <c r="H14" s="108">
        <v>7</v>
      </c>
      <c r="I14" s="109" t="s">
        <v>204</v>
      </c>
      <c r="J14" s="109" t="s">
        <v>204</v>
      </c>
      <c r="K14" s="108" t="s">
        <v>204</v>
      </c>
      <c r="L14" s="109" t="s">
        <v>204</v>
      </c>
      <c r="M14" s="109" t="s">
        <v>204</v>
      </c>
      <c r="N14" s="108">
        <v>5.8057771223933514</v>
      </c>
      <c r="O14" s="109">
        <v>4.9867397863743461</v>
      </c>
      <c r="P14" s="109">
        <v>85.892718257131989</v>
      </c>
      <c r="Q14" s="108">
        <v>7.008891492051915</v>
      </c>
      <c r="R14" s="109">
        <v>4.6827433944346097</v>
      </c>
      <c r="S14" s="109">
        <v>66.811469399188766</v>
      </c>
      <c r="T14" s="108">
        <v>11.052378159003954</v>
      </c>
      <c r="U14" s="109">
        <v>5.2947615758728022</v>
      </c>
      <c r="V14" s="109">
        <v>47.906084099731608</v>
      </c>
      <c r="W14" s="108">
        <v>7</v>
      </c>
      <c r="X14" s="109" t="s">
        <v>204</v>
      </c>
      <c r="Y14" s="109" t="s">
        <v>204</v>
      </c>
      <c r="Z14" s="108" t="s">
        <v>204</v>
      </c>
      <c r="AA14" s="109" t="s">
        <v>204</v>
      </c>
      <c r="AB14" s="109" t="s">
        <v>204</v>
      </c>
      <c r="AC14" s="108">
        <v>8.0311784643793231</v>
      </c>
      <c r="AD14" s="109">
        <v>5.1404556646916051</v>
      </c>
      <c r="AE14" s="109">
        <v>64.006243759755336</v>
      </c>
      <c r="AF14" s="108">
        <v>2.1733316559285756</v>
      </c>
      <c r="AG14" s="111">
        <v>0.62768884307821748</v>
      </c>
      <c r="AH14" s="109">
        <v>28.881410776213617</v>
      </c>
      <c r="AI14" s="108">
        <v>1.4994189195035676</v>
      </c>
      <c r="AJ14" s="111">
        <v>0.50023485377213039</v>
      </c>
      <c r="AK14" s="109">
        <v>33.361914223261216</v>
      </c>
      <c r="AL14" s="108" t="s">
        <v>204</v>
      </c>
      <c r="AM14" s="111" t="s">
        <v>204</v>
      </c>
      <c r="AN14" s="109" t="s">
        <v>204</v>
      </c>
      <c r="AO14" s="108" t="s">
        <v>204</v>
      </c>
      <c r="AP14" s="111" t="s">
        <v>204</v>
      </c>
      <c r="AQ14" s="109" t="s">
        <v>204</v>
      </c>
      <c r="AR14" s="108">
        <v>2.1118790617136893</v>
      </c>
      <c r="AS14" s="111">
        <v>0.64691745477277118</v>
      </c>
      <c r="AT14" s="111">
        <v>30.632315386839835</v>
      </c>
    </row>
    <row r="15" spans="1:46" x14ac:dyDescent="0.25">
      <c r="A15" s="98" t="s">
        <v>39</v>
      </c>
      <c r="B15" s="108">
        <v>8.0117804343567496</v>
      </c>
      <c r="C15" s="109">
        <v>10.345537998905987</v>
      </c>
      <c r="D15" s="109">
        <v>129.12907541177032</v>
      </c>
      <c r="E15" s="108">
        <v>6.4352667468720695</v>
      </c>
      <c r="F15" s="109">
        <v>10.289833028713675</v>
      </c>
      <c r="G15" s="109">
        <v>159.89753701686348</v>
      </c>
      <c r="H15" s="108">
        <v>4.4986167475412042</v>
      </c>
      <c r="I15" s="109">
        <v>7.5758066334519478</v>
      </c>
      <c r="J15" s="109">
        <v>168.40302383155077</v>
      </c>
      <c r="K15" s="108">
        <v>3.968237400815489</v>
      </c>
      <c r="L15" s="109">
        <v>7.3441711982297804</v>
      </c>
      <c r="M15" s="109">
        <v>185.07388687784967</v>
      </c>
      <c r="N15" s="108">
        <v>7.4879899817642075</v>
      </c>
      <c r="O15" s="109">
        <v>10.28965099275381</v>
      </c>
      <c r="P15" s="109">
        <v>137.41539475630438</v>
      </c>
      <c r="Q15" s="108">
        <v>10.846603919307679</v>
      </c>
      <c r="R15" s="109">
        <v>11.556544405091431</v>
      </c>
      <c r="S15" s="109">
        <v>106.54527897455543</v>
      </c>
      <c r="T15" s="108">
        <v>10.487399353275999</v>
      </c>
      <c r="U15" s="109">
        <v>12.966742012557757</v>
      </c>
      <c r="V15" s="109">
        <v>123.64115807707157</v>
      </c>
      <c r="W15" s="108">
        <v>7.5223018415721565</v>
      </c>
      <c r="X15" s="109">
        <v>10.335780890520818</v>
      </c>
      <c r="Y15" s="109">
        <v>137.40183667451248</v>
      </c>
      <c r="Z15" s="108">
        <v>11.444795626865195</v>
      </c>
      <c r="AA15" s="109">
        <v>11.767595707318074</v>
      </c>
      <c r="AB15" s="109">
        <v>102.82049667794109</v>
      </c>
      <c r="AC15" s="108">
        <v>10.707278424837188</v>
      </c>
      <c r="AD15" s="109">
        <v>11.859899716102781</v>
      </c>
      <c r="AE15" s="109">
        <v>110.76483907051401</v>
      </c>
      <c r="AF15" s="108">
        <v>2.12166834259087</v>
      </c>
      <c r="AG15" s="111">
        <v>0.72795114493989288</v>
      </c>
      <c r="AH15" s="109">
        <v>34.31031751413876</v>
      </c>
      <c r="AI15" s="108">
        <v>2.0160733677606859</v>
      </c>
      <c r="AJ15" s="111">
        <v>0.74240322812258508</v>
      </c>
      <c r="AK15" s="109">
        <v>36.824216816434365</v>
      </c>
      <c r="AL15" s="108">
        <v>1.9048393430998347</v>
      </c>
      <c r="AM15" s="111">
        <v>0.6556918156121041</v>
      </c>
      <c r="AN15" s="109">
        <v>34.422420871729052</v>
      </c>
      <c r="AO15" s="108">
        <v>1.4451500725642208</v>
      </c>
      <c r="AP15" s="111">
        <v>0.49718634323122085</v>
      </c>
      <c r="AQ15" s="109">
        <v>34.403786338191978</v>
      </c>
      <c r="AR15" s="108">
        <v>2.0696799444793927</v>
      </c>
      <c r="AS15" s="111">
        <v>0.73361361528028868</v>
      </c>
      <c r="AT15" s="111">
        <v>35.44575175679261</v>
      </c>
    </row>
    <row r="16" spans="1:46" x14ac:dyDescent="0.25">
      <c r="A16" s="98" t="s">
        <v>19</v>
      </c>
      <c r="B16" s="108">
        <v>7.6226094488620992</v>
      </c>
      <c r="C16" s="109">
        <v>7.310243786027776</v>
      </c>
      <c r="D16" s="109">
        <v>95.902116395574311</v>
      </c>
      <c r="E16" s="108">
        <v>7.8992408826931557</v>
      </c>
      <c r="F16" s="109">
        <v>10.635178430448176</v>
      </c>
      <c r="G16" s="109">
        <v>134.6354490056041</v>
      </c>
      <c r="H16" s="108" t="s">
        <v>204</v>
      </c>
      <c r="I16" s="109" t="s">
        <v>204</v>
      </c>
      <c r="J16" s="110" t="s">
        <v>204</v>
      </c>
      <c r="K16" s="108">
        <v>24.330383853463765</v>
      </c>
      <c r="L16" s="109">
        <v>14.281052158706446</v>
      </c>
      <c r="M16" s="109">
        <v>58.69637012189326</v>
      </c>
      <c r="N16" s="108">
        <v>7.8153283318540563</v>
      </c>
      <c r="O16" s="109">
        <v>8.0063910939180474</v>
      </c>
      <c r="P16" s="109">
        <v>102.44471830166431</v>
      </c>
      <c r="Q16" s="108">
        <v>9.775078040924063</v>
      </c>
      <c r="R16" s="109">
        <v>7.608941503260426</v>
      </c>
      <c r="S16" s="109">
        <v>77.840212337999219</v>
      </c>
      <c r="T16" s="108">
        <v>12.376594087322243</v>
      </c>
      <c r="U16" s="109">
        <v>12.633721377783186</v>
      </c>
      <c r="V16" s="109">
        <v>102.0775286694126</v>
      </c>
      <c r="W16" s="108" t="s">
        <v>204</v>
      </c>
      <c r="X16" s="109" t="s">
        <v>204</v>
      </c>
      <c r="Y16" s="109" t="s">
        <v>204</v>
      </c>
      <c r="Z16" s="108">
        <v>25.249963031602736</v>
      </c>
      <c r="AA16" s="109">
        <v>13.818934966119189</v>
      </c>
      <c r="AB16" s="109">
        <v>54.728535439134994</v>
      </c>
      <c r="AC16" s="108">
        <v>10.204659409243899</v>
      </c>
      <c r="AD16" s="109">
        <v>8.4848399628505558</v>
      </c>
      <c r="AE16" s="109">
        <v>83.146723693341073</v>
      </c>
      <c r="AF16" s="108">
        <v>2.1570005426417369</v>
      </c>
      <c r="AG16" s="111">
        <v>0.69760984954554073</v>
      </c>
      <c r="AH16" s="109">
        <v>32.341663145395366</v>
      </c>
      <c r="AI16" s="108">
        <v>2.3695419198503576</v>
      </c>
      <c r="AJ16" s="111">
        <v>0.58289105565451915</v>
      </c>
      <c r="AK16" s="109">
        <v>24.599313933696106</v>
      </c>
      <c r="AL16" s="108" t="s">
        <v>204</v>
      </c>
      <c r="AM16" s="111" t="s">
        <v>204</v>
      </c>
      <c r="AN16" s="109" t="s">
        <v>204</v>
      </c>
      <c r="AO16" s="108">
        <v>2</v>
      </c>
      <c r="AP16" s="111" t="s">
        <v>204</v>
      </c>
      <c r="AQ16" s="109" t="s">
        <v>204</v>
      </c>
      <c r="AR16" s="108">
        <v>2.1916087107580728</v>
      </c>
      <c r="AS16" s="111">
        <v>0.68425252535478009</v>
      </c>
      <c r="AT16" s="111">
        <v>31.221473157865788</v>
      </c>
    </row>
    <row r="17" spans="1:46" x14ac:dyDescent="0.25">
      <c r="A17" s="98" t="s">
        <v>20</v>
      </c>
      <c r="B17" s="108">
        <v>9.726044994762745</v>
      </c>
      <c r="C17" s="109">
        <v>10.704783061431383</v>
      </c>
      <c r="D17" s="109">
        <v>110.06306332322818</v>
      </c>
      <c r="E17" s="108">
        <v>9.8622029748262054</v>
      </c>
      <c r="F17" s="109">
        <v>11.78781071498042</v>
      </c>
      <c r="G17" s="109">
        <v>119.52512785499782</v>
      </c>
      <c r="H17" s="108" t="s">
        <v>204</v>
      </c>
      <c r="I17" s="109" t="s">
        <v>204</v>
      </c>
      <c r="J17" s="110" t="s">
        <v>204</v>
      </c>
      <c r="K17" s="108" t="s">
        <v>204</v>
      </c>
      <c r="L17" s="109" t="s">
        <v>204</v>
      </c>
      <c r="M17" s="109" t="s">
        <v>204</v>
      </c>
      <c r="N17" s="108">
        <v>9.7444919281825317</v>
      </c>
      <c r="O17" s="109">
        <v>10.857893067471172</v>
      </c>
      <c r="P17" s="109">
        <v>111.4259537336012</v>
      </c>
      <c r="Q17" s="108">
        <v>11.818973327955899</v>
      </c>
      <c r="R17" s="109">
        <v>11.270947532810261</v>
      </c>
      <c r="S17" s="109">
        <v>95.363169203120464</v>
      </c>
      <c r="T17" s="108">
        <v>12.750958154731457</v>
      </c>
      <c r="U17" s="109">
        <v>12.524509406749251</v>
      </c>
      <c r="V17" s="109">
        <v>98.224064848819395</v>
      </c>
      <c r="W17" s="108" t="s">
        <v>204</v>
      </c>
      <c r="X17" s="109" t="s">
        <v>204</v>
      </c>
      <c r="Y17" s="109" t="s">
        <v>204</v>
      </c>
      <c r="Z17" s="108" t="s">
        <v>204</v>
      </c>
      <c r="AA17" s="109" t="s">
        <v>204</v>
      </c>
      <c r="AB17" s="109" t="s">
        <v>204</v>
      </c>
      <c r="AC17" s="108">
        <v>11.939171442489272</v>
      </c>
      <c r="AD17" s="109">
        <v>11.444533378409229</v>
      </c>
      <c r="AE17" s="109">
        <v>95.857015149981692</v>
      </c>
      <c r="AF17" s="108">
        <v>2.3304317924785054</v>
      </c>
      <c r="AG17" s="111">
        <v>0.67413583200483007</v>
      </c>
      <c r="AH17" s="109">
        <v>28.927507519448152</v>
      </c>
      <c r="AI17" s="108">
        <v>1.7914152206998468</v>
      </c>
      <c r="AJ17" s="111">
        <v>0.68108649113603481</v>
      </c>
      <c r="AK17" s="109">
        <v>38.019465463174797</v>
      </c>
      <c r="AL17" s="108" t="s">
        <v>204</v>
      </c>
      <c r="AM17" s="111" t="s">
        <v>204</v>
      </c>
      <c r="AN17" s="109" t="s">
        <v>204</v>
      </c>
      <c r="AO17" s="108" t="s">
        <v>204</v>
      </c>
      <c r="AP17" s="111" t="s">
        <v>204</v>
      </c>
      <c r="AQ17" s="109" t="s">
        <v>204</v>
      </c>
      <c r="AR17" s="108">
        <v>2.2454114903462798</v>
      </c>
      <c r="AS17" s="111">
        <v>0.70322767614281123</v>
      </c>
      <c r="AT17" s="111">
        <v>31.31843224131546</v>
      </c>
    </row>
    <row r="18" spans="1:46" x14ac:dyDescent="0.25">
      <c r="A18" s="98" t="s">
        <v>30</v>
      </c>
      <c r="B18" s="108">
        <v>8.6396116291670051</v>
      </c>
      <c r="C18" s="109">
        <v>9.0646732979823064</v>
      </c>
      <c r="D18" s="109">
        <v>104.91991639277289</v>
      </c>
      <c r="E18" s="108">
        <v>7.7307225239511697</v>
      </c>
      <c r="F18" s="109">
        <v>9.3384026122360826</v>
      </c>
      <c r="G18" s="109">
        <v>120.79598748117049</v>
      </c>
      <c r="H18" s="108">
        <v>6.8123924298992966</v>
      </c>
      <c r="I18" s="109">
        <v>10.341018135943671</v>
      </c>
      <c r="J18" s="109">
        <v>151.79715852183423</v>
      </c>
      <c r="K18" s="108">
        <v>6.7103613495441481</v>
      </c>
      <c r="L18" s="109">
        <v>18.545869195258057</v>
      </c>
      <c r="M18" s="109">
        <v>276.37660968165187</v>
      </c>
      <c r="N18" s="108">
        <v>7.7934052952776458</v>
      </c>
      <c r="O18" s="109">
        <v>10.077866526389222</v>
      </c>
      <c r="P18" s="109">
        <v>129.31274769574512</v>
      </c>
      <c r="Q18" s="108">
        <v>10.847933588682301</v>
      </c>
      <c r="R18" s="109">
        <v>9.5230336727277169</v>
      </c>
      <c r="S18" s="109">
        <v>87.786614795126908</v>
      </c>
      <c r="T18" s="108">
        <v>10.477818640702413</v>
      </c>
      <c r="U18" s="109">
        <v>10.312038280445108</v>
      </c>
      <c r="V18" s="109">
        <v>98.417797005826102</v>
      </c>
      <c r="W18" s="108">
        <v>12.161930966005503</v>
      </c>
      <c r="X18" s="109">
        <v>12.899538616591608</v>
      </c>
      <c r="Y18" s="109">
        <v>106.06488930621161</v>
      </c>
      <c r="Z18" s="108">
        <v>24.930519390071101</v>
      </c>
      <c r="AA18" s="109">
        <v>34.920350647263923</v>
      </c>
      <c r="AB18" s="109">
        <v>140.07069046933455</v>
      </c>
      <c r="AC18" s="108">
        <v>11.053601845754045</v>
      </c>
      <c r="AD18" s="109">
        <v>11.362516932712044</v>
      </c>
      <c r="AE18" s="109">
        <v>102.79470068913928</v>
      </c>
      <c r="AF18" s="108">
        <v>2.1449554035632938</v>
      </c>
      <c r="AG18" s="111">
        <v>0.76782597817008513</v>
      </c>
      <c r="AH18" s="109">
        <v>35.796827145894923</v>
      </c>
      <c r="AI18" s="108">
        <v>2.0885152476726225</v>
      </c>
      <c r="AJ18" s="111">
        <v>0.75960440588419265</v>
      </c>
      <c r="AK18" s="109">
        <v>36.370546335760416</v>
      </c>
      <c r="AL18" s="108">
        <v>1.8454648697424165</v>
      </c>
      <c r="AM18" s="111">
        <v>0.70153992689334677</v>
      </c>
      <c r="AN18" s="109">
        <v>38.014266128580665</v>
      </c>
      <c r="AO18" s="108">
        <v>1.8763349706785253</v>
      </c>
      <c r="AP18" s="111">
        <v>0.64984620039665619</v>
      </c>
      <c r="AQ18" s="109">
        <v>34.633805293393699</v>
      </c>
      <c r="AR18" s="108">
        <v>2.0167310735845185</v>
      </c>
      <c r="AS18" s="111">
        <v>0.7465893019169112</v>
      </c>
      <c r="AT18" s="111">
        <v>37.019774807651004</v>
      </c>
    </row>
    <row r="19" spans="1:46" x14ac:dyDescent="0.25">
      <c r="A19" s="98" t="s">
        <v>21</v>
      </c>
      <c r="B19" s="108">
        <v>6.1286265968693243</v>
      </c>
      <c r="C19" s="109">
        <v>5.2978843317962134</v>
      </c>
      <c r="D19" s="109">
        <v>86.444886926257226</v>
      </c>
      <c r="E19" s="108">
        <v>4.8645570170538655</v>
      </c>
      <c r="F19" s="109">
        <v>2.7236611493504235</v>
      </c>
      <c r="G19" s="109">
        <v>55.989911101914927</v>
      </c>
      <c r="H19" s="108">
        <v>3.2318911543241606</v>
      </c>
      <c r="I19" s="109">
        <v>1.63496012929637</v>
      </c>
      <c r="J19" s="109">
        <v>50.588341352673616</v>
      </c>
      <c r="K19" s="108" t="s">
        <v>204</v>
      </c>
      <c r="L19" s="109" t="s">
        <v>204</v>
      </c>
      <c r="M19" s="109" t="s">
        <v>204</v>
      </c>
      <c r="N19" s="108">
        <v>5.9115482109928736</v>
      </c>
      <c r="O19" s="109">
        <v>5.0098216129642505</v>
      </c>
      <c r="P19" s="109">
        <v>84.746354663033813</v>
      </c>
      <c r="Q19" s="108">
        <v>8.5513960140712015</v>
      </c>
      <c r="R19" s="109">
        <v>5.3311983023576648</v>
      </c>
      <c r="S19" s="109">
        <v>62.343017369155319</v>
      </c>
      <c r="T19" s="108">
        <v>6.2920054715139804</v>
      </c>
      <c r="U19" s="109">
        <v>2.1983833798582126</v>
      </c>
      <c r="V19" s="109">
        <v>34.939311318323412</v>
      </c>
      <c r="W19" s="108">
        <v>6</v>
      </c>
      <c r="X19" s="109" t="s">
        <v>204</v>
      </c>
      <c r="Y19" s="109" t="s">
        <v>204</v>
      </c>
      <c r="Z19" s="108" t="s">
        <v>204</v>
      </c>
      <c r="AA19" s="109" t="s">
        <v>204</v>
      </c>
      <c r="AB19" s="109" t="s">
        <v>204</v>
      </c>
      <c r="AC19" s="108">
        <v>8.1994247025462457</v>
      </c>
      <c r="AD19" s="109">
        <v>5.0411177434638521</v>
      </c>
      <c r="AE19" s="109">
        <v>61.481359075087127</v>
      </c>
      <c r="AF19" s="108">
        <v>2.0065619405439459</v>
      </c>
      <c r="AG19" s="111">
        <v>0.69779873594394914</v>
      </c>
      <c r="AH19" s="109">
        <v>34.775838305534066</v>
      </c>
      <c r="AI19" s="108">
        <v>2.0042970049617606</v>
      </c>
      <c r="AJ19" s="111">
        <v>0.57831117213850081</v>
      </c>
      <c r="AK19" s="109">
        <v>28.853566647400857</v>
      </c>
      <c r="AL19" s="108">
        <v>2.3269255758728518</v>
      </c>
      <c r="AM19" s="111">
        <v>0.4693485480706282</v>
      </c>
      <c r="AN19" s="109">
        <v>20.170329164677781</v>
      </c>
      <c r="AO19" s="108" t="s">
        <v>204</v>
      </c>
      <c r="AP19" s="111" t="s">
        <v>204</v>
      </c>
      <c r="AQ19" s="109" t="s">
        <v>204</v>
      </c>
      <c r="AR19" s="108">
        <v>2.0148353399801007</v>
      </c>
      <c r="AS19" s="111">
        <v>0.68045232102661213</v>
      </c>
      <c r="AT19" s="111">
        <v>33.772105716258309</v>
      </c>
    </row>
    <row r="20" spans="1:46" x14ac:dyDescent="0.25">
      <c r="A20" s="98" t="s">
        <v>36</v>
      </c>
      <c r="B20" s="108">
        <v>5.274608589714509</v>
      </c>
      <c r="C20" s="109">
        <v>4.1356711770426111</v>
      </c>
      <c r="D20" s="109">
        <v>78.407167218192711</v>
      </c>
      <c r="E20" s="108">
        <v>4.8169814784762588</v>
      </c>
      <c r="F20" s="109">
        <v>6.0453707070650911</v>
      </c>
      <c r="G20" s="109">
        <v>125.50122382819302</v>
      </c>
      <c r="H20" s="108">
        <v>1.484729285681323</v>
      </c>
      <c r="I20" s="109">
        <v>0.49981313829639595</v>
      </c>
      <c r="J20" s="110">
        <v>33.663587235503215</v>
      </c>
      <c r="K20" s="108" t="s">
        <v>204</v>
      </c>
      <c r="L20" s="109" t="s">
        <v>204</v>
      </c>
      <c r="M20" s="109" t="s">
        <v>204</v>
      </c>
      <c r="N20" s="108">
        <v>4.5902000114556003</v>
      </c>
      <c r="O20" s="109">
        <v>5.343841258194912</v>
      </c>
      <c r="P20" s="109">
        <v>116.41848383204383</v>
      </c>
      <c r="Q20" s="108">
        <v>7.3709727055006606</v>
      </c>
      <c r="R20" s="109">
        <v>4.0658391534642844</v>
      </c>
      <c r="S20" s="109">
        <v>55.160143930937537</v>
      </c>
      <c r="T20" s="108">
        <v>12.180365350925131</v>
      </c>
      <c r="U20" s="109">
        <v>7.5584391903185484</v>
      </c>
      <c r="V20" s="109">
        <v>62.054289609173871</v>
      </c>
      <c r="W20" s="108" t="s">
        <v>204</v>
      </c>
      <c r="X20" s="109" t="s">
        <v>204</v>
      </c>
      <c r="Y20" s="109" t="s">
        <v>204</v>
      </c>
      <c r="Z20" s="108" t="s">
        <v>204</v>
      </c>
      <c r="AA20" s="109" t="s">
        <v>204</v>
      </c>
      <c r="AB20" s="109" t="s">
        <v>204</v>
      </c>
      <c r="AC20" s="108">
        <v>9.8084951631396056</v>
      </c>
      <c r="AD20" s="109">
        <v>6.5488417961210246</v>
      </c>
      <c r="AE20" s="109">
        <v>66.767039053366901</v>
      </c>
      <c r="AF20" s="108">
        <v>2.0343231391670318</v>
      </c>
      <c r="AG20" s="111">
        <v>0.83473280970607799</v>
      </c>
      <c r="AH20" s="109">
        <v>41.032459083558635</v>
      </c>
      <c r="AI20" s="108">
        <v>2.0101359370285192</v>
      </c>
      <c r="AJ20" s="111">
        <v>0.39361816318727938</v>
      </c>
      <c r="AK20" s="109">
        <v>19.581668878033437</v>
      </c>
      <c r="AL20" s="108">
        <v>1.484729285681323</v>
      </c>
      <c r="AM20" s="111">
        <v>0.49981313829639595</v>
      </c>
      <c r="AN20" s="109">
        <v>33.663587235503215</v>
      </c>
      <c r="AO20" s="108" t="s">
        <v>204</v>
      </c>
      <c r="AP20" s="111" t="s">
        <v>204</v>
      </c>
      <c r="AQ20" s="109" t="s">
        <v>204</v>
      </c>
      <c r="AR20" s="108">
        <v>1.930210488972028</v>
      </c>
      <c r="AS20" s="111">
        <v>0.54401204537792847</v>
      </c>
      <c r="AT20" s="111">
        <v>28.184078808298928</v>
      </c>
    </row>
    <row r="21" spans="1:46" x14ac:dyDescent="0.25">
      <c r="A21" s="98" t="s">
        <v>26</v>
      </c>
      <c r="B21" s="108">
        <v>8.1346498526439213</v>
      </c>
      <c r="C21" s="109">
        <v>11.837144417684154</v>
      </c>
      <c r="D21" s="109">
        <v>145.51510676070279</v>
      </c>
      <c r="E21" s="108">
        <v>7.323499184220303</v>
      </c>
      <c r="F21" s="109">
        <v>9.6677286682370518</v>
      </c>
      <c r="G21" s="109">
        <v>132.00969133809397</v>
      </c>
      <c r="H21" s="108">
        <v>3.413968293696775</v>
      </c>
      <c r="I21" s="109">
        <v>2.2742293331817445</v>
      </c>
      <c r="J21" s="109">
        <v>66.615420458961623</v>
      </c>
      <c r="K21" s="108">
        <v>3.7042730553955447</v>
      </c>
      <c r="L21" s="109">
        <v>2.7078297779994047</v>
      </c>
      <c r="M21" s="109">
        <v>73.10016668601827</v>
      </c>
      <c r="N21" s="108">
        <v>6.7542307567464439</v>
      </c>
      <c r="O21" s="109">
        <v>9.5315300688012261</v>
      </c>
      <c r="P21" s="109">
        <v>141.11940222475644</v>
      </c>
      <c r="Q21" s="108">
        <v>11.297515599193231</v>
      </c>
      <c r="R21" s="109">
        <v>13.490167679163594</v>
      </c>
      <c r="S21" s="109">
        <v>119.40826777992626</v>
      </c>
      <c r="T21" s="108">
        <v>12.737602934299456</v>
      </c>
      <c r="U21" s="109">
        <v>11.44114897712241</v>
      </c>
      <c r="V21" s="109">
        <v>89.821837249409057</v>
      </c>
      <c r="W21" s="108">
        <v>6.6490660748299177</v>
      </c>
      <c r="X21" s="109">
        <v>2.0112073883304165</v>
      </c>
      <c r="Y21" s="109">
        <v>30.247968146140931</v>
      </c>
      <c r="Z21" s="108">
        <v>8</v>
      </c>
      <c r="AA21" s="109" t="s">
        <v>204</v>
      </c>
      <c r="AB21" s="109" t="s">
        <v>204</v>
      </c>
      <c r="AC21" s="108">
        <v>11.598822351518477</v>
      </c>
      <c r="AD21" s="109">
        <v>11.779588805484453</v>
      </c>
      <c r="AE21" s="109">
        <v>101.55848971979738</v>
      </c>
      <c r="AF21" s="108">
        <v>1.9539613775054703</v>
      </c>
      <c r="AG21" s="111">
        <v>0.75417575483053778</v>
      </c>
      <c r="AH21" s="109">
        <v>38.597270320325279</v>
      </c>
      <c r="AI21" s="108">
        <v>2.0475775205090541</v>
      </c>
      <c r="AJ21" s="111">
        <v>0.76798289426768584</v>
      </c>
      <c r="AK21" s="109">
        <v>37.506902013495221</v>
      </c>
      <c r="AL21" s="108">
        <v>2.3129163754192819</v>
      </c>
      <c r="AM21" s="111">
        <v>0.88393755520983675</v>
      </c>
      <c r="AN21" s="109">
        <v>38.21744549884982</v>
      </c>
      <c r="AO21" s="108">
        <v>2</v>
      </c>
      <c r="AP21" s="111" t="s">
        <v>204</v>
      </c>
      <c r="AQ21" s="109" t="s">
        <v>204</v>
      </c>
      <c r="AR21" s="108">
        <v>2.1009294337281559</v>
      </c>
      <c r="AS21" s="111">
        <v>0.79955526642211194</v>
      </c>
      <c r="AT21" s="111">
        <v>38.057216657833173</v>
      </c>
    </row>
    <row r="22" spans="1:46" x14ac:dyDescent="0.25">
      <c r="A22" s="98" t="s">
        <v>29</v>
      </c>
      <c r="B22" s="108">
        <v>7.1989395647804679</v>
      </c>
      <c r="C22" s="109">
        <v>8.5273239496119704</v>
      </c>
      <c r="D22" s="109">
        <v>118.45250085624259</v>
      </c>
      <c r="E22" s="108">
        <v>6.1548610472141574</v>
      </c>
      <c r="F22" s="109">
        <v>4.173571100178644</v>
      </c>
      <c r="G22" s="109">
        <v>67.809347248671131</v>
      </c>
      <c r="H22" s="108">
        <v>2.2809756594387021</v>
      </c>
      <c r="I22" s="109">
        <v>1.2885707741953636</v>
      </c>
      <c r="J22" s="110">
        <v>56.492087886306187</v>
      </c>
      <c r="K22" s="108" t="s">
        <v>204</v>
      </c>
      <c r="L22" s="109" t="s">
        <v>204</v>
      </c>
      <c r="M22" s="109" t="s">
        <v>204</v>
      </c>
      <c r="N22" s="108">
        <v>6.5957501343180427</v>
      </c>
      <c r="O22" s="109">
        <v>7.4514517752519707</v>
      </c>
      <c r="P22" s="109">
        <v>112.97353028098603</v>
      </c>
      <c r="Q22" s="108">
        <v>10.594656920764285</v>
      </c>
      <c r="R22" s="109">
        <v>9.3701992765832127</v>
      </c>
      <c r="S22" s="109">
        <v>88.442687164496292</v>
      </c>
      <c r="T22" s="108">
        <v>7.8653805626004285</v>
      </c>
      <c r="U22" s="109">
        <v>3.7519831067398615</v>
      </c>
      <c r="V22" s="109">
        <v>47.702499286307798</v>
      </c>
      <c r="W22" s="108">
        <v>6</v>
      </c>
      <c r="X22" s="109" t="s">
        <v>204</v>
      </c>
      <c r="Y22" s="109" t="s">
        <v>204</v>
      </c>
      <c r="Z22" s="108" t="s">
        <v>204</v>
      </c>
      <c r="AA22" s="109" t="s">
        <v>204</v>
      </c>
      <c r="AB22" s="109" t="s">
        <v>204</v>
      </c>
      <c r="AC22" s="108">
        <v>9.7373483626237292</v>
      </c>
      <c r="AD22" s="109">
        <v>8.1712169414520481</v>
      </c>
      <c r="AE22" s="109">
        <v>83.916243284638043</v>
      </c>
      <c r="AF22" s="108">
        <v>1.7632853762341663</v>
      </c>
      <c r="AG22" s="111">
        <v>0.75132295525160786</v>
      </c>
      <c r="AH22" s="109">
        <v>42.609265940616034</v>
      </c>
      <c r="AI22" s="108">
        <v>1.9680602285848738</v>
      </c>
      <c r="AJ22" s="111">
        <v>0.95160719484473555</v>
      </c>
      <c r="AK22" s="109">
        <v>48.352544349162784</v>
      </c>
      <c r="AL22" s="108">
        <v>1.8631921075284492</v>
      </c>
      <c r="AM22" s="111">
        <v>0.34370225116735797</v>
      </c>
      <c r="AN22" s="109">
        <v>18.446957228864814</v>
      </c>
      <c r="AO22" s="108" t="s">
        <v>204</v>
      </c>
      <c r="AP22" s="111" t="s">
        <v>204</v>
      </c>
      <c r="AQ22" s="109" t="s">
        <v>204</v>
      </c>
      <c r="AR22" s="108">
        <v>1.8165109757847675</v>
      </c>
      <c r="AS22" s="111">
        <v>0.75030573148680857</v>
      </c>
      <c r="AT22" s="111">
        <v>41.304772802854231</v>
      </c>
    </row>
    <row r="23" spans="1:46" x14ac:dyDescent="0.25">
      <c r="A23" s="98" t="s">
        <v>14</v>
      </c>
      <c r="B23" s="108">
        <v>6.0710467511955954</v>
      </c>
      <c r="C23" s="109">
        <v>6.771372338972582</v>
      </c>
      <c r="D23" s="109">
        <v>111.53549983187115</v>
      </c>
      <c r="E23" s="108">
        <v>8.4477908247261784</v>
      </c>
      <c r="F23" s="109">
        <v>6.0570682858960891</v>
      </c>
      <c r="G23" s="109">
        <v>71.700026806622773</v>
      </c>
      <c r="H23" s="108">
        <v>4.574703624737154</v>
      </c>
      <c r="I23" s="109">
        <v>0.90537409341306929</v>
      </c>
      <c r="J23" s="110">
        <v>19.790879752676631</v>
      </c>
      <c r="K23" s="108" t="s">
        <v>204</v>
      </c>
      <c r="L23" s="109" t="s">
        <v>204</v>
      </c>
      <c r="M23" s="109" t="s">
        <v>204</v>
      </c>
      <c r="N23" s="108">
        <v>6.465059227741226</v>
      </c>
      <c r="O23" s="109">
        <v>6.6737298399190044</v>
      </c>
      <c r="P23" s="109">
        <v>103.22766744784617</v>
      </c>
      <c r="Q23" s="108">
        <v>9.4464173345731197</v>
      </c>
      <c r="R23" s="109">
        <v>7.4611037790279333</v>
      </c>
      <c r="S23" s="109">
        <v>78.983423183315224</v>
      </c>
      <c r="T23" s="108">
        <v>9.700945967236196</v>
      </c>
      <c r="U23" s="109">
        <v>5.8685010421800348</v>
      </c>
      <c r="V23" s="109">
        <v>60.494111213485844</v>
      </c>
      <c r="W23" s="108">
        <v>4.574703624737154</v>
      </c>
      <c r="X23" s="109">
        <v>0.90537409341306929</v>
      </c>
      <c r="Y23" s="109">
        <v>19.790879752676631</v>
      </c>
      <c r="Z23" s="108" t="s">
        <v>204</v>
      </c>
      <c r="AA23" s="109" t="s">
        <v>204</v>
      </c>
      <c r="AB23" s="109" t="s">
        <v>204</v>
      </c>
      <c r="AC23" s="108">
        <v>9.4051341868687768</v>
      </c>
      <c r="AD23" s="109">
        <v>7.0716851643910088</v>
      </c>
      <c r="AE23" s="109">
        <v>75.18962540975042</v>
      </c>
      <c r="AF23" s="108">
        <v>1.7880698102045651</v>
      </c>
      <c r="AG23" s="111">
        <v>0.77139015958382295</v>
      </c>
      <c r="AH23" s="109">
        <v>43.140941991273351</v>
      </c>
      <c r="AI23" s="108">
        <v>2.1437373067702623</v>
      </c>
      <c r="AJ23" s="111">
        <v>0.5991532204655371</v>
      </c>
      <c r="AK23" s="109">
        <v>27.949003759617199</v>
      </c>
      <c r="AL23" s="108" t="s">
        <v>204</v>
      </c>
      <c r="AM23" s="111" t="s">
        <v>204</v>
      </c>
      <c r="AN23" s="109" t="s">
        <v>204</v>
      </c>
      <c r="AO23" s="108" t="s">
        <v>204</v>
      </c>
      <c r="AP23" s="111" t="s">
        <v>204</v>
      </c>
      <c r="AQ23" s="109" t="s">
        <v>204</v>
      </c>
      <c r="AR23" s="108">
        <v>1.8145362379842458</v>
      </c>
      <c r="AS23" s="111">
        <v>0.76562464255529417</v>
      </c>
      <c r="AT23" s="111">
        <v>42.193957140576074</v>
      </c>
    </row>
    <row r="24" spans="1:46" x14ac:dyDescent="0.25">
      <c r="A24" s="98" t="s">
        <v>32</v>
      </c>
      <c r="B24" s="108">
        <v>8.3368021406901516</v>
      </c>
      <c r="C24" s="109">
        <v>10.389633569653364</v>
      </c>
      <c r="D24" s="109">
        <v>124.62372735156781</v>
      </c>
      <c r="E24" s="108">
        <v>8.7982409799039569</v>
      </c>
      <c r="F24" s="109">
        <v>14.908189274745382</v>
      </c>
      <c r="G24" s="109">
        <v>169.44511191267827</v>
      </c>
      <c r="H24" s="108">
        <v>2.2735446004140298</v>
      </c>
      <c r="I24" s="109">
        <v>1.382272319195663</v>
      </c>
      <c r="J24" s="109">
        <v>60.798117571299926</v>
      </c>
      <c r="K24" s="108" t="s">
        <v>204</v>
      </c>
      <c r="L24" s="109" t="s">
        <v>204</v>
      </c>
      <c r="M24" s="109" t="s">
        <v>204</v>
      </c>
      <c r="N24" s="108">
        <v>8.1323846202170049</v>
      </c>
      <c r="O24" s="109">
        <v>11.818543745894704</v>
      </c>
      <c r="P24" s="109">
        <v>145.32691575499214</v>
      </c>
      <c r="Q24" s="108">
        <v>12.161386862698643</v>
      </c>
      <c r="R24" s="109">
        <v>11.489034767572079</v>
      </c>
      <c r="S24" s="109">
        <v>94.471419232712677</v>
      </c>
      <c r="T24" s="108">
        <v>13.026189495513597</v>
      </c>
      <c r="U24" s="109">
        <v>17.800741142928086</v>
      </c>
      <c r="V24" s="109">
        <v>136.65347912418218</v>
      </c>
      <c r="W24" s="108">
        <v>4.5</v>
      </c>
      <c r="X24" s="109">
        <v>0.50033220962131986</v>
      </c>
      <c r="Y24" s="109">
        <v>11.118493547140442</v>
      </c>
      <c r="Z24" s="108" t="s">
        <v>204</v>
      </c>
      <c r="AA24" s="109" t="s">
        <v>204</v>
      </c>
      <c r="AB24" s="109" t="s">
        <v>204</v>
      </c>
      <c r="AC24" s="108">
        <v>12.283575574355631</v>
      </c>
      <c r="AD24" s="109">
        <v>13.773218750221597</v>
      </c>
      <c r="AE24" s="109">
        <v>112.1271136962424</v>
      </c>
      <c r="AF24" s="108">
        <v>1.8713086679347233</v>
      </c>
      <c r="AG24" s="111">
        <v>0.86787235853654165</v>
      </c>
      <c r="AH24" s="109">
        <v>46.377830307085162</v>
      </c>
      <c r="AI24" s="108">
        <v>2.1358788274892326</v>
      </c>
      <c r="AJ24" s="111">
        <v>0.788850829708304</v>
      </c>
      <c r="AK24" s="109">
        <v>36.933313798311943</v>
      </c>
      <c r="AL24" s="108">
        <v>1.6855246110892019</v>
      </c>
      <c r="AM24" s="111">
        <v>0.83299272435227734</v>
      </c>
      <c r="AN24" s="109">
        <v>49.420383355541134</v>
      </c>
      <c r="AO24" s="108" t="s">
        <v>204</v>
      </c>
      <c r="AP24" s="111" t="s">
        <v>204</v>
      </c>
      <c r="AQ24" s="109" t="s">
        <v>204</v>
      </c>
      <c r="AR24" s="108">
        <v>1.9302315764550106</v>
      </c>
      <c r="AS24" s="111">
        <v>0.85348991360549731</v>
      </c>
      <c r="AT24" s="111">
        <v>44.21696981939256</v>
      </c>
    </row>
    <row r="25" spans="1:46" x14ac:dyDescent="0.25">
      <c r="A25" s="98" t="s">
        <v>10</v>
      </c>
      <c r="B25" s="108">
        <v>8.0141295722461621</v>
      </c>
      <c r="C25" s="109">
        <v>10.466689074008402</v>
      </c>
      <c r="D25" s="109">
        <v>130.60294296034007</v>
      </c>
      <c r="E25" s="108">
        <v>7.965981036874255</v>
      </c>
      <c r="F25" s="109">
        <v>9.5626567658598702</v>
      </c>
      <c r="G25" s="109">
        <v>120.04367976266397</v>
      </c>
      <c r="H25" s="108">
        <v>3</v>
      </c>
      <c r="I25" s="109" t="s">
        <v>204</v>
      </c>
      <c r="J25" s="110" t="s">
        <v>204</v>
      </c>
      <c r="K25" s="108">
        <v>6.4087634024645661</v>
      </c>
      <c r="L25" s="109">
        <v>5.5024983741983835</v>
      </c>
      <c r="M25" s="109">
        <v>85.858971983305437</v>
      </c>
      <c r="N25" s="108">
        <v>7.9460040566129555</v>
      </c>
      <c r="O25" s="109">
        <v>10.052148405186664</v>
      </c>
      <c r="P25" s="109">
        <v>126.50570442159412</v>
      </c>
      <c r="Q25" s="108">
        <v>11.372481227019161</v>
      </c>
      <c r="R25" s="109">
        <v>11.766343063348861</v>
      </c>
      <c r="S25" s="109">
        <v>103.46328851608872</v>
      </c>
      <c r="T25" s="108">
        <v>14.014667711707716</v>
      </c>
      <c r="U25" s="109">
        <v>10.63233613632568</v>
      </c>
      <c r="V25" s="109">
        <v>75.86577402362191</v>
      </c>
      <c r="W25" s="108" t="s">
        <v>204</v>
      </c>
      <c r="X25" s="109" t="s">
        <v>204</v>
      </c>
      <c r="Y25" s="109" t="s">
        <v>204</v>
      </c>
      <c r="Z25" s="108">
        <v>14</v>
      </c>
      <c r="AA25" s="109" t="s">
        <v>204</v>
      </c>
      <c r="AB25" s="109" t="s">
        <v>204</v>
      </c>
      <c r="AC25" s="108">
        <v>12.2674474553168</v>
      </c>
      <c r="AD25" s="109">
        <v>11.424834529390592</v>
      </c>
      <c r="AE25" s="109">
        <v>93.131310087160685</v>
      </c>
      <c r="AF25" s="108">
        <v>1.9657592054048261</v>
      </c>
      <c r="AG25" s="111">
        <v>0.78618472010108398</v>
      </c>
      <c r="AH25" s="109">
        <v>39.993948289265575</v>
      </c>
      <c r="AI25" s="108">
        <v>2.0889269340230938</v>
      </c>
      <c r="AJ25" s="111">
        <v>0.6071158003577326</v>
      </c>
      <c r="AK25" s="109">
        <v>29.063524935670188</v>
      </c>
      <c r="AL25" s="108">
        <v>3</v>
      </c>
      <c r="AM25" s="111" t="s">
        <v>204</v>
      </c>
      <c r="AN25" s="109" t="s">
        <v>204</v>
      </c>
      <c r="AO25" s="108">
        <v>2.4460815871531825</v>
      </c>
      <c r="AP25" s="111">
        <v>0.49750320822710875</v>
      </c>
      <c r="AQ25" s="109">
        <v>20.338782272839754</v>
      </c>
      <c r="AR25" s="108">
        <v>2.0466905154674593</v>
      </c>
      <c r="AS25" s="111">
        <v>0.71117877235216276</v>
      </c>
      <c r="AT25" s="111">
        <v>34.747743587883448</v>
      </c>
    </row>
    <row r="26" spans="1:46" x14ac:dyDescent="0.25">
      <c r="A26" s="98" t="s">
        <v>12</v>
      </c>
      <c r="B26" s="108">
        <v>12.768279197219661</v>
      </c>
      <c r="C26" s="109">
        <v>11.833958771189561</v>
      </c>
      <c r="D26" s="109">
        <v>92.682487502046868</v>
      </c>
      <c r="E26" s="108">
        <v>8.1480423331217171</v>
      </c>
      <c r="F26" s="109">
        <v>9.5931966432220399</v>
      </c>
      <c r="G26" s="109">
        <v>117.73621504426632</v>
      </c>
      <c r="H26" s="108">
        <v>8.8198191400195931</v>
      </c>
      <c r="I26" s="109">
        <v>11.756665128967523</v>
      </c>
      <c r="J26" s="109">
        <v>133.29825637378551</v>
      </c>
      <c r="K26" s="108">
        <v>6.5389163209884229</v>
      </c>
      <c r="L26" s="109">
        <v>7.2836506459545598</v>
      </c>
      <c r="M26" s="109">
        <v>111.38926220199072</v>
      </c>
      <c r="N26" s="108">
        <v>10.138519875402057</v>
      </c>
      <c r="O26" s="109">
        <v>10.88236205579682</v>
      </c>
      <c r="P26" s="109">
        <v>107.33679264366253</v>
      </c>
      <c r="Q26" s="108">
        <v>15.277610910586368</v>
      </c>
      <c r="R26" s="109">
        <v>11.862210817651448</v>
      </c>
      <c r="S26" s="109">
        <v>77.644409764564202</v>
      </c>
      <c r="T26" s="108">
        <v>12.422191803916638</v>
      </c>
      <c r="U26" s="109">
        <v>10.60512232456859</v>
      </c>
      <c r="V26" s="109">
        <v>85.372392344037578</v>
      </c>
      <c r="W26" s="108">
        <v>11.816035172232176</v>
      </c>
      <c r="X26" s="109">
        <v>13.01694558923986</v>
      </c>
      <c r="Y26" s="109">
        <v>110.16339575418527</v>
      </c>
      <c r="Z26" s="108">
        <v>11.751527188740914</v>
      </c>
      <c r="AA26" s="109">
        <v>7.6292306761025559</v>
      </c>
      <c r="AB26" s="109">
        <v>64.921184741095502</v>
      </c>
      <c r="AC26" s="108">
        <v>13.874161572604079</v>
      </c>
      <c r="AD26" s="109">
        <v>11.376534289234456</v>
      </c>
      <c r="AE26" s="109">
        <v>81.997994831619678</v>
      </c>
      <c r="AF26" s="108">
        <v>2.2610073975830343</v>
      </c>
      <c r="AG26" s="111">
        <v>0.68593937361877388</v>
      </c>
      <c r="AH26" s="109">
        <v>30.337776619042799</v>
      </c>
      <c r="AI26" s="108">
        <v>2.0984306519563987</v>
      </c>
      <c r="AJ26" s="111">
        <v>0.80394961843276513</v>
      </c>
      <c r="AK26" s="109">
        <v>38.311946009901767</v>
      </c>
      <c r="AL26" s="108">
        <v>2.0272873038389907</v>
      </c>
      <c r="AM26" s="111">
        <v>1.0004482379657276</v>
      </c>
      <c r="AN26" s="109">
        <v>49.349109821346971</v>
      </c>
      <c r="AO26" s="108">
        <v>1.7639549825538898</v>
      </c>
      <c r="AP26" s="111">
        <v>0.80283974117948076</v>
      </c>
      <c r="AQ26" s="109">
        <v>45.513618494793619</v>
      </c>
      <c r="AR26" s="108">
        <v>2.1224456237667222</v>
      </c>
      <c r="AS26" s="111">
        <v>0.78740154784371541</v>
      </c>
      <c r="AT26" s="111">
        <v>37.098785430663106</v>
      </c>
    </row>
    <row r="27" spans="1:46" x14ac:dyDescent="0.25">
      <c r="A27" s="98" t="s">
        <v>25</v>
      </c>
      <c r="B27" s="108">
        <v>6.7508982627478948</v>
      </c>
      <c r="C27" s="109">
        <v>9.4948912173862876</v>
      </c>
      <c r="D27" s="109">
        <v>140.64633842551012</v>
      </c>
      <c r="E27" s="108">
        <v>6.3128512185781682</v>
      </c>
      <c r="F27" s="109">
        <v>5.3002400193807588</v>
      </c>
      <c r="G27" s="109">
        <v>83.959526937410104</v>
      </c>
      <c r="H27" s="108">
        <v>7</v>
      </c>
      <c r="I27" s="109" t="s">
        <v>204</v>
      </c>
      <c r="J27" s="110" t="s">
        <v>204</v>
      </c>
      <c r="K27" s="108" t="s">
        <v>204</v>
      </c>
      <c r="L27" s="109" t="s">
        <v>204</v>
      </c>
      <c r="M27" s="109" t="s">
        <v>204</v>
      </c>
      <c r="N27" s="108">
        <v>6.6418736382498089</v>
      </c>
      <c r="O27" s="109">
        <v>8.5743193804021285</v>
      </c>
      <c r="P27" s="109">
        <v>129.09488869260593</v>
      </c>
      <c r="Q27" s="108">
        <v>10.769427821914077</v>
      </c>
      <c r="R27" s="109">
        <v>11.514302267544032</v>
      </c>
      <c r="S27" s="109">
        <v>106.91656472328319</v>
      </c>
      <c r="T27" s="108">
        <v>10.947825826678086</v>
      </c>
      <c r="U27" s="109">
        <v>4.4654682009183384</v>
      </c>
      <c r="V27" s="109">
        <v>40.788630287090541</v>
      </c>
      <c r="W27" s="108">
        <v>7</v>
      </c>
      <c r="X27" s="109" t="s">
        <v>204</v>
      </c>
      <c r="Y27" s="109" t="s">
        <v>204</v>
      </c>
      <c r="Z27" s="108" t="s">
        <v>204</v>
      </c>
      <c r="AA27" s="109" t="s">
        <v>204</v>
      </c>
      <c r="AB27" s="109" t="s">
        <v>204</v>
      </c>
      <c r="AC27" s="108">
        <v>10.73937579972392</v>
      </c>
      <c r="AD27" s="109">
        <v>10.24255104870409</v>
      </c>
      <c r="AE27" s="109">
        <v>95.373802348618796</v>
      </c>
      <c r="AF27" s="108">
        <v>2.0953081915818208</v>
      </c>
      <c r="AG27" s="111">
        <v>0.78724815911898371</v>
      </c>
      <c r="AH27" s="109">
        <v>37.57195062195899</v>
      </c>
      <c r="AI27" s="108">
        <v>2.2910727941333628</v>
      </c>
      <c r="AJ27" s="111">
        <v>0.59137464670417939</v>
      </c>
      <c r="AK27" s="109">
        <v>25.812128196820428</v>
      </c>
      <c r="AL27" s="108" t="s">
        <v>204</v>
      </c>
      <c r="AM27" s="111" t="s">
        <v>204</v>
      </c>
      <c r="AN27" s="109" t="s">
        <v>204</v>
      </c>
      <c r="AO27" s="108" t="s">
        <v>204</v>
      </c>
      <c r="AP27" s="111" t="s">
        <v>204</v>
      </c>
      <c r="AQ27" s="109" t="s">
        <v>204</v>
      </c>
      <c r="AR27" s="108">
        <v>2.1512058073629619</v>
      </c>
      <c r="AS27" s="111">
        <v>0.74192950128077162</v>
      </c>
      <c r="AT27" s="111">
        <v>34.489006060757148</v>
      </c>
    </row>
    <row r="28" spans="1:46" x14ac:dyDescent="0.25">
      <c r="A28" s="98" t="s">
        <v>27</v>
      </c>
      <c r="B28" s="108">
        <v>9.4325639356841595</v>
      </c>
      <c r="C28" s="109">
        <v>9.6007983531791385</v>
      </c>
      <c r="D28" s="109">
        <v>101.78354918813255</v>
      </c>
      <c r="E28" s="108">
        <v>6.3300816137173852</v>
      </c>
      <c r="F28" s="109">
        <v>5.7693148842547144</v>
      </c>
      <c r="G28" s="109">
        <v>91.1412401342902</v>
      </c>
      <c r="H28" s="108">
        <v>2.367513603025893</v>
      </c>
      <c r="I28" s="109">
        <v>1.2886223998812052</v>
      </c>
      <c r="J28" s="110">
        <v>54.429355684978162</v>
      </c>
      <c r="K28" s="108">
        <v>30</v>
      </c>
      <c r="L28" s="109" t="s">
        <v>204</v>
      </c>
      <c r="M28" s="109" t="s">
        <v>204</v>
      </c>
      <c r="N28" s="108">
        <v>8.4193592168210767</v>
      </c>
      <c r="O28" s="109">
        <v>8.8353438488896376</v>
      </c>
      <c r="P28" s="109">
        <v>104.94081106834668</v>
      </c>
      <c r="Q28" s="108">
        <v>12.700162501124534</v>
      </c>
      <c r="R28" s="109">
        <v>9.8880381023419783</v>
      </c>
      <c r="S28" s="109">
        <v>77.857571518997844</v>
      </c>
      <c r="T28" s="108">
        <v>9.9295565091853319</v>
      </c>
      <c r="U28" s="109">
        <v>5.4319357577955785</v>
      </c>
      <c r="V28" s="109">
        <v>54.704716698784772</v>
      </c>
      <c r="W28" s="108">
        <v>4</v>
      </c>
      <c r="X28" s="109" t="s">
        <v>204</v>
      </c>
      <c r="Y28" s="109" t="s">
        <v>204</v>
      </c>
      <c r="Z28" s="108">
        <v>30</v>
      </c>
      <c r="AA28" s="109" t="s">
        <v>204</v>
      </c>
      <c r="AB28" s="109" t="s">
        <v>204</v>
      </c>
      <c r="AC28" s="108">
        <v>12.076587799504072</v>
      </c>
      <c r="AD28" s="109">
        <v>9.1817292542748934</v>
      </c>
      <c r="AE28" s="109">
        <v>76.029168227899135</v>
      </c>
      <c r="AF28" s="108">
        <v>2.0338877372532069</v>
      </c>
      <c r="AG28" s="111">
        <v>0.7643494855824956</v>
      </c>
      <c r="AH28" s="109">
        <v>37.580711638232309</v>
      </c>
      <c r="AI28" s="108">
        <v>1.7137474792631311</v>
      </c>
      <c r="AJ28" s="111">
        <v>0.45203431038835662</v>
      </c>
      <c r="AK28" s="109">
        <v>26.376949688218954</v>
      </c>
      <c r="AL28" s="108">
        <v>1.7314234177895664</v>
      </c>
      <c r="AM28" s="111">
        <v>0.92960620945064176</v>
      </c>
      <c r="AN28" s="109">
        <v>53.690287418974037</v>
      </c>
      <c r="AO28" s="108" t="s">
        <v>204</v>
      </c>
      <c r="AP28" s="111" t="s">
        <v>204</v>
      </c>
      <c r="AQ28" s="109" t="s">
        <v>204</v>
      </c>
      <c r="AR28" s="108">
        <v>1.8947299856299014</v>
      </c>
      <c r="AS28" s="111">
        <v>0.70485305531955722</v>
      </c>
      <c r="AT28" s="111">
        <v>37.200712537688027</v>
      </c>
    </row>
    <row r="29" spans="1:46" x14ac:dyDescent="0.25">
      <c r="A29" s="98" t="s">
        <v>3</v>
      </c>
      <c r="B29" s="108">
        <v>9.0657669594898227</v>
      </c>
      <c r="C29" s="109">
        <v>9.343468958214439</v>
      </c>
      <c r="D29" s="109">
        <v>103.06319365990237</v>
      </c>
      <c r="E29" s="108">
        <v>9.0638523035386598</v>
      </c>
      <c r="F29" s="109">
        <v>8.7029016806121948</v>
      </c>
      <c r="G29" s="109">
        <v>96.01769081358988</v>
      </c>
      <c r="H29" s="108">
        <v>12.17356919863674</v>
      </c>
      <c r="I29" s="109">
        <v>9.1705726287684435</v>
      </c>
      <c r="J29" s="109">
        <v>75.331831438518563</v>
      </c>
      <c r="K29" s="108">
        <v>4.6920561301167947</v>
      </c>
      <c r="L29" s="109">
        <v>4.4298735468679791</v>
      </c>
      <c r="M29" s="109">
        <v>94.412202753373947</v>
      </c>
      <c r="N29" s="108">
        <v>9.0885125482606757</v>
      </c>
      <c r="O29" s="109">
        <v>9.2791345351235321</v>
      </c>
      <c r="P29" s="109">
        <v>102.09739477005328</v>
      </c>
      <c r="Q29" s="108">
        <v>10.61357516123411</v>
      </c>
      <c r="R29" s="109">
        <v>9.6943991332944819</v>
      </c>
      <c r="S29" s="109">
        <v>91.339619176609759</v>
      </c>
      <c r="T29" s="108">
        <v>13.329001467013891</v>
      </c>
      <c r="U29" s="109">
        <v>8.7832475595562176</v>
      </c>
      <c r="V29" s="109">
        <v>65.895765570231703</v>
      </c>
      <c r="W29" s="108">
        <v>13.875645517237276</v>
      </c>
      <c r="X29" s="109">
        <v>9.0105878221958005</v>
      </c>
      <c r="Y29" s="109">
        <v>64.938152325974542</v>
      </c>
      <c r="Z29" s="108">
        <v>10</v>
      </c>
      <c r="AA29" s="109" t="s">
        <v>204</v>
      </c>
      <c r="AB29" s="109" t="s">
        <v>204</v>
      </c>
      <c r="AC29" s="108">
        <v>10.8532245939559</v>
      </c>
      <c r="AD29" s="109">
        <v>9.6444427045052592</v>
      </c>
      <c r="AE29" s="109">
        <v>88.862463141840763</v>
      </c>
      <c r="AF29" s="108">
        <v>2.2363959101734996</v>
      </c>
      <c r="AG29" s="111">
        <v>0.78197167814151713</v>
      </c>
      <c r="AH29" s="109">
        <v>34.96570864685814</v>
      </c>
      <c r="AI29" s="108">
        <v>2.3776203891583143</v>
      </c>
      <c r="AJ29" s="111">
        <v>0.56110411438254904</v>
      </c>
      <c r="AK29" s="109">
        <v>23.599398665199946</v>
      </c>
      <c r="AL29" s="108">
        <v>3</v>
      </c>
      <c r="AM29" s="111" t="s">
        <v>204</v>
      </c>
      <c r="AN29" s="109" t="s">
        <v>204</v>
      </c>
      <c r="AO29" s="108">
        <v>1</v>
      </c>
      <c r="AP29" s="111" t="s">
        <v>204</v>
      </c>
      <c r="AQ29" s="109" t="s">
        <v>204</v>
      </c>
      <c r="AR29" s="108">
        <v>2.25473520322373</v>
      </c>
      <c r="AS29" s="111">
        <v>0.75650539557783958</v>
      </c>
      <c r="AT29" s="111">
        <v>33.551850988808731</v>
      </c>
    </row>
    <row r="30" spans="1:46" x14ac:dyDescent="0.25">
      <c r="A30" s="98" t="s">
        <v>33</v>
      </c>
      <c r="B30" s="108">
        <v>11.296463627236694</v>
      </c>
      <c r="C30" s="109">
        <v>9.0554410807149814</v>
      </c>
      <c r="D30" s="109">
        <v>80.161733614416946</v>
      </c>
      <c r="E30" s="108">
        <v>12.400081977645627</v>
      </c>
      <c r="F30" s="109">
        <v>12.286631805617356</v>
      </c>
      <c r="G30" s="109">
        <v>99.085085306429463</v>
      </c>
      <c r="H30" s="108">
        <v>2.6079405806382749</v>
      </c>
      <c r="I30" s="109">
        <v>7.2348032563942422</v>
      </c>
      <c r="J30" s="109">
        <v>277.4144207926538</v>
      </c>
      <c r="K30" s="108">
        <v>9.8940536353882607</v>
      </c>
      <c r="L30" s="109">
        <v>10.206115783521863</v>
      </c>
      <c r="M30" s="109">
        <v>103.15403736055609</v>
      </c>
      <c r="N30" s="108">
        <v>11.447049058791192</v>
      </c>
      <c r="O30" s="109">
        <v>10.963940969639699</v>
      </c>
      <c r="P30" s="109">
        <v>95.779627686836264</v>
      </c>
      <c r="Q30" s="108">
        <v>12.226215363675067</v>
      </c>
      <c r="R30" s="109">
        <v>9.0513039227509591</v>
      </c>
      <c r="S30" s="109">
        <v>74.031935914060625</v>
      </c>
      <c r="T30" s="108">
        <v>16.00102034597035</v>
      </c>
      <c r="U30" s="109">
        <v>12.357877629707144</v>
      </c>
      <c r="V30" s="109">
        <v>77.231809987788154</v>
      </c>
      <c r="W30" s="108">
        <v>17.570774848256519</v>
      </c>
      <c r="X30" s="109">
        <v>18.142330446472247</v>
      </c>
      <c r="Y30" s="109">
        <v>103.25287645622778</v>
      </c>
      <c r="Z30" s="108">
        <v>13.527645193176987</v>
      </c>
      <c r="AA30" s="109">
        <v>10.20741823077582</v>
      </c>
      <c r="AB30" s="109">
        <v>75.455987239554389</v>
      </c>
      <c r="AC30" s="108">
        <v>14.114403306847288</v>
      </c>
      <c r="AD30" s="109">
        <v>11.013062695149213</v>
      </c>
      <c r="AE30" s="109">
        <v>78.02712205202802</v>
      </c>
      <c r="AF30" s="108">
        <v>2.6827113222791952</v>
      </c>
      <c r="AG30" s="111">
        <v>0.69985901183485688</v>
      </c>
      <c r="AH30" s="109">
        <v>26.087749584635372</v>
      </c>
      <c r="AI30" s="108">
        <v>2.0084124965267218</v>
      </c>
      <c r="AJ30" s="111">
        <v>0.69860068094260808</v>
      </c>
      <c r="AK30" s="109">
        <v>34.783725063986786</v>
      </c>
      <c r="AL30" s="108">
        <v>1.1100560705277855</v>
      </c>
      <c r="AM30" s="111">
        <v>0.31302840780068225</v>
      </c>
      <c r="AN30" s="109">
        <v>28.199332998724131</v>
      </c>
      <c r="AO30" s="108">
        <v>1.3584022248586691</v>
      </c>
      <c r="AP30" s="111">
        <v>0.47974110087078248</v>
      </c>
      <c r="AQ30" s="109">
        <v>35.31657207942925</v>
      </c>
      <c r="AR30" s="108">
        <v>1.941129782206833</v>
      </c>
      <c r="AS30" s="111">
        <v>0.80166543159222714</v>
      </c>
      <c r="AT30" s="111">
        <v>41.298909477388428</v>
      </c>
    </row>
    <row r="31" spans="1:46" x14ac:dyDescent="0.25">
      <c r="A31" s="98" t="s">
        <v>2</v>
      </c>
      <c r="B31" s="108">
        <v>6.9706050481106487</v>
      </c>
      <c r="C31" s="109">
        <v>5.0067065801436037</v>
      </c>
      <c r="D31" s="109">
        <v>71.825997106243307</v>
      </c>
      <c r="E31" s="108">
        <v>8.7942857461827764</v>
      </c>
      <c r="F31" s="109">
        <v>9.8789507943725354</v>
      </c>
      <c r="G31" s="109">
        <v>112.33374806658477</v>
      </c>
      <c r="H31" s="108">
        <v>1</v>
      </c>
      <c r="I31" s="109" t="s">
        <v>204</v>
      </c>
      <c r="J31" s="110" t="s">
        <v>204</v>
      </c>
      <c r="K31" s="108" t="s">
        <v>204</v>
      </c>
      <c r="L31" s="109" t="s">
        <v>204</v>
      </c>
      <c r="M31" s="109" t="s">
        <v>204</v>
      </c>
      <c r="N31" s="108">
        <v>7.7022665749521471</v>
      </c>
      <c r="O31" s="109">
        <v>7.6418987003612102</v>
      </c>
      <c r="P31" s="109">
        <v>99.216232338838367</v>
      </c>
      <c r="Q31" s="108">
        <v>8.3604380994463874</v>
      </c>
      <c r="R31" s="109">
        <v>4.9176567982018087</v>
      </c>
      <c r="S31" s="109">
        <v>58.820563464580246</v>
      </c>
      <c r="T31" s="108">
        <v>11.454818441414595</v>
      </c>
      <c r="U31" s="109">
        <v>10.471730654680806</v>
      </c>
      <c r="V31" s="109">
        <v>91.417692111299985</v>
      </c>
      <c r="W31" s="108" t="s">
        <v>204</v>
      </c>
      <c r="X31" s="109" t="s">
        <v>204</v>
      </c>
      <c r="Y31" s="109" t="s">
        <v>204</v>
      </c>
      <c r="Z31" s="108" t="s">
        <v>204</v>
      </c>
      <c r="AA31" s="109" t="s">
        <v>204</v>
      </c>
      <c r="AB31" s="109" t="s">
        <v>204</v>
      </c>
      <c r="AC31" s="108">
        <v>9.7079236349340636</v>
      </c>
      <c r="AD31" s="109">
        <v>7.9846000094378304</v>
      </c>
      <c r="AE31" s="109">
        <v>82.248277898531924</v>
      </c>
      <c r="AF31" s="108">
        <v>2.3803704441507847</v>
      </c>
      <c r="AG31" s="111">
        <v>0.7320541846880666</v>
      </c>
      <c r="AH31" s="109">
        <v>30.753792397604418</v>
      </c>
      <c r="AI31" s="108">
        <v>1.8926899883997201</v>
      </c>
      <c r="AJ31" s="111">
        <v>0.55724406119757697</v>
      </c>
      <c r="AK31" s="109">
        <v>29.44190884999238</v>
      </c>
      <c r="AL31" s="108">
        <v>1</v>
      </c>
      <c r="AM31" s="111" t="s">
        <v>204</v>
      </c>
      <c r="AN31" s="109" t="s">
        <v>204</v>
      </c>
      <c r="AO31" s="108" t="s">
        <v>204</v>
      </c>
      <c r="AP31" s="111" t="s">
        <v>204</v>
      </c>
      <c r="AQ31" s="109" t="s">
        <v>204</v>
      </c>
      <c r="AR31" s="108">
        <v>2.081244472923347</v>
      </c>
      <c r="AS31" s="111">
        <v>0.72206160913989192</v>
      </c>
      <c r="AT31" s="111">
        <v>34.69374302412794</v>
      </c>
    </row>
    <row r="32" spans="1:46" x14ac:dyDescent="0.25">
      <c r="A32" s="98" t="s">
        <v>15</v>
      </c>
      <c r="B32" s="108">
        <v>9.6659748662317764</v>
      </c>
      <c r="C32" s="109">
        <v>9.2431497132812783</v>
      </c>
      <c r="D32" s="109">
        <v>95.625633639627566</v>
      </c>
      <c r="E32" s="108">
        <v>8.9850075341479894</v>
      </c>
      <c r="F32" s="109">
        <v>6.4053344184128616</v>
      </c>
      <c r="G32" s="109">
        <v>71.289137978672301</v>
      </c>
      <c r="H32" s="108">
        <v>5</v>
      </c>
      <c r="I32" s="109" t="s">
        <v>204</v>
      </c>
      <c r="J32" s="110" t="s">
        <v>204</v>
      </c>
      <c r="K32" s="108" t="s">
        <v>204</v>
      </c>
      <c r="L32" s="109" t="s">
        <v>204</v>
      </c>
      <c r="M32" s="109" t="s">
        <v>204</v>
      </c>
      <c r="N32" s="108">
        <v>9.1907735369782486</v>
      </c>
      <c r="O32" s="109">
        <v>7.5198565582830748</v>
      </c>
      <c r="P32" s="109">
        <v>81.819626259178406</v>
      </c>
      <c r="Q32" s="108">
        <v>14.215315875163041</v>
      </c>
      <c r="R32" s="109">
        <v>9.0785102515647864</v>
      </c>
      <c r="S32" s="109">
        <v>63.864287865925881</v>
      </c>
      <c r="T32" s="108">
        <v>9.585790735100721</v>
      </c>
      <c r="U32" s="109">
        <v>6.3202758711576594</v>
      </c>
      <c r="V32" s="109">
        <v>65.933797699280262</v>
      </c>
      <c r="W32" s="108">
        <v>5</v>
      </c>
      <c r="X32" s="109" t="s">
        <v>204</v>
      </c>
      <c r="Y32" s="109" t="s">
        <v>204</v>
      </c>
      <c r="Z32" s="108" t="s">
        <v>204</v>
      </c>
      <c r="AA32" s="109" t="s">
        <v>204</v>
      </c>
      <c r="AB32" s="109" t="s">
        <v>204</v>
      </c>
      <c r="AC32" s="108">
        <v>10.777591929142714</v>
      </c>
      <c r="AD32" s="109">
        <v>7.4454006205056364</v>
      </c>
      <c r="AE32" s="109">
        <v>69.082227917473844</v>
      </c>
      <c r="AF32" s="108">
        <v>2.1924704989101711</v>
      </c>
      <c r="AG32" s="111">
        <v>0.73338335094287577</v>
      </c>
      <c r="AH32" s="109">
        <v>33.450089809984881</v>
      </c>
      <c r="AI32" s="108">
        <v>1.9694255196061667</v>
      </c>
      <c r="AJ32" s="111">
        <v>0.4842136159934245</v>
      </c>
      <c r="AK32" s="109">
        <v>24.586541159995452</v>
      </c>
      <c r="AL32" s="108" t="s">
        <v>204</v>
      </c>
      <c r="AM32" s="111" t="s">
        <v>204</v>
      </c>
      <c r="AN32" s="109" t="s">
        <v>204</v>
      </c>
      <c r="AO32" s="108" t="s">
        <v>204</v>
      </c>
      <c r="AP32" s="111" t="s">
        <v>204</v>
      </c>
      <c r="AQ32" s="109" t="s">
        <v>204</v>
      </c>
      <c r="AR32" s="108">
        <v>2.1311193486573399</v>
      </c>
      <c r="AS32" s="111">
        <v>0.68137574559090308</v>
      </c>
      <c r="AT32" s="111">
        <v>31.972669480955506</v>
      </c>
    </row>
    <row r="33" spans="1:46" x14ac:dyDescent="0.25">
      <c r="A33" s="98" t="s">
        <v>31</v>
      </c>
      <c r="B33" s="108">
        <v>7.3602424468740741</v>
      </c>
      <c r="C33" s="109">
        <v>7.2220817018818293</v>
      </c>
      <c r="D33" s="109">
        <v>98.122877799345829</v>
      </c>
      <c r="E33" s="108">
        <v>8.8658182743517049</v>
      </c>
      <c r="F33" s="109">
        <v>10.165765572708498</v>
      </c>
      <c r="G33" s="109">
        <v>114.66246270936395</v>
      </c>
      <c r="H33" s="108">
        <v>3.0891836010161828</v>
      </c>
      <c r="I33" s="109">
        <v>1.5801995533975528</v>
      </c>
      <c r="J33" s="110">
        <v>51.152659002778222</v>
      </c>
      <c r="K33" s="108" t="s">
        <v>204</v>
      </c>
      <c r="L33" s="109" t="s">
        <v>204</v>
      </c>
      <c r="M33" s="109" t="s">
        <v>204</v>
      </c>
      <c r="N33" s="108">
        <v>7.4658590882984281</v>
      </c>
      <c r="O33" s="109">
        <v>7.5692585269741279</v>
      </c>
      <c r="P33" s="109">
        <v>101.38496370548651</v>
      </c>
      <c r="Q33" s="108">
        <v>9.7273009042166141</v>
      </c>
      <c r="R33" s="109">
        <v>7.4916566034799921</v>
      </c>
      <c r="S33" s="109">
        <v>77.016807408851619</v>
      </c>
      <c r="T33" s="108">
        <v>17.84325875909224</v>
      </c>
      <c r="U33" s="109">
        <v>10.246611917513617</v>
      </c>
      <c r="V33" s="109">
        <v>57.425675745986346</v>
      </c>
      <c r="W33" s="108">
        <v>4.5</v>
      </c>
      <c r="X33" s="109">
        <v>0.50094471488933068</v>
      </c>
      <c r="Y33" s="109">
        <v>11.132104775318458</v>
      </c>
      <c r="Z33" s="108" t="s">
        <v>204</v>
      </c>
      <c r="AA33" s="109" t="s">
        <v>204</v>
      </c>
      <c r="AB33" s="109" t="s">
        <v>204</v>
      </c>
      <c r="AC33" s="108">
        <v>10.209084107147385</v>
      </c>
      <c r="AD33" s="109">
        <v>7.9448022954209456</v>
      </c>
      <c r="AE33" s="109">
        <v>77.82091137694502</v>
      </c>
      <c r="AF33" s="108">
        <v>1.9179645005909689</v>
      </c>
      <c r="AG33" s="111">
        <v>0.73396725188996359</v>
      </c>
      <c r="AH33" s="109">
        <v>38.26803111652022</v>
      </c>
      <c r="AI33" s="108">
        <v>2.310027322585654</v>
      </c>
      <c r="AJ33" s="111">
        <v>0.55301368562842113</v>
      </c>
      <c r="AK33" s="109">
        <v>23.939703233008657</v>
      </c>
      <c r="AL33" s="108">
        <v>1.5</v>
      </c>
      <c r="AM33" s="111">
        <v>0.50106453533820505</v>
      </c>
      <c r="AN33" s="109">
        <v>33.40430235588034</v>
      </c>
      <c r="AO33" s="108" t="s">
        <v>204</v>
      </c>
      <c r="AP33" s="111" t="s">
        <v>204</v>
      </c>
      <c r="AQ33" s="109" t="s">
        <v>204</v>
      </c>
      <c r="AR33" s="108">
        <v>1.9812183434801383</v>
      </c>
      <c r="AS33" s="111">
        <v>0.72017629216508883</v>
      </c>
      <c r="AT33" s="111">
        <v>36.350172838600542</v>
      </c>
    </row>
    <row r="34" spans="1:46" x14ac:dyDescent="0.25">
      <c r="A34" s="98" t="s">
        <v>35</v>
      </c>
      <c r="B34" s="108">
        <v>8.0796587213507305</v>
      </c>
      <c r="C34" s="109">
        <v>6.4847745269713171</v>
      </c>
      <c r="D34" s="109">
        <v>80.260500481723497</v>
      </c>
      <c r="E34" s="108">
        <v>12.50452618167264</v>
      </c>
      <c r="F34" s="109">
        <v>13.781076638545851</v>
      </c>
      <c r="G34" s="109">
        <v>110.20870713793376</v>
      </c>
      <c r="H34" s="108">
        <v>9.031901541526274</v>
      </c>
      <c r="I34" s="109">
        <v>11.08886669038208</v>
      </c>
      <c r="J34" s="109">
        <v>122.77444167652214</v>
      </c>
      <c r="K34" s="108">
        <v>3.1302542160931011</v>
      </c>
      <c r="L34" s="109">
        <v>3.0448983081770451</v>
      </c>
      <c r="M34" s="109">
        <v>97.273195656850206</v>
      </c>
      <c r="N34" s="108">
        <v>9.1163496471099226</v>
      </c>
      <c r="O34" s="109">
        <v>9.2307555360405402</v>
      </c>
      <c r="P34" s="109">
        <v>101.25495284142471</v>
      </c>
      <c r="Q34" s="108">
        <v>10.020601972043368</v>
      </c>
      <c r="R34" s="109">
        <v>6.2862476775889977</v>
      </c>
      <c r="S34" s="109">
        <v>62.733233942702213</v>
      </c>
      <c r="T34" s="108">
        <v>14.723744528176894</v>
      </c>
      <c r="U34" s="109">
        <v>14.164535132714294</v>
      </c>
      <c r="V34" s="109">
        <v>96.201989280699351</v>
      </c>
      <c r="W34" s="108">
        <v>14.834666656650137</v>
      </c>
      <c r="X34" s="109">
        <v>11.542399223669284</v>
      </c>
      <c r="Y34" s="109">
        <v>77.806933521455406</v>
      </c>
      <c r="Z34" s="108">
        <v>7.2076775462457308</v>
      </c>
      <c r="AA34" s="109">
        <v>5.0057254289125499</v>
      </c>
      <c r="AB34" s="109">
        <v>69.449908056997998</v>
      </c>
      <c r="AC34" s="108">
        <v>11.399082120401241</v>
      </c>
      <c r="AD34" s="109">
        <v>9.500055849208513</v>
      </c>
      <c r="AE34" s="109">
        <v>83.340533464584922</v>
      </c>
      <c r="AF34" s="108">
        <v>1.9431904081915259</v>
      </c>
      <c r="AG34" s="111">
        <v>0.708003018582952</v>
      </c>
      <c r="AH34" s="109">
        <v>36.435081997027304</v>
      </c>
      <c r="AI34" s="108">
        <v>1.8230668383967381</v>
      </c>
      <c r="AJ34" s="111">
        <v>0.73813445925233179</v>
      </c>
      <c r="AK34" s="109">
        <v>40.488612030344989</v>
      </c>
      <c r="AL34" s="108">
        <v>1.1040235872270436</v>
      </c>
      <c r="AM34" s="111">
        <v>0.30541087879740431</v>
      </c>
      <c r="AN34" s="109">
        <v>27.663437840535575</v>
      </c>
      <c r="AO34" s="108">
        <v>2.1206482688952759</v>
      </c>
      <c r="AP34" s="111">
        <v>0.48642413197769191</v>
      </c>
      <c r="AQ34" s="109">
        <v>22.937520526734414</v>
      </c>
      <c r="AR34" s="108">
        <v>1.8892481503903049</v>
      </c>
      <c r="AS34" s="111">
        <v>0.71318186267113337</v>
      </c>
      <c r="AT34" s="111">
        <v>37.749506994292688</v>
      </c>
    </row>
    <row r="35" spans="1:46" x14ac:dyDescent="0.25">
      <c r="A35" s="98" t="s">
        <v>11</v>
      </c>
      <c r="B35" s="108">
        <v>9.4669774843358923</v>
      </c>
      <c r="C35" s="109">
        <v>6.9360734266294157</v>
      </c>
      <c r="D35" s="109">
        <v>73.265975736246091</v>
      </c>
      <c r="E35" s="108">
        <v>12.102719047669877</v>
      </c>
      <c r="F35" s="109">
        <v>14.7178787473106</v>
      </c>
      <c r="G35" s="109">
        <v>121.60803443705666</v>
      </c>
      <c r="H35" s="108">
        <v>4.3742839104829914</v>
      </c>
      <c r="I35" s="109">
        <v>2.0670956639000373</v>
      </c>
      <c r="J35" s="110">
        <v>47.255635578345363</v>
      </c>
      <c r="K35" s="108">
        <v>8.9057115546614583</v>
      </c>
      <c r="L35" s="109">
        <v>6.1701068842615561</v>
      </c>
      <c r="M35" s="109">
        <v>69.282581704905738</v>
      </c>
      <c r="N35" s="108">
        <v>9.8462628051500136</v>
      </c>
      <c r="O35" s="109">
        <v>8.7229432761690759</v>
      </c>
      <c r="P35" s="109">
        <v>88.591412282908053</v>
      </c>
      <c r="Q35" s="108">
        <v>10.090708672143812</v>
      </c>
      <c r="R35" s="109">
        <v>6.899176594698142</v>
      </c>
      <c r="S35" s="109">
        <v>68.371576455713736</v>
      </c>
      <c r="T35" s="108">
        <v>15.53673366344302</v>
      </c>
      <c r="U35" s="109">
        <v>15.616435696539119</v>
      </c>
      <c r="V35" s="109">
        <v>100.51299092088857</v>
      </c>
      <c r="W35" s="108">
        <v>6</v>
      </c>
      <c r="X35" s="109" t="s">
        <v>204</v>
      </c>
      <c r="Y35" s="109" t="s">
        <v>204</v>
      </c>
      <c r="Z35" s="108">
        <v>12.724819451606006</v>
      </c>
      <c r="AA35" s="109">
        <v>4.1943245531628577</v>
      </c>
      <c r="AB35" s="109">
        <v>32.96176082587553</v>
      </c>
      <c r="AC35" s="108">
        <v>10.851072657782227</v>
      </c>
      <c r="AD35" s="109">
        <v>8.8031097100054296</v>
      </c>
      <c r="AE35" s="109">
        <v>81.126631326092649</v>
      </c>
      <c r="AF35" s="108">
        <v>2.4675140336459016</v>
      </c>
      <c r="AG35" s="111">
        <v>0.69236515307031932</v>
      </c>
      <c r="AH35" s="109">
        <v>28.059218453453244</v>
      </c>
      <c r="AI35" s="108">
        <v>2.0227070150550714</v>
      </c>
      <c r="AJ35" s="111">
        <v>0.6269264831186484</v>
      </c>
      <c r="AK35" s="109">
        <v>30.994428676640513</v>
      </c>
      <c r="AL35" s="108">
        <v>2</v>
      </c>
      <c r="AM35" s="111">
        <v>1.0018894297786614</v>
      </c>
      <c r="AN35" s="109">
        <v>50.094471488933067</v>
      </c>
      <c r="AO35" s="108">
        <v>2</v>
      </c>
      <c r="AP35" s="111">
        <v>1.0008747786962513</v>
      </c>
      <c r="AQ35" s="109">
        <v>50.043738934812566</v>
      </c>
      <c r="AR35" s="108">
        <v>2.2732441587602157</v>
      </c>
      <c r="AS35" s="111">
        <v>0.735326282976421</v>
      </c>
      <c r="AT35" s="111">
        <v>32.34699977750978</v>
      </c>
    </row>
    <row r="36" spans="1:46" x14ac:dyDescent="0.25">
      <c r="A36" s="98" t="s">
        <v>18</v>
      </c>
      <c r="B36" s="108">
        <v>7.5039113264004564</v>
      </c>
      <c r="C36" s="109">
        <v>4.9600452597788118</v>
      </c>
      <c r="D36" s="109">
        <v>66.099465252584352</v>
      </c>
      <c r="E36" s="108">
        <v>8.3687944559061549</v>
      </c>
      <c r="F36" s="109">
        <v>7.3707030348548797</v>
      </c>
      <c r="G36" s="109">
        <v>88.073653543409876</v>
      </c>
      <c r="H36" s="108">
        <v>14.043076310036881</v>
      </c>
      <c r="I36" s="109">
        <v>0.20313308961667467</v>
      </c>
      <c r="J36" s="109">
        <v>1.4464999344302587</v>
      </c>
      <c r="K36" s="108">
        <v>14</v>
      </c>
      <c r="L36" s="109" t="s">
        <v>204</v>
      </c>
      <c r="M36" s="109" t="s">
        <v>204</v>
      </c>
      <c r="N36" s="108">
        <v>7.9842155048937142</v>
      </c>
      <c r="O36" s="109">
        <v>5.3352409304276796</v>
      </c>
      <c r="P36" s="109">
        <v>66.822356274797244</v>
      </c>
      <c r="Q36" s="108">
        <v>8.8470571508436784</v>
      </c>
      <c r="R36" s="109">
        <v>4.7078340080991916</v>
      </c>
      <c r="S36" s="109">
        <v>53.21355935459556</v>
      </c>
      <c r="T36" s="108">
        <v>13.45694517086705</v>
      </c>
      <c r="U36" s="109">
        <v>6.4926575839252232</v>
      </c>
      <c r="V36" s="109">
        <v>48.24763348208613</v>
      </c>
      <c r="W36" s="108">
        <v>14.043076310036881</v>
      </c>
      <c r="X36" s="109">
        <v>0.20313308961667467</v>
      </c>
      <c r="Y36" s="109">
        <v>1.4464999344302587</v>
      </c>
      <c r="Z36" s="108">
        <v>14</v>
      </c>
      <c r="AA36" s="109" t="s">
        <v>204</v>
      </c>
      <c r="AB36" s="109" t="s">
        <v>204</v>
      </c>
      <c r="AC36" s="108">
        <v>9.5669469541683121</v>
      </c>
      <c r="AD36" s="109">
        <v>4.985121907476608</v>
      </c>
      <c r="AE36" s="109">
        <v>52.107761560281197</v>
      </c>
      <c r="AF36" s="108">
        <v>2.3489374459112162</v>
      </c>
      <c r="AG36" s="111">
        <v>0.68007937068640201</v>
      </c>
      <c r="AH36" s="109">
        <v>28.95263864392016</v>
      </c>
      <c r="AI36" s="108">
        <v>2.2390167264992571</v>
      </c>
      <c r="AJ36" s="111">
        <v>0.4718811812933284</v>
      </c>
      <c r="AK36" s="109">
        <v>21.075375440858053</v>
      </c>
      <c r="AL36" s="108" t="s">
        <v>204</v>
      </c>
      <c r="AM36" s="111" t="s">
        <v>204</v>
      </c>
      <c r="AN36" s="109" t="s">
        <v>204</v>
      </c>
      <c r="AO36" s="108" t="s">
        <v>204</v>
      </c>
      <c r="AP36" s="111" t="s">
        <v>204</v>
      </c>
      <c r="AQ36" s="109" t="s">
        <v>204</v>
      </c>
      <c r="AR36" s="108">
        <v>2.3263714748062987</v>
      </c>
      <c r="AS36" s="111">
        <v>0.64437229488214698</v>
      </c>
      <c r="AT36" s="111">
        <v>27.698598519645255</v>
      </c>
    </row>
    <row r="37" spans="1:46" x14ac:dyDescent="0.25">
      <c r="A37" s="98" t="s">
        <v>23</v>
      </c>
      <c r="B37" s="108">
        <v>11.790605084778907</v>
      </c>
      <c r="C37" s="109">
        <v>11.795480070044015</v>
      </c>
      <c r="D37" s="109">
        <v>100.04134635355908</v>
      </c>
      <c r="E37" s="108">
        <v>9.634040978768903</v>
      </c>
      <c r="F37" s="109">
        <v>9.5734454531397297</v>
      </c>
      <c r="G37" s="109">
        <v>99.371026905919209</v>
      </c>
      <c r="H37" s="108">
        <v>6.6451482217748907</v>
      </c>
      <c r="I37" s="109">
        <v>16.344312718417328</v>
      </c>
      <c r="J37" s="109">
        <v>245.9585877235983</v>
      </c>
      <c r="K37" s="108">
        <v>3.4217117457841653</v>
      </c>
      <c r="L37" s="109">
        <v>1.9965441254918077</v>
      </c>
      <c r="M37" s="109">
        <v>58.349278776966443</v>
      </c>
      <c r="N37" s="108">
        <v>10.704814678833726</v>
      </c>
      <c r="O37" s="109">
        <v>11.284351521966032</v>
      </c>
      <c r="P37" s="109">
        <v>105.41379613304474</v>
      </c>
      <c r="Q37" s="108">
        <v>13.17571561698777</v>
      </c>
      <c r="R37" s="109">
        <v>11.971522526438971</v>
      </c>
      <c r="S37" s="109">
        <v>90.860510916035537</v>
      </c>
      <c r="T37" s="108">
        <v>13.282513592952514</v>
      </c>
      <c r="U37" s="109">
        <v>9.630747342061909</v>
      </c>
      <c r="V37" s="109">
        <v>72.506963946732398</v>
      </c>
      <c r="W37" s="108">
        <v>36.21255271556474</v>
      </c>
      <c r="X37" s="109">
        <v>30.326781405752286</v>
      </c>
      <c r="Y37" s="109">
        <v>83.746599263402231</v>
      </c>
      <c r="Z37" s="108">
        <v>4.708591656917779</v>
      </c>
      <c r="AA37" s="109">
        <v>1.8020053214322811</v>
      </c>
      <c r="AB37" s="109">
        <v>38.270579670777074</v>
      </c>
      <c r="AC37" s="108">
        <v>13.238361171215889</v>
      </c>
      <c r="AD37" s="109">
        <v>11.629583477682335</v>
      </c>
      <c r="AE37" s="109">
        <v>87.847606869711996</v>
      </c>
      <c r="AF37" s="108">
        <v>2.014212898369879</v>
      </c>
      <c r="AG37" s="111">
        <v>0.69524625995158007</v>
      </c>
      <c r="AH37" s="109">
        <v>34.517019552116324</v>
      </c>
      <c r="AI37" s="108">
        <v>1.8626552549055893</v>
      </c>
      <c r="AJ37" s="111">
        <v>0.74762961853585341</v>
      </c>
      <c r="AK37" s="109">
        <v>40.137841748592813</v>
      </c>
      <c r="AL37" s="108">
        <v>1.914889291967991</v>
      </c>
      <c r="AM37" s="111">
        <v>0.87689356413321684</v>
      </c>
      <c r="AN37" s="109">
        <v>45.79343400223447</v>
      </c>
      <c r="AO37" s="108">
        <v>1.9628922755626006</v>
      </c>
      <c r="AP37" s="111">
        <v>0.90471847804571459</v>
      </c>
      <c r="AQ37" s="109">
        <v>46.091091666576858</v>
      </c>
      <c r="AR37" s="108">
        <v>1.9242670029181939</v>
      </c>
      <c r="AS37" s="111">
        <v>0.75971221554639379</v>
      </c>
      <c r="AT37" s="111">
        <v>39.48060297215892</v>
      </c>
    </row>
    <row r="38" spans="1:46" x14ac:dyDescent="0.25">
      <c r="A38" s="98" t="s">
        <v>5</v>
      </c>
      <c r="B38" s="108">
        <v>23.95702258589963</v>
      </c>
      <c r="C38" s="109">
        <v>28.094034982648164</v>
      </c>
      <c r="D38" s="109">
        <v>117.26847475271596</v>
      </c>
      <c r="E38" s="108">
        <v>16.908728950573803</v>
      </c>
      <c r="F38" s="109">
        <v>15.610895550023278</v>
      </c>
      <c r="G38" s="109">
        <v>92.324476876149333</v>
      </c>
      <c r="H38" s="108">
        <v>5.7320096627454831</v>
      </c>
      <c r="I38" s="109">
        <v>1.0598281121737514</v>
      </c>
      <c r="J38" s="109">
        <v>18.489642804721328</v>
      </c>
      <c r="K38" s="108">
        <v>81.54129638800768</v>
      </c>
      <c r="L38" s="109">
        <v>54.196781060248625</v>
      </c>
      <c r="M38" s="109">
        <v>66.465439551460676</v>
      </c>
      <c r="N38" s="108">
        <v>27.672940469048328</v>
      </c>
      <c r="O38" s="109">
        <v>35.047830016191625</v>
      </c>
      <c r="P38" s="109">
        <v>126.65018397807046</v>
      </c>
      <c r="Q38" s="108">
        <v>26.530833471002133</v>
      </c>
      <c r="R38" s="109">
        <v>28.668572113484384</v>
      </c>
      <c r="S38" s="109">
        <v>108.05756307964758</v>
      </c>
      <c r="T38" s="108">
        <v>20.961461974008497</v>
      </c>
      <c r="U38" s="109">
        <v>15.455915344567162</v>
      </c>
      <c r="V38" s="109">
        <v>73.734911065516201</v>
      </c>
      <c r="W38" s="108">
        <v>5.9368165319737347</v>
      </c>
      <c r="X38" s="109">
        <v>0.61446703501653122</v>
      </c>
      <c r="Y38" s="109">
        <v>10.350109889824195</v>
      </c>
      <c r="Z38" s="108">
        <v>81.54129638800768</v>
      </c>
      <c r="AA38" s="109">
        <v>54.196781060248625</v>
      </c>
      <c r="AB38" s="109">
        <v>66.465439551460676</v>
      </c>
      <c r="AC38" s="108">
        <v>31.389057510766786</v>
      </c>
      <c r="AD38" s="109">
        <v>36.098904248499153</v>
      </c>
      <c r="AE38" s="109">
        <v>115.00474085950761</v>
      </c>
      <c r="AF38" s="108">
        <v>2.4781238630524669</v>
      </c>
      <c r="AG38" s="111">
        <v>0.72213632688154783</v>
      </c>
      <c r="AH38" s="109">
        <v>29.14044522342985</v>
      </c>
      <c r="AI38" s="108">
        <v>2.6768115591609107</v>
      </c>
      <c r="AJ38" s="111">
        <v>0.61588823072454502</v>
      </c>
      <c r="AK38" s="109">
        <v>23.008277464163559</v>
      </c>
      <c r="AL38" s="108">
        <v>2</v>
      </c>
      <c r="AM38" s="111" t="s">
        <v>204</v>
      </c>
      <c r="AN38" s="109" t="s">
        <v>204</v>
      </c>
      <c r="AO38" s="108" t="s">
        <v>204</v>
      </c>
      <c r="AP38" s="111" t="s">
        <v>204</v>
      </c>
      <c r="AQ38" s="109" t="s">
        <v>204</v>
      </c>
      <c r="AR38" s="108">
        <v>2.5790544797593764</v>
      </c>
      <c r="AS38" s="111">
        <v>0.67166571103913919</v>
      </c>
      <c r="AT38" s="111">
        <v>26.04309898493517</v>
      </c>
    </row>
    <row r="39" spans="1:46" x14ac:dyDescent="0.25">
      <c r="A39" s="98" t="s">
        <v>8</v>
      </c>
      <c r="B39" s="108">
        <v>4.2989331339405368</v>
      </c>
      <c r="C39" s="109">
        <v>3.2872082930877959</v>
      </c>
      <c r="D39" s="109">
        <v>76.465676265930611</v>
      </c>
      <c r="E39" s="108">
        <v>6.860401180268572</v>
      </c>
      <c r="F39" s="109">
        <v>7.6313578962906883</v>
      </c>
      <c r="G39" s="109">
        <v>111.23777889607229</v>
      </c>
      <c r="H39" s="108" t="s">
        <v>204</v>
      </c>
      <c r="I39" s="109" t="s">
        <v>204</v>
      </c>
      <c r="J39" s="110" t="s">
        <v>204</v>
      </c>
      <c r="K39" s="108">
        <v>10</v>
      </c>
      <c r="L39" s="109">
        <v>5.6794312612993227</v>
      </c>
      <c r="M39" s="109">
        <v>56.794312612993224</v>
      </c>
      <c r="N39" s="108">
        <v>5.0740477696520365</v>
      </c>
      <c r="O39" s="109">
        <v>4.8018058596266782</v>
      </c>
      <c r="P39" s="109">
        <v>94.634620673978645</v>
      </c>
      <c r="Q39" s="108">
        <v>5.1318577290043681</v>
      </c>
      <c r="R39" s="109">
        <v>3.276139615646771</v>
      </c>
      <c r="S39" s="109">
        <v>63.839252540665711</v>
      </c>
      <c r="T39" s="108">
        <v>10.558652431025926</v>
      </c>
      <c r="U39" s="109">
        <v>8.7322501602947007</v>
      </c>
      <c r="V39" s="109">
        <v>82.70231658194885</v>
      </c>
      <c r="W39" s="108" t="s">
        <v>204</v>
      </c>
      <c r="X39" s="109" t="s">
        <v>204</v>
      </c>
      <c r="Y39" s="109" t="s">
        <v>204</v>
      </c>
      <c r="Z39" s="108">
        <v>14</v>
      </c>
      <c r="AA39" s="109" t="s">
        <v>204</v>
      </c>
      <c r="AB39" s="109" t="s">
        <v>204</v>
      </c>
      <c r="AC39" s="108">
        <v>6.3152162347832235</v>
      </c>
      <c r="AD39" s="109">
        <v>5.0831835760056787</v>
      </c>
      <c r="AE39" s="109">
        <v>80.491045548184061</v>
      </c>
      <c r="AF39" s="108">
        <v>1.4</v>
      </c>
      <c r="AG39" s="111">
        <v>0.49049561127867491</v>
      </c>
      <c r="AH39" s="109">
        <v>35.035400805619638</v>
      </c>
      <c r="AI39" s="108">
        <v>2.4018602842042585</v>
      </c>
      <c r="AJ39" s="111">
        <v>0.49147803268897816</v>
      </c>
      <c r="AK39" s="109">
        <v>20.462390586212052</v>
      </c>
      <c r="AL39" s="108" t="s">
        <v>204</v>
      </c>
      <c r="AM39" s="111" t="s">
        <v>204</v>
      </c>
      <c r="AN39" s="109" t="s">
        <v>204</v>
      </c>
      <c r="AO39" s="108">
        <v>2</v>
      </c>
      <c r="AP39" s="111" t="s">
        <v>204</v>
      </c>
      <c r="AQ39" s="109" t="s">
        <v>204</v>
      </c>
      <c r="AR39" s="108">
        <v>1.75</v>
      </c>
      <c r="AS39" s="111">
        <v>0.66194181735980873</v>
      </c>
      <c r="AT39" s="111">
        <v>37.825246706274783</v>
      </c>
    </row>
    <row r="40" spans="1:46" x14ac:dyDescent="0.25">
      <c r="A40" s="98" t="s">
        <v>9</v>
      </c>
      <c r="B40" s="108">
        <v>10.21512733375738</v>
      </c>
      <c r="C40" s="109">
        <v>10.034403533828984</v>
      </c>
      <c r="D40" s="109">
        <v>98.230821858371087</v>
      </c>
      <c r="E40" s="108">
        <v>8.8011095018184964</v>
      </c>
      <c r="F40" s="109">
        <v>7.9830106130673881</v>
      </c>
      <c r="G40" s="109">
        <v>90.704593681261755</v>
      </c>
      <c r="H40" s="108" t="s">
        <v>204</v>
      </c>
      <c r="I40" s="109" t="s">
        <v>204</v>
      </c>
      <c r="J40" s="110" t="s">
        <v>204</v>
      </c>
      <c r="K40" s="108">
        <v>35.292209544678343</v>
      </c>
      <c r="L40" s="109">
        <v>43.840522685787754</v>
      </c>
      <c r="M40" s="109">
        <v>124.22153005265264</v>
      </c>
      <c r="N40" s="108">
        <v>11.026850127223707</v>
      </c>
      <c r="O40" s="109">
        <v>14.213197089793823</v>
      </c>
      <c r="P40" s="109">
        <v>128.89625709796749</v>
      </c>
      <c r="Q40" s="108">
        <v>12.331893259507201</v>
      </c>
      <c r="R40" s="109">
        <v>10.378770074864873</v>
      </c>
      <c r="S40" s="109">
        <v>84.162016784109127</v>
      </c>
      <c r="T40" s="108">
        <v>11.723298790026371</v>
      </c>
      <c r="U40" s="109">
        <v>8.187466782126398</v>
      </c>
      <c r="V40" s="109">
        <v>69.839274156280212</v>
      </c>
      <c r="W40" s="108" t="s">
        <v>204</v>
      </c>
      <c r="X40" s="109" t="s">
        <v>204</v>
      </c>
      <c r="Y40" s="109" t="s">
        <v>204</v>
      </c>
      <c r="Z40" s="108">
        <v>43</v>
      </c>
      <c r="AA40" s="109">
        <v>45.533925860474781</v>
      </c>
      <c r="AB40" s="109">
        <v>105.89285083831344</v>
      </c>
      <c r="AC40" s="108">
        <v>13.673681280859443</v>
      </c>
      <c r="AD40" s="109">
        <v>15.3609989322047</v>
      </c>
      <c r="AE40" s="109">
        <v>112.33989308868257</v>
      </c>
      <c r="AF40" s="108">
        <v>2.5596923402727048</v>
      </c>
      <c r="AG40" s="111">
        <v>0.68259052603767179</v>
      </c>
      <c r="AH40" s="109">
        <v>26.666897239882736</v>
      </c>
      <c r="AI40" s="108">
        <v>2.6207097926890879</v>
      </c>
      <c r="AJ40" s="111">
        <v>0.69983086742687117</v>
      </c>
      <c r="AK40" s="109">
        <v>26.703867378950825</v>
      </c>
      <c r="AL40" s="108" t="s">
        <v>204</v>
      </c>
      <c r="AM40" s="111" t="s">
        <v>204</v>
      </c>
      <c r="AN40" s="109" t="s">
        <v>204</v>
      </c>
      <c r="AO40" s="108">
        <v>3</v>
      </c>
      <c r="AP40" s="111" t="s">
        <v>204</v>
      </c>
      <c r="AQ40" s="109" t="s">
        <v>204</v>
      </c>
      <c r="AR40" s="108">
        <v>2.5940087300579173</v>
      </c>
      <c r="AS40" s="111">
        <v>0.68023385806332037</v>
      </c>
      <c r="AT40" s="111">
        <v>26.223267878058859</v>
      </c>
    </row>
    <row r="41" spans="1:46" x14ac:dyDescent="0.25">
      <c r="A41" s="98" t="s">
        <v>24</v>
      </c>
      <c r="B41" s="108">
        <v>18.243765482176109</v>
      </c>
      <c r="C41" s="109">
        <v>16.968224630070225</v>
      </c>
      <c r="D41" s="109">
        <v>93.008346586388271</v>
      </c>
      <c r="E41" s="108">
        <v>21.618930882456787</v>
      </c>
      <c r="F41" s="109">
        <v>25.712611816445662</v>
      </c>
      <c r="G41" s="109">
        <v>118.93563079620553</v>
      </c>
      <c r="H41" s="108">
        <v>246.91594686362768</v>
      </c>
      <c r="I41" s="109">
        <v>166.11322445276338</v>
      </c>
      <c r="J41" s="109">
        <v>67.275211084081235</v>
      </c>
      <c r="K41" s="108">
        <v>10.379675312952333</v>
      </c>
      <c r="L41" s="109">
        <v>4.0908523553721405</v>
      </c>
      <c r="M41" s="109">
        <v>39.412141825547749</v>
      </c>
      <c r="N41" s="108">
        <v>26.360911020113601</v>
      </c>
      <c r="O41" s="109">
        <v>52.54450686862252</v>
      </c>
      <c r="P41" s="109">
        <v>199.32735567648103</v>
      </c>
      <c r="Q41" s="108">
        <v>20.775278497999938</v>
      </c>
      <c r="R41" s="109">
        <v>16.818726044747592</v>
      </c>
      <c r="S41" s="109">
        <v>80.955478148544444</v>
      </c>
      <c r="T41" s="108">
        <v>24.462910316136597</v>
      </c>
      <c r="U41" s="109">
        <v>26.404845585049731</v>
      </c>
      <c r="V41" s="109">
        <v>107.93828389107148</v>
      </c>
      <c r="W41" s="108">
        <v>282.83818940522258</v>
      </c>
      <c r="X41" s="109">
        <v>146.7678444646935</v>
      </c>
      <c r="Y41" s="109">
        <v>51.891098855260687</v>
      </c>
      <c r="Z41" s="108">
        <v>10.379675312952333</v>
      </c>
      <c r="AA41" s="109">
        <v>4.0908523553721405</v>
      </c>
      <c r="AB41" s="109">
        <v>39.412141825547749</v>
      </c>
      <c r="AC41" s="108">
        <v>29.815061136009192</v>
      </c>
      <c r="AD41" s="109">
        <v>55.297858206875794</v>
      </c>
      <c r="AE41" s="109">
        <v>185.46954492100542</v>
      </c>
      <c r="AF41" s="108">
        <v>1.5530043556765891</v>
      </c>
      <c r="AG41" s="111">
        <v>0.62044013041626944</v>
      </c>
      <c r="AH41" s="109">
        <v>39.950958807579497</v>
      </c>
      <c r="AI41" s="108">
        <v>2.5283805728788393</v>
      </c>
      <c r="AJ41" s="111">
        <v>0.4993828769561186</v>
      </c>
      <c r="AK41" s="109">
        <v>19.751096109218885</v>
      </c>
      <c r="AL41" s="108">
        <v>2</v>
      </c>
      <c r="AM41" s="111" t="s">
        <v>204</v>
      </c>
      <c r="AN41" s="109" t="s">
        <v>204</v>
      </c>
      <c r="AO41" s="108" t="s">
        <v>204</v>
      </c>
      <c r="AP41" s="111" t="s">
        <v>204</v>
      </c>
      <c r="AQ41" s="109" t="s">
        <v>204</v>
      </c>
      <c r="AR41" s="108">
        <v>2.0812385670141249</v>
      </c>
      <c r="AS41" s="111">
        <v>0.72849115525815755</v>
      </c>
      <c r="AT41" s="111">
        <v>35.002770312069345</v>
      </c>
    </row>
    <row r="42" spans="1:46" x14ac:dyDescent="0.25">
      <c r="A42" s="98" t="s">
        <v>34</v>
      </c>
      <c r="B42" s="108">
        <v>7.7742040865812392</v>
      </c>
      <c r="C42" s="109">
        <v>7.2828150283688533</v>
      </c>
      <c r="D42" s="109">
        <v>93.679236449933782</v>
      </c>
      <c r="E42" s="108">
        <v>4.8870019405207952</v>
      </c>
      <c r="F42" s="109">
        <v>5.4169763970444125</v>
      </c>
      <c r="G42" s="109">
        <v>110.84457225460278</v>
      </c>
      <c r="H42" s="108">
        <v>4</v>
      </c>
      <c r="I42" s="109" t="s">
        <v>204</v>
      </c>
      <c r="J42" s="110" t="s">
        <v>204</v>
      </c>
      <c r="K42" s="108">
        <v>5.902333371401201</v>
      </c>
      <c r="L42" s="109">
        <v>4.238803884374879</v>
      </c>
      <c r="M42" s="109">
        <v>71.815731468393764</v>
      </c>
      <c r="N42" s="108">
        <v>7.3543485894534832</v>
      </c>
      <c r="O42" s="109">
        <v>6.9792373119743276</v>
      </c>
      <c r="P42" s="109">
        <v>94.899462910731685</v>
      </c>
      <c r="Q42" s="108">
        <v>8.6897356338698142</v>
      </c>
      <c r="R42" s="109">
        <v>7.4870907175443362</v>
      </c>
      <c r="S42" s="109">
        <v>86.160166810622499</v>
      </c>
      <c r="T42" s="108">
        <v>7.7242150329925323</v>
      </c>
      <c r="U42" s="109">
        <v>6.4317183203788542</v>
      </c>
      <c r="V42" s="109">
        <v>83.266950659801395</v>
      </c>
      <c r="W42" s="108">
        <v>4</v>
      </c>
      <c r="X42" s="109" t="s">
        <v>204</v>
      </c>
      <c r="Y42" s="109" t="s">
        <v>204</v>
      </c>
      <c r="Z42" s="108">
        <v>5.902333371401201</v>
      </c>
      <c r="AA42" s="109">
        <v>4.238803884374879</v>
      </c>
      <c r="AB42" s="109">
        <v>71.815731468393764</v>
      </c>
      <c r="AC42" s="108">
        <v>8.2685498134447695</v>
      </c>
      <c r="AD42" s="109">
        <v>7.2023212054641146</v>
      </c>
      <c r="AE42" s="109">
        <v>87.105010769277186</v>
      </c>
      <c r="AF42" s="108">
        <v>2.3436151458853356</v>
      </c>
      <c r="AG42" s="111">
        <v>0.82519651206990796</v>
      </c>
      <c r="AH42" s="109">
        <v>35.210410442973036</v>
      </c>
      <c r="AI42" s="108">
        <v>2.000059196497975</v>
      </c>
      <c r="AJ42" s="111">
        <v>0.77512170813735126</v>
      </c>
      <c r="AK42" s="109">
        <v>38.754938328553415</v>
      </c>
      <c r="AL42" s="108" t="s">
        <v>204</v>
      </c>
      <c r="AM42" s="111" t="s">
        <v>204</v>
      </c>
      <c r="AN42" s="109" t="s">
        <v>204</v>
      </c>
      <c r="AO42" s="108" t="s">
        <v>204</v>
      </c>
      <c r="AP42" s="111" t="s">
        <v>204</v>
      </c>
      <c r="AQ42" s="109" t="s">
        <v>204</v>
      </c>
      <c r="AR42" s="108">
        <v>2.2745700247272977</v>
      </c>
      <c r="AS42" s="111">
        <v>0.82682516152605401</v>
      </c>
      <c r="AT42" s="111">
        <v>36.350833455882878</v>
      </c>
    </row>
    <row r="43" spans="1:46" x14ac:dyDescent="0.25">
      <c r="A43" s="98" t="s">
        <v>206</v>
      </c>
      <c r="B43" s="108">
        <v>6.8775419788049721</v>
      </c>
      <c r="C43" s="109">
        <v>8.2706996987092438</v>
      </c>
      <c r="D43" s="109">
        <v>120.25662255785087</v>
      </c>
      <c r="E43" s="108">
        <v>8.0752149253869572</v>
      </c>
      <c r="F43" s="109">
        <v>9.424860630054205</v>
      </c>
      <c r="G43" s="109">
        <v>116.7134338483576</v>
      </c>
      <c r="H43" s="108">
        <v>5.6488173182134158</v>
      </c>
      <c r="I43" s="109">
        <v>9.2268148475029363</v>
      </c>
      <c r="J43" s="109">
        <v>163.3406486301659</v>
      </c>
      <c r="K43" s="108">
        <v>11.137474919006438</v>
      </c>
      <c r="L43" s="109">
        <v>17.584378950028984</v>
      </c>
      <c r="M43" s="109">
        <v>157.88479056433798</v>
      </c>
      <c r="N43" s="108">
        <v>7.318077486709659</v>
      </c>
      <c r="O43" s="109">
        <v>8.881686201627204</v>
      </c>
      <c r="P43" s="109">
        <v>121.36638642809142</v>
      </c>
      <c r="Q43" s="108">
        <v>9.9372859756081908</v>
      </c>
      <c r="R43" s="109">
        <v>9.2881055239170927</v>
      </c>
      <c r="S43" s="109">
        <v>93.467225827207145</v>
      </c>
      <c r="T43" s="108">
        <v>12.283427011229485</v>
      </c>
      <c r="U43" s="109">
        <v>10.380542343143855</v>
      </c>
      <c r="V43" s="109">
        <v>84.50851976125216</v>
      </c>
      <c r="W43" s="108">
        <v>10.216764739320542</v>
      </c>
      <c r="X43" s="109">
        <v>12.238914009987548</v>
      </c>
      <c r="Y43" s="109">
        <v>119.7924619217716</v>
      </c>
      <c r="Z43" s="108">
        <v>14.550411960751887</v>
      </c>
      <c r="AA43" s="109">
        <v>19.376936252112085</v>
      </c>
      <c r="AB43" s="109">
        <v>133.17104906980782</v>
      </c>
      <c r="AC43" s="108">
        <v>10.850554583499148</v>
      </c>
      <c r="AD43" s="109">
        <v>9.9835434846805686</v>
      </c>
      <c r="AE43" s="109">
        <v>92.009522719354123</v>
      </c>
      <c r="AF43" s="108">
        <v>1.9640739328808128</v>
      </c>
      <c r="AG43" s="111">
        <v>0.73551831932906675</v>
      </c>
      <c r="AH43" s="109">
        <v>37.448606542536943</v>
      </c>
      <c r="AI43" s="108">
        <v>2.0728682887545324</v>
      </c>
      <c r="AJ43" s="111">
        <v>0.73725108087802949</v>
      </c>
      <c r="AK43" s="109">
        <v>35.56671134763711</v>
      </c>
      <c r="AL43" s="108">
        <v>1.8895992860051927</v>
      </c>
      <c r="AM43" s="111">
        <v>0.79070088599949295</v>
      </c>
      <c r="AN43" s="109">
        <v>41.84489758519733</v>
      </c>
      <c r="AO43" s="108">
        <v>1.5941567241433081</v>
      </c>
      <c r="AP43" s="111">
        <v>0.58866265452285005</v>
      </c>
      <c r="AQ43" s="109">
        <v>36.926272405192435</v>
      </c>
      <c r="AR43" s="108">
        <v>2.0013331282361437</v>
      </c>
      <c r="AS43" s="111">
        <v>0.74100861684187302</v>
      </c>
      <c r="AT43" s="111">
        <v>37.025750805162261</v>
      </c>
    </row>
    <row r="44" spans="1:46" x14ac:dyDescent="0.25">
      <c r="A44" s="98" t="s">
        <v>207</v>
      </c>
      <c r="B44" s="108">
        <v>2.186304549906072</v>
      </c>
      <c r="C44" s="109">
        <v>0.84809961651027543</v>
      </c>
      <c r="D44" s="109">
        <v>38.79146738942255</v>
      </c>
      <c r="E44" s="108">
        <v>1.4825891616008495</v>
      </c>
      <c r="F44" s="109">
        <v>0.53813089553619431</v>
      </c>
      <c r="G44" s="109">
        <v>36.29669698617915</v>
      </c>
      <c r="H44" s="108" t="s">
        <v>204</v>
      </c>
      <c r="I44" s="109" t="s">
        <v>204</v>
      </c>
      <c r="J44" s="110" t="s">
        <v>204</v>
      </c>
      <c r="K44" s="108" t="s">
        <v>204</v>
      </c>
      <c r="L44" s="109" t="s">
        <v>204</v>
      </c>
      <c r="M44" s="109" t="s">
        <v>204</v>
      </c>
      <c r="N44" s="108">
        <v>1.990958549166109</v>
      </c>
      <c r="O44" s="109">
        <v>0.83623455463721252</v>
      </c>
      <c r="P44" s="109">
        <v>42.001605457203524</v>
      </c>
      <c r="Q44" s="108" t="s">
        <v>204</v>
      </c>
      <c r="R44" s="109" t="s">
        <v>204</v>
      </c>
      <c r="S44" s="109" t="e">
        <v>#VALUE!</v>
      </c>
      <c r="T44" s="108" t="s">
        <v>204</v>
      </c>
      <c r="U44" s="109" t="s">
        <v>204</v>
      </c>
      <c r="V44" s="109" t="e">
        <v>#VALUE!</v>
      </c>
      <c r="W44" s="108" t="e">
        <v>#N/A</v>
      </c>
      <c r="X44" s="109" t="e">
        <v>#N/A</v>
      </c>
      <c r="Y44" s="109" t="e">
        <v>#N/A</v>
      </c>
      <c r="Z44" s="108" t="e">
        <v>#N/A</v>
      </c>
      <c r="AA44" s="109" t="e">
        <v>#N/A</v>
      </c>
      <c r="AB44" s="109" t="e">
        <v>#N/A</v>
      </c>
      <c r="AC44" s="108" t="s">
        <v>204</v>
      </c>
      <c r="AD44" s="109" t="s">
        <v>204</v>
      </c>
      <c r="AE44" s="109" t="e">
        <v>#VALUE!</v>
      </c>
      <c r="AF44" s="108">
        <v>2.186304549906072</v>
      </c>
      <c r="AG44" s="111">
        <v>0.84809961651027543</v>
      </c>
      <c r="AH44" s="109">
        <v>38.79146738942255</v>
      </c>
      <c r="AI44" s="108">
        <v>1.4825891616008495</v>
      </c>
      <c r="AJ44" s="111">
        <v>0.53813089553619431</v>
      </c>
      <c r="AK44" s="109">
        <v>36.29669698617915</v>
      </c>
      <c r="AL44" s="108" t="s">
        <v>204</v>
      </c>
      <c r="AM44" s="111" t="s">
        <v>204</v>
      </c>
      <c r="AN44" s="109" t="s">
        <v>204</v>
      </c>
      <c r="AO44" s="108" t="s">
        <v>204</v>
      </c>
      <c r="AP44" s="111" t="s">
        <v>204</v>
      </c>
      <c r="AQ44" s="109" t="s">
        <v>204</v>
      </c>
      <c r="AR44" s="108">
        <v>1.990958549166109</v>
      </c>
      <c r="AS44" s="111">
        <v>0.83623455463721252</v>
      </c>
      <c r="AT44" s="111">
        <v>42.001605457203524</v>
      </c>
    </row>
    <row r="45" spans="1:46" x14ac:dyDescent="0.25">
      <c r="A45" s="98" t="s">
        <v>208</v>
      </c>
      <c r="B45" s="108">
        <v>6.2757849480902594</v>
      </c>
      <c r="C45" s="109">
        <v>3.6630419805655356</v>
      </c>
      <c r="D45" s="109">
        <v>58.367869690630656</v>
      </c>
      <c r="E45" s="108">
        <v>4.6715876929960753</v>
      </c>
      <c r="F45" s="109">
        <v>4.7755785702522591</v>
      </c>
      <c r="G45" s="109">
        <v>102.22602858150545</v>
      </c>
      <c r="H45" s="108">
        <v>67.621712723759771</v>
      </c>
      <c r="I45" s="109">
        <v>45.076577187140245</v>
      </c>
      <c r="J45" s="110">
        <v>66.659916425485633</v>
      </c>
      <c r="K45" s="108">
        <v>12.022469388174907</v>
      </c>
      <c r="L45" s="109">
        <v>14.657931759607099</v>
      </c>
      <c r="M45" s="109">
        <v>121.92114021121473</v>
      </c>
      <c r="N45" s="108">
        <v>34.872913422142808</v>
      </c>
      <c r="O45" s="109">
        <v>43.29953268198323</v>
      </c>
      <c r="P45" s="109">
        <v>124.16379485658311</v>
      </c>
      <c r="Q45" s="108">
        <v>7.6690724519582041</v>
      </c>
      <c r="R45" s="109">
        <v>2.8548608356764218</v>
      </c>
      <c r="S45" s="109">
        <v>37.225633915447858</v>
      </c>
      <c r="T45" s="108">
        <v>13.5</v>
      </c>
      <c r="U45" s="109">
        <v>6.5214737255979482</v>
      </c>
      <c r="V45" s="109">
        <v>48.307212782207024</v>
      </c>
      <c r="W45" s="108">
        <v>79.424406373648011</v>
      </c>
      <c r="X45" s="109">
        <v>38.369196445863807</v>
      </c>
      <c r="Y45" s="109">
        <v>48.309075506788062</v>
      </c>
      <c r="Z45" s="108">
        <v>19</v>
      </c>
      <c r="AA45" s="109">
        <v>15.009384824509711</v>
      </c>
      <c r="AB45" s="109">
        <v>78.996762234261638</v>
      </c>
      <c r="AC45" s="108">
        <v>45.200351785496053</v>
      </c>
      <c r="AD45" s="109">
        <v>44.789790785666717</v>
      </c>
      <c r="AE45" s="109">
        <v>99.09168627320048</v>
      </c>
      <c r="AF45" s="108">
        <v>1.2869908527899314</v>
      </c>
      <c r="AG45" s="111">
        <v>0.66088822307513551</v>
      </c>
      <c r="AH45" s="109">
        <v>51.351431258618952</v>
      </c>
      <c r="AI45" s="108">
        <v>2.8996454767500928</v>
      </c>
      <c r="AJ45" s="111">
        <v>0.30067056493808397</v>
      </c>
      <c r="AK45" s="109">
        <v>10.369218145767045</v>
      </c>
      <c r="AL45" s="108">
        <v>1.3563109386276151</v>
      </c>
      <c r="AM45" s="111">
        <v>0.76563574320433092</v>
      </c>
      <c r="AN45" s="109">
        <v>56.449868639933001</v>
      </c>
      <c r="AO45" s="108">
        <v>1</v>
      </c>
      <c r="AP45" s="111" t="s">
        <v>204</v>
      </c>
      <c r="AQ45" s="109" t="s">
        <v>204</v>
      </c>
      <c r="AR45" s="108">
        <v>1.5951519664056166</v>
      </c>
      <c r="AS45" s="111">
        <v>0.8919954286194931</v>
      </c>
      <c r="AT45" s="111">
        <v>55.919150488805258</v>
      </c>
    </row>
    <row r="46" spans="1:46" x14ac:dyDescent="0.25">
      <c r="A46" s="141" t="s">
        <v>200</v>
      </c>
      <c r="B46" s="142">
        <v>8.2023239793578711</v>
      </c>
      <c r="C46" s="143">
        <v>9.0747799595135117</v>
      </c>
      <c r="D46" s="143">
        <v>110.63669250752935</v>
      </c>
      <c r="E46" s="142">
        <v>8.7342812382461279</v>
      </c>
      <c r="F46" s="143">
        <v>10.919084637809954</v>
      </c>
      <c r="G46" s="143">
        <v>125.01411781884117</v>
      </c>
      <c r="H46" s="142">
        <v>10.408653435254164</v>
      </c>
      <c r="I46" s="143">
        <v>28.531177863141391</v>
      </c>
      <c r="J46" s="143">
        <v>274.11017227748346</v>
      </c>
      <c r="K46" s="142">
        <v>12.21614894406053</v>
      </c>
      <c r="L46" s="143">
        <v>22.065151582376451</v>
      </c>
      <c r="M46" s="143">
        <v>180.62281070258635</v>
      </c>
      <c r="N46" s="142">
        <v>8.4893151915474885</v>
      </c>
      <c r="O46" s="143">
        <v>11.168251950709463</v>
      </c>
      <c r="P46" s="143">
        <v>131.55657080360612</v>
      </c>
      <c r="Q46" s="142">
        <v>10.695529554593831</v>
      </c>
      <c r="R46" s="143">
        <v>9.701059316451504</v>
      </c>
      <c r="S46" s="143">
        <v>90.702000933509723</v>
      </c>
      <c r="T46" s="142">
        <v>12.797500812501076</v>
      </c>
      <c r="U46" s="143">
        <v>12.170734351254836</v>
      </c>
      <c r="V46" s="143">
        <v>95.102430775905944</v>
      </c>
      <c r="W46" s="142">
        <v>20.273586152795861</v>
      </c>
      <c r="X46" s="143">
        <v>39.509606204791766</v>
      </c>
      <c r="Y46" s="143">
        <v>194.88217776085526</v>
      </c>
      <c r="Z46" s="142">
        <v>17.862998962227959</v>
      </c>
      <c r="AA46" s="143">
        <v>25.747864897039591</v>
      </c>
      <c r="AB46" s="143">
        <v>144.14077362644707</v>
      </c>
      <c r="AC46" s="142">
        <v>11.56552325317174</v>
      </c>
      <c r="AD46" s="143">
        <v>12.442779058352517</v>
      </c>
      <c r="AE46" s="143">
        <v>107.5850939553487</v>
      </c>
      <c r="AF46" s="142">
        <v>2.0718120507849451</v>
      </c>
      <c r="AG46" s="144">
        <v>0.75497272714016284</v>
      </c>
      <c r="AH46" s="143">
        <v>36.440213138741385</v>
      </c>
      <c r="AI46" s="142">
        <v>2.0770869461026682</v>
      </c>
      <c r="AJ46" s="144">
        <v>0.71284140208222213</v>
      </c>
      <c r="AK46" s="143">
        <v>34.319285642796928</v>
      </c>
      <c r="AL46" s="142">
        <v>1.77516323549225</v>
      </c>
      <c r="AM46" s="144">
        <v>0.77364234225458128</v>
      </c>
      <c r="AN46" s="143">
        <v>43.581476158729224</v>
      </c>
      <c r="AO46" s="142">
        <v>1.9002376930666653</v>
      </c>
      <c r="AP46" s="144">
        <v>0.7319506931597044</v>
      </c>
      <c r="AQ46" s="143">
        <v>38.518901915815519</v>
      </c>
      <c r="AR46" s="142">
        <v>2.0535826145037395</v>
      </c>
      <c r="AS46" s="144">
        <v>0.74581535547132927</v>
      </c>
      <c r="AT46" s="144">
        <v>36.317767310839841</v>
      </c>
    </row>
    <row r="48" spans="1:46" ht="22.5" x14ac:dyDescent="0.25">
      <c r="A48" s="184" t="s">
        <v>209</v>
      </c>
    </row>
    <row r="49" spans="1:1" ht="22.5" x14ac:dyDescent="0.25">
      <c r="A49" s="184" t="s">
        <v>210</v>
      </c>
    </row>
    <row r="50" spans="1:1" x14ac:dyDescent="0.25">
      <c r="A50" s="184" t="s">
        <v>211</v>
      </c>
    </row>
    <row r="51" spans="1:1" ht="12" customHeight="1" x14ac:dyDescent="0.25">
      <c r="A51" s="185" t="s">
        <v>219</v>
      </c>
    </row>
    <row r="52" spans="1:1" ht="12" customHeight="1" x14ac:dyDescent="0.25">
      <c r="A52" s="185" t="s">
        <v>220</v>
      </c>
    </row>
  </sheetData>
  <mergeCells count="18">
    <mergeCell ref="B2:D2"/>
    <mergeCell ref="E2:G2"/>
    <mergeCell ref="H2:J2"/>
    <mergeCell ref="K2:M2"/>
    <mergeCell ref="AR2:AT2"/>
    <mergeCell ref="B1:P1"/>
    <mergeCell ref="AC2:AE2"/>
    <mergeCell ref="AF2:AH2"/>
    <mergeCell ref="AI2:AK2"/>
    <mergeCell ref="AL2:AN2"/>
    <mergeCell ref="AO2:AQ2"/>
    <mergeCell ref="Z2:AB2"/>
    <mergeCell ref="N2:P2"/>
    <mergeCell ref="Q2:S2"/>
    <mergeCell ref="T2:V2"/>
    <mergeCell ref="W2:Y2"/>
    <mergeCell ref="Q1:AE1"/>
    <mergeCell ref="AF1:AT1"/>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DX50"/>
  <sheetViews>
    <sheetView showGridLines="0" zoomScale="85" zoomScaleNormal="85" workbookViewId="0">
      <pane xSplit="1" ySplit="3" topLeftCell="B4" activePane="bottomRight" state="frozen"/>
      <selection pane="topRight" activeCell="B1" sqref="B1"/>
      <selection pane="bottomLeft" activeCell="A4" sqref="A4"/>
      <selection pane="bottomRight" activeCell="G12" sqref="G12"/>
    </sheetView>
  </sheetViews>
  <sheetFormatPr baseColWidth="10" defaultColWidth="11.5703125" defaultRowHeight="15" outlineLevelCol="1" x14ac:dyDescent="0.25"/>
  <cols>
    <col min="1" max="1" width="50.7109375" style="28" customWidth="1"/>
    <col min="2" max="43" width="11.85546875" style="9" customWidth="1"/>
    <col min="44" max="85" width="13.140625" style="9" hidden="1" customWidth="1" outlineLevel="1"/>
    <col min="86" max="127" width="11.5703125" style="9" hidden="1" customWidth="1" outlineLevel="1"/>
    <col min="128" max="128" width="11.5703125" style="9" collapsed="1"/>
    <col min="129" max="16384" width="11.5703125" style="9"/>
  </cols>
  <sheetData>
    <row r="1" spans="1:128" s="131" customFormat="1" ht="24.95" customHeight="1" x14ac:dyDescent="0.3">
      <c r="A1" s="130"/>
      <c r="B1" s="237" t="s">
        <v>185</v>
      </c>
      <c r="C1" s="237"/>
      <c r="D1" s="237"/>
      <c r="E1" s="237"/>
      <c r="F1" s="237"/>
      <c r="G1" s="237"/>
      <c r="H1" s="237"/>
      <c r="I1" s="237"/>
      <c r="J1" s="237"/>
      <c r="K1" s="237"/>
      <c r="L1" s="237"/>
      <c r="M1" s="237"/>
      <c r="N1" s="237"/>
      <c r="O1" s="237"/>
      <c r="P1" s="237"/>
      <c r="Q1" s="237"/>
      <c r="R1" s="237"/>
      <c r="S1" s="237"/>
      <c r="T1" s="237"/>
      <c r="U1" s="237"/>
      <c r="V1" s="237"/>
      <c r="W1" s="237"/>
      <c r="X1" s="237"/>
      <c r="Y1" s="237"/>
      <c r="Z1" s="237"/>
      <c r="AA1" s="237"/>
      <c r="AB1" s="237"/>
      <c r="AC1" s="237"/>
      <c r="AD1" s="237"/>
      <c r="AE1" s="237"/>
      <c r="AF1" s="237"/>
      <c r="AG1" s="237"/>
      <c r="AH1" s="237"/>
      <c r="AI1" s="237"/>
      <c r="AJ1" s="237"/>
      <c r="AK1" s="237"/>
      <c r="AL1" s="237"/>
      <c r="AM1" s="237"/>
      <c r="AN1" s="237"/>
      <c r="AO1" s="237"/>
      <c r="AP1" s="237"/>
      <c r="AQ1" s="237"/>
      <c r="AR1" s="215" t="s">
        <v>40</v>
      </c>
      <c r="AS1" s="215"/>
      <c r="AT1" s="215"/>
      <c r="AU1" s="215"/>
      <c r="AV1" s="215"/>
      <c r="AW1" s="215"/>
      <c r="AX1" s="215"/>
      <c r="AY1" s="215"/>
      <c r="AZ1" s="215"/>
      <c r="BA1" s="215"/>
      <c r="BB1" s="215"/>
      <c r="BC1" s="215"/>
      <c r="BD1" s="215"/>
      <c r="BE1" s="215"/>
      <c r="BF1" s="215"/>
      <c r="BG1" s="215"/>
      <c r="BH1" s="215"/>
      <c r="BI1" s="215"/>
      <c r="BJ1" s="215"/>
      <c r="BK1" s="215"/>
      <c r="BL1" s="215"/>
      <c r="BM1" s="215"/>
      <c r="BN1" s="215"/>
      <c r="BO1" s="215"/>
      <c r="BP1" s="215"/>
      <c r="BQ1" s="215"/>
      <c r="BR1" s="215"/>
      <c r="BS1" s="215"/>
      <c r="BT1" s="215"/>
      <c r="BU1" s="215"/>
      <c r="BV1" s="215"/>
      <c r="BW1" s="215"/>
      <c r="BX1" s="215"/>
      <c r="BY1" s="215"/>
      <c r="BZ1" s="215"/>
      <c r="CA1" s="215"/>
      <c r="CB1" s="215"/>
      <c r="CC1" s="215"/>
      <c r="CD1" s="215"/>
      <c r="CE1" s="215"/>
      <c r="CF1" s="215"/>
      <c r="CG1" s="215"/>
      <c r="CH1" s="227" t="s">
        <v>60</v>
      </c>
      <c r="CI1" s="227"/>
      <c r="CJ1" s="227"/>
      <c r="CK1" s="227"/>
      <c r="CL1" s="227"/>
      <c r="CM1" s="227"/>
      <c r="CN1" s="227"/>
      <c r="CO1" s="227"/>
      <c r="CP1" s="227"/>
      <c r="CQ1" s="227"/>
      <c r="CR1" s="227"/>
      <c r="CS1" s="227"/>
      <c r="CT1" s="227"/>
      <c r="CU1" s="227"/>
      <c r="CV1" s="227"/>
      <c r="CW1" s="227"/>
      <c r="CX1" s="227"/>
      <c r="CY1" s="227"/>
      <c r="CZ1" s="227"/>
      <c r="DA1" s="227"/>
      <c r="DB1" s="227"/>
      <c r="DC1" s="227"/>
      <c r="DD1" s="227"/>
      <c r="DE1" s="227"/>
      <c r="DF1" s="227"/>
      <c r="DG1" s="227"/>
      <c r="DH1" s="227"/>
      <c r="DI1" s="227"/>
      <c r="DJ1" s="227"/>
      <c r="DK1" s="227"/>
      <c r="DL1" s="227"/>
      <c r="DM1" s="227"/>
      <c r="DN1" s="227"/>
      <c r="DO1" s="227"/>
      <c r="DP1" s="227"/>
      <c r="DQ1" s="227"/>
      <c r="DR1" s="227"/>
      <c r="DS1" s="227"/>
      <c r="DT1" s="227"/>
      <c r="DU1" s="227"/>
      <c r="DV1" s="227"/>
      <c r="DW1" s="227"/>
    </row>
    <row r="2" spans="1:128" s="119" customFormat="1" ht="50.1" customHeight="1" x14ac:dyDescent="0.25">
      <c r="A2" s="121" t="s">
        <v>205</v>
      </c>
      <c r="B2" s="235" t="s">
        <v>81</v>
      </c>
      <c r="C2" s="235"/>
      <c r="D2" s="235"/>
      <c r="E2" s="235" t="s">
        <v>82</v>
      </c>
      <c r="F2" s="235"/>
      <c r="G2" s="235"/>
      <c r="H2" s="235" t="s">
        <v>83</v>
      </c>
      <c r="I2" s="235"/>
      <c r="J2" s="235"/>
      <c r="K2" s="235" t="s">
        <v>84</v>
      </c>
      <c r="L2" s="235"/>
      <c r="M2" s="235"/>
      <c r="N2" s="235" t="s">
        <v>85</v>
      </c>
      <c r="O2" s="235"/>
      <c r="P2" s="235"/>
      <c r="Q2" s="235" t="s">
        <v>86</v>
      </c>
      <c r="R2" s="235"/>
      <c r="S2" s="235"/>
      <c r="T2" s="235" t="s">
        <v>87</v>
      </c>
      <c r="U2" s="235"/>
      <c r="V2" s="235"/>
      <c r="W2" s="235" t="s">
        <v>88</v>
      </c>
      <c r="X2" s="235"/>
      <c r="Y2" s="235"/>
      <c r="Z2" s="235" t="s">
        <v>89</v>
      </c>
      <c r="AA2" s="235"/>
      <c r="AB2" s="235"/>
      <c r="AC2" s="235" t="s">
        <v>149</v>
      </c>
      <c r="AD2" s="235"/>
      <c r="AE2" s="235"/>
      <c r="AF2" s="235" t="s">
        <v>91</v>
      </c>
      <c r="AG2" s="235"/>
      <c r="AH2" s="235"/>
      <c r="AI2" s="235" t="s">
        <v>92</v>
      </c>
      <c r="AJ2" s="235"/>
      <c r="AK2" s="235"/>
      <c r="AL2" s="235" t="s">
        <v>93</v>
      </c>
      <c r="AM2" s="235"/>
      <c r="AN2" s="235"/>
      <c r="AO2" s="236" t="s">
        <v>203</v>
      </c>
      <c r="AP2" s="236"/>
      <c r="AQ2" s="236"/>
      <c r="AR2" s="234" t="s">
        <v>81</v>
      </c>
      <c r="AS2" s="234"/>
      <c r="AT2" s="234"/>
      <c r="AU2" s="234" t="s">
        <v>82</v>
      </c>
      <c r="AV2" s="234"/>
      <c r="AW2" s="234"/>
      <c r="AX2" s="234" t="s">
        <v>83</v>
      </c>
      <c r="AY2" s="234"/>
      <c r="AZ2" s="234"/>
      <c r="BA2" s="234" t="s">
        <v>84</v>
      </c>
      <c r="BB2" s="234"/>
      <c r="BC2" s="234"/>
      <c r="BD2" s="234" t="s">
        <v>85</v>
      </c>
      <c r="BE2" s="234"/>
      <c r="BF2" s="234"/>
      <c r="BG2" s="234" t="s">
        <v>86</v>
      </c>
      <c r="BH2" s="234"/>
      <c r="BI2" s="234"/>
      <c r="BJ2" s="234" t="s">
        <v>87</v>
      </c>
      <c r="BK2" s="234"/>
      <c r="BL2" s="234"/>
      <c r="BM2" s="234" t="s">
        <v>88</v>
      </c>
      <c r="BN2" s="234"/>
      <c r="BO2" s="234"/>
      <c r="BP2" s="234" t="s">
        <v>89</v>
      </c>
      <c r="BQ2" s="234"/>
      <c r="BR2" s="234"/>
      <c r="BS2" s="234" t="s">
        <v>149</v>
      </c>
      <c r="BT2" s="234"/>
      <c r="BU2" s="234"/>
      <c r="BV2" s="234" t="s">
        <v>91</v>
      </c>
      <c r="BW2" s="234"/>
      <c r="BX2" s="234"/>
      <c r="BY2" s="234" t="s">
        <v>92</v>
      </c>
      <c r="BZ2" s="234"/>
      <c r="CA2" s="234"/>
      <c r="CB2" s="234" t="s">
        <v>93</v>
      </c>
      <c r="CC2" s="234"/>
      <c r="CD2" s="234"/>
      <c r="CE2" s="233" t="s">
        <v>153</v>
      </c>
      <c r="CF2" s="233"/>
      <c r="CG2" s="233"/>
      <c r="CH2" s="232" t="s">
        <v>81</v>
      </c>
      <c r="CI2" s="232"/>
      <c r="CJ2" s="232"/>
      <c r="CK2" s="232" t="s">
        <v>82</v>
      </c>
      <c r="CL2" s="232"/>
      <c r="CM2" s="232"/>
      <c r="CN2" s="232" t="s">
        <v>83</v>
      </c>
      <c r="CO2" s="232"/>
      <c r="CP2" s="232"/>
      <c r="CQ2" s="232" t="s">
        <v>84</v>
      </c>
      <c r="CR2" s="232"/>
      <c r="CS2" s="232"/>
      <c r="CT2" s="232" t="s">
        <v>85</v>
      </c>
      <c r="CU2" s="232"/>
      <c r="CV2" s="232"/>
      <c r="CW2" s="232" t="s">
        <v>86</v>
      </c>
      <c r="CX2" s="232"/>
      <c r="CY2" s="232"/>
      <c r="CZ2" s="232" t="s">
        <v>87</v>
      </c>
      <c r="DA2" s="232"/>
      <c r="DB2" s="232"/>
      <c r="DC2" s="232" t="s">
        <v>95</v>
      </c>
      <c r="DD2" s="232"/>
      <c r="DE2" s="232"/>
      <c r="DF2" s="232" t="s">
        <v>89</v>
      </c>
      <c r="DG2" s="232"/>
      <c r="DH2" s="232"/>
      <c r="DI2" s="232" t="s">
        <v>90</v>
      </c>
      <c r="DJ2" s="232"/>
      <c r="DK2" s="232"/>
      <c r="DL2" s="232" t="s">
        <v>91</v>
      </c>
      <c r="DM2" s="232"/>
      <c r="DN2" s="232"/>
      <c r="DO2" s="232" t="s">
        <v>92</v>
      </c>
      <c r="DP2" s="232"/>
      <c r="DQ2" s="232"/>
      <c r="DR2" s="232" t="s">
        <v>94</v>
      </c>
      <c r="DS2" s="232"/>
      <c r="DT2" s="232"/>
      <c r="DU2" s="231" t="s">
        <v>154</v>
      </c>
      <c r="DV2" s="231"/>
      <c r="DW2" s="231"/>
    </row>
    <row r="3" spans="1:128" s="24" customFormat="1" ht="31.15" customHeight="1" x14ac:dyDescent="0.25">
      <c r="A3" s="94" t="s">
        <v>198</v>
      </c>
      <c r="B3" s="112" t="s">
        <v>55</v>
      </c>
      <c r="C3" s="112" t="s">
        <v>57</v>
      </c>
      <c r="D3" s="112" t="s">
        <v>58</v>
      </c>
      <c r="E3" s="112" t="s">
        <v>55</v>
      </c>
      <c r="F3" s="112" t="s">
        <v>57</v>
      </c>
      <c r="G3" s="112" t="s">
        <v>58</v>
      </c>
      <c r="H3" s="112" t="s">
        <v>55</v>
      </c>
      <c r="I3" s="112" t="s">
        <v>57</v>
      </c>
      <c r="J3" s="112" t="s">
        <v>58</v>
      </c>
      <c r="K3" s="112" t="s">
        <v>55</v>
      </c>
      <c r="L3" s="112" t="s">
        <v>57</v>
      </c>
      <c r="M3" s="112" t="s">
        <v>58</v>
      </c>
      <c r="N3" s="112" t="s">
        <v>55</v>
      </c>
      <c r="O3" s="112" t="s">
        <v>57</v>
      </c>
      <c r="P3" s="112" t="s">
        <v>58</v>
      </c>
      <c r="Q3" s="112" t="s">
        <v>55</v>
      </c>
      <c r="R3" s="112" t="s">
        <v>57</v>
      </c>
      <c r="S3" s="112" t="s">
        <v>58</v>
      </c>
      <c r="T3" s="112" t="s">
        <v>55</v>
      </c>
      <c r="U3" s="112" t="s">
        <v>57</v>
      </c>
      <c r="V3" s="112" t="s">
        <v>58</v>
      </c>
      <c r="W3" s="112" t="s">
        <v>55</v>
      </c>
      <c r="X3" s="112" t="s">
        <v>57</v>
      </c>
      <c r="Y3" s="112" t="s">
        <v>58</v>
      </c>
      <c r="Z3" s="112" t="s">
        <v>55</v>
      </c>
      <c r="AA3" s="112" t="s">
        <v>57</v>
      </c>
      <c r="AB3" s="112" t="s">
        <v>58</v>
      </c>
      <c r="AC3" s="112" t="s">
        <v>55</v>
      </c>
      <c r="AD3" s="112" t="s">
        <v>57</v>
      </c>
      <c r="AE3" s="112" t="s">
        <v>58</v>
      </c>
      <c r="AF3" s="112" t="s">
        <v>55</v>
      </c>
      <c r="AG3" s="112" t="s">
        <v>57</v>
      </c>
      <c r="AH3" s="112" t="s">
        <v>58</v>
      </c>
      <c r="AI3" s="112" t="s">
        <v>55</v>
      </c>
      <c r="AJ3" s="112" t="s">
        <v>57</v>
      </c>
      <c r="AK3" s="112" t="s">
        <v>58</v>
      </c>
      <c r="AL3" s="112" t="s">
        <v>55</v>
      </c>
      <c r="AM3" s="112" t="s">
        <v>57</v>
      </c>
      <c r="AN3" s="112" t="s">
        <v>58</v>
      </c>
      <c r="AO3" s="112" t="s">
        <v>55</v>
      </c>
      <c r="AP3" s="112" t="s">
        <v>57</v>
      </c>
      <c r="AQ3" s="112" t="s">
        <v>58</v>
      </c>
      <c r="AR3" s="112" t="s">
        <v>55</v>
      </c>
      <c r="AS3" s="112" t="s">
        <v>57</v>
      </c>
      <c r="AT3" s="112" t="s">
        <v>58</v>
      </c>
      <c r="AU3" s="112" t="s">
        <v>55</v>
      </c>
      <c r="AV3" s="112" t="s">
        <v>57</v>
      </c>
      <c r="AW3" s="112" t="s">
        <v>58</v>
      </c>
      <c r="AX3" s="112" t="s">
        <v>55</v>
      </c>
      <c r="AY3" s="112" t="s">
        <v>57</v>
      </c>
      <c r="AZ3" s="112" t="s">
        <v>58</v>
      </c>
      <c r="BA3" s="112" t="s">
        <v>55</v>
      </c>
      <c r="BB3" s="112" t="s">
        <v>57</v>
      </c>
      <c r="BC3" s="112" t="s">
        <v>58</v>
      </c>
      <c r="BD3" s="112" t="s">
        <v>55</v>
      </c>
      <c r="BE3" s="112" t="s">
        <v>57</v>
      </c>
      <c r="BF3" s="112" t="s">
        <v>58</v>
      </c>
      <c r="BG3" s="112" t="s">
        <v>55</v>
      </c>
      <c r="BH3" s="112" t="s">
        <v>57</v>
      </c>
      <c r="BI3" s="112" t="s">
        <v>58</v>
      </c>
      <c r="BJ3" s="112" t="s">
        <v>55</v>
      </c>
      <c r="BK3" s="112" t="s">
        <v>57</v>
      </c>
      <c r="BL3" s="112" t="s">
        <v>58</v>
      </c>
      <c r="BM3" s="112" t="s">
        <v>55</v>
      </c>
      <c r="BN3" s="112" t="s">
        <v>57</v>
      </c>
      <c r="BO3" s="112" t="s">
        <v>58</v>
      </c>
      <c r="BP3" s="112" t="s">
        <v>55</v>
      </c>
      <c r="BQ3" s="112" t="s">
        <v>57</v>
      </c>
      <c r="BR3" s="112" t="s">
        <v>58</v>
      </c>
      <c r="BS3" s="112" t="s">
        <v>55</v>
      </c>
      <c r="BT3" s="112" t="s">
        <v>57</v>
      </c>
      <c r="BU3" s="112" t="s">
        <v>58</v>
      </c>
      <c r="BV3" s="112" t="s">
        <v>55</v>
      </c>
      <c r="BW3" s="112" t="s">
        <v>57</v>
      </c>
      <c r="BX3" s="112" t="s">
        <v>58</v>
      </c>
      <c r="BY3" s="112" t="s">
        <v>55</v>
      </c>
      <c r="BZ3" s="112" t="s">
        <v>57</v>
      </c>
      <c r="CA3" s="112" t="s">
        <v>58</v>
      </c>
      <c r="CB3" s="112" t="s">
        <v>55</v>
      </c>
      <c r="CC3" s="112" t="s">
        <v>57</v>
      </c>
      <c r="CD3" s="112" t="s">
        <v>58</v>
      </c>
      <c r="CE3" s="112" t="s">
        <v>55</v>
      </c>
      <c r="CF3" s="112" t="s">
        <v>57</v>
      </c>
      <c r="CG3" s="112" t="s">
        <v>58</v>
      </c>
      <c r="CH3" s="112" t="s">
        <v>55</v>
      </c>
      <c r="CI3" s="112" t="s">
        <v>57</v>
      </c>
      <c r="CJ3" s="112" t="s">
        <v>58</v>
      </c>
      <c r="CK3" s="112" t="s">
        <v>55</v>
      </c>
      <c r="CL3" s="112" t="s">
        <v>57</v>
      </c>
      <c r="CM3" s="112" t="s">
        <v>58</v>
      </c>
      <c r="CN3" s="112" t="s">
        <v>55</v>
      </c>
      <c r="CO3" s="112" t="s">
        <v>57</v>
      </c>
      <c r="CP3" s="112" t="s">
        <v>58</v>
      </c>
      <c r="CQ3" s="112" t="s">
        <v>55</v>
      </c>
      <c r="CR3" s="112" t="s">
        <v>57</v>
      </c>
      <c r="CS3" s="112" t="s">
        <v>58</v>
      </c>
      <c r="CT3" s="112" t="s">
        <v>55</v>
      </c>
      <c r="CU3" s="112" t="s">
        <v>57</v>
      </c>
      <c r="CV3" s="112" t="s">
        <v>58</v>
      </c>
      <c r="CW3" s="112" t="s">
        <v>55</v>
      </c>
      <c r="CX3" s="112" t="s">
        <v>57</v>
      </c>
      <c r="CY3" s="112" t="s">
        <v>58</v>
      </c>
      <c r="CZ3" s="112" t="s">
        <v>55</v>
      </c>
      <c r="DA3" s="112" t="s">
        <v>57</v>
      </c>
      <c r="DB3" s="112" t="s">
        <v>58</v>
      </c>
      <c r="DC3" s="112" t="s">
        <v>55</v>
      </c>
      <c r="DD3" s="112" t="s">
        <v>57</v>
      </c>
      <c r="DE3" s="112" t="s">
        <v>58</v>
      </c>
      <c r="DF3" s="112" t="s">
        <v>55</v>
      </c>
      <c r="DG3" s="112" t="s">
        <v>57</v>
      </c>
      <c r="DH3" s="112" t="s">
        <v>58</v>
      </c>
      <c r="DI3" s="112" t="s">
        <v>55</v>
      </c>
      <c r="DJ3" s="112" t="s">
        <v>57</v>
      </c>
      <c r="DK3" s="112" t="s">
        <v>58</v>
      </c>
      <c r="DL3" s="112" t="s">
        <v>55</v>
      </c>
      <c r="DM3" s="112" t="s">
        <v>57</v>
      </c>
      <c r="DN3" s="112" t="s">
        <v>58</v>
      </c>
      <c r="DO3" s="112" t="s">
        <v>55</v>
      </c>
      <c r="DP3" s="112" t="s">
        <v>57</v>
      </c>
      <c r="DQ3" s="112" t="s">
        <v>58</v>
      </c>
      <c r="DR3" s="112" t="s">
        <v>55</v>
      </c>
      <c r="DS3" s="112" t="s">
        <v>57</v>
      </c>
      <c r="DT3" s="112" t="s">
        <v>58</v>
      </c>
      <c r="DU3" s="112" t="s">
        <v>55</v>
      </c>
      <c r="DV3" s="112" t="s">
        <v>57</v>
      </c>
      <c r="DW3" s="112" t="s">
        <v>58</v>
      </c>
    </row>
    <row r="4" spans="1:128" x14ac:dyDescent="0.25">
      <c r="A4" s="166" t="s">
        <v>4</v>
      </c>
      <c r="B4" s="6">
        <v>415.37663269042969</v>
      </c>
      <c r="C4" s="7">
        <v>8.2379257991028988E-4</v>
      </c>
      <c r="D4" s="7">
        <v>5.2564013268493444E-3</v>
      </c>
      <c r="E4" s="6">
        <v>38883.834846496567</v>
      </c>
      <c r="F4" s="7">
        <v>9.0633923409093944E-3</v>
      </c>
      <c r="G4" s="7">
        <v>0.49205714764518688</v>
      </c>
      <c r="H4" s="6">
        <v>6560.666015625</v>
      </c>
      <c r="I4" s="7">
        <v>6.9518962247627769E-3</v>
      </c>
      <c r="J4" s="7">
        <v>8.302222810701021E-2</v>
      </c>
      <c r="K4" s="6">
        <v>18819.210380554196</v>
      </c>
      <c r="L4" s="7">
        <v>4.8334931721786392E-2</v>
      </c>
      <c r="M4" s="23">
        <v>0.23814850097339427</v>
      </c>
      <c r="N4" s="6">
        <v>5115.3797912597656</v>
      </c>
      <c r="O4" s="7">
        <v>3.1153182405614342E-2</v>
      </c>
      <c r="P4" s="7">
        <v>6.4732791895290617E-2</v>
      </c>
      <c r="Q4" s="6">
        <v>6906.0400543212891</v>
      </c>
      <c r="R4" s="7">
        <v>2.3561637188485637E-2</v>
      </c>
      <c r="S4" s="7">
        <v>8.7392778620417361E-2</v>
      </c>
      <c r="T4" s="6">
        <v>619.6097412109375</v>
      </c>
      <c r="U4" s="7">
        <v>5.4353011569101511E-4</v>
      </c>
      <c r="V4" s="7">
        <v>7.8408779153863808E-3</v>
      </c>
      <c r="W4" s="6">
        <v>0</v>
      </c>
      <c r="X4" s="7">
        <v>0</v>
      </c>
      <c r="Y4" s="7">
        <v>0</v>
      </c>
      <c r="Z4" s="6">
        <v>1354.5816650390625</v>
      </c>
      <c r="AA4" s="7">
        <v>1.5709810775245659E-3</v>
      </c>
      <c r="AB4" s="7">
        <v>1.7141611494413688E-2</v>
      </c>
      <c r="AC4" s="6">
        <v>0</v>
      </c>
      <c r="AD4" s="7">
        <v>0</v>
      </c>
      <c r="AE4" s="7">
        <v>0</v>
      </c>
      <c r="AF4" s="6">
        <v>348.30670166015625</v>
      </c>
      <c r="AG4" s="7">
        <v>9.7362395123976129E-3</v>
      </c>
      <c r="AH4" s="7">
        <v>4.4076620220508296E-3</v>
      </c>
      <c r="AI4" s="6">
        <v>0</v>
      </c>
      <c r="AJ4" s="7">
        <v>0</v>
      </c>
      <c r="AK4" s="7">
        <v>0</v>
      </c>
      <c r="AL4" s="6">
        <v>0</v>
      </c>
      <c r="AM4" s="7">
        <v>0</v>
      </c>
      <c r="AN4" s="7">
        <v>0</v>
      </c>
      <c r="AO4" s="6">
        <v>79023.005828857436</v>
      </c>
      <c r="AP4" s="7">
        <v>9.0196181214211111E-3</v>
      </c>
      <c r="AQ4" s="7">
        <v>1</v>
      </c>
      <c r="AR4" s="6">
        <v>235.78946685791016</v>
      </c>
      <c r="AS4" s="7">
        <v>5.9644057507125055E-4</v>
      </c>
      <c r="AT4" s="7">
        <v>3.4793171749576582E-3</v>
      </c>
      <c r="AU4" s="6">
        <v>34187.2156600952</v>
      </c>
      <c r="AV4" s="7">
        <v>1.1414614280328462E-2</v>
      </c>
      <c r="AW4" s="7">
        <v>0.50446768549602083</v>
      </c>
      <c r="AX4" s="6">
        <v>6212.3593139648437</v>
      </c>
      <c r="AY4" s="7">
        <v>7.960371483250973E-3</v>
      </c>
      <c r="AZ4" s="7">
        <v>9.1669779596691647E-2</v>
      </c>
      <c r="BA4" s="6">
        <v>16161.148689270016</v>
      </c>
      <c r="BB4" s="7">
        <v>5.393775487518087E-2</v>
      </c>
      <c r="BC4" s="7">
        <v>0.23847444481269559</v>
      </c>
      <c r="BD4" s="6">
        <v>4781.4841003417969</v>
      </c>
      <c r="BE4" s="7">
        <v>4.6851674773865454E-2</v>
      </c>
      <c r="BF4" s="7">
        <v>7.0555737598454446E-2</v>
      </c>
      <c r="BG4" s="6">
        <v>4250.0280609130859</v>
      </c>
      <c r="BH4" s="7">
        <v>2.3527669888014708E-2</v>
      </c>
      <c r="BI4" s="7">
        <v>6.2713554695375137E-2</v>
      </c>
      <c r="BJ4" s="6">
        <v>619.6097412109375</v>
      </c>
      <c r="BK4" s="7">
        <v>8.0341601524900382E-4</v>
      </c>
      <c r="BL4" s="7">
        <v>9.1429818434824728E-3</v>
      </c>
      <c r="BM4" s="6">
        <v>0</v>
      </c>
      <c r="BN4" s="7">
        <v>0</v>
      </c>
      <c r="BO4" s="23">
        <v>0</v>
      </c>
      <c r="BP4" s="6">
        <v>972.94940185546875</v>
      </c>
      <c r="BQ4" s="7">
        <v>2.385405619079994E-3</v>
      </c>
      <c r="BR4" s="7">
        <v>1.4356873567556258E-2</v>
      </c>
      <c r="BS4" s="6">
        <v>0</v>
      </c>
      <c r="BT4" s="7">
        <v>0</v>
      </c>
      <c r="BU4" s="7">
        <v>0</v>
      </c>
      <c r="BV4" s="6">
        <v>348.30670166015625</v>
      </c>
      <c r="BW4" s="7">
        <v>1.471917594258137E-2</v>
      </c>
      <c r="BX4" s="7">
        <v>5.1396252147655232E-3</v>
      </c>
      <c r="BY4" s="6">
        <v>0</v>
      </c>
      <c r="BZ4" s="7">
        <v>0</v>
      </c>
      <c r="CA4" s="7">
        <v>0</v>
      </c>
      <c r="CB4" s="6">
        <v>0</v>
      </c>
      <c r="CC4" s="7">
        <v>0</v>
      </c>
      <c r="CD4" s="7">
        <v>0</v>
      </c>
      <c r="CE4" s="6">
        <v>67768.891136169448</v>
      </c>
      <c r="CF4" s="7">
        <v>1.123290059719455E-2</v>
      </c>
      <c r="CG4" s="7">
        <v>1</v>
      </c>
      <c r="CH4" s="6">
        <v>179.58716583251953</v>
      </c>
      <c r="CI4" s="7">
        <v>1.6491454760581199E-3</v>
      </c>
      <c r="CJ4" s="7">
        <v>1.5957467178577867E-2</v>
      </c>
      <c r="CK4" s="6">
        <v>4696.6191864013663</v>
      </c>
      <c r="CL4" s="7">
        <v>3.626260980847481E-3</v>
      </c>
      <c r="CM4" s="7">
        <v>0.4173246243396514</v>
      </c>
      <c r="CN4" s="6">
        <v>348.30670166015625</v>
      </c>
      <c r="CO4" s="7">
        <v>2.1327619309611419E-3</v>
      </c>
      <c r="CP4" s="7">
        <v>3.0949275991158834E-2</v>
      </c>
      <c r="CQ4" s="6">
        <v>2658.0616912841792</v>
      </c>
      <c r="CR4" s="7">
        <v>2.9624805250944714E-2</v>
      </c>
      <c r="CS4" s="7">
        <v>0.23618576528380081</v>
      </c>
      <c r="CT4" s="6">
        <v>333.89569091796875</v>
      </c>
      <c r="CU4" s="7">
        <v>5.3728404662736441E-3</v>
      </c>
      <c r="CV4" s="7">
        <v>2.9668765605783909E-2</v>
      </c>
      <c r="CW4" s="6">
        <v>2656.0119934082036</v>
      </c>
      <c r="CX4" s="7">
        <v>2.3616194605347366E-2</v>
      </c>
      <c r="CY4" s="7">
        <v>0.23600363653072284</v>
      </c>
      <c r="CZ4" s="6">
        <v>0</v>
      </c>
      <c r="DA4" s="7">
        <v>0</v>
      </c>
      <c r="DB4" s="7">
        <v>0</v>
      </c>
      <c r="DC4" s="6">
        <v>0</v>
      </c>
      <c r="DD4" s="7">
        <v>0</v>
      </c>
      <c r="DE4" s="7">
        <v>0</v>
      </c>
      <c r="DF4" s="6">
        <v>381.63226318359375</v>
      </c>
      <c r="DG4" s="7">
        <v>8.3990375774328622E-4</v>
      </c>
      <c r="DH4" s="7">
        <v>3.3910465070304235E-2</v>
      </c>
      <c r="DI4" s="6">
        <v>0</v>
      </c>
      <c r="DJ4" s="6">
        <v>0</v>
      </c>
      <c r="DK4" s="6">
        <v>0</v>
      </c>
      <c r="DL4" s="6">
        <v>0</v>
      </c>
      <c r="DM4" s="7">
        <v>0</v>
      </c>
      <c r="DN4" s="7">
        <v>0</v>
      </c>
      <c r="DO4" s="6">
        <v>0</v>
      </c>
      <c r="DP4" s="7">
        <v>0</v>
      </c>
      <c r="DQ4" s="7">
        <v>0</v>
      </c>
      <c r="DR4" s="6">
        <v>0</v>
      </c>
      <c r="DS4" s="7">
        <v>0</v>
      </c>
      <c r="DT4" s="7">
        <v>0</v>
      </c>
      <c r="DU4" s="6">
        <v>11254.114692687988</v>
      </c>
      <c r="DV4" s="7">
        <v>4.1251592089311274E-3</v>
      </c>
      <c r="DW4" s="7">
        <v>1</v>
      </c>
      <c r="DX4" s="7"/>
    </row>
    <row r="5" spans="1:128" s="183" customFormat="1" x14ac:dyDescent="0.25">
      <c r="A5" s="179" t="s">
        <v>7</v>
      </c>
      <c r="B5" s="180">
        <v>127.21075439453125</v>
      </c>
      <c r="C5" s="181">
        <v>2.5228977103559545E-4</v>
      </c>
      <c r="D5" s="181">
        <v>3.6905227049852933E-2</v>
      </c>
      <c r="E5" s="180">
        <v>966.34793090820312</v>
      </c>
      <c r="F5" s="181">
        <v>2.2524502714876075E-4</v>
      </c>
      <c r="G5" s="181">
        <v>0.28034807252786786</v>
      </c>
      <c r="H5" s="180">
        <v>0</v>
      </c>
      <c r="I5" s="181">
        <v>0</v>
      </c>
      <c r="J5" s="181">
        <v>0</v>
      </c>
      <c r="K5" s="180">
        <v>127.21075439453125</v>
      </c>
      <c r="L5" s="181">
        <v>3.2672588294618637E-4</v>
      </c>
      <c r="M5" s="181">
        <v>3.6905227049852933E-2</v>
      </c>
      <c r="N5" s="180">
        <v>0</v>
      </c>
      <c r="O5" s="181">
        <v>0</v>
      </c>
      <c r="P5" s="181">
        <v>0</v>
      </c>
      <c r="Q5" s="180">
        <v>0</v>
      </c>
      <c r="R5" s="181">
        <v>0</v>
      </c>
      <c r="S5" s="181">
        <v>0</v>
      </c>
      <c r="T5" s="180">
        <v>381.63226318359375</v>
      </c>
      <c r="U5" s="181">
        <v>3.3477302625070648E-4</v>
      </c>
      <c r="V5" s="181">
        <v>0.11071568114955879</v>
      </c>
      <c r="W5" s="180">
        <v>445.23764038085937</v>
      </c>
      <c r="X5" s="181">
        <v>1.1260063201911013E-2</v>
      </c>
      <c r="Y5" s="181">
        <v>0.12916829467448526</v>
      </c>
      <c r="Z5" s="180">
        <v>1272.1075439453125</v>
      </c>
      <c r="AA5" s="181">
        <v>1.4753314116773507E-3</v>
      </c>
      <c r="AB5" s="181">
        <v>0.36905227049852929</v>
      </c>
      <c r="AC5" s="180">
        <v>0</v>
      </c>
      <c r="AD5" s="181">
        <v>0</v>
      </c>
      <c r="AE5" s="181">
        <v>0</v>
      </c>
      <c r="AF5" s="180">
        <v>63.605377197265625</v>
      </c>
      <c r="AG5" s="181">
        <v>1.7779651775784724E-3</v>
      </c>
      <c r="AH5" s="181">
        <v>1.8452613524926467E-2</v>
      </c>
      <c r="AI5" s="180">
        <v>63.605377197265625</v>
      </c>
      <c r="AJ5" s="181">
        <v>9.1069138733731179E-4</v>
      </c>
      <c r="AK5" s="181">
        <v>1.8452613524926467E-2</v>
      </c>
      <c r="AL5" s="180">
        <v>0</v>
      </c>
      <c r="AM5" s="181">
        <v>0</v>
      </c>
      <c r="AN5" s="181">
        <v>0</v>
      </c>
      <c r="AO5" s="180">
        <v>3446.9576416015625</v>
      </c>
      <c r="AP5" s="181">
        <v>3.9343278937393914E-4</v>
      </c>
      <c r="AQ5" s="181">
        <v>1</v>
      </c>
      <c r="AR5" s="180">
        <v>0</v>
      </c>
      <c r="AS5" s="181">
        <v>0</v>
      </c>
      <c r="AT5" s="181">
        <v>0</v>
      </c>
      <c r="AU5" s="180">
        <v>521.11029052734375</v>
      </c>
      <c r="AV5" s="181">
        <v>1.7399114987953269E-4</v>
      </c>
      <c r="AW5" s="181">
        <v>0.53925741843063546</v>
      </c>
      <c r="AX5" s="180">
        <v>0</v>
      </c>
      <c r="AY5" s="181">
        <v>0</v>
      </c>
      <c r="AZ5" s="181">
        <v>0</v>
      </c>
      <c r="BA5" s="180">
        <v>0</v>
      </c>
      <c r="BB5" s="181">
        <v>0</v>
      </c>
      <c r="BC5" s="181">
        <v>0</v>
      </c>
      <c r="BD5" s="180">
        <v>0</v>
      </c>
      <c r="BE5" s="181">
        <v>0</v>
      </c>
      <c r="BF5" s="181">
        <v>0</v>
      </c>
      <c r="BG5" s="180">
        <v>0</v>
      </c>
      <c r="BH5" s="181">
        <v>0</v>
      </c>
      <c r="BI5" s="181">
        <v>0</v>
      </c>
      <c r="BJ5" s="180">
        <v>0</v>
      </c>
      <c r="BK5" s="181">
        <v>0</v>
      </c>
      <c r="BL5" s="181">
        <v>0</v>
      </c>
      <c r="BM5" s="180">
        <v>0</v>
      </c>
      <c r="BN5" s="181">
        <v>0</v>
      </c>
      <c r="BO5" s="182">
        <v>0</v>
      </c>
      <c r="BP5" s="180">
        <v>445.23764038085937</v>
      </c>
      <c r="BQ5" s="181">
        <v>1.0916008244262123E-3</v>
      </c>
      <c r="BR5" s="181">
        <v>0.46074258156936448</v>
      </c>
      <c r="BS5" s="180">
        <v>0</v>
      </c>
      <c r="BT5" s="181">
        <v>0</v>
      </c>
      <c r="BU5" s="181">
        <v>0</v>
      </c>
      <c r="BV5" s="180">
        <v>0</v>
      </c>
      <c r="BW5" s="181">
        <v>0</v>
      </c>
      <c r="BX5" s="181">
        <v>0</v>
      </c>
      <c r="BY5" s="180">
        <v>0</v>
      </c>
      <c r="BZ5" s="181">
        <v>0</v>
      </c>
      <c r="CA5" s="181">
        <v>0</v>
      </c>
      <c r="CB5" s="180">
        <v>0</v>
      </c>
      <c r="CC5" s="181">
        <v>0</v>
      </c>
      <c r="CD5" s="181">
        <v>0</v>
      </c>
      <c r="CE5" s="180">
        <v>966.34793090820312</v>
      </c>
      <c r="CF5" s="181">
        <v>1.6017511970773602E-4</v>
      </c>
      <c r="CG5" s="181">
        <v>1</v>
      </c>
      <c r="CH5" s="180">
        <v>127.21075439453125</v>
      </c>
      <c r="CI5" s="181">
        <v>1.1681739011980851E-3</v>
      </c>
      <c r="CJ5" s="181">
        <v>5.128205128205128E-2</v>
      </c>
      <c r="CK5" s="180">
        <v>445.23764038085937</v>
      </c>
      <c r="CL5" s="181">
        <v>3.4376810604370262E-4</v>
      </c>
      <c r="CM5" s="181">
        <v>0.17948717948717949</v>
      </c>
      <c r="CN5" s="180">
        <v>0</v>
      </c>
      <c r="CO5" s="181">
        <v>0</v>
      </c>
      <c r="CP5" s="181">
        <v>0</v>
      </c>
      <c r="CQ5" s="180">
        <v>127.21075439453125</v>
      </c>
      <c r="CR5" s="181">
        <v>1.4177977272389947E-3</v>
      </c>
      <c r="CS5" s="181">
        <v>5.128205128205128E-2</v>
      </c>
      <c r="CT5" s="180">
        <v>0</v>
      </c>
      <c r="CU5" s="181">
        <v>0</v>
      </c>
      <c r="CV5" s="181">
        <v>0</v>
      </c>
      <c r="CW5" s="180">
        <v>0</v>
      </c>
      <c r="CX5" s="181">
        <v>0</v>
      </c>
      <c r="CY5" s="181">
        <v>0</v>
      </c>
      <c r="CZ5" s="180">
        <v>381.63226318359375</v>
      </c>
      <c r="DA5" s="181">
        <v>1.0349234460993865E-3</v>
      </c>
      <c r="DB5" s="181">
        <v>0.15384615384615385</v>
      </c>
      <c r="DC5" s="180">
        <v>445.23764038085937</v>
      </c>
      <c r="DD5" s="181">
        <v>2.1725595436992779E-2</v>
      </c>
      <c r="DE5" s="181">
        <v>0.17948717948717949</v>
      </c>
      <c r="DF5" s="180">
        <v>826.86990356445312</v>
      </c>
      <c r="DG5" s="181">
        <v>1.8197914751104534E-3</v>
      </c>
      <c r="DH5" s="181">
        <v>0.33333333333333331</v>
      </c>
      <c r="DI5" s="180">
        <v>0</v>
      </c>
      <c r="DJ5" s="180">
        <v>0</v>
      </c>
      <c r="DK5" s="180">
        <v>0</v>
      </c>
      <c r="DL5" s="180">
        <v>63.605377197265625</v>
      </c>
      <c r="DM5" s="181">
        <v>5.2519598905650449E-3</v>
      </c>
      <c r="DN5" s="181">
        <v>2.564102564102564E-2</v>
      </c>
      <c r="DO5" s="180">
        <v>63.605377197265625</v>
      </c>
      <c r="DP5" s="181">
        <v>2.3478618752458104E-3</v>
      </c>
      <c r="DQ5" s="181">
        <v>2.564102564102564E-2</v>
      </c>
      <c r="DR5" s="180">
        <v>0</v>
      </c>
      <c r="DS5" s="181">
        <v>0</v>
      </c>
      <c r="DT5" s="181">
        <v>0</v>
      </c>
      <c r="DU5" s="180">
        <v>2480.6097106933594</v>
      </c>
      <c r="DV5" s="181">
        <v>9.0925943721536855E-4</v>
      </c>
      <c r="DW5" s="181">
        <v>1</v>
      </c>
      <c r="DX5" s="181"/>
    </row>
    <row r="6" spans="1:128" x14ac:dyDescent="0.25">
      <c r="A6" s="166" t="s">
        <v>16</v>
      </c>
      <c r="B6" s="6">
        <v>3092.9289855957031</v>
      </c>
      <c r="C6" s="7">
        <v>6.134028127725984E-3</v>
      </c>
      <c r="D6" s="7">
        <v>2.3808124502741904E-2</v>
      </c>
      <c r="E6" s="6">
        <v>57099.26632690429</v>
      </c>
      <c r="F6" s="7">
        <v>1.3309208187459369E-2</v>
      </c>
      <c r="G6" s="7">
        <v>0.43952720804688244</v>
      </c>
      <c r="H6" s="6">
        <v>9271.8803710937518</v>
      </c>
      <c r="I6" s="7">
        <v>9.8247876046039292E-3</v>
      </c>
      <c r="J6" s="7">
        <v>7.1371209386824244E-2</v>
      </c>
      <c r="K6" s="6">
        <v>20393.48664855957</v>
      </c>
      <c r="L6" s="7">
        <v>5.2378275432099261E-2</v>
      </c>
      <c r="M6" s="23">
        <v>0.1569808655275016</v>
      </c>
      <c r="N6" s="6">
        <v>3204.9397277832031</v>
      </c>
      <c r="O6" s="7">
        <v>1.951840841010976E-2</v>
      </c>
      <c r="P6" s="7">
        <v>2.4670338186943547E-2</v>
      </c>
      <c r="Q6" s="6">
        <v>3629.285400390625</v>
      </c>
      <c r="R6" s="7">
        <v>1.2382190833655056E-2</v>
      </c>
      <c r="S6" s="7">
        <v>2.7936780660303931E-2</v>
      </c>
      <c r="T6" s="6">
        <v>2472.51318359375</v>
      </c>
      <c r="U6" s="7">
        <v>2.1689222866313265E-3</v>
      </c>
      <c r="V6" s="7">
        <v>1.9032412959954552E-2</v>
      </c>
      <c r="W6" s="6">
        <v>195.68032836914062</v>
      </c>
      <c r="X6" s="7">
        <v>4.9487569445441394E-3</v>
      </c>
      <c r="Y6" s="7">
        <v>1.5062685377668411E-3</v>
      </c>
      <c r="Z6" s="6">
        <v>24992.148864746086</v>
      </c>
      <c r="AA6" s="7">
        <v>2.898473673941316E-2</v>
      </c>
      <c r="AB6" s="7">
        <v>0.19237951939214457</v>
      </c>
      <c r="AC6" s="6">
        <v>0</v>
      </c>
      <c r="AD6" s="7">
        <v>0</v>
      </c>
      <c r="AE6" s="7">
        <v>0</v>
      </c>
      <c r="AF6" s="6">
        <v>1095.8840026855469</v>
      </c>
      <c r="AG6" s="7">
        <v>3.063331562986122E-2</v>
      </c>
      <c r="AH6" s="7">
        <v>8.4356746947668714E-3</v>
      </c>
      <c r="AI6" s="6">
        <v>4462.6385192871094</v>
      </c>
      <c r="AJ6" s="7">
        <v>6.3895328404549076E-2</v>
      </c>
      <c r="AK6" s="7">
        <v>3.4351598104169184E-2</v>
      </c>
      <c r="AL6" s="6">
        <v>0</v>
      </c>
      <c r="AM6" s="7">
        <v>0</v>
      </c>
      <c r="AN6" s="7">
        <v>0</v>
      </c>
      <c r="AO6" s="6">
        <v>129910.65235900882</v>
      </c>
      <c r="AP6" s="7">
        <v>1.4827890459148535E-2</v>
      </c>
      <c r="AQ6" s="7">
        <v>1</v>
      </c>
      <c r="AR6" s="6">
        <v>2610.8895263671875</v>
      </c>
      <c r="AS6" s="7">
        <v>6.6043681734619811E-3</v>
      </c>
      <c r="AT6" s="7">
        <v>2.6255396212035535E-2</v>
      </c>
      <c r="AU6" s="6">
        <v>44961.911590576165</v>
      </c>
      <c r="AV6" s="7">
        <v>1.5012128604310776E-2</v>
      </c>
      <c r="AW6" s="7">
        <v>0.45214199656453374</v>
      </c>
      <c r="AX6" s="6">
        <v>9208.2749938964862</v>
      </c>
      <c r="AY6" s="7">
        <v>1.1799267551471418E-2</v>
      </c>
      <c r="AZ6" s="7">
        <v>9.2599440134308458E-2</v>
      </c>
      <c r="BA6" s="6">
        <v>18292.183944702148</v>
      </c>
      <c r="BB6" s="7">
        <v>6.1050074639566299E-2</v>
      </c>
      <c r="BC6" s="7">
        <v>0.18394824147149552</v>
      </c>
      <c r="BD6" s="6">
        <v>2632.4913330078125</v>
      </c>
      <c r="BE6" s="7">
        <v>2.5794633045059176E-2</v>
      </c>
      <c r="BF6" s="7">
        <v>2.6472626388386405E-2</v>
      </c>
      <c r="BG6" s="6">
        <v>1851.7994079589844</v>
      </c>
      <c r="BH6" s="7">
        <v>1.0251350001656152E-2</v>
      </c>
      <c r="BI6" s="7">
        <v>1.8621901336754697E-2</v>
      </c>
      <c r="BJ6" s="6">
        <v>464.70730590820312</v>
      </c>
      <c r="BK6" s="7">
        <v>6.0256201143675287E-4</v>
      </c>
      <c r="BL6" s="7">
        <v>4.6731484867627267E-3</v>
      </c>
      <c r="BM6" s="6">
        <v>195.68032836914062</v>
      </c>
      <c r="BN6" s="7">
        <v>1.0273217728265348E-2</v>
      </c>
      <c r="BO6" s="23">
        <v>1.9677832019884779E-3</v>
      </c>
      <c r="BP6" s="6">
        <v>14982.554779052729</v>
      </c>
      <c r="BQ6" s="7">
        <v>3.6733123315528061E-2</v>
      </c>
      <c r="BR6" s="7">
        <v>0.15066624153182695</v>
      </c>
      <c r="BS6" s="6">
        <v>0</v>
      </c>
      <c r="BT6" s="7">
        <v>0</v>
      </c>
      <c r="BU6" s="7">
        <v>0</v>
      </c>
      <c r="BV6" s="6">
        <v>1095.8840026855469</v>
      </c>
      <c r="BW6" s="7">
        <v>4.6311223330774316E-2</v>
      </c>
      <c r="BX6" s="7">
        <v>1.1020331730762752E-2</v>
      </c>
      <c r="BY6" s="6">
        <v>3145.6386413574223</v>
      </c>
      <c r="BZ6" s="7">
        <v>7.3578424005709478E-2</v>
      </c>
      <c r="CA6" s="7">
        <v>3.1632892941144332E-2</v>
      </c>
      <c r="CB6" s="6">
        <v>0</v>
      </c>
      <c r="CC6" s="7">
        <v>0</v>
      </c>
      <c r="CD6" s="7">
        <v>0</v>
      </c>
      <c r="CE6" s="6">
        <v>99442.015853881865</v>
      </c>
      <c r="CF6" s="7">
        <v>1.6482817713910108E-2</v>
      </c>
      <c r="CG6" s="7">
        <v>1</v>
      </c>
      <c r="CH6" s="6">
        <v>482.03945922851562</v>
      </c>
      <c r="CI6" s="7">
        <v>4.4265590460376841E-3</v>
      </c>
      <c r="CJ6" s="7">
        <v>1.5820841183602129E-2</v>
      </c>
      <c r="CK6" s="6">
        <v>12137.354736328123</v>
      </c>
      <c r="CL6" s="7">
        <v>9.3712549696358827E-3</v>
      </c>
      <c r="CM6" s="7">
        <v>0.39835569058975695</v>
      </c>
      <c r="CN6" s="6">
        <v>63.605377197265625</v>
      </c>
      <c r="CO6" s="7">
        <v>3.8947033302595213E-4</v>
      </c>
      <c r="CP6" s="7">
        <v>2.0875688738668293E-3</v>
      </c>
      <c r="CQ6" s="6">
        <v>2101.3027038574219</v>
      </c>
      <c r="CR6" s="7">
        <v>2.3419578100531122E-2</v>
      </c>
      <c r="CS6" s="7">
        <v>6.8966089227650088E-2</v>
      </c>
      <c r="CT6" s="6">
        <v>572.44839477539062</v>
      </c>
      <c r="CU6" s="7">
        <v>9.2114812618478443E-3</v>
      </c>
      <c r="CV6" s="7">
        <v>1.8788119864801466E-2</v>
      </c>
      <c r="CW6" s="6">
        <v>1777.4859924316404</v>
      </c>
      <c r="CX6" s="7">
        <v>1.5804693355950927E-2</v>
      </c>
      <c r="CY6" s="7">
        <v>5.8338219110413543E-2</v>
      </c>
      <c r="CZ6" s="6">
        <v>2007.8058776855466</v>
      </c>
      <c r="DA6" s="7">
        <v>5.4448367669409836E-3</v>
      </c>
      <c r="DB6" s="7">
        <v>6.5897464015092833E-2</v>
      </c>
      <c r="DC6" s="6">
        <v>0</v>
      </c>
      <c r="DD6" s="7">
        <v>0</v>
      </c>
      <c r="DE6" s="7">
        <v>0</v>
      </c>
      <c r="DF6" s="6">
        <v>10009.594085693358</v>
      </c>
      <c r="DG6" s="7">
        <v>2.2029310666573231E-2</v>
      </c>
      <c r="DH6" s="7">
        <v>0.32852123474606576</v>
      </c>
      <c r="DI6" s="6">
        <v>0</v>
      </c>
      <c r="DJ6" s="6">
        <v>0</v>
      </c>
      <c r="DK6" s="6">
        <v>0</v>
      </c>
      <c r="DL6" s="6">
        <v>0</v>
      </c>
      <c r="DM6" s="7">
        <v>0</v>
      </c>
      <c r="DN6" s="7">
        <v>0</v>
      </c>
      <c r="DO6" s="6">
        <v>1316.9998779296875</v>
      </c>
      <c r="DP6" s="7">
        <v>4.8614345820237187E-2</v>
      </c>
      <c r="DQ6" s="7">
        <v>4.3224772388750526E-2</v>
      </c>
      <c r="DR6" s="6">
        <v>0</v>
      </c>
      <c r="DS6" s="7">
        <v>0</v>
      </c>
      <c r="DT6" s="7">
        <v>0</v>
      </c>
      <c r="DU6" s="6">
        <v>30468.636505126946</v>
      </c>
      <c r="DV6" s="7">
        <v>1.1168179807547314E-2</v>
      </c>
      <c r="DW6" s="7">
        <v>1</v>
      </c>
      <c r="DX6" s="7"/>
    </row>
    <row r="7" spans="1:128" x14ac:dyDescent="0.25">
      <c r="A7" s="166" t="s">
        <v>1</v>
      </c>
      <c r="B7" s="6">
        <v>1750.5662536621094</v>
      </c>
      <c r="C7" s="7">
        <v>3.4717973446594078E-3</v>
      </c>
      <c r="D7" s="7">
        <v>2.0480544268871876E-2</v>
      </c>
      <c r="E7" s="6">
        <v>62434.796783447229</v>
      </c>
      <c r="F7" s="7">
        <v>1.4552861393616248E-2</v>
      </c>
      <c r="G7" s="7">
        <v>0.73044857157872656</v>
      </c>
      <c r="H7" s="6">
        <v>2946.3548889160156</v>
      </c>
      <c r="I7" s="7">
        <v>3.1220539774901674E-3</v>
      </c>
      <c r="J7" s="7">
        <v>3.4470532953560985E-2</v>
      </c>
      <c r="K7" s="6">
        <v>3556.0337066650391</v>
      </c>
      <c r="L7" s="7">
        <v>9.1332549525897817E-3</v>
      </c>
      <c r="M7" s="23">
        <v>4.1603398670914449E-2</v>
      </c>
      <c r="N7" s="6">
        <v>1829.0872497558594</v>
      </c>
      <c r="O7" s="7">
        <v>1.1139327098407844E-2</v>
      </c>
      <c r="P7" s="7">
        <v>2.1399191439848569E-2</v>
      </c>
      <c r="Q7" s="6">
        <v>4566.5974578857422</v>
      </c>
      <c r="R7" s="7">
        <v>1.5580059142755584E-2</v>
      </c>
      <c r="S7" s="7">
        <v>5.3426370580772653E-2</v>
      </c>
      <c r="T7" s="6">
        <v>767.3004150390625</v>
      </c>
      <c r="U7" s="7">
        <v>6.7308638908884809E-4</v>
      </c>
      <c r="V7" s="7">
        <v>8.976941081125461E-3</v>
      </c>
      <c r="W7" s="6">
        <v>0</v>
      </c>
      <c r="X7" s="7">
        <v>0</v>
      </c>
      <c r="Y7" s="7">
        <v>0</v>
      </c>
      <c r="Z7" s="6">
        <v>4662.258544921875</v>
      </c>
      <c r="AA7" s="7">
        <v>5.4070715274211747E-3</v>
      </c>
      <c r="AB7" s="7">
        <v>5.454554623251013E-2</v>
      </c>
      <c r="AC7" s="6">
        <v>0</v>
      </c>
      <c r="AD7" s="7">
        <v>0</v>
      </c>
      <c r="AE7" s="7">
        <v>0</v>
      </c>
      <c r="AF7" s="6">
        <v>265.00115966796875</v>
      </c>
      <c r="AG7" s="7">
        <v>7.4075943681034618E-3</v>
      </c>
      <c r="AH7" s="7">
        <v>3.1003499413566312E-3</v>
      </c>
      <c r="AI7" s="6">
        <v>2696.599853515625</v>
      </c>
      <c r="AJ7" s="7">
        <v>3.8609475643472939E-2</v>
      </c>
      <c r="AK7" s="7">
        <v>3.1548553252312456E-2</v>
      </c>
      <c r="AL7" s="6">
        <v>0</v>
      </c>
      <c r="AM7" s="7">
        <v>0</v>
      </c>
      <c r="AN7" s="7">
        <v>0</v>
      </c>
      <c r="AO7" s="6">
        <v>85474.596313476548</v>
      </c>
      <c r="AP7" s="7">
        <v>9.7559971269614021E-3</v>
      </c>
      <c r="AQ7" s="7">
        <v>1</v>
      </c>
      <c r="AR7" s="6">
        <v>1359.2055969238281</v>
      </c>
      <c r="AS7" s="7">
        <v>3.4381746507694518E-3</v>
      </c>
      <c r="AT7" s="7">
        <v>2.0564090156778365E-2</v>
      </c>
      <c r="AU7" s="6">
        <v>52585.666549682581</v>
      </c>
      <c r="AV7" s="7">
        <v>1.7557589547698368E-2</v>
      </c>
      <c r="AW7" s="7">
        <v>0.79559441951191345</v>
      </c>
      <c r="AX7" s="6">
        <v>2290.7034149169922</v>
      </c>
      <c r="AY7" s="7">
        <v>2.9352536160779509E-3</v>
      </c>
      <c r="AZ7" s="7">
        <v>3.4657178909066111E-2</v>
      </c>
      <c r="BA7" s="6">
        <v>1497.1056213378904</v>
      </c>
      <c r="BB7" s="7">
        <v>4.9965827045197432E-3</v>
      </c>
      <c r="BC7" s="7">
        <v>2.2650447468056886E-2</v>
      </c>
      <c r="BD7" s="6">
        <v>1674.184814453125</v>
      </c>
      <c r="BE7" s="7">
        <v>1.6404605932391379E-2</v>
      </c>
      <c r="BF7" s="7">
        <v>2.5329565697376041E-2</v>
      </c>
      <c r="BG7" s="6">
        <v>2709.0802459716797</v>
      </c>
      <c r="BH7" s="7">
        <v>1.4997158798445596E-2</v>
      </c>
      <c r="BI7" s="7">
        <v>4.0987007812645866E-2</v>
      </c>
      <c r="BJ7" s="6">
        <v>0</v>
      </c>
      <c r="BK7" s="7">
        <v>0</v>
      </c>
      <c r="BL7" s="7">
        <v>0</v>
      </c>
      <c r="BM7" s="6">
        <v>0</v>
      </c>
      <c r="BN7" s="7">
        <v>0</v>
      </c>
      <c r="BO7" s="23">
        <v>0</v>
      </c>
      <c r="BP7" s="6">
        <v>2625.8986511230469</v>
      </c>
      <c r="BQ7" s="7">
        <v>6.437984735463133E-3</v>
      </c>
      <c r="BR7" s="7">
        <v>3.9728512541788212E-2</v>
      </c>
      <c r="BS7" s="6">
        <v>0</v>
      </c>
      <c r="BT7" s="7">
        <v>0</v>
      </c>
      <c r="BU7" s="7">
        <v>0</v>
      </c>
      <c r="BV7" s="6">
        <v>265.00115966796875</v>
      </c>
      <c r="BW7" s="7">
        <v>1.1198747183299258E-2</v>
      </c>
      <c r="BX7" s="7">
        <v>4.0093329157828116E-3</v>
      </c>
      <c r="BY7" s="6">
        <v>1089.2265930175781</v>
      </c>
      <c r="BZ7" s="7">
        <v>2.5477680444807145E-2</v>
      </c>
      <c r="CA7" s="7">
        <v>1.6479444986591887E-2</v>
      </c>
      <c r="CB7" s="6">
        <v>0</v>
      </c>
      <c r="CC7" s="7">
        <v>0</v>
      </c>
      <c r="CD7" s="7">
        <v>0</v>
      </c>
      <c r="CE7" s="6">
        <v>66096.072647094712</v>
      </c>
      <c r="CF7" s="7">
        <v>1.0955625825689593E-2</v>
      </c>
      <c r="CG7" s="7">
        <v>1</v>
      </c>
      <c r="CH7" s="6">
        <v>391.36065673828125</v>
      </c>
      <c r="CI7" s="7">
        <v>3.5938573537541776E-3</v>
      </c>
      <c r="CJ7" s="7">
        <v>2.0195586798865375E-2</v>
      </c>
      <c r="CK7" s="6">
        <v>9849.1302337646503</v>
      </c>
      <c r="CL7" s="7">
        <v>7.6045161944142741E-3</v>
      </c>
      <c r="CM7" s="7">
        <v>0.50824977192927623</v>
      </c>
      <c r="CN7" s="6">
        <v>655.65147399902344</v>
      </c>
      <c r="CO7" s="7">
        <v>4.0147045608328498E-3</v>
      </c>
      <c r="CP7" s="7">
        <v>3.3833922815103702E-2</v>
      </c>
      <c r="CQ7" s="6">
        <v>2058.9280853271484</v>
      </c>
      <c r="CR7" s="7">
        <v>2.2947301694886096E-2</v>
      </c>
      <c r="CS7" s="7">
        <v>0.106247933061021</v>
      </c>
      <c r="CT7" s="6">
        <v>154.90243530273437</v>
      </c>
      <c r="CU7" s="7">
        <v>2.4925930323651192E-3</v>
      </c>
      <c r="CV7" s="7">
        <v>7.9935106497024608E-3</v>
      </c>
      <c r="CW7" s="6">
        <v>1857.5172119140625</v>
      </c>
      <c r="CX7" s="7">
        <v>1.6516298897827585E-2</v>
      </c>
      <c r="CY7" s="7">
        <v>9.5854423375734868E-2</v>
      </c>
      <c r="CZ7" s="6">
        <v>767.3004150390625</v>
      </c>
      <c r="DA7" s="7">
        <v>2.0807915533695215E-3</v>
      </c>
      <c r="DB7" s="7">
        <v>3.9595400983522142E-2</v>
      </c>
      <c r="DC7" s="6">
        <v>0</v>
      </c>
      <c r="DD7" s="7">
        <v>0</v>
      </c>
      <c r="DE7" s="7">
        <v>0</v>
      </c>
      <c r="DF7" s="6">
        <v>2036.3598937988281</v>
      </c>
      <c r="DG7" s="7">
        <v>4.4816607292359608E-3</v>
      </c>
      <c r="DH7" s="7">
        <v>0.10508333497724272</v>
      </c>
      <c r="DI7" s="6">
        <v>0</v>
      </c>
      <c r="DJ7" s="6">
        <v>0</v>
      </c>
      <c r="DK7" s="6">
        <v>0</v>
      </c>
      <c r="DL7" s="6">
        <v>0</v>
      </c>
      <c r="DM7" s="7">
        <v>0</v>
      </c>
      <c r="DN7" s="7">
        <v>0</v>
      </c>
      <c r="DO7" s="6">
        <v>1607.3732604980469</v>
      </c>
      <c r="DP7" s="7">
        <v>5.9332882908760667E-2</v>
      </c>
      <c r="DQ7" s="7">
        <v>8.294611540953159E-2</v>
      </c>
      <c r="DR7" s="6">
        <v>0</v>
      </c>
      <c r="DS7" s="7">
        <v>0</v>
      </c>
      <c r="DT7" s="7">
        <v>0</v>
      </c>
      <c r="DU7" s="6">
        <v>19378.523666381836</v>
      </c>
      <c r="DV7" s="7">
        <v>7.1031349458170199E-3</v>
      </c>
      <c r="DW7" s="7">
        <v>1</v>
      </c>
      <c r="DX7" s="7"/>
    </row>
    <row r="8" spans="1:128" x14ac:dyDescent="0.25">
      <c r="A8" s="166" t="s">
        <v>6</v>
      </c>
      <c r="B8" s="6">
        <v>0</v>
      </c>
      <c r="C8" s="7">
        <v>0</v>
      </c>
      <c r="D8" s="7">
        <v>0</v>
      </c>
      <c r="E8" s="6">
        <v>14998.0320892334</v>
      </c>
      <c r="F8" s="7">
        <v>3.4958755920783077E-3</v>
      </c>
      <c r="G8" s="7">
        <v>0.63643148434665986</v>
      </c>
      <c r="H8" s="6">
        <v>392.2119140625</v>
      </c>
      <c r="I8" s="7">
        <v>4.1560056832405694E-4</v>
      </c>
      <c r="J8" s="7">
        <v>1.6643250871854892E-2</v>
      </c>
      <c r="K8" s="6">
        <v>2064.1583251953125</v>
      </c>
      <c r="L8" s="7">
        <v>5.3015482421284394E-3</v>
      </c>
      <c r="M8" s="23">
        <v>8.7591181230611395E-2</v>
      </c>
      <c r="N8" s="6">
        <v>370.24725341796875</v>
      </c>
      <c r="O8" s="7">
        <v>2.2548433726495847E-3</v>
      </c>
      <c r="P8" s="7">
        <v>1.5711195153211326E-2</v>
      </c>
      <c r="Q8" s="6">
        <v>1511.3656311035156</v>
      </c>
      <c r="R8" s="7">
        <v>5.1563918510616515E-3</v>
      </c>
      <c r="S8" s="7">
        <v>6.4133792104914863E-2</v>
      </c>
      <c r="T8" s="6">
        <v>3053.1726379394531</v>
      </c>
      <c r="U8" s="7">
        <v>2.6782846794510323E-3</v>
      </c>
      <c r="V8" s="7">
        <v>0.12955934367718328</v>
      </c>
      <c r="W8" s="6">
        <v>0</v>
      </c>
      <c r="X8" s="7">
        <v>0</v>
      </c>
      <c r="Y8" s="7">
        <v>0</v>
      </c>
      <c r="Z8" s="6">
        <v>530.0023193359375</v>
      </c>
      <c r="AA8" s="7">
        <v>6.1467214285443588E-4</v>
      </c>
      <c r="AB8" s="7">
        <v>2.249029477969227E-2</v>
      </c>
      <c r="AC8" s="6">
        <v>0</v>
      </c>
      <c r="AD8" s="7">
        <v>0</v>
      </c>
      <c r="AE8" s="7">
        <v>0</v>
      </c>
      <c r="AF8" s="6">
        <v>646.6334228515625</v>
      </c>
      <c r="AG8" s="7">
        <v>1.8075385433574297E-2</v>
      </c>
      <c r="AH8" s="7">
        <v>2.743945783587241E-2</v>
      </c>
      <c r="AI8" s="6">
        <v>0</v>
      </c>
      <c r="AJ8" s="7">
        <v>0</v>
      </c>
      <c r="AK8" s="7">
        <v>0</v>
      </c>
      <c r="AL8" s="6">
        <v>0</v>
      </c>
      <c r="AM8" s="7">
        <v>0</v>
      </c>
      <c r="AN8" s="7">
        <v>0</v>
      </c>
      <c r="AO8" s="6">
        <v>23565.823593139645</v>
      </c>
      <c r="AP8" s="7">
        <v>2.6897828967330333E-3</v>
      </c>
      <c r="AQ8" s="7">
        <v>1</v>
      </c>
      <c r="AR8" s="6">
        <v>0</v>
      </c>
      <c r="AS8" s="7">
        <v>0</v>
      </c>
      <c r="AT8" s="7">
        <v>0</v>
      </c>
      <c r="AU8" s="6">
        <v>14325.296859741213</v>
      </c>
      <c r="AV8" s="7">
        <v>4.7830083540851649E-3</v>
      </c>
      <c r="AW8" s="7">
        <v>0.67724767157275745</v>
      </c>
      <c r="AX8" s="6">
        <v>265.00115966796875</v>
      </c>
      <c r="AY8" s="7">
        <v>3.3956626908352615E-4</v>
      </c>
      <c r="AZ8" s="7">
        <v>1.2528286157446829E-2</v>
      </c>
      <c r="BA8" s="6">
        <v>2064.1583251953125</v>
      </c>
      <c r="BB8" s="7">
        <v>6.8891183361160938E-3</v>
      </c>
      <c r="BC8" s="7">
        <v>9.7585860396703999E-2</v>
      </c>
      <c r="BD8" s="6">
        <v>0</v>
      </c>
      <c r="BE8" s="7">
        <v>0</v>
      </c>
      <c r="BF8" s="7">
        <v>0</v>
      </c>
      <c r="BG8" s="6">
        <v>1246.3644714355469</v>
      </c>
      <c r="BH8" s="7">
        <v>6.8997313485467749E-3</v>
      </c>
      <c r="BI8" s="7">
        <v>5.892355631267409E-2</v>
      </c>
      <c r="BJ8" s="6">
        <v>2074.77099609375</v>
      </c>
      <c r="BK8" s="7">
        <v>2.6902486119377727E-3</v>
      </c>
      <c r="BL8" s="7">
        <v>9.8087588683768934E-2</v>
      </c>
      <c r="BM8" s="6">
        <v>0</v>
      </c>
      <c r="BN8" s="7">
        <v>0</v>
      </c>
      <c r="BO8" s="23">
        <v>0</v>
      </c>
      <c r="BP8" s="6">
        <v>530.0023193359375</v>
      </c>
      <c r="BQ8" s="7">
        <v>1.2994206155616526E-3</v>
      </c>
      <c r="BR8" s="7">
        <v>2.5056572314893659E-2</v>
      </c>
      <c r="BS8" s="6">
        <v>0</v>
      </c>
      <c r="BT8" s="7">
        <v>0</v>
      </c>
      <c r="BU8" s="7">
        <v>0</v>
      </c>
      <c r="BV8" s="6">
        <v>646.6334228515625</v>
      </c>
      <c r="BW8" s="7">
        <v>2.7326235975190669E-2</v>
      </c>
      <c r="BX8" s="7">
        <v>3.0570464561755283E-2</v>
      </c>
      <c r="BY8" s="6">
        <v>0</v>
      </c>
      <c r="BZ8" s="7">
        <v>0</v>
      </c>
      <c r="CA8" s="7">
        <v>0</v>
      </c>
      <c r="CB8" s="6">
        <v>0</v>
      </c>
      <c r="CC8" s="7">
        <v>0</v>
      </c>
      <c r="CD8" s="7">
        <v>0</v>
      </c>
      <c r="CE8" s="6">
        <v>21152.227554321285</v>
      </c>
      <c r="CF8" s="7">
        <v>3.5060462926789545E-3</v>
      </c>
      <c r="CG8" s="7">
        <v>1</v>
      </c>
      <c r="CH8" s="6">
        <v>0</v>
      </c>
      <c r="CI8" s="7">
        <v>0</v>
      </c>
      <c r="CJ8" s="7">
        <v>0</v>
      </c>
      <c r="CK8" s="6">
        <v>672.7352294921875</v>
      </c>
      <c r="CL8" s="7">
        <v>5.1941905790709722E-4</v>
      </c>
      <c r="CM8" s="7">
        <v>0.27872735067196375</v>
      </c>
      <c r="CN8" s="6">
        <v>127.21075439453125</v>
      </c>
      <c r="CO8" s="7">
        <v>7.7894066605190427E-4</v>
      </c>
      <c r="CP8" s="7">
        <v>5.2705901214857263E-2</v>
      </c>
      <c r="CQ8" s="6">
        <v>0</v>
      </c>
      <c r="CR8" s="7">
        <v>0</v>
      </c>
      <c r="CS8" s="7">
        <v>0</v>
      </c>
      <c r="CT8" s="6">
        <v>370.24725341796875</v>
      </c>
      <c r="CU8" s="7">
        <v>5.9577870568550103E-3</v>
      </c>
      <c r="CV8" s="7">
        <v>0.15340067163817239</v>
      </c>
      <c r="CW8" s="6">
        <v>265.00115966796875</v>
      </c>
      <c r="CX8" s="7">
        <v>2.3562841481490388E-3</v>
      </c>
      <c r="CY8" s="7">
        <v>0.1097951585128169</v>
      </c>
      <c r="CZ8" s="6">
        <v>978.40164184570312</v>
      </c>
      <c r="DA8" s="7">
        <v>2.6532630925942711E-3</v>
      </c>
      <c r="DB8" s="7">
        <v>0.40537091796218966</v>
      </c>
      <c r="DC8" s="6">
        <v>0</v>
      </c>
      <c r="DD8" s="7">
        <v>0</v>
      </c>
      <c r="DE8" s="7">
        <v>0</v>
      </c>
      <c r="DF8" s="6">
        <v>0</v>
      </c>
      <c r="DG8" s="7">
        <v>0</v>
      </c>
      <c r="DH8" s="7">
        <v>0</v>
      </c>
      <c r="DI8" s="6">
        <v>0</v>
      </c>
      <c r="DJ8" s="6">
        <v>0</v>
      </c>
      <c r="DK8" s="6">
        <v>0</v>
      </c>
      <c r="DL8" s="6">
        <v>0</v>
      </c>
      <c r="DM8" s="7">
        <v>0</v>
      </c>
      <c r="DN8" s="7">
        <v>0</v>
      </c>
      <c r="DO8" s="6">
        <v>0</v>
      </c>
      <c r="DP8" s="7">
        <v>0</v>
      </c>
      <c r="DQ8" s="7">
        <v>0</v>
      </c>
      <c r="DR8" s="6">
        <v>0</v>
      </c>
      <c r="DS8" s="7">
        <v>0</v>
      </c>
      <c r="DT8" s="7">
        <v>0</v>
      </c>
      <c r="DU8" s="6">
        <v>2413.5960388183594</v>
      </c>
      <c r="DV8" s="7">
        <v>8.846957933208333E-4</v>
      </c>
      <c r="DW8" s="7">
        <v>1</v>
      </c>
      <c r="DX8" s="7"/>
    </row>
    <row r="9" spans="1:128" x14ac:dyDescent="0.25">
      <c r="A9" s="166" t="s">
        <v>28</v>
      </c>
      <c r="B9" s="6">
        <v>0</v>
      </c>
      <c r="C9" s="7">
        <v>0</v>
      </c>
      <c r="D9" s="7">
        <v>0</v>
      </c>
      <c r="E9" s="6">
        <v>1593.5517730712891</v>
      </c>
      <c r="F9" s="7">
        <v>3.7143931384119174E-4</v>
      </c>
      <c r="G9" s="7">
        <v>5.5117152787219612E-2</v>
      </c>
      <c r="H9" s="6">
        <v>0</v>
      </c>
      <c r="I9" s="7">
        <v>0</v>
      </c>
      <c r="J9" s="7">
        <v>0</v>
      </c>
      <c r="K9" s="6">
        <v>7517.0383911132812</v>
      </c>
      <c r="L9" s="7">
        <v>1.9306630301552951E-2</v>
      </c>
      <c r="M9" s="23">
        <v>0.25999641838549248</v>
      </c>
      <c r="N9" s="6">
        <v>6991.4572601318359</v>
      </c>
      <c r="O9" s="7">
        <v>4.2578684710388753E-2</v>
      </c>
      <c r="P9" s="7">
        <v>0.24181782137477076</v>
      </c>
      <c r="Q9" s="6">
        <v>6098.8438568115234</v>
      </c>
      <c r="R9" s="7">
        <v>2.0807690817475279E-2</v>
      </c>
      <c r="S9" s="7">
        <v>0.21094445399373821</v>
      </c>
      <c r="T9" s="6">
        <v>555.37088012695312</v>
      </c>
      <c r="U9" s="7">
        <v>4.8717891061054091E-4</v>
      </c>
      <c r="V9" s="7">
        <v>1.9208953339830092E-2</v>
      </c>
      <c r="W9" s="6">
        <v>0</v>
      </c>
      <c r="X9" s="7">
        <v>0</v>
      </c>
      <c r="Y9" s="7">
        <v>0</v>
      </c>
      <c r="Z9" s="6">
        <v>6155.8222351074219</v>
      </c>
      <c r="AA9" s="7">
        <v>7.1392375207439875E-3</v>
      </c>
      <c r="AB9" s="7">
        <v>0.21291520011894899</v>
      </c>
      <c r="AC9" s="6">
        <v>0</v>
      </c>
      <c r="AD9" s="7">
        <v>0</v>
      </c>
      <c r="AE9" s="7">
        <v>0</v>
      </c>
      <c r="AF9" s="6">
        <v>0</v>
      </c>
      <c r="AG9" s="7">
        <v>0</v>
      </c>
      <c r="AH9" s="7">
        <v>0</v>
      </c>
      <c r="AI9" s="6">
        <v>0</v>
      </c>
      <c r="AJ9" s="7">
        <v>0</v>
      </c>
      <c r="AK9" s="7">
        <v>0</v>
      </c>
      <c r="AL9" s="6">
        <v>0</v>
      </c>
      <c r="AM9" s="7">
        <v>0</v>
      </c>
      <c r="AN9" s="7">
        <v>0</v>
      </c>
      <c r="AO9" s="6">
        <v>28912.084396362301</v>
      </c>
      <c r="AP9" s="7">
        <v>3.3000005202821129E-3</v>
      </c>
      <c r="AQ9" s="7">
        <v>1</v>
      </c>
      <c r="AR9" s="6">
        <v>0</v>
      </c>
      <c r="AS9" s="7">
        <v>0</v>
      </c>
      <c r="AT9" s="7">
        <v>0</v>
      </c>
      <c r="AU9" s="6">
        <v>1017.0674896240234</v>
      </c>
      <c r="AV9" s="7">
        <v>3.3958404821692544E-4</v>
      </c>
      <c r="AW9" s="7">
        <v>4.8233670344060502E-2</v>
      </c>
      <c r="AX9" s="6">
        <v>0</v>
      </c>
      <c r="AY9" s="7">
        <v>0</v>
      </c>
      <c r="AZ9" s="7">
        <v>0</v>
      </c>
      <c r="BA9" s="6">
        <v>5993.8225708007812</v>
      </c>
      <c r="BB9" s="7">
        <v>2.0004353576910369E-2</v>
      </c>
      <c r="BC9" s="7">
        <v>0.28425258395356479</v>
      </c>
      <c r="BD9" s="6">
        <v>6090.9386901855469</v>
      </c>
      <c r="BE9" s="7">
        <v>5.968244850165412E-2</v>
      </c>
      <c r="BF9" s="7">
        <v>0.28885824378960068</v>
      </c>
      <c r="BG9" s="6">
        <v>4622.053955078125</v>
      </c>
      <c r="BH9" s="7">
        <v>2.5587162743652005E-2</v>
      </c>
      <c r="BI9" s="7">
        <v>0.21919747613220084</v>
      </c>
      <c r="BJ9" s="6">
        <v>555.37088012695312</v>
      </c>
      <c r="BK9" s="7">
        <v>7.2012079510710655E-4</v>
      </c>
      <c r="BL9" s="7">
        <v>2.6338051529536832E-2</v>
      </c>
      <c r="BM9" s="6">
        <v>0</v>
      </c>
      <c r="BN9" s="7">
        <v>0</v>
      </c>
      <c r="BO9" s="23">
        <v>0</v>
      </c>
      <c r="BP9" s="6">
        <v>2807.0017700195312</v>
      </c>
      <c r="BQ9" s="7">
        <v>6.8820000117197702E-3</v>
      </c>
      <c r="BR9" s="7">
        <v>0.13311997425103655</v>
      </c>
      <c r="BS9" s="6">
        <v>0</v>
      </c>
      <c r="BT9" s="7">
        <v>0</v>
      </c>
      <c r="BU9" s="7">
        <v>0</v>
      </c>
      <c r="BV9" s="6">
        <v>0</v>
      </c>
      <c r="BW9" s="7">
        <v>0</v>
      </c>
      <c r="BX9" s="7">
        <v>0</v>
      </c>
      <c r="BY9" s="6">
        <v>0</v>
      </c>
      <c r="BZ9" s="7">
        <v>0</v>
      </c>
      <c r="CA9" s="7">
        <v>0</v>
      </c>
      <c r="CB9" s="6">
        <v>0</v>
      </c>
      <c r="CC9" s="7">
        <v>0</v>
      </c>
      <c r="CD9" s="7">
        <v>0</v>
      </c>
      <c r="CE9" s="6">
        <v>21086.255355834957</v>
      </c>
      <c r="CF9" s="7">
        <v>3.495111199373587E-3</v>
      </c>
      <c r="CG9" s="7">
        <v>1</v>
      </c>
      <c r="CH9" s="6">
        <v>0</v>
      </c>
      <c r="CI9" s="7">
        <v>0</v>
      </c>
      <c r="CJ9" s="7">
        <v>0</v>
      </c>
      <c r="CK9" s="6">
        <v>576.48428344726562</v>
      </c>
      <c r="CL9" s="7">
        <v>4.451036756800382E-4</v>
      </c>
      <c r="CM9" s="7">
        <v>7.3664308338688061E-2</v>
      </c>
      <c r="CN9" s="6">
        <v>0</v>
      </c>
      <c r="CO9" s="7">
        <v>0</v>
      </c>
      <c r="CP9" s="7">
        <v>0</v>
      </c>
      <c r="CQ9" s="6">
        <v>1523.2158203125</v>
      </c>
      <c r="CR9" s="7">
        <v>1.6976645869387158E-2</v>
      </c>
      <c r="CS9" s="7">
        <v>0.19463954712328574</v>
      </c>
      <c r="CT9" s="6">
        <v>900.51856994628906</v>
      </c>
      <c r="CU9" s="7">
        <v>1.449058117502623E-2</v>
      </c>
      <c r="CV9" s="7">
        <v>0.1150700539563036</v>
      </c>
      <c r="CW9" s="6">
        <v>1476.7899017333987</v>
      </c>
      <c r="CX9" s="7">
        <v>1.3131024181029601E-2</v>
      </c>
      <c r="CY9" s="7">
        <v>0.1887071509083062</v>
      </c>
      <c r="CZ9" s="6">
        <v>0</v>
      </c>
      <c r="DA9" s="7">
        <v>0</v>
      </c>
      <c r="DB9" s="7">
        <v>0</v>
      </c>
      <c r="DC9" s="6">
        <v>0</v>
      </c>
      <c r="DD9" s="7">
        <v>0</v>
      </c>
      <c r="DE9" s="7">
        <v>0</v>
      </c>
      <c r="DF9" s="6">
        <v>3348.8204650878906</v>
      </c>
      <c r="DG9" s="7">
        <v>7.3701496544641603E-3</v>
      </c>
      <c r="DH9" s="7">
        <v>0.42791893967341643</v>
      </c>
      <c r="DI9" s="6">
        <v>0</v>
      </c>
      <c r="DJ9" s="6">
        <v>0</v>
      </c>
      <c r="DK9" s="6">
        <v>0</v>
      </c>
      <c r="DL9" s="6">
        <v>0</v>
      </c>
      <c r="DM9" s="7">
        <v>0</v>
      </c>
      <c r="DN9" s="7">
        <v>0</v>
      </c>
      <c r="DO9" s="6">
        <v>0</v>
      </c>
      <c r="DP9" s="7">
        <v>0</v>
      </c>
      <c r="DQ9" s="7">
        <v>0</v>
      </c>
      <c r="DR9" s="6">
        <v>0</v>
      </c>
      <c r="DS9" s="7">
        <v>0</v>
      </c>
      <c r="DT9" s="7">
        <v>0</v>
      </c>
      <c r="DU9" s="6">
        <v>7825.8290405273437</v>
      </c>
      <c r="DV9" s="7">
        <v>2.8685322315958588E-3</v>
      </c>
      <c r="DW9" s="7">
        <v>1</v>
      </c>
      <c r="DX9" s="7"/>
    </row>
    <row r="10" spans="1:128" x14ac:dyDescent="0.25">
      <c r="A10" s="166" t="s">
        <v>13</v>
      </c>
      <c r="B10" s="6">
        <v>0</v>
      </c>
      <c r="C10" s="7">
        <v>0</v>
      </c>
      <c r="D10" s="7">
        <v>0</v>
      </c>
      <c r="E10" s="6">
        <v>34406.088775634766</v>
      </c>
      <c r="F10" s="7">
        <v>8.0196791988440715E-3</v>
      </c>
      <c r="G10" s="7">
        <v>0.71210153411185784</v>
      </c>
      <c r="H10" s="6">
        <v>348.30670166015625</v>
      </c>
      <c r="I10" s="7">
        <v>3.6907716969039183E-4</v>
      </c>
      <c r="J10" s="7">
        <v>7.2088907928786368E-3</v>
      </c>
      <c r="K10" s="6">
        <v>961.61456298828125</v>
      </c>
      <c r="L10" s="7">
        <v>2.469794072377296E-3</v>
      </c>
      <c r="M10" s="23">
        <v>1.9902500687994155E-2</v>
      </c>
      <c r="N10" s="6">
        <v>4295.2043762207031</v>
      </c>
      <c r="O10" s="7">
        <v>2.6158230837605764E-2</v>
      </c>
      <c r="P10" s="7">
        <v>8.8897684522535478E-2</v>
      </c>
      <c r="Q10" s="6">
        <v>1321.0987854003906</v>
      </c>
      <c r="R10" s="7">
        <v>4.5072501791060303E-3</v>
      </c>
      <c r="S10" s="7">
        <v>2.734273221032733E-2</v>
      </c>
      <c r="T10" s="6">
        <v>501.01686096191406</v>
      </c>
      <c r="U10" s="7">
        <v>4.3949882367822813E-4</v>
      </c>
      <c r="V10" s="7">
        <v>1.0369527255290417E-2</v>
      </c>
      <c r="W10" s="6">
        <v>265.00115966796875</v>
      </c>
      <c r="X10" s="7">
        <v>6.7018812782507911E-3</v>
      </c>
      <c r="Y10" s="7">
        <v>5.4847191022368812E-3</v>
      </c>
      <c r="Z10" s="6">
        <v>806.77301025390625</v>
      </c>
      <c r="AA10" s="7">
        <v>9.3565797151836554E-4</v>
      </c>
      <c r="AB10" s="7">
        <v>1.6697750855328052E-2</v>
      </c>
      <c r="AC10" s="6">
        <v>0</v>
      </c>
      <c r="AD10" s="7">
        <v>0</v>
      </c>
      <c r="AE10" s="7">
        <v>0</v>
      </c>
      <c r="AF10" s="6">
        <v>0</v>
      </c>
      <c r="AG10" s="7">
        <v>0</v>
      </c>
      <c r="AH10" s="7">
        <v>0</v>
      </c>
      <c r="AI10" s="6">
        <v>5411.1640625</v>
      </c>
      <c r="AJ10" s="7">
        <v>7.747616199027553E-2</v>
      </c>
      <c r="AK10" s="7">
        <v>0.1119946604615512</v>
      </c>
      <c r="AL10" s="6">
        <v>0</v>
      </c>
      <c r="AM10" s="7">
        <v>0</v>
      </c>
      <c r="AN10" s="7">
        <v>0</v>
      </c>
      <c r="AO10" s="6">
        <v>48316.268295288086</v>
      </c>
      <c r="AP10" s="7">
        <v>5.5147774310108869E-3</v>
      </c>
      <c r="AQ10" s="7">
        <v>1</v>
      </c>
      <c r="AR10" s="6">
        <v>0</v>
      </c>
      <c r="AS10" s="7">
        <v>0</v>
      </c>
      <c r="AT10" s="7">
        <v>0</v>
      </c>
      <c r="AU10" s="6">
        <v>24013.080276489258</v>
      </c>
      <c r="AV10" s="7">
        <v>8.0176183917378633E-3</v>
      </c>
      <c r="AW10" s="7">
        <v>0.72927723482089224</v>
      </c>
      <c r="AX10" s="6">
        <v>0</v>
      </c>
      <c r="AY10" s="7">
        <v>0</v>
      </c>
      <c r="AZ10" s="7">
        <v>0</v>
      </c>
      <c r="BA10" s="6">
        <v>265.00115966796875</v>
      </c>
      <c r="BB10" s="7">
        <v>8.8444007704103318E-4</v>
      </c>
      <c r="BC10" s="7">
        <v>8.0480850737088688E-3</v>
      </c>
      <c r="BD10" s="6">
        <v>1415.468994140625</v>
      </c>
      <c r="BE10" s="7">
        <v>1.3869562582300848E-2</v>
      </c>
      <c r="BF10" s="7">
        <v>4.29877925753765E-2</v>
      </c>
      <c r="BG10" s="6">
        <v>578.33242797851563</v>
      </c>
      <c r="BH10" s="7">
        <v>3.2015822615743474E-3</v>
      </c>
      <c r="BI10" s="7">
        <v>1.7563955520373882E-2</v>
      </c>
      <c r="BJ10" s="6">
        <v>437.41148376464844</v>
      </c>
      <c r="BK10" s="7">
        <v>5.6716892575565719E-4</v>
      </c>
      <c r="BL10" s="7">
        <v>1.3284186521922701E-2</v>
      </c>
      <c r="BM10" s="6">
        <v>0</v>
      </c>
      <c r="BN10" s="7">
        <v>0</v>
      </c>
      <c r="BO10" s="23">
        <v>0</v>
      </c>
      <c r="BP10" s="6">
        <v>806.77301025390625</v>
      </c>
      <c r="BQ10" s="7">
        <v>1.9779865924288123E-3</v>
      </c>
      <c r="BR10" s="7">
        <v>2.4501695878731109E-2</v>
      </c>
      <c r="BS10" s="6">
        <v>0</v>
      </c>
      <c r="BT10" s="7">
        <v>0</v>
      </c>
      <c r="BU10" s="7">
        <v>0</v>
      </c>
      <c r="BV10" s="6">
        <v>0</v>
      </c>
      <c r="BW10" s="7">
        <v>0</v>
      </c>
      <c r="BX10" s="7">
        <v>0</v>
      </c>
      <c r="BY10" s="6">
        <v>5411.1640625</v>
      </c>
      <c r="BZ10" s="7">
        <v>0.1265704580686588</v>
      </c>
      <c r="CA10" s="7">
        <v>0.16433704960899465</v>
      </c>
      <c r="CB10" s="6">
        <v>0</v>
      </c>
      <c r="CC10" s="7">
        <v>0</v>
      </c>
      <c r="CD10" s="7">
        <v>0</v>
      </c>
      <c r="CE10" s="6">
        <v>32927.231414794922</v>
      </c>
      <c r="CF10" s="7">
        <v>5.4577891304142612E-3</v>
      </c>
      <c r="CG10" s="7">
        <v>1</v>
      </c>
      <c r="CH10" s="6">
        <v>0</v>
      </c>
      <c r="CI10" s="7">
        <v>0</v>
      </c>
      <c r="CJ10" s="7">
        <v>0</v>
      </c>
      <c r="CK10" s="6">
        <v>10393.008499145508</v>
      </c>
      <c r="CL10" s="7">
        <v>8.0244447544712758E-3</v>
      </c>
      <c r="CM10" s="7">
        <v>0.67535145830467636</v>
      </c>
      <c r="CN10" s="6">
        <v>348.30670166015625</v>
      </c>
      <c r="CO10" s="7">
        <v>2.1327619309611419E-3</v>
      </c>
      <c r="CP10" s="7">
        <v>2.2633430822539831E-2</v>
      </c>
      <c r="CQ10" s="6">
        <v>696.6134033203125</v>
      </c>
      <c r="CR10" s="7">
        <v>7.7639418513991559E-3</v>
      </c>
      <c r="CS10" s="7">
        <v>4.5266861645079662E-2</v>
      </c>
      <c r="CT10" s="6">
        <v>2879.7353820800781</v>
      </c>
      <c r="CU10" s="7">
        <v>4.6338899284570509E-2</v>
      </c>
      <c r="CV10" s="7">
        <v>0.18712901947297123</v>
      </c>
      <c r="CW10" s="6">
        <v>742.766357421875</v>
      </c>
      <c r="CX10" s="7">
        <v>6.6043808863494339E-3</v>
      </c>
      <c r="CY10" s="7">
        <v>4.8265941734364846E-2</v>
      </c>
      <c r="CZ10" s="6">
        <v>63.605377197265625</v>
      </c>
      <c r="DA10" s="7">
        <v>1.724872410165644E-4</v>
      </c>
      <c r="DB10" s="7">
        <v>4.1331616586019436E-3</v>
      </c>
      <c r="DC10" s="6">
        <v>265.00115966796875</v>
      </c>
      <c r="DD10" s="7">
        <v>1.2930865369682975E-2</v>
      </c>
      <c r="DE10" s="7">
        <v>1.7220126361765946E-2</v>
      </c>
      <c r="DF10" s="6">
        <v>0</v>
      </c>
      <c r="DG10" s="7">
        <v>0</v>
      </c>
      <c r="DH10" s="7">
        <v>0</v>
      </c>
      <c r="DI10" s="6">
        <v>0</v>
      </c>
      <c r="DJ10" s="6">
        <v>0</v>
      </c>
      <c r="DK10" s="6">
        <v>0</v>
      </c>
      <c r="DL10" s="6">
        <v>0</v>
      </c>
      <c r="DM10" s="7">
        <v>0</v>
      </c>
      <c r="DN10" s="7">
        <v>0</v>
      </c>
      <c r="DO10" s="6">
        <v>0</v>
      </c>
      <c r="DP10" s="7">
        <v>0</v>
      </c>
      <c r="DQ10" s="7">
        <v>0</v>
      </c>
      <c r="DR10" s="6">
        <v>0</v>
      </c>
      <c r="DS10" s="7">
        <v>0</v>
      </c>
      <c r="DT10" s="7">
        <v>0</v>
      </c>
      <c r="DU10" s="6">
        <v>15389.036880493168</v>
      </c>
      <c r="DV10" s="7">
        <v>5.640801514613384E-3</v>
      </c>
      <c r="DW10" s="7">
        <v>1</v>
      </c>
      <c r="DX10" s="7"/>
    </row>
    <row r="11" spans="1:128" x14ac:dyDescent="0.25">
      <c r="A11" s="166" t="s">
        <v>22</v>
      </c>
      <c r="B11" s="6">
        <v>18443.281036376953</v>
      </c>
      <c r="C11" s="7">
        <v>3.6577498278028565E-2</v>
      </c>
      <c r="D11" s="7">
        <v>0.18053140727797273</v>
      </c>
      <c r="E11" s="6">
        <v>46362.707893371567</v>
      </c>
      <c r="F11" s="7">
        <v>1.0806635026700914E-2</v>
      </c>
      <c r="G11" s="7">
        <v>0.45381973438995826</v>
      </c>
      <c r="H11" s="6">
        <v>13905.883071899416</v>
      </c>
      <c r="I11" s="7">
        <v>1.4735128384724017E-2</v>
      </c>
      <c r="J11" s="7">
        <v>0.13611724700509684</v>
      </c>
      <c r="K11" s="6">
        <v>3153.568115234375</v>
      </c>
      <c r="L11" s="7">
        <v>8.0995693468286396E-3</v>
      </c>
      <c r="M11" s="23">
        <v>3.0868590500101392E-2</v>
      </c>
      <c r="N11" s="6">
        <v>939.55575561523437</v>
      </c>
      <c r="O11" s="7">
        <v>5.7219899654249997E-3</v>
      </c>
      <c r="P11" s="7">
        <v>9.1968084443752388E-3</v>
      </c>
      <c r="Q11" s="6">
        <v>477.76519775390625</v>
      </c>
      <c r="R11" s="7">
        <v>1.6300123025957368E-3</v>
      </c>
      <c r="S11" s="7">
        <v>4.6765878223528458E-3</v>
      </c>
      <c r="T11" s="6">
        <v>7466.4524230957031</v>
      </c>
      <c r="U11" s="7">
        <v>6.5496738985985304E-3</v>
      </c>
      <c r="V11" s="7">
        <v>7.3085106747377712E-2</v>
      </c>
      <c r="W11" s="6">
        <v>358.32389831542969</v>
      </c>
      <c r="X11" s="7">
        <v>9.0620140254438521E-3</v>
      </c>
      <c r="Y11" s="7">
        <v>3.5074408667646341E-3</v>
      </c>
      <c r="Z11" s="6">
        <v>11053.528732299805</v>
      </c>
      <c r="AA11" s="7">
        <v>1.2819370678412616E-2</v>
      </c>
      <c r="AB11" s="7">
        <v>0.10819707694600053</v>
      </c>
      <c r="AC11" s="6">
        <v>0</v>
      </c>
      <c r="AD11" s="7">
        <v>0</v>
      </c>
      <c r="AE11" s="7">
        <v>0</v>
      </c>
      <c r="AF11" s="6">
        <v>0</v>
      </c>
      <c r="AG11" s="7">
        <v>0</v>
      </c>
      <c r="AH11" s="7">
        <v>0</v>
      </c>
      <c r="AI11" s="6">
        <v>0</v>
      </c>
      <c r="AJ11" s="7">
        <v>0</v>
      </c>
      <c r="AK11" s="7">
        <v>0</v>
      </c>
      <c r="AL11" s="6">
        <v>0</v>
      </c>
      <c r="AM11" s="7">
        <v>0</v>
      </c>
      <c r="AN11" s="7">
        <v>0</v>
      </c>
      <c r="AO11" s="6">
        <v>102161.06612396237</v>
      </c>
      <c r="AP11" s="7">
        <v>1.1660576482132461E-2</v>
      </c>
      <c r="AQ11" s="7">
        <v>1</v>
      </c>
      <c r="AR11" s="6">
        <v>12904.286407470703</v>
      </c>
      <c r="AS11" s="7">
        <v>3.264200096942433E-2</v>
      </c>
      <c r="AT11" s="7">
        <v>0.21161711271965422</v>
      </c>
      <c r="AU11" s="6">
        <v>25603.838584899888</v>
      </c>
      <c r="AV11" s="7">
        <v>8.5487494637815527E-3</v>
      </c>
      <c r="AW11" s="7">
        <v>0.41987679324443827</v>
      </c>
      <c r="AX11" s="6">
        <v>10804.311813354494</v>
      </c>
      <c r="AY11" s="7">
        <v>1.3844391688974582E-2</v>
      </c>
      <c r="AZ11" s="7">
        <v>0.1771796749288882</v>
      </c>
      <c r="BA11" s="6">
        <v>3153.568115234375</v>
      </c>
      <c r="BB11" s="7">
        <v>1.052501819345497E-2</v>
      </c>
      <c r="BC11" s="7">
        <v>5.1715295076239988E-2</v>
      </c>
      <c r="BD11" s="6">
        <v>238.88259887695312</v>
      </c>
      <c r="BE11" s="7">
        <v>2.3407062737945145E-3</v>
      </c>
      <c r="BF11" s="7">
        <v>3.9174305542414327E-3</v>
      </c>
      <c r="BG11" s="6">
        <v>0</v>
      </c>
      <c r="BH11" s="7">
        <v>0</v>
      </c>
      <c r="BI11" s="7">
        <v>0</v>
      </c>
      <c r="BJ11" s="6">
        <v>2374.3008728027348</v>
      </c>
      <c r="BK11" s="7">
        <v>3.0786335645746504E-3</v>
      </c>
      <c r="BL11" s="7">
        <v>3.8936108480930001E-2</v>
      </c>
      <c r="BM11" s="6">
        <v>358.32389831542969</v>
      </c>
      <c r="BN11" s="7">
        <v>1.8812005556792338E-2</v>
      </c>
      <c r="BO11" s="23">
        <v>5.8761458313621485E-3</v>
      </c>
      <c r="BP11" s="6">
        <v>5541.8964233398428</v>
      </c>
      <c r="BQ11" s="7">
        <v>1.3587213110346268E-2</v>
      </c>
      <c r="BR11" s="7">
        <v>9.0881439164246069E-2</v>
      </c>
      <c r="BS11" s="6">
        <v>0</v>
      </c>
      <c r="BT11" s="7">
        <v>0</v>
      </c>
      <c r="BU11" s="7">
        <v>0</v>
      </c>
      <c r="BV11" s="6">
        <v>0</v>
      </c>
      <c r="BW11" s="7">
        <v>0</v>
      </c>
      <c r="BX11" s="7">
        <v>0</v>
      </c>
      <c r="BY11" s="6">
        <v>0</v>
      </c>
      <c r="BZ11" s="7">
        <v>0</v>
      </c>
      <c r="CA11" s="7">
        <v>0</v>
      </c>
      <c r="CB11" s="6">
        <v>0</v>
      </c>
      <c r="CC11" s="7">
        <v>0</v>
      </c>
      <c r="CD11" s="7">
        <v>0</v>
      </c>
      <c r="CE11" s="6">
        <v>60979.408714294397</v>
      </c>
      <c r="CF11" s="7">
        <v>1.0107523158185253E-2</v>
      </c>
      <c r="CG11" s="7">
        <v>1</v>
      </c>
      <c r="CH11" s="6">
        <v>5538.99462890625</v>
      </c>
      <c r="CI11" s="7">
        <v>5.0864480720686764E-2</v>
      </c>
      <c r="CJ11" s="7">
        <v>0.13450149841725151</v>
      </c>
      <c r="CK11" s="6">
        <v>20758.86930847168</v>
      </c>
      <c r="CL11" s="7">
        <v>1.6027928770078085E-2</v>
      </c>
      <c r="CM11" s="7">
        <v>0.50408047208897055</v>
      </c>
      <c r="CN11" s="6">
        <v>3101.5712585449223</v>
      </c>
      <c r="CO11" s="7">
        <v>1.8991633163699603E-2</v>
      </c>
      <c r="CP11" s="7">
        <v>7.5314386395162067E-2</v>
      </c>
      <c r="CQ11" s="6">
        <v>0</v>
      </c>
      <c r="CR11" s="7">
        <v>0</v>
      </c>
      <c r="CS11" s="7">
        <v>0</v>
      </c>
      <c r="CT11" s="6">
        <v>700.67315673828125</v>
      </c>
      <c r="CU11" s="7">
        <v>1.1274793872916493E-2</v>
      </c>
      <c r="CV11" s="7">
        <v>1.7014204886610231E-2</v>
      </c>
      <c r="CW11" s="6">
        <v>477.76519775390625</v>
      </c>
      <c r="CX11" s="7">
        <v>4.2480967382003947E-3</v>
      </c>
      <c r="CY11" s="7">
        <v>1.1601407709291084E-2</v>
      </c>
      <c r="CZ11" s="6">
        <v>5092.1515502929678</v>
      </c>
      <c r="DA11" s="7">
        <v>1.3809071032221069E-2</v>
      </c>
      <c r="DB11" s="7">
        <v>0.12365096187453384</v>
      </c>
      <c r="DC11" s="6">
        <v>0</v>
      </c>
      <c r="DD11" s="7">
        <v>0</v>
      </c>
      <c r="DE11" s="7">
        <v>0</v>
      </c>
      <c r="DF11" s="6">
        <v>5511.6323089599609</v>
      </c>
      <c r="DG11" s="7">
        <v>1.2130108311539069E-2</v>
      </c>
      <c r="DH11" s="7">
        <v>0.13383706862818076</v>
      </c>
      <c r="DI11" s="6">
        <v>0</v>
      </c>
      <c r="DJ11" s="6">
        <v>0</v>
      </c>
      <c r="DK11" s="6">
        <v>0</v>
      </c>
      <c r="DL11" s="6">
        <v>0</v>
      </c>
      <c r="DM11" s="7">
        <v>0</v>
      </c>
      <c r="DN11" s="7">
        <v>0</v>
      </c>
      <c r="DO11" s="6">
        <v>0</v>
      </c>
      <c r="DP11" s="7">
        <v>0</v>
      </c>
      <c r="DQ11" s="7">
        <v>0</v>
      </c>
      <c r="DR11" s="6">
        <v>0</v>
      </c>
      <c r="DS11" s="7">
        <v>0</v>
      </c>
      <c r="DT11" s="7">
        <v>0</v>
      </c>
      <c r="DU11" s="6">
        <v>41181.657409667969</v>
      </c>
      <c r="DV11" s="7">
        <v>1.5095002844862907E-2</v>
      </c>
      <c r="DW11" s="7">
        <v>1</v>
      </c>
      <c r="DX11" s="7"/>
    </row>
    <row r="12" spans="1:128" x14ac:dyDescent="0.25">
      <c r="A12" s="166" t="s">
        <v>38</v>
      </c>
      <c r="B12" s="6">
        <v>3723.9969482421875</v>
      </c>
      <c r="C12" s="7">
        <v>7.3855889140900157E-3</v>
      </c>
      <c r="D12" s="7">
        <v>0.11584622762082661</v>
      </c>
      <c r="E12" s="6">
        <v>23761.072036743164</v>
      </c>
      <c r="F12" s="7">
        <v>5.5384433958169102E-3</v>
      </c>
      <c r="G12" s="7">
        <v>0.73916026192843998</v>
      </c>
      <c r="H12" s="6">
        <v>0</v>
      </c>
      <c r="I12" s="7">
        <v>0</v>
      </c>
      <c r="J12" s="7">
        <v>0</v>
      </c>
      <c r="K12" s="6">
        <v>265.00115966796875</v>
      </c>
      <c r="L12" s="7">
        <v>6.8062435669356087E-4</v>
      </c>
      <c r="M12" s="23">
        <v>8.2436653652923492E-3</v>
      </c>
      <c r="N12" s="6">
        <v>1060.004638671875</v>
      </c>
      <c r="O12" s="7">
        <v>6.4555358950600583E-3</v>
      </c>
      <c r="P12" s="7">
        <v>3.2974661461169397E-2</v>
      </c>
      <c r="Q12" s="6">
        <v>0</v>
      </c>
      <c r="R12" s="7">
        <v>0</v>
      </c>
      <c r="S12" s="7">
        <v>0</v>
      </c>
      <c r="T12" s="6">
        <v>482.73165893554687</v>
      </c>
      <c r="U12" s="7">
        <v>4.2345879507344625E-4</v>
      </c>
      <c r="V12" s="7">
        <v>1.5016833369646926E-2</v>
      </c>
      <c r="W12" s="6">
        <v>0</v>
      </c>
      <c r="X12" s="7">
        <v>0</v>
      </c>
      <c r="Y12" s="7">
        <v>0</v>
      </c>
      <c r="Z12" s="6">
        <v>1336.7255401611328</v>
      </c>
      <c r="AA12" s="7">
        <v>1.5502723708993849E-3</v>
      </c>
      <c r="AB12" s="7">
        <v>4.158290496590604E-2</v>
      </c>
      <c r="AC12" s="6">
        <v>0</v>
      </c>
      <c r="AD12" s="7">
        <v>0</v>
      </c>
      <c r="AE12" s="7">
        <v>0</v>
      </c>
      <c r="AF12" s="6">
        <v>1516.5035400390625</v>
      </c>
      <c r="AG12" s="7">
        <v>4.2390920464187527E-2</v>
      </c>
      <c r="AH12" s="7">
        <v>4.7175445288718657E-2</v>
      </c>
      <c r="AI12" s="6">
        <v>0</v>
      </c>
      <c r="AJ12" s="7">
        <v>0</v>
      </c>
      <c r="AK12" s="7">
        <v>0</v>
      </c>
      <c r="AL12" s="6">
        <v>0</v>
      </c>
      <c r="AM12" s="7">
        <v>0</v>
      </c>
      <c r="AN12" s="7">
        <v>0</v>
      </c>
      <c r="AO12" s="6">
        <v>32146.035522460938</v>
      </c>
      <c r="AP12" s="7">
        <v>3.669120928634102E-3</v>
      </c>
      <c r="AQ12" s="7">
        <v>1</v>
      </c>
      <c r="AR12" s="6">
        <v>3485.1143493652344</v>
      </c>
      <c r="AS12" s="7">
        <v>8.8157610873139548E-3</v>
      </c>
      <c r="AT12" s="7">
        <v>0.14228373325440283</v>
      </c>
      <c r="AU12" s="6">
        <v>17189.091247558597</v>
      </c>
      <c r="AV12" s="7">
        <v>5.7391876650917922E-3</v>
      </c>
      <c r="AW12" s="7">
        <v>0.70176408254686773</v>
      </c>
      <c r="AX12" s="6">
        <v>0</v>
      </c>
      <c r="AY12" s="7">
        <v>0</v>
      </c>
      <c r="AZ12" s="7">
        <v>0</v>
      </c>
      <c r="BA12" s="6">
        <v>265.00115966796875</v>
      </c>
      <c r="BB12" s="7">
        <v>8.8444007704103318E-4</v>
      </c>
      <c r="BC12" s="7">
        <v>1.0818971928761014E-2</v>
      </c>
      <c r="BD12" s="6">
        <v>1060.004638671875</v>
      </c>
      <c r="BE12" s="7">
        <v>1.0386522583290272E-2</v>
      </c>
      <c r="BF12" s="7">
        <v>4.3275887715044058E-2</v>
      </c>
      <c r="BG12" s="6">
        <v>0</v>
      </c>
      <c r="BH12" s="7">
        <v>0</v>
      </c>
      <c r="BI12" s="7">
        <v>0</v>
      </c>
      <c r="BJ12" s="6">
        <v>0</v>
      </c>
      <c r="BK12" s="7">
        <v>0</v>
      </c>
      <c r="BL12" s="7">
        <v>0</v>
      </c>
      <c r="BM12" s="6">
        <v>0</v>
      </c>
      <c r="BN12" s="7">
        <v>0</v>
      </c>
      <c r="BO12" s="23">
        <v>0</v>
      </c>
      <c r="BP12" s="6">
        <v>978.40164184570312</v>
      </c>
      <c r="BQ12" s="7">
        <v>2.3987730191569918E-3</v>
      </c>
      <c r="BR12" s="7">
        <v>3.9944353116964176E-2</v>
      </c>
      <c r="BS12" s="6">
        <v>0</v>
      </c>
      <c r="BT12" s="7">
        <v>0</v>
      </c>
      <c r="BU12" s="7">
        <v>0</v>
      </c>
      <c r="BV12" s="6">
        <v>1516.5035400390625</v>
      </c>
      <c r="BW12" s="7">
        <v>6.4086284636468968E-2</v>
      </c>
      <c r="BX12" s="7">
        <v>6.191297143796036E-2</v>
      </c>
      <c r="BY12" s="6">
        <v>0</v>
      </c>
      <c r="BZ12" s="7">
        <v>0</v>
      </c>
      <c r="CA12" s="7">
        <v>0</v>
      </c>
      <c r="CB12" s="6">
        <v>0</v>
      </c>
      <c r="CC12" s="7">
        <v>0</v>
      </c>
      <c r="CD12" s="7">
        <v>0</v>
      </c>
      <c r="CE12" s="6">
        <v>24494.116577148438</v>
      </c>
      <c r="CF12" s="7">
        <v>4.0599746006520767E-3</v>
      </c>
      <c r="CG12" s="7">
        <v>1</v>
      </c>
      <c r="CH12" s="6">
        <v>238.88259887695312</v>
      </c>
      <c r="CI12" s="7">
        <v>2.1936542927256174E-3</v>
      </c>
      <c r="CJ12" s="7">
        <v>3.1218652547710338E-2</v>
      </c>
      <c r="CK12" s="6">
        <v>6571.9807891845685</v>
      </c>
      <c r="CL12" s="7">
        <v>5.0742281962527017E-3</v>
      </c>
      <c r="CM12" s="7">
        <v>0.85886701573211344</v>
      </c>
      <c r="CN12" s="6">
        <v>0</v>
      </c>
      <c r="CO12" s="7">
        <v>0</v>
      </c>
      <c r="CP12" s="7">
        <v>0</v>
      </c>
      <c r="CQ12" s="6">
        <v>0</v>
      </c>
      <c r="CR12" s="7">
        <v>0</v>
      </c>
      <c r="CS12" s="7">
        <v>0</v>
      </c>
      <c r="CT12" s="6">
        <v>0</v>
      </c>
      <c r="CU12" s="7">
        <v>0</v>
      </c>
      <c r="CV12" s="7">
        <v>0</v>
      </c>
      <c r="CW12" s="6">
        <v>0</v>
      </c>
      <c r="CX12" s="7">
        <v>0</v>
      </c>
      <c r="CY12" s="7">
        <v>0</v>
      </c>
      <c r="CZ12" s="6">
        <v>482.73165893554687</v>
      </c>
      <c r="DA12" s="7">
        <v>1.3090882511851715E-3</v>
      </c>
      <c r="DB12" s="7">
        <v>6.3086352898610365E-2</v>
      </c>
      <c r="DC12" s="6">
        <v>0</v>
      </c>
      <c r="DD12" s="7">
        <v>0</v>
      </c>
      <c r="DE12" s="7">
        <v>0</v>
      </c>
      <c r="DF12" s="6">
        <v>358.32389831542969</v>
      </c>
      <c r="DG12" s="7">
        <v>7.8860625192888733E-4</v>
      </c>
      <c r="DH12" s="7">
        <v>4.6827978821565509E-2</v>
      </c>
      <c r="DI12" s="6">
        <v>0</v>
      </c>
      <c r="DJ12" s="6">
        <v>0</v>
      </c>
      <c r="DK12" s="6">
        <v>0</v>
      </c>
      <c r="DL12" s="6">
        <v>0</v>
      </c>
      <c r="DM12" s="7">
        <v>0</v>
      </c>
      <c r="DN12" s="7">
        <v>0</v>
      </c>
      <c r="DO12" s="6">
        <v>0</v>
      </c>
      <c r="DP12" s="7">
        <v>0</v>
      </c>
      <c r="DQ12" s="7">
        <v>0</v>
      </c>
      <c r="DR12" s="6">
        <v>0</v>
      </c>
      <c r="DS12" s="7">
        <v>0</v>
      </c>
      <c r="DT12" s="7">
        <v>0</v>
      </c>
      <c r="DU12" s="6">
        <v>7651.9189453125009</v>
      </c>
      <c r="DV12" s="7">
        <v>2.8047860507196582E-3</v>
      </c>
      <c r="DW12" s="7">
        <v>1</v>
      </c>
      <c r="DX12" s="7"/>
    </row>
    <row r="13" spans="1:128" x14ac:dyDescent="0.25">
      <c r="A13" s="166" t="s">
        <v>17</v>
      </c>
      <c r="B13" s="6">
        <v>38417.453399658203</v>
      </c>
      <c r="C13" s="7">
        <v>7.619112525589343E-2</v>
      </c>
      <c r="D13" s="7">
        <v>7.9323298952816493E-2</v>
      </c>
      <c r="E13" s="6">
        <v>201890.13892364502</v>
      </c>
      <c r="F13" s="7">
        <v>4.7058361039987895E-2</v>
      </c>
      <c r="G13" s="7">
        <v>0.41685719453774178</v>
      </c>
      <c r="H13" s="6">
        <v>115340.45310974121</v>
      </c>
      <c r="I13" s="7">
        <v>0.12221851541083995</v>
      </c>
      <c r="J13" s="7">
        <v>0.23815178867266393</v>
      </c>
      <c r="K13" s="6">
        <v>23425.025802612301</v>
      </c>
      <c r="L13" s="7">
        <v>6.0164427723295749E-2</v>
      </c>
      <c r="M13" s="23">
        <v>4.8367347658046164E-2</v>
      </c>
      <c r="N13" s="6">
        <v>9325.0243225097656</v>
      </c>
      <c r="O13" s="7">
        <v>5.6790345098578596E-2</v>
      </c>
      <c r="P13" s="7">
        <v>1.9254053213306123E-2</v>
      </c>
      <c r="Q13" s="6">
        <v>19811.485275268558</v>
      </c>
      <c r="R13" s="7">
        <v>6.7591705890674633E-2</v>
      </c>
      <c r="S13" s="7">
        <v>4.0906208770293752E-2</v>
      </c>
      <c r="T13" s="6">
        <v>28019.522933959965</v>
      </c>
      <c r="U13" s="7">
        <v>2.4579107668866774E-2</v>
      </c>
      <c r="V13" s="7">
        <v>5.7853938705514994E-2</v>
      </c>
      <c r="W13" s="6">
        <v>3349.7895965576172</v>
      </c>
      <c r="X13" s="7">
        <v>8.4716203549362545E-2</v>
      </c>
      <c r="Y13" s="7">
        <v>6.9165532351277217E-3</v>
      </c>
      <c r="Z13" s="6">
        <v>36288.965667724609</v>
      </c>
      <c r="AA13" s="7">
        <v>4.2086261654287187E-2</v>
      </c>
      <c r="AB13" s="7">
        <v>7.4928456147356812E-2</v>
      </c>
      <c r="AC13" s="6">
        <v>0</v>
      </c>
      <c r="AD13" s="7">
        <v>0</v>
      </c>
      <c r="AE13" s="7">
        <v>0</v>
      </c>
      <c r="AF13" s="6">
        <v>1774.4123992919922</v>
      </c>
      <c r="AG13" s="7">
        <v>4.9600263305100818E-2</v>
      </c>
      <c r="AH13" s="7">
        <v>3.6637578173225648E-3</v>
      </c>
      <c r="AI13" s="6">
        <v>6672.600830078125</v>
      </c>
      <c r="AJ13" s="7">
        <v>9.5537207306321592E-2</v>
      </c>
      <c r="AK13" s="7">
        <v>1.3777402289809447E-2</v>
      </c>
      <c r="AL13" s="6">
        <v>0</v>
      </c>
      <c r="AM13" s="7">
        <v>0</v>
      </c>
      <c r="AN13" s="7">
        <v>0</v>
      </c>
      <c r="AO13" s="6">
        <v>484314.87226104748</v>
      </c>
      <c r="AP13" s="7">
        <v>5.5279284209716513E-2</v>
      </c>
      <c r="AQ13" s="7">
        <v>1</v>
      </c>
      <c r="AR13" s="6">
        <v>31894.670135498047</v>
      </c>
      <c r="AS13" s="7">
        <v>8.0679072101163762E-2</v>
      </c>
      <c r="AT13" s="7">
        <v>7.8626032578501828E-2</v>
      </c>
      <c r="AU13" s="6">
        <v>173142.00061035156</v>
      </c>
      <c r="AV13" s="7">
        <v>5.7809596790253923E-2</v>
      </c>
      <c r="AW13" s="7">
        <v>0.42682581518675128</v>
      </c>
      <c r="AX13" s="6">
        <v>108386.48037719727</v>
      </c>
      <c r="AY13" s="7">
        <v>0.13888389321349948</v>
      </c>
      <c r="AZ13" s="7">
        <v>0.267191944641618</v>
      </c>
      <c r="BA13" s="6">
        <v>22482.986816406246</v>
      </c>
      <c r="BB13" s="7">
        <v>7.5036858770465217E-2</v>
      </c>
      <c r="BC13" s="7">
        <v>5.5424559852127797E-2</v>
      </c>
      <c r="BD13" s="6">
        <v>9083.6584930419922</v>
      </c>
      <c r="BE13" s="7">
        <v>8.9006803022191772E-2</v>
      </c>
      <c r="BF13" s="7">
        <v>2.2392833209176309E-2</v>
      </c>
      <c r="BG13" s="6">
        <v>18347.68919372559</v>
      </c>
      <c r="BH13" s="7">
        <v>0.10157071162140224</v>
      </c>
      <c r="BI13" s="7">
        <v>4.5230315979361897E-2</v>
      </c>
      <c r="BJ13" s="6">
        <v>22293.843292236332</v>
      </c>
      <c r="BK13" s="7">
        <v>2.8907277518635099E-2</v>
      </c>
      <c r="BL13" s="7">
        <v>5.4958287436385062E-2</v>
      </c>
      <c r="BM13" s="6">
        <v>1660.2287902832031</v>
      </c>
      <c r="BN13" s="7">
        <v>8.7162015637764545E-2</v>
      </c>
      <c r="BO13" s="23">
        <v>4.0927591474692456E-3</v>
      </c>
      <c r="BP13" s="6">
        <v>12597.617828369142</v>
      </c>
      <c r="BQ13" s="7">
        <v>3.0885910713862638E-2</v>
      </c>
      <c r="BR13" s="7">
        <v>3.1055367733133027E-2</v>
      </c>
      <c r="BS13" s="6">
        <v>0</v>
      </c>
      <c r="BT13" s="7">
        <v>0</v>
      </c>
      <c r="BU13" s="7">
        <v>0</v>
      </c>
      <c r="BV13" s="6">
        <v>1477.1973114013672</v>
      </c>
      <c r="BW13" s="7">
        <v>6.2425233349772603E-2</v>
      </c>
      <c r="BX13" s="7">
        <v>3.6415540100491945E-3</v>
      </c>
      <c r="BY13" s="6">
        <v>4283.8817749023437</v>
      </c>
      <c r="BZ13" s="7">
        <v>0.100202631503814</v>
      </c>
      <c r="CA13" s="7">
        <v>1.0560530225426088E-2</v>
      </c>
      <c r="CB13" s="6">
        <v>0</v>
      </c>
      <c r="CC13" s="7">
        <v>0</v>
      </c>
      <c r="CD13" s="7">
        <v>0</v>
      </c>
      <c r="CE13" s="6">
        <v>405650.2546234132</v>
      </c>
      <c r="CF13" s="7">
        <v>6.7237768111857249E-2</v>
      </c>
      <c r="CG13" s="7">
        <v>1</v>
      </c>
      <c r="CH13" s="6">
        <v>6522.7832641601572</v>
      </c>
      <c r="CI13" s="7">
        <v>5.9898592761518293E-2</v>
      </c>
      <c r="CJ13" s="7">
        <v>8.2918896195582154E-2</v>
      </c>
      <c r="CK13" s="6">
        <v>28748.138313293457</v>
      </c>
      <c r="CL13" s="7">
        <v>2.2196445592042872E-2</v>
      </c>
      <c r="CM13" s="7">
        <v>0.36545195510541623</v>
      </c>
      <c r="CN13" s="6">
        <v>6953.9727325439444</v>
      </c>
      <c r="CO13" s="7">
        <v>4.2580772182162489E-2</v>
      </c>
      <c r="CP13" s="7">
        <v>8.840026102430408E-2</v>
      </c>
      <c r="CQ13" s="6">
        <v>942.03898620605469</v>
      </c>
      <c r="CR13" s="7">
        <v>1.0499275316544219E-2</v>
      </c>
      <c r="CS13" s="7">
        <v>1.1975383781124104E-2</v>
      </c>
      <c r="CT13" s="6">
        <v>241.36582946777344</v>
      </c>
      <c r="CU13" s="7">
        <v>3.8839078521045022E-3</v>
      </c>
      <c r="CV13" s="7">
        <v>3.0682896163001317E-3</v>
      </c>
      <c r="CW13" s="6">
        <v>1463.7960815429687</v>
      </c>
      <c r="CX13" s="7">
        <v>1.3015488337424349E-2</v>
      </c>
      <c r="CY13" s="7">
        <v>1.860806199155372E-2</v>
      </c>
      <c r="CZ13" s="6">
        <v>5725.6796417236337</v>
      </c>
      <c r="DA13" s="7">
        <v>1.552709421536262E-2</v>
      </c>
      <c r="DB13" s="7">
        <v>7.2785959096614061E-2</v>
      </c>
      <c r="DC13" s="6">
        <v>1689.5608062744141</v>
      </c>
      <c r="DD13" s="7">
        <v>8.2442972503218886E-2</v>
      </c>
      <c r="DE13" s="7">
        <v>2.1478027314100919E-2</v>
      </c>
      <c r="DF13" s="6">
        <v>23691.347839355465</v>
      </c>
      <c r="DG13" s="7">
        <v>5.2140382236774599E-2</v>
      </c>
      <c r="DH13" s="7">
        <v>0.30116904589162058</v>
      </c>
      <c r="DI13" s="6">
        <v>0</v>
      </c>
      <c r="DJ13" s="6">
        <v>0</v>
      </c>
      <c r="DK13" s="6">
        <v>0</v>
      </c>
      <c r="DL13" s="6">
        <v>297.215087890625</v>
      </c>
      <c r="DM13" s="7">
        <v>2.4541348377373234E-2</v>
      </c>
      <c r="DN13" s="7">
        <v>3.7782563090783148E-3</v>
      </c>
      <c r="DO13" s="6">
        <v>2388.7190551757812</v>
      </c>
      <c r="DP13" s="7">
        <v>8.8174658298567771E-2</v>
      </c>
      <c r="DQ13" s="7">
        <v>3.0365863674305639E-2</v>
      </c>
      <c r="DR13" s="6">
        <v>0</v>
      </c>
      <c r="DS13" s="7">
        <v>0</v>
      </c>
      <c r="DT13" s="7">
        <v>0</v>
      </c>
      <c r="DU13" s="6">
        <v>78664.617637634277</v>
      </c>
      <c r="DV13" s="7">
        <v>2.8834260244012748E-2</v>
      </c>
      <c r="DW13" s="7">
        <v>1</v>
      </c>
      <c r="DX13" s="7"/>
    </row>
    <row r="14" spans="1:128" x14ac:dyDescent="0.25">
      <c r="A14" s="166" t="s">
        <v>37</v>
      </c>
      <c r="B14" s="6">
        <v>238.88259887695312</v>
      </c>
      <c r="C14" s="7">
        <v>4.7376211596183559E-4</v>
      </c>
      <c r="D14" s="7">
        <v>2.941003652817231E-3</v>
      </c>
      <c r="E14" s="6">
        <v>23171.794952392578</v>
      </c>
      <c r="F14" s="7">
        <v>5.4010894173818916E-3</v>
      </c>
      <c r="G14" s="7">
        <v>0.28527960562092353</v>
      </c>
      <c r="H14" s="6">
        <v>1897.5809936523437</v>
      </c>
      <c r="I14" s="7">
        <v>2.0107388662272295E-3</v>
      </c>
      <c r="J14" s="7">
        <v>2.3362072667012151E-2</v>
      </c>
      <c r="K14" s="6">
        <v>651.91603088378906</v>
      </c>
      <c r="L14" s="7">
        <v>1.6743697638698699E-3</v>
      </c>
      <c r="M14" s="23">
        <v>8.0260656790112905E-3</v>
      </c>
      <c r="N14" s="6">
        <v>3233.383056640625</v>
      </c>
      <c r="O14" s="7">
        <v>1.9691631171327242E-2</v>
      </c>
      <c r="P14" s="7">
        <v>3.9807802766896591E-2</v>
      </c>
      <c r="Q14" s="6">
        <v>2128.6627197265625</v>
      </c>
      <c r="R14" s="7">
        <v>7.2624511738053421E-3</v>
      </c>
      <c r="S14" s="7">
        <v>2.6207035856790791E-2</v>
      </c>
      <c r="T14" s="6">
        <v>14248.531784057615</v>
      </c>
      <c r="U14" s="7">
        <v>1.2499006413101942E-2</v>
      </c>
      <c r="V14" s="7">
        <v>0.17542083107435066</v>
      </c>
      <c r="W14" s="6">
        <v>0</v>
      </c>
      <c r="X14" s="7">
        <v>0</v>
      </c>
      <c r="Y14" s="7">
        <v>0</v>
      </c>
      <c r="Z14" s="6">
        <v>32459.255706787106</v>
      </c>
      <c r="AA14" s="7">
        <v>3.7644741414998649E-2</v>
      </c>
      <c r="AB14" s="7">
        <v>0.39962219956658163</v>
      </c>
      <c r="AC14" s="6">
        <v>0</v>
      </c>
      <c r="AD14" s="7">
        <v>0</v>
      </c>
      <c r="AE14" s="7">
        <v>0</v>
      </c>
      <c r="AF14" s="6">
        <v>0</v>
      </c>
      <c r="AG14" s="7">
        <v>0</v>
      </c>
      <c r="AH14" s="7">
        <v>0</v>
      </c>
      <c r="AI14" s="6">
        <v>3194.848388671875</v>
      </c>
      <c r="AJ14" s="7">
        <v>4.5743316675701508E-2</v>
      </c>
      <c r="AK14" s="7">
        <v>3.9333383115616051E-2</v>
      </c>
      <c r="AL14" s="6">
        <v>0</v>
      </c>
      <c r="AM14" s="7">
        <v>0</v>
      </c>
      <c r="AN14" s="7">
        <v>0</v>
      </c>
      <c r="AO14" s="6">
        <v>81224.856231689453</v>
      </c>
      <c r="AP14" s="7">
        <v>9.2709354382674632E-3</v>
      </c>
      <c r="AQ14" s="7">
        <v>1</v>
      </c>
      <c r="AR14" s="6">
        <v>238.88259887695312</v>
      </c>
      <c r="AS14" s="7">
        <v>6.0426479837008453E-4</v>
      </c>
      <c r="AT14" s="7">
        <v>5.0327931605536162E-3</v>
      </c>
      <c r="AU14" s="6">
        <v>15457.092376708983</v>
      </c>
      <c r="AV14" s="7">
        <v>5.1608984226663174E-3</v>
      </c>
      <c r="AW14" s="7">
        <v>0.32565096478884481</v>
      </c>
      <c r="AX14" s="6">
        <v>1632.579833984375</v>
      </c>
      <c r="AY14" s="7">
        <v>2.0919494990198134E-3</v>
      </c>
      <c r="AZ14" s="7">
        <v>3.4395291499514175E-2</v>
      </c>
      <c r="BA14" s="6">
        <v>119.44129943847656</v>
      </c>
      <c r="BB14" s="7">
        <v>3.9863475393695077E-4</v>
      </c>
      <c r="BC14" s="7">
        <v>2.5163965802768081E-3</v>
      </c>
      <c r="BD14" s="6">
        <v>866.57342529296875</v>
      </c>
      <c r="BE14" s="7">
        <v>8.4911745887847889E-3</v>
      </c>
      <c r="BF14" s="7">
        <v>1.8257021769000608E-2</v>
      </c>
      <c r="BG14" s="6">
        <v>1329.9506225585937</v>
      </c>
      <c r="BH14" s="7">
        <v>7.3624547335802027E-3</v>
      </c>
      <c r="BI14" s="7">
        <v>2.8019480818419193E-2</v>
      </c>
      <c r="BJ14" s="6">
        <v>10803.516708374022</v>
      </c>
      <c r="BK14" s="7">
        <v>1.4008363276462758E-2</v>
      </c>
      <c r="BL14" s="7">
        <v>0.22760914882644126</v>
      </c>
      <c r="BM14" s="6">
        <v>0</v>
      </c>
      <c r="BN14" s="7">
        <v>0</v>
      </c>
      <c r="BO14" s="23">
        <v>0</v>
      </c>
      <c r="BP14" s="6">
        <v>13822.327651977535</v>
      </c>
      <c r="BQ14" s="7">
        <v>3.3888563975590945E-2</v>
      </c>
      <c r="BR14" s="7">
        <v>0.29120964187783349</v>
      </c>
      <c r="BS14" s="6">
        <v>0</v>
      </c>
      <c r="BT14" s="7">
        <v>0</v>
      </c>
      <c r="BU14" s="7">
        <v>0</v>
      </c>
      <c r="BV14" s="6">
        <v>0</v>
      </c>
      <c r="BW14" s="7">
        <v>0</v>
      </c>
      <c r="BX14" s="7">
        <v>0</v>
      </c>
      <c r="BY14" s="6">
        <v>3194.848388671875</v>
      </c>
      <c r="BZ14" s="7">
        <v>7.4729470284678814E-2</v>
      </c>
      <c r="CA14" s="7">
        <v>6.7309260679116051E-2</v>
      </c>
      <c r="CB14" s="6">
        <v>0</v>
      </c>
      <c r="CC14" s="7">
        <v>0</v>
      </c>
      <c r="CD14" s="7">
        <v>0</v>
      </c>
      <c r="CE14" s="6">
        <v>47465.212905883782</v>
      </c>
      <c r="CF14" s="7">
        <v>7.8675039455073075E-3</v>
      </c>
      <c r="CG14" s="7">
        <v>1</v>
      </c>
      <c r="CH14" s="6">
        <v>0</v>
      </c>
      <c r="CI14" s="7">
        <v>0</v>
      </c>
      <c r="CJ14" s="7">
        <v>0</v>
      </c>
      <c r="CK14" s="6">
        <v>7714.7025756835937</v>
      </c>
      <c r="CL14" s="7">
        <v>5.9565240056178208E-3</v>
      </c>
      <c r="CM14" s="7">
        <v>0.22851848585101966</v>
      </c>
      <c r="CN14" s="6">
        <v>265.00115966796875</v>
      </c>
      <c r="CO14" s="7">
        <v>1.6226629642970545E-3</v>
      </c>
      <c r="CP14" s="7">
        <v>7.849643348139387E-3</v>
      </c>
      <c r="CQ14" s="6">
        <v>532.4747314453125</v>
      </c>
      <c r="CR14" s="7">
        <v>5.934572651884319E-3</v>
      </c>
      <c r="CS14" s="7">
        <v>1.5772522425860226E-2</v>
      </c>
      <c r="CT14" s="6">
        <v>2366.8096313476562</v>
      </c>
      <c r="CU14" s="7">
        <v>3.808521915425099E-2</v>
      </c>
      <c r="CV14" s="7">
        <v>7.0107661046835787E-2</v>
      </c>
      <c r="CW14" s="6">
        <v>798.71209716796875</v>
      </c>
      <c r="CX14" s="7">
        <v>7.1018279914313899E-3</v>
      </c>
      <c r="CY14" s="7">
        <v>2.3658783638790339E-2</v>
      </c>
      <c r="CZ14" s="6">
        <v>3445.0150756835933</v>
      </c>
      <c r="DA14" s="7">
        <v>9.3423099091483608E-3</v>
      </c>
      <c r="DB14" s="7">
        <v>0.10204536352581202</v>
      </c>
      <c r="DC14" s="6">
        <v>0</v>
      </c>
      <c r="DD14" s="7">
        <v>0</v>
      </c>
      <c r="DE14" s="7">
        <v>0</v>
      </c>
      <c r="DF14" s="6">
        <v>18636.92805480957</v>
      </c>
      <c r="DG14" s="7">
        <v>4.1016516201869066E-2</v>
      </c>
      <c r="DH14" s="7">
        <v>0.55204754016354229</v>
      </c>
      <c r="DI14" s="6">
        <v>0</v>
      </c>
      <c r="DJ14" s="6">
        <v>0</v>
      </c>
      <c r="DK14" s="6">
        <v>0</v>
      </c>
      <c r="DL14" s="6">
        <v>0</v>
      </c>
      <c r="DM14" s="7">
        <v>0</v>
      </c>
      <c r="DN14" s="7">
        <v>0</v>
      </c>
      <c r="DO14" s="6">
        <v>0</v>
      </c>
      <c r="DP14" s="7">
        <v>0</v>
      </c>
      <c r="DQ14" s="7">
        <v>0</v>
      </c>
      <c r="DR14" s="6">
        <v>0</v>
      </c>
      <c r="DS14" s="7">
        <v>0</v>
      </c>
      <c r="DT14" s="7">
        <v>0</v>
      </c>
      <c r="DU14" s="6">
        <v>33759.643325805671</v>
      </c>
      <c r="DV14" s="7">
        <v>1.2374487674819943E-2</v>
      </c>
      <c r="DW14" s="7">
        <v>1</v>
      </c>
      <c r="DX14" s="7"/>
    </row>
    <row r="15" spans="1:128" x14ac:dyDescent="0.25">
      <c r="A15" s="166" t="s">
        <v>39</v>
      </c>
      <c r="B15" s="6">
        <v>40959.542778015129</v>
      </c>
      <c r="C15" s="7">
        <v>8.1232704879174555E-2</v>
      </c>
      <c r="D15" s="7">
        <v>7.4778311589161831E-2</v>
      </c>
      <c r="E15" s="6">
        <v>276395.50614929188</v>
      </c>
      <c r="F15" s="7">
        <v>6.4424739056337568E-2</v>
      </c>
      <c r="G15" s="7">
        <v>0.50460498039957413</v>
      </c>
      <c r="H15" s="6">
        <v>73403.872207641602</v>
      </c>
      <c r="I15" s="7">
        <v>7.7781143083330659E-2</v>
      </c>
      <c r="J15" s="7">
        <v>0.13401071534275641</v>
      </c>
      <c r="K15" s="6">
        <v>30981.846420288086</v>
      </c>
      <c r="L15" s="7">
        <v>7.957323400172317E-2</v>
      </c>
      <c r="M15" s="23">
        <v>5.6562402997998737E-2</v>
      </c>
      <c r="N15" s="6">
        <v>16849.315124511719</v>
      </c>
      <c r="O15" s="7">
        <v>0.10261404018924673</v>
      </c>
      <c r="P15" s="7">
        <v>3.076116701969131E-2</v>
      </c>
      <c r="Q15" s="6">
        <v>28294.150199890137</v>
      </c>
      <c r="R15" s="7">
        <v>9.6532382714633325E-2</v>
      </c>
      <c r="S15" s="7">
        <v>5.1655576119701493E-2</v>
      </c>
      <c r="T15" s="6">
        <v>59593.878448486321</v>
      </c>
      <c r="U15" s="7">
        <v>5.2276562960870195E-2</v>
      </c>
      <c r="V15" s="7">
        <v>0.108798324131183</v>
      </c>
      <c r="W15" s="6">
        <v>8220.6133422851562</v>
      </c>
      <c r="X15" s="7">
        <v>0.20789937192512153</v>
      </c>
      <c r="Y15" s="7">
        <v>1.500806757768231E-2</v>
      </c>
      <c r="Z15" s="6">
        <v>1943.2950744628906</v>
      </c>
      <c r="AA15" s="7">
        <v>2.2537436234528218E-3</v>
      </c>
      <c r="AB15" s="7">
        <v>3.5478014336104216E-3</v>
      </c>
      <c r="AC15" s="6">
        <v>0</v>
      </c>
      <c r="AD15" s="7">
        <v>0</v>
      </c>
      <c r="AE15" s="7">
        <v>0</v>
      </c>
      <c r="AF15" s="6">
        <v>10023.044403076172</v>
      </c>
      <c r="AG15" s="7">
        <v>0.28017480136503842</v>
      </c>
      <c r="AH15" s="7">
        <v>1.8298698828433432E-2</v>
      </c>
      <c r="AI15" s="6">
        <v>1081.2262878417969</v>
      </c>
      <c r="AJ15" s="7">
        <v>1.5480821142627357E-2</v>
      </c>
      <c r="AK15" s="7">
        <v>1.9739545602062676E-3</v>
      </c>
      <c r="AL15" s="6">
        <v>0</v>
      </c>
      <c r="AM15" s="7">
        <v>0</v>
      </c>
      <c r="AN15" s="7">
        <v>0</v>
      </c>
      <c r="AO15" s="6">
        <v>547746.29043579125</v>
      </c>
      <c r="AP15" s="7">
        <v>6.2519291886410477E-2</v>
      </c>
      <c r="AQ15" s="7">
        <v>1</v>
      </c>
      <c r="AR15" s="6">
        <v>34711.544776916497</v>
      </c>
      <c r="AS15" s="7">
        <v>8.7804489336377634E-2</v>
      </c>
      <c r="AT15" s="7">
        <v>9.3054491983321191E-2</v>
      </c>
      <c r="AU15" s="6">
        <v>189671.9100341796</v>
      </c>
      <c r="AV15" s="7">
        <v>6.3328693227873503E-2</v>
      </c>
      <c r="AW15" s="7">
        <v>0.50847126929003983</v>
      </c>
      <c r="AX15" s="6">
        <v>52365.787612915039</v>
      </c>
      <c r="AY15" s="7">
        <v>6.7100291748222102E-2</v>
      </c>
      <c r="AZ15" s="7">
        <v>0.14038187568266358</v>
      </c>
      <c r="BA15" s="6">
        <v>14203.814529418947</v>
      </c>
      <c r="BB15" s="7">
        <v>4.740516166954075E-2</v>
      </c>
      <c r="BC15" s="7">
        <v>3.8077497090805316E-2</v>
      </c>
      <c r="BD15" s="6">
        <v>9544.9653930664062</v>
      </c>
      <c r="BE15" s="7">
        <v>9.352694789715621E-2</v>
      </c>
      <c r="BF15" s="7">
        <v>2.5588083485147531E-2</v>
      </c>
      <c r="BG15" s="6">
        <v>15208.037284851072</v>
      </c>
      <c r="BH15" s="7">
        <v>8.4189957278946265E-2</v>
      </c>
      <c r="BI15" s="7">
        <v>4.0769611168279936E-2</v>
      </c>
      <c r="BJ15" s="6">
        <v>46940.825347900383</v>
      </c>
      <c r="BK15" s="7">
        <v>6.0865748785364382E-2</v>
      </c>
      <c r="BL15" s="7">
        <v>0.12583867079668185</v>
      </c>
      <c r="BM15" s="6">
        <v>4560.72900390625</v>
      </c>
      <c r="BN15" s="7">
        <v>0.23943828409955065</v>
      </c>
      <c r="BO15" s="23">
        <v>1.2226373768715765E-2</v>
      </c>
      <c r="BP15" s="6">
        <v>1084.8102111816406</v>
      </c>
      <c r="BQ15" s="7">
        <v>2.659657705172673E-3</v>
      </c>
      <c r="BR15" s="7">
        <v>2.9081524244624598E-3</v>
      </c>
      <c r="BS15" s="6">
        <v>0</v>
      </c>
      <c r="BT15" s="7">
        <v>0</v>
      </c>
      <c r="BU15" s="7">
        <v>0</v>
      </c>
      <c r="BV15" s="6">
        <v>4368.3493881225586</v>
      </c>
      <c r="BW15" s="7">
        <v>0.18460311821728836</v>
      </c>
      <c r="BX15" s="7">
        <v>1.171064369879958E-2</v>
      </c>
      <c r="BY15" s="6">
        <v>363.07553100585937</v>
      </c>
      <c r="BZ15" s="7">
        <v>8.4925601482690495E-3</v>
      </c>
      <c r="CA15" s="7">
        <v>9.7333061108224438E-4</v>
      </c>
      <c r="CB15" s="6">
        <v>0</v>
      </c>
      <c r="CC15" s="7">
        <v>0</v>
      </c>
      <c r="CD15" s="7">
        <v>0</v>
      </c>
      <c r="CE15" s="6">
        <v>373023.84911346453</v>
      </c>
      <c r="CF15" s="7">
        <v>6.1829841793561442E-2</v>
      </c>
      <c r="CG15" s="7">
        <v>1</v>
      </c>
      <c r="CH15" s="6">
        <v>6247.9980010986328</v>
      </c>
      <c r="CI15" s="7">
        <v>5.737524499685695E-2</v>
      </c>
      <c r="CJ15" s="7">
        <v>3.5759562159347169E-2</v>
      </c>
      <c r="CK15" s="6">
        <v>86723.596115112276</v>
      </c>
      <c r="CL15" s="7">
        <v>6.6959312694876982E-2</v>
      </c>
      <c r="CM15" s="7">
        <v>0.49635064310442623</v>
      </c>
      <c r="CN15" s="6">
        <v>21038.084594726563</v>
      </c>
      <c r="CO15" s="7">
        <v>0.12882102385658917</v>
      </c>
      <c r="CP15" s="7">
        <v>0.12040860026626829</v>
      </c>
      <c r="CQ15" s="6">
        <v>16778.031890869141</v>
      </c>
      <c r="CR15" s="7">
        <v>0.186995632528379</v>
      </c>
      <c r="CS15" s="7">
        <v>9.6026771168548075E-2</v>
      </c>
      <c r="CT15" s="6">
        <v>7304.3497314453125</v>
      </c>
      <c r="CU15" s="7">
        <v>0.11753702394010862</v>
      </c>
      <c r="CV15" s="7">
        <v>4.1805446834218038E-2</v>
      </c>
      <c r="CW15" s="6">
        <v>13086.112915039062</v>
      </c>
      <c r="CX15" s="7">
        <v>0.11635647353856465</v>
      </c>
      <c r="CY15" s="7">
        <v>7.4896577772158593E-2</v>
      </c>
      <c r="CZ15" s="6">
        <v>12653.053100585938</v>
      </c>
      <c r="DA15" s="7">
        <v>3.431298289431383E-2</v>
      </c>
      <c r="DB15" s="7">
        <v>7.2418019144110238E-2</v>
      </c>
      <c r="DC15" s="6">
        <v>3659.8843383789058</v>
      </c>
      <c r="DD15" s="7">
        <v>0.1785859039540996</v>
      </c>
      <c r="DE15" s="7">
        <v>2.0946847529603688E-2</v>
      </c>
      <c r="DF15" s="6">
        <v>858.48486328125</v>
      </c>
      <c r="DG15" s="7">
        <v>1.8893702975232381E-3</v>
      </c>
      <c r="DH15" s="7">
        <v>4.9134207190793706E-3</v>
      </c>
      <c r="DI15" s="6">
        <v>0</v>
      </c>
      <c r="DJ15" s="6">
        <v>0</v>
      </c>
      <c r="DK15" s="6">
        <v>0</v>
      </c>
      <c r="DL15" s="6">
        <v>5654.6950149536142</v>
      </c>
      <c r="DM15" s="7">
        <v>0.46691384786239754</v>
      </c>
      <c r="DN15" s="7">
        <v>3.2363873651020426E-2</v>
      </c>
      <c r="DO15" s="6">
        <v>718.1507568359375</v>
      </c>
      <c r="DP15" s="7">
        <v>2.6509060349169788E-2</v>
      </c>
      <c r="DQ15" s="7">
        <v>4.1102376512190432E-3</v>
      </c>
      <c r="DR15" s="6">
        <v>0</v>
      </c>
      <c r="DS15" s="7">
        <v>0</v>
      </c>
      <c r="DT15" s="7">
        <v>0</v>
      </c>
      <c r="DU15" s="6">
        <v>174722.44132232678</v>
      </c>
      <c r="DV15" s="7">
        <v>6.4043943704964634E-2</v>
      </c>
      <c r="DW15" s="7">
        <v>1</v>
      </c>
      <c r="DX15" s="7"/>
    </row>
    <row r="16" spans="1:128" x14ac:dyDescent="0.25">
      <c r="A16" s="166" t="s">
        <v>19</v>
      </c>
      <c r="B16" s="6">
        <v>81831.057067871094</v>
      </c>
      <c r="C16" s="7">
        <v>0.16229082792186847</v>
      </c>
      <c r="D16" s="7">
        <v>9.3045161664078641E-2</v>
      </c>
      <c r="E16" s="6">
        <v>291685.82843017584</v>
      </c>
      <c r="F16" s="7">
        <v>6.7988744263069029E-2</v>
      </c>
      <c r="G16" s="7">
        <v>0.33165837071976717</v>
      </c>
      <c r="H16" s="6">
        <v>266764.17665100098</v>
      </c>
      <c r="I16" s="7">
        <v>0.28267204398841422</v>
      </c>
      <c r="J16" s="7">
        <v>0.30332146292685014</v>
      </c>
      <c r="K16" s="6">
        <v>10401.138793945312</v>
      </c>
      <c r="L16" s="7">
        <v>2.6714103475544732E-2</v>
      </c>
      <c r="M16" s="23">
        <v>1.1826507871827728E-2</v>
      </c>
      <c r="N16" s="6">
        <v>8265.599365234375</v>
      </c>
      <c r="O16" s="7">
        <v>5.0338339522090915E-2</v>
      </c>
      <c r="P16" s="7">
        <v>9.3983147321543732E-3</v>
      </c>
      <c r="Q16" s="6">
        <v>58515.165496826172</v>
      </c>
      <c r="R16" s="7">
        <v>0.19963873487784284</v>
      </c>
      <c r="S16" s="7">
        <v>6.6534066997775282E-2</v>
      </c>
      <c r="T16" s="6">
        <v>145745.00390625003</v>
      </c>
      <c r="U16" s="7">
        <v>0.12784950520586355</v>
      </c>
      <c r="V16" s="7">
        <v>0.16571785745039752</v>
      </c>
      <c r="W16" s="6">
        <v>5285.8240661621094</v>
      </c>
      <c r="X16" s="7">
        <v>0.13367852953369999</v>
      </c>
      <c r="Y16" s="7">
        <v>6.0101918805229738E-3</v>
      </c>
      <c r="Z16" s="6">
        <v>1928.4507141113281</v>
      </c>
      <c r="AA16" s="7">
        <v>2.236527821835141E-3</v>
      </c>
      <c r="AB16" s="7">
        <v>2.1927250470059768E-3</v>
      </c>
      <c r="AC16" s="6">
        <v>0</v>
      </c>
      <c r="AD16" s="7">
        <v>0</v>
      </c>
      <c r="AE16" s="7">
        <v>0</v>
      </c>
      <c r="AF16" s="6">
        <v>854.22674560546875</v>
      </c>
      <c r="AG16" s="7">
        <v>2.3878254864087182E-2</v>
      </c>
      <c r="AH16" s="7">
        <v>9.7128973388084332E-4</v>
      </c>
      <c r="AI16" s="6">
        <v>1393.1506195068359</v>
      </c>
      <c r="AJ16" s="7">
        <v>1.9946902704682933E-2</v>
      </c>
      <c r="AK16" s="7">
        <v>1.5840675809297253E-3</v>
      </c>
      <c r="AL16" s="6">
        <v>6807.135498046875</v>
      </c>
      <c r="AM16" s="7">
        <v>0.24737785505654247</v>
      </c>
      <c r="AN16" s="7">
        <v>7.7399833948098556E-3</v>
      </c>
      <c r="AO16" s="6">
        <v>879476.75735473621</v>
      </c>
      <c r="AP16" s="7">
        <v>0.1003827229147068</v>
      </c>
      <c r="AQ16" s="7">
        <v>1</v>
      </c>
      <c r="AR16" s="6">
        <v>75623.529052734375</v>
      </c>
      <c r="AS16" s="7">
        <v>0.19129328276699972</v>
      </c>
      <c r="AT16" s="7">
        <v>0.11862366223316492</v>
      </c>
      <c r="AU16" s="6">
        <v>203377.21630859378</v>
      </c>
      <c r="AV16" s="7">
        <v>6.7904695739210152E-2</v>
      </c>
      <c r="AW16" s="7">
        <v>0.31901910047716331</v>
      </c>
      <c r="AX16" s="6">
        <v>215203.01277160647</v>
      </c>
      <c r="AY16" s="7">
        <v>0.27575609191276174</v>
      </c>
      <c r="AZ16" s="7">
        <v>0.33756913778484238</v>
      </c>
      <c r="BA16" s="6">
        <v>3752.394653320313</v>
      </c>
      <c r="BB16" s="7">
        <v>1.2523598841715276E-2</v>
      </c>
      <c r="BC16" s="7">
        <v>5.8860357549646537E-3</v>
      </c>
      <c r="BD16" s="6">
        <v>4061.0537719726562</v>
      </c>
      <c r="BE16" s="7">
        <v>3.9792492575692451E-2</v>
      </c>
      <c r="BF16" s="7">
        <v>6.3702008751968736E-3</v>
      </c>
      <c r="BG16" s="6">
        <v>27533.354217529297</v>
      </c>
      <c r="BH16" s="7">
        <v>0.15242150396546625</v>
      </c>
      <c r="BI16" s="7">
        <v>4.3189035896073237E-2</v>
      </c>
      <c r="BJ16" s="6">
        <v>104662.74911499026</v>
      </c>
      <c r="BK16" s="7">
        <v>0.13571079220709861</v>
      </c>
      <c r="BL16" s="7">
        <v>0.16417481113256999</v>
      </c>
      <c r="BM16" s="6">
        <v>1565.5021057128906</v>
      </c>
      <c r="BN16" s="7">
        <v>8.2188864461159084E-2</v>
      </c>
      <c r="BO16" s="23">
        <v>2.4556589111822159E-3</v>
      </c>
      <c r="BP16" s="6">
        <v>1061.8772888183594</v>
      </c>
      <c r="BQ16" s="7">
        <v>2.6034324567034595E-3</v>
      </c>
      <c r="BR16" s="7">
        <v>1.6656690638441371E-3</v>
      </c>
      <c r="BS16" s="6">
        <v>0</v>
      </c>
      <c r="BT16" s="7">
        <v>0</v>
      </c>
      <c r="BU16" s="7">
        <v>0</v>
      </c>
      <c r="BV16" s="6">
        <v>0</v>
      </c>
      <c r="BW16" s="7">
        <v>0</v>
      </c>
      <c r="BX16" s="7">
        <v>0</v>
      </c>
      <c r="BY16" s="6">
        <v>667.2718505859375</v>
      </c>
      <c r="BZ16" s="7">
        <v>1.5607899300315061E-2</v>
      </c>
      <c r="CA16" s="7">
        <v>1.0466878709985711E-3</v>
      </c>
      <c r="CB16" s="6">
        <v>0</v>
      </c>
      <c r="CC16" s="7">
        <v>0</v>
      </c>
      <c r="CD16" s="7">
        <v>0</v>
      </c>
      <c r="CE16" s="6">
        <v>637507.96113586414</v>
      </c>
      <c r="CF16" s="7">
        <v>0.1056688908037532</v>
      </c>
      <c r="CG16" s="7">
        <v>1</v>
      </c>
      <c r="CH16" s="6">
        <v>6207.5280151367187</v>
      </c>
      <c r="CI16" s="7">
        <v>5.7003609897233701E-2</v>
      </c>
      <c r="CJ16" s="7">
        <v>2.5654250102239297E-2</v>
      </c>
      <c r="CK16" s="6">
        <v>88308.61212158206</v>
      </c>
      <c r="CL16" s="7">
        <v>6.8183103994568048E-2</v>
      </c>
      <c r="CM16" s="7">
        <v>0.36495867856325903</v>
      </c>
      <c r="CN16" s="6">
        <v>51561.163879394531</v>
      </c>
      <c r="CO16" s="7">
        <v>0.3157208486482615</v>
      </c>
      <c r="CP16" s="7">
        <v>0.21309013676604421</v>
      </c>
      <c r="CQ16" s="6">
        <v>6648.744140625</v>
      </c>
      <c r="CR16" s="7">
        <v>7.4102023657026228E-2</v>
      </c>
      <c r="CS16" s="7">
        <v>2.7477692349268459E-2</v>
      </c>
      <c r="CT16" s="6">
        <v>4204.5455932617187</v>
      </c>
      <c r="CU16" s="7">
        <v>6.7656915977747881E-2</v>
      </c>
      <c r="CV16" s="7">
        <v>1.7376395878163194E-2</v>
      </c>
      <c r="CW16" s="6">
        <v>30981.811279296871</v>
      </c>
      <c r="CX16" s="7">
        <v>0.27547785409625969</v>
      </c>
      <c r="CY16" s="7">
        <v>0.12804052325520673</v>
      </c>
      <c r="CZ16" s="6">
        <v>41082.254791259766</v>
      </c>
      <c r="DA16" s="7">
        <v>0.11140826602925269</v>
      </c>
      <c r="DB16" s="7">
        <v>0.16978327550176739</v>
      </c>
      <c r="DC16" s="6">
        <v>3720.3219604492192</v>
      </c>
      <c r="DD16" s="7">
        <v>0.18153498823446346</v>
      </c>
      <c r="DE16" s="7">
        <v>1.5375213740717271E-2</v>
      </c>
      <c r="DF16" s="6">
        <v>866.57342529296875</v>
      </c>
      <c r="DG16" s="7">
        <v>1.9071717631847351E-3</v>
      </c>
      <c r="DH16" s="7">
        <v>3.581343705611994E-3</v>
      </c>
      <c r="DI16" s="6">
        <v>0</v>
      </c>
      <c r="DJ16" s="6">
        <v>0</v>
      </c>
      <c r="DK16" s="6">
        <v>0</v>
      </c>
      <c r="DL16" s="6">
        <v>854.22674560546875</v>
      </c>
      <c r="DM16" s="7">
        <v>7.05343605062482E-2</v>
      </c>
      <c r="DN16" s="7">
        <v>3.5303177887151234E-3</v>
      </c>
      <c r="DO16" s="6">
        <v>725.87876892089844</v>
      </c>
      <c r="DP16" s="7">
        <v>2.6794324044555885E-2</v>
      </c>
      <c r="DQ16" s="7">
        <v>2.9998858541425617E-3</v>
      </c>
      <c r="DR16" s="6">
        <v>6807.135498046875</v>
      </c>
      <c r="DS16" s="7">
        <v>0.49956062510217414</v>
      </c>
      <c r="DT16" s="7">
        <v>2.8132286494864829E-2</v>
      </c>
      <c r="DU16" s="6">
        <v>241968.79621887207</v>
      </c>
      <c r="DV16" s="7">
        <v>8.8692876805741352E-2</v>
      </c>
      <c r="DW16" s="7">
        <v>1</v>
      </c>
      <c r="DX16" s="7"/>
    </row>
    <row r="17" spans="1:128" x14ac:dyDescent="0.25">
      <c r="A17" s="166" t="s">
        <v>20</v>
      </c>
      <c r="B17" s="6">
        <v>49224.648590087891</v>
      </c>
      <c r="C17" s="7">
        <v>9.762441376288862E-2</v>
      </c>
      <c r="D17" s="7">
        <v>0.12162282503940737</v>
      </c>
      <c r="E17" s="6">
        <v>207839.8603134155</v>
      </c>
      <c r="F17" s="7">
        <v>4.8445175367521978E-2</v>
      </c>
      <c r="G17" s="7">
        <v>0.51352466073680636</v>
      </c>
      <c r="H17" s="6">
        <v>101860.294342041</v>
      </c>
      <c r="I17" s="7">
        <v>0.10793449841878607</v>
      </c>
      <c r="J17" s="7">
        <v>0.25167344231115962</v>
      </c>
      <c r="K17" s="6">
        <v>2566.8202514648437</v>
      </c>
      <c r="L17" s="7">
        <v>6.5925763667985639E-3</v>
      </c>
      <c r="M17" s="23">
        <v>6.3420245607274713E-3</v>
      </c>
      <c r="N17" s="6">
        <v>5573.3147888183594</v>
      </c>
      <c r="O17" s="7">
        <v>3.3942053044942591E-2</v>
      </c>
      <c r="P17" s="7">
        <v>1.3770383514459267E-2</v>
      </c>
      <c r="Q17" s="6">
        <v>10131.746612548828</v>
      </c>
      <c r="R17" s="7">
        <v>3.4566920535187194E-2</v>
      </c>
      <c r="S17" s="7">
        <v>2.5033223819697647E-2</v>
      </c>
      <c r="T17" s="6">
        <v>19632.28401184082</v>
      </c>
      <c r="U17" s="7">
        <v>1.7221707294950362E-2</v>
      </c>
      <c r="V17" s="7">
        <v>4.8506874338090776E-2</v>
      </c>
      <c r="W17" s="6">
        <v>0</v>
      </c>
      <c r="X17" s="7">
        <v>0</v>
      </c>
      <c r="Y17" s="7">
        <v>0</v>
      </c>
      <c r="Z17" s="6">
        <v>5429.176513671875</v>
      </c>
      <c r="AA17" s="7">
        <v>6.2965074676936154E-3</v>
      </c>
      <c r="AB17" s="7">
        <v>1.3414250871124302E-2</v>
      </c>
      <c r="AC17" s="6">
        <v>0</v>
      </c>
      <c r="AD17" s="7">
        <v>0</v>
      </c>
      <c r="AE17" s="7">
        <v>0</v>
      </c>
      <c r="AF17" s="6">
        <v>0</v>
      </c>
      <c r="AG17" s="7">
        <v>0</v>
      </c>
      <c r="AH17" s="7">
        <v>0</v>
      </c>
      <c r="AI17" s="6">
        <v>2473.849365234375</v>
      </c>
      <c r="AJ17" s="7">
        <v>3.5420170585603775E-2</v>
      </c>
      <c r="AK17" s="7">
        <v>6.1123148085273542E-3</v>
      </c>
      <c r="AL17" s="6">
        <v>0</v>
      </c>
      <c r="AM17" s="7">
        <v>0</v>
      </c>
      <c r="AN17" s="7">
        <v>0</v>
      </c>
      <c r="AO17" s="6">
        <v>404731.99478912342</v>
      </c>
      <c r="AP17" s="7">
        <v>4.6195762819057448E-2</v>
      </c>
      <c r="AQ17" s="7">
        <v>1</v>
      </c>
      <c r="AR17" s="6">
        <v>43092.327667236328</v>
      </c>
      <c r="AS17" s="7">
        <v>0.10900407485332485</v>
      </c>
      <c r="AT17" s="7">
        <v>0.13441016662005317</v>
      </c>
      <c r="AU17" s="6">
        <v>162018.59297943112</v>
      </c>
      <c r="AV17" s="7">
        <v>5.4095652699216901E-2</v>
      </c>
      <c r="AW17" s="7">
        <v>0.50535552978423159</v>
      </c>
      <c r="AX17" s="6">
        <v>91486.313201904282</v>
      </c>
      <c r="AY17" s="7">
        <v>0.11722841547222314</v>
      </c>
      <c r="AZ17" s="7">
        <v>0.28535684347057594</v>
      </c>
      <c r="BA17" s="6">
        <v>1117.0670166015625</v>
      </c>
      <c r="BB17" s="7">
        <v>3.7282057160088048E-3</v>
      </c>
      <c r="BC17" s="7">
        <v>3.484266735058248E-3</v>
      </c>
      <c r="BD17" s="6">
        <v>5573.3147888183594</v>
      </c>
      <c r="BE17" s="7">
        <v>5.4610477922414649E-2</v>
      </c>
      <c r="BF17" s="7">
        <v>1.7383840928152986E-2</v>
      </c>
      <c r="BG17" s="6">
        <v>3633.3402404785156</v>
      </c>
      <c r="BH17" s="7">
        <v>2.0113756554927992E-2</v>
      </c>
      <c r="BI17" s="7">
        <v>1.1332826364851169E-2</v>
      </c>
      <c r="BJ17" s="6">
        <v>10865.182388305664</v>
      </c>
      <c r="BK17" s="7">
        <v>1.4088321985232372E-2</v>
      </c>
      <c r="BL17" s="7">
        <v>3.3889814132268062E-2</v>
      </c>
      <c r="BM17" s="6">
        <v>0</v>
      </c>
      <c r="BN17" s="7">
        <v>0</v>
      </c>
      <c r="BO17" s="23">
        <v>0</v>
      </c>
      <c r="BP17" s="6">
        <v>2817.0478515625</v>
      </c>
      <c r="BQ17" s="7">
        <v>6.9066302538645652E-3</v>
      </c>
      <c r="BR17" s="7">
        <v>8.786711964809072E-3</v>
      </c>
      <c r="BS17" s="6">
        <v>0</v>
      </c>
      <c r="BT17" s="7">
        <v>0</v>
      </c>
      <c r="BU17" s="7">
        <v>0</v>
      </c>
      <c r="BV17" s="6">
        <v>0</v>
      </c>
      <c r="BW17" s="7">
        <v>0</v>
      </c>
      <c r="BX17" s="7">
        <v>0</v>
      </c>
      <c r="BY17" s="6">
        <v>0</v>
      </c>
      <c r="BZ17" s="7">
        <v>0</v>
      </c>
      <c r="CA17" s="7">
        <v>0</v>
      </c>
      <c r="CB17" s="6">
        <v>0</v>
      </c>
      <c r="CC17" s="7">
        <v>0</v>
      </c>
      <c r="CD17" s="7">
        <v>0</v>
      </c>
      <c r="CE17" s="6">
        <v>320603.18613433826</v>
      </c>
      <c r="CF17" s="7">
        <v>5.3140956869940643E-2</v>
      </c>
      <c r="CG17" s="7">
        <v>1</v>
      </c>
      <c r="CH17" s="6">
        <v>6132.3209228515616</v>
      </c>
      <c r="CI17" s="7">
        <v>5.6312984621008678E-2</v>
      </c>
      <c r="CJ17" s="7">
        <v>7.2892045197204408E-2</v>
      </c>
      <c r="CK17" s="6">
        <v>45821.267333984368</v>
      </c>
      <c r="CL17" s="7">
        <v>3.5378613260216969E-2</v>
      </c>
      <c r="CM17" s="7">
        <v>0.54465608234163543</v>
      </c>
      <c r="CN17" s="6">
        <v>10373.981140136719</v>
      </c>
      <c r="CO17" s="7">
        <v>6.3522269145943971E-2</v>
      </c>
      <c r="CP17" s="7">
        <v>0.1233106863869355</v>
      </c>
      <c r="CQ17" s="6">
        <v>1449.7532348632812</v>
      </c>
      <c r="CR17" s="7">
        <v>1.6157885795345179E-2</v>
      </c>
      <c r="CS17" s="7">
        <v>1.7232542075000853E-2</v>
      </c>
      <c r="CT17" s="6">
        <v>0</v>
      </c>
      <c r="CU17" s="7">
        <v>0</v>
      </c>
      <c r="CV17" s="7">
        <v>0</v>
      </c>
      <c r="CW17" s="6">
        <v>6498.4063720703125</v>
      </c>
      <c r="CX17" s="7">
        <v>5.778122609699201E-2</v>
      </c>
      <c r="CY17" s="7">
        <v>7.724353257795348E-2</v>
      </c>
      <c r="CZ17" s="6">
        <v>8767.1016235351562</v>
      </c>
      <c r="DA17" s="7">
        <v>2.3774926545368103E-2</v>
      </c>
      <c r="DB17" s="7">
        <v>0.10421045731801756</v>
      </c>
      <c r="DC17" s="6">
        <v>0</v>
      </c>
      <c r="DD17" s="7">
        <v>0</v>
      </c>
      <c r="DE17" s="7">
        <v>0</v>
      </c>
      <c r="DF17" s="6">
        <v>2612.128662109375</v>
      </c>
      <c r="DG17" s="7">
        <v>5.7488239089449281E-3</v>
      </c>
      <c r="DH17" s="7">
        <v>3.1049157879175549E-2</v>
      </c>
      <c r="DI17" s="6">
        <v>0</v>
      </c>
      <c r="DJ17" s="6">
        <v>0</v>
      </c>
      <c r="DK17" s="6">
        <v>0</v>
      </c>
      <c r="DL17" s="6">
        <v>0</v>
      </c>
      <c r="DM17" s="7">
        <v>0</v>
      </c>
      <c r="DN17" s="7">
        <v>0</v>
      </c>
      <c r="DO17" s="6">
        <v>2473.849365234375</v>
      </c>
      <c r="DP17" s="7">
        <v>9.131706886543757E-2</v>
      </c>
      <c r="DQ17" s="7">
        <v>2.940549622407692E-2</v>
      </c>
      <c r="DR17" s="6">
        <v>0</v>
      </c>
      <c r="DS17" s="7">
        <v>0</v>
      </c>
      <c r="DT17" s="7">
        <v>0</v>
      </c>
      <c r="DU17" s="6">
        <v>84128.808654785171</v>
      </c>
      <c r="DV17" s="7">
        <v>3.0837141724188517E-2</v>
      </c>
      <c r="DW17" s="7">
        <v>1</v>
      </c>
      <c r="DX17" s="7"/>
    </row>
    <row r="18" spans="1:128" x14ac:dyDescent="0.25">
      <c r="A18" s="166" t="s">
        <v>30</v>
      </c>
      <c r="B18" s="6">
        <v>10896.096473693848</v>
      </c>
      <c r="C18" s="7">
        <v>2.1609601307797585E-2</v>
      </c>
      <c r="D18" s="7">
        <v>4.6336295248318095E-2</v>
      </c>
      <c r="E18" s="6">
        <v>174810.44249725336</v>
      </c>
      <c r="F18" s="7">
        <v>4.0746382960819005E-2</v>
      </c>
      <c r="G18" s="7">
        <v>0.74339175461576001</v>
      </c>
      <c r="H18" s="6">
        <v>8873.4155502319336</v>
      </c>
      <c r="I18" s="7">
        <v>9.4025612517835352E-3</v>
      </c>
      <c r="J18" s="7">
        <v>3.7734724888791073E-2</v>
      </c>
      <c r="K18" s="6">
        <v>15113.137931823732</v>
      </c>
      <c r="L18" s="7">
        <v>3.8816319880851886E-2</v>
      </c>
      <c r="M18" s="23">
        <v>6.4269513676592671E-2</v>
      </c>
      <c r="N18" s="6">
        <v>2885.2831726074219</v>
      </c>
      <c r="O18" s="7">
        <v>1.7571667527339643E-2</v>
      </c>
      <c r="P18" s="7">
        <v>1.2269837485719189E-2</v>
      </c>
      <c r="Q18" s="6">
        <v>11530.794059753418</v>
      </c>
      <c r="R18" s="7">
        <v>3.9340111553661697E-2</v>
      </c>
      <c r="S18" s="7">
        <v>4.9035384303931145E-2</v>
      </c>
      <c r="T18" s="6">
        <v>2659.1733551025391</v>
      </c>
      <c r="U18" s="7">
        <v>2.3326631348897751E-3</v>
      </c>
      <c r="V18" s="7">
        <v>1.1308292102219316E-2</v>
      </c>
      <c r="W18" s="6">
        <v>2068.1440200805664</v>
      </c>
      <c r="X18" s="7">
        <v>5.2303377488123567E-2</v>
      </c>
      <c r="Y18" s="7">
        <v>8.7949048690837816E-3</v>
      </c>
      <c r="Z18" s="6">
        <v>976.57623291015625</v>
      </c>
      <c r="AA18" s="7">
        <v>1.1325878847015377E-3</v>
      </c>
      <c r="AB18" s="7">
        <v>4.1529482388361141E-3</v>
      </c>
      <c r="AC18" s="6">
        <v>0</v>
      </c>
      <c r="AD18" s="7">
        <v>0</v>
      </c>
      <c r="AE18" s="7">
        <v>0</v>
      </c>
      <c r="AF18" s="6">
        <v>3048.409072875977</v>
      </c>
      <c r="AG18" s="7">
        <v>8.5212373818306125E-2</v>
      </c>
      <c r="AH18" s="7">
        <v>1.2963540032841465E-2</v>
      </c>
      <c r="AI18" s="6">
        <v>2291.0450134277344</v>
      </c>
      <c r="AJ18" s="7">
        <v>3.2802807776139226E-2</v>
      </c>
      <c r="AK18" s="7">
        <v>9.742804537906772E-3</v>
      </c>
      <c r="AL18" s="6">
        <v>0</v>
      </c>
      <c r="AM18" s="7">
        <v>0</v>
      </c>
      <c r="AN18" s="7">
        <v>0</v>
      </c>
      <c r="AO18" s="6">
        <v>235152.51737976077</v>
      </c>
      <c r="AP18" s="7">
        <v>2.6840106685510901E-2</v>
      </c>
      <c r="AQ18" s="7">
        <v>1</v>
      </c>
      <c r="AR18" s="6">
        <v>3622.7794799804683</v>
      </c>
      <c r="AS18" s="7">
        <v>9.163991526805507E-3</v>
      </c>
      <c r="AT18" s="7">
        <v>2.3576706118020593E-2</v>
      </c>
      <c r="AU18" s="6">
        <v>119017.54614257811</v>
      </c>
      <c r="AV18" s="7">
        <v>3.9738228328271542E-2</v>
      </c>
      <c r="AW18" s="7">
        <v>0.77455493048852309</v>
      </c>
      <c r="AX18" s="6">
        <v>5116.7049331665039</v>
      </c>
      <c r="AY18" s="7">
        <v>6.5564256636973257E-3</v>
      </c>
      <c r="AZ18" s="7">
        <v>3.3299031632624584E-2</v>
      </c>
      <c r="BA18" s="6">
        <v>11942.758125305178</v>
      </c>
      <c r="BB18" s="7">
        <v>3.985889695600478E-2</v>
      </c>
      <c r="BC18" s="7">
        <v>7.7722340019558897E-2</v>
      </c>
      <c r="BD18" s="6">
        <v>1520.9794921875</v>
      </c>
      <c r="BE18" s="7">
        <v>1.4903413879509468E-2</v>
      </c>
      <c r="BF18" s="7">
        <v>9.898390640943517E-3</v>
      </c>
      <c r="BG18" s="6">
        <v>5864.0528717041016</v>
      </c>
      <c r="BH18" s="7">
        <v>3.2462726879426182E-2</v>
      </c>
      <c r="BI18" s="7">
        <v>3.8162701312818438E-2</v>
      </c>
      <c r="BJ18" s="6">
        <v>2659.1733551025391</v>
      </c>
      <c r="BK18" s="7">
        <v>3.4480130293585731E-3</v>
      </c>
      <c r="BL18" s="7">
        <v>1.7305648620506538E-2</v>
      </c>
      <c r="BM18" s="6">
        <v>1169.7886352539062</v>
      </c>
      <c r="BN18" s="7">
        <v>6.141390627341646E-2</v>
      </c>
      <c r="BO18" s="23">
        <v>7.6128737688804689E-3</v>
      </c>
      <c r="BP18" s="6">
        <v>0</v>
      </c>
      <c r="BQ18" s="7">
        <v>0</v>
      </c>
      <c r="BR18" s="7">
        <v>0</v>
      </c>
      <c r="BS18" s="6">
        <v>0</v>
      </c>
      <c r="BT18" s="7">
        <v>0</v>
      </c>
      <c r="BU18" s="7">
        <v>0</v>
      </c>
      <c r="BV18" s="6">
        <v>2375.2409362792973</v>
      </c>
      <c r="BW18" s="7">
        <v>0.10037587298917031</v>
      </c>
      <c r="BX18" s="7">
        <v>1.5457843300594987E-2</v>
      </c>
      <c r="BY18" s="6">
        <v>370.24725341796875</v>
      </c>
      <c r="BZ18" s="7">
        <v>8.6603111497832348E-3</v>
      </c>
      <c r="CA18" s="7">
        <v>2.409534097528566E-3</v>
      </c>
      <c r="CB18" s="6">
        <v>0</v>
      </c>
      <c r="CC18" s="7">
        <v>0</v>
      </c>
      <c r="CD18" s="7">
        <v>0</v>
      </c>
      <c r="CE18" s="6">
        <v>153659.27122497562</v>
      </c>
      <c r="CF18" s="7">
        <v>2.5469493311309183E-2</v>
      </c>
      <c r="CG18" s="7">
        <v>1</v>
      </c>
      <c r="CH18" s="6">
        <v>7273.3169937133789</v>
      </c>
      <c r="CI18" s="7">
        <v>6.6790729507392566E-2</v>
      </c>
      <c r="CJ18" s="7">
        <v>8.925054942465685E-2</v>
      </c>
      <c r="CK18" s="6">
        <v>55792.896354675257</v>
      </c>
      <c r="CL18" s="7">
        <v>4.3077710802107302E-2</v>
      </c>
      <c r="CM18" s="7">
        <v>0.68463215035886982</v>
      </c>
      <c r="CN18" s="6">
        <v>3756.7106170654297</v>
      </c>
      <c r="CO18" s="7">
        <v>2.3003201923838326E-2</v>
      </c>
      <c r="CP18" s="7">
        <v>4.6098428941339226E-2</v>
      </c>
      <c r="CQ18" s="6">
        <v>3170.3798065185551</v>
      </c>
      <c r="CR18" s="7">
        <v>3.5334727048514758E-2</v>
      </c>
      <c r="CS18" s="7">
        <v>3.8903589636089066E-2</v>
      </c>
      <c r="CT18" s="6">
        <v>1364.3036804199219</v>
      </c>
      <c r="CU18" s="7">
        <v>2.1953520880409014E-2</v>
      </c>
      <c r="CV18" s="7">
        <v>1.6741309799202447E-2</v>
      </c>
      <c r="CW18" s="6">
        <v>5666.7411880493173</v>
      </c>
      <c r="CX18" s="7">
        <v>5.038639245878665E-2</v>
      </c>
      <c r="CY18" s="7">
        <v>6.9536329149119003E-2</v>
      </c>
      <c r="CZ18" s="6">
        <v>0</v>
      </c>
      <c r="DA18" s="7">
        <v>0</v>
      </c>
      <c r="DB18" s="7">
        <v>0</v>
      </c>
      <c r="DC18" s="6">
        <v>898.35538482666016</v>
      </c>
      <c r="DD18" s="7">
        <v>4.3835704530040945E-2</v>
      </c>
      <c r="DE18" s="7">
        <v>1.1023678982186551E-2</v>
      </c>
      <c r="DF18" s="6">
        <v>976.57623291015625</v>
      </c>
      <c r="DG18" s="7">
        <v>2.1492680962076592E-3</v>
      </c>
      <c r="DH18" s="7">
        <v>1.1983523530959666E-2</v>
      </c>
      <c r="DI18" s="6">
        <v>0</v>
      </c>
      <c r="DJ18" s="6">
        <v>0</v>
      </c>
      <c r="DK18" s="6">
        <v>0</v>
      </c>
      <c r="DL18" s="6">
        <v>673.16813659667969</v>
      </c>
      <c r="DM18" s="7">
        <v>5.5584169276244169E-2</v>
      </c>
      <c r="DN18" s="7">
        <v>8.2604162720195228E-3</v>
      </c>
      <c r="DO18" s="6">
        <v>1920.7977600097656</v>
      </c>
      <c r="DP18" s="7">
        <v>7.0902304640028987E-2</v>
      </c>
      <c r="DQ18" s="7">
        <v>2.3570023905557472E-2</v>
      </c>
      <c r="DR18" s="6">
        <v>0</v>
      </c>
      <c r="DS18" s="7">
        <v>0</v>
      </c>
      <c r="DT18" s="7">
        <v>0</v>
      </c>
      <c r="DU18" s="6">
        <v>81493.246154785156</v>
      </c>
      <c r="DV18" s="7">
        <v>2.98710848450408E-2</v>
      </c>
      <c r="DW18" s="7">
        <v>1</v>
      </c>
      <c r="DX18" s="7"/>
    </row>
    <row r="19" spans="1:128" x14ac:dyDescent="0.25">
      <c r="A19" s="166" t="s">
        <v>21</v>
      </c>
      <c r="B19" s="6">
        <v>20836.074798583988</v>
      </c>
      <c r="C19" s="7">
        <v>4.1322988494448237E-2</v>
      </c>
      <c r="D19" s="7">
        <v>9.087358836597062E-2</v>
      </c>
      <c r="E19" s="6">
        <v>92834.133987426787</v>
      </c>
      <c r="F19" s="7">
        <v>2.1638611064937432E-2</v>
      </c>
      <c r="G19" s="7">
        <v>0.40488292347933519</v>
      </c>
      <c r="H19" s="6">
        <v>33727.795211791992</v>
      </c>
      <c r="I19" s="7">
        <v>3.5739074606755745E-2</v>
      </c>
      <c r="J19" s="7">
        <v>0.1470990005649449</v>
      </c>
      <c r="K19" s="6">
        <v>5164.7964172363281</v>
      </c>
      <c r="L19" s="7">
        <v>1.3265173040522297E-2</v>
      </c>
      <c r="M19" s="23">
        <v>2.252552787177892E-2</v>
      </c>
      <c r="N19" s="6">
        <v>6014.94873046875</v>
      </c>
      <c r="O19" s="7">
        <v>3.6631648598385712E-2</v>
      </c>
      <c r="P19" s="7">
        <v>2.623334674399333E-2</v>
      </c>
      <c r="Q19" s="6">
        <v>11637.631652832029</v>
      </c>
      <c r="R19" s="7">
        <v>3.9704614016203045E-2</v>
      </c>
      <c r="S19" s="7">
        <v>5.0755881738633379E-2</v>
      </c>
      <c r="T19" s="6">
        <v>48588.994567871086</v>
      </c>
      <c r="U19" s="7">
        <v>4.26229287279625E-2</v>
      </c>
      <c r="V19" s="7">
        <v>0.21191401615515282</v>
      </c>
      <c r="W19" s="6">
        <v>4832.7077331542969</v>
      </c>
      <c r="X19" s="7">
        <v>0.12221921413727094</v>
      </c>
      <c r="Y19" s="7">
        <v>2.1077170123499082E-2</v>
      </c>
      <c r="Z19" s="6">
        <v>3665.7698822021489</v>
      </c>
      <c r="AA19" s="7">
        <v>4.2513901288727118E-3</v>
      </c>
      <c r="AB19" s="7">
        <v>1.5987736007851611E-2</v>
      </c>
      <c r="AC19" s="6">
        <v>0</v>
      </c>
      <c r="AD19" s="7">
        <v>0</v>
      </c>
      <c r="AE19" s="7">
        <v>0</v>
      </c>
      <c r="AF19" s="6">
        <v>1983.5125427246091</v>
      </c>
      <c r="AG19" s="7">
        <v>5.5445252990435775E-2</v>
      </c>
      <c r="AH19" s="7">
        <v>8.6508089488402818E-3</v>
      </c>
      <c r="AI19" s="6">
        <v>0</v>
      </c>
      <c r="AJ19" s="7">
        <v>0</v>
      </c>
      <c r="AK19" s="7">
        <v>0</v>
      </c>
      <c r="AL19" s="6">
        <v>0</v>
      </c>
      <c r="AM19" s="7">
        <v>0</v>
      </c>
      <c r="AN19" s="7">
        <v>0</v>
      </c>
      <c r="AO19" s="6">
        <v>229286.36552429199</v>
      </c>
      <c r="AP19" s="7">
        <v>2.6170549143075927E-2</v>
      </c>
      <c r="AQ19" s="7">
        <v>1</v>
      </c>
      <c r="AR19" s="6">
        <v>17829.806335449222</v>
      </c>
      <c r="AS19" s="7">
        <v>4.5101335890176987E-2</v>
      </c>
      <c r="AT19" s="7">
        <v>0.12673901608370022</v>
      </c>
      <c r="AU19" s="6">
        <v>59590.132431030303</v>
      </c>
      <c r="AV19" s="7">
        <v>1.9896278871515696E-2</v>
      </c>
      <c r="AW19" s="7">
        <v>0.42358254545875262</v>
      </c>
      <c r="AX19" s="6">
        <v>21453.564254760739</v>
      </c>
      <c r="AY19" s="7">
        <v>2.7490093936420407E-2</v>
      </c>
      <c r="AZ19" s="7">
        <v>0.15249765331050705</v>
      </c>
      <c r="BA19" s="6">
        <v>4411.5094299316406</v>
      </c>
      <c r="BB19" s="7">
        <v>1.4723391191814445E-2</v>
      </c>
      <c r="BC19" s="7">
        <v>3.1358184944604704E-2</v>
      </c>
      <c r="BD19" s="6">
        <v>4080.4691162109375</v>
      </c>
      <c r="BE19" s="7">
        <v>3.9982735055806427E-2</v>
      </c>
      <c r="BF19" s="7">
        <v>2.9005062153720264E-2</v>
      </c>
      <c r="BG19" s="6">
        <v>1957.566345214844</v>
      </c>
      <c r="BH19" s="7">
        <v>1.0836863685132305E-2</v>
      </c>
      <c r="BI19" s="7">
        <v>1.3914903383881511E-2</v>
      </c>
      <c r="BJ19" s="6">
        <v>27637.005523681637</v>
      </c>
      <c r="BK19" s="7">
        <v>3.5835480584692686E-2</v>
      </c>
      <c r="BL19" s="7">
        <v>0.19645120208665176</v>
      </c>
      <c r="BM19" s="6">
        <v>1203.8169860839844</v>
      </c>
      <c r="BN19" s="7">
        <v>6.3200394777011601E-2</v>
      </c>
      <c r="BO19" s="23">
        <v>8.5570520223648642E-3</v>
      </c>
      <c r="BP19" s="6">
        <v>533.8917236328125</v>
      </c>
      <c r="BQ19" s="7">
        <v>1.308956370295605E-3</v>
      </c>
      <c r="BR19" s="7">
        <v>3.7950446839078713E-3</v>
      </c>
      <c r="BS19" s="6">
        <v>0</v>
      </c>
      <c r="BT19" s="7">
        <v>0</v>
      </c>
      <c r="BU19" s="7">
        <v>0</v>
      </c>
      <c r="BV19" s="6">
        <v>1983.5125427246091</v>
      </c>
      <c r="BW19" s="7">
        <v>8.3821729416985943E-2</v>
      </c>
      <c r="BX19" s="7">
        <v>1.4099335871909325E-2</v>
      </c>
      <c r="BY19" s="6">
        <v>0</v>
      </c>
      <c r="BZ19" s="7">
        <v>0</v>
      </c>
      <c r="CA19" s="7">
        <v>0</v>
      </c>
      <c r="CB19" s="6">
        <v>0</v>
      </c>
      <c r="CC19" s="7">
        <v>0</v>
      </c>
      <c r="CD19" s="7">
        <v>0</v>
      </c>
      <c r="CE19" s="6">
        <v>140681.2746887207</v>
      </c>
      <c r="CF19" s="7">
        <v>2.3318350764951638E-2</v>
      </c>
      <c r="CG19" s="7">
        <v>1</v>
      </c>
      <c r="CH19" s="6">
        <v>3006.2684631347656</v>
      </c>
      <c r="CI19" s="7">
        <v>2.7606505246697003E-2</v>
      </c>
      <c r="CJ19" s="7">
        <v>3.3928845789613173E-2</v>
      </c>
      <c r="CK19" s="6">
        <v>33244.001556396484</v>
      </c>
      <c r="CL19" s="7">
        <v>2.5667702853201125E-2</v>
      </c>
      <c r="CM19" s="7">
        <v>0.37519290644472075</v>
      </c>
      <c r="CN19" s="6">
        <v>12274.230957031254</v>
      </c>
      <c r="CO19" s="7">
        <v>7.5157935211143181E-2</v>
      </c>
      <c r="CP19" s="7">
        <v>0.13852737852059913</v>
      </c>
      <c r="CQ19" s="6">
        <v>753.2869873046875</v>
      </c>
      <c r="CR19" s="7">
        <v>8.3955840340901918E-3</v>
      </c>
      <c r="CS19" s="7">
        <v>8.501621974549952E-3</v>
      </c>
      <c r="CT19" s="6">
        <v>1934.4796142578125</v>
      </c>
      <c r="CU19" s="7">
        <v>3.1128435123229273E-2</v>
      </c>
      <c r="CV19" s="7">
        <v>2.18326012198071E-2</v>
      </c>
      <c r="CW19" s="6">
        <v>9680.0653076171857</v>
      </c>
      <c r="CX19" s="7">
        <v>8.6071262729431719E-2</v>
      </c>
      <c r="CY19" s="7">
        <v>0.10924953878305871</v>
      </c>
      <c r="CZ19" s="6">
        <v>20951.989044189449</v>
      </c>
      <c r="DA19" s="7">
        <v>5.6818321709392917E-2</v>
      </c>
      <c r="DB19" s="7">
        <v>0.23646484470142984</v>
      </c>
      <c r="DC19" s="6">
        <v>3628.8907470703125</v>
      </c>
      <c r="DD19" s="7">
        <v>0.17707355601933378</v>
      </c>
      <c r="DE19" s="7">
        <v>4.0955781579239264E-2</v>
      </c>
      <c r="DF19" s="6">
        <v>3131.8781585693364</v>
      </c>
      <c r="DG19" s="7">
        <v>6.8926987782242429E-3</v>
      </c>
      <c r="DH19" s="7">
        <v>3.534648098698203E-2</v>
      </c>
      <c r="DI19" s="6">
        <v>0</v>
      </c>
      <c r="DJ19" s="6">
        <v>0</v>
      </c>
      <c r="DK19" s="6">
        <v>0</v>
      </c>
      <c r="DL19" s="6">
        <v>0</v>
      </c>
      <c r="DM19" s="7">
        <v>0</v>
      </c>
      <c r="DN19" s="7">
        <v>0</v>
      </c>
      <c r="DO19" s="6">
        <v>0</v>
      </c>
      <c r="DP19" s="7">
        <v>0</v>
      </c>
      <c r="DQ19" s="7">
        <v>0</v>
      </c>
      <c r="DR19" s="6">
        <v>0</v>
      </c>
      <c r="DS19" s="7">
        <v>0</v>
      </c>
      <c r="DT19" s="7">
        <v>0</v>
      </c>
      <c r="DU19" s="6">
        <v>88605.090835571289</v>
      </c>
      <c r="DV19" s="7">
        <v>3.2477908427218607E-2</v>
      </c>
      <c r="DW19" s="7">
        <v>1</v>
      </c>
      <c r="DX19" s="7"/>
    </row>
    <row r="20" spans="1:128" x14ac:dyDescent="0.25">
      <c r="A20" s="166" t="s">
        <v>36</v>
      </c>
      <c r="B20" s="6">
        <v>12522.901611328125</v>
      </c>
      <c r="C20" s="7">
        <v>2.4835950350743961E-2</v>
      </c>
      <c r="D20" s="7">
        <v>0.11520707337734126</v>
      </c>
      <c r="E20" s="6">
        <v>80193.412658691406</v>
      </c>
      <c r="F20" s="7">
        <v>1.8692198569186573E-2</v>
      </c>
      <c r="G20" s="7">
        <v>0.73775620565379785</v>
      </c>
      <c r="H20" s="6">
        <v>544.90277099609375</v>
      </c>
      <c r="I20" s="7">
        <v>5.7739679287570735E-4</v>
      </c>
      <c r="J20" s="7">
        <v>5.012947914952574E-3</v>
      </c>
      <c r="K20" s="6">
        <v>5437.6303100585937</v>
      </c>
      <c r="L20" s="7">
        <v>1.3965914852441244E-2</v>
      </c>
      <c r="M20" s="23">
        <v>5.0024626366391808E-2</v>
      </c>
      <c r="N20" s="6">
        <v>1554.1245727539062</v>
      </c>
      <c r="O20" s="7">
        <v>9.4647764724672574E-3</v>
      </c>
      <c r="P20" s="7">
        <v>1.4297496638384878E-2</v>
      </c>
      <c r="Q20" s="6">
        <v>4932.2886047363281</v>
      </c>
      <c r="R20" s="7">
        <v>1.6827703531922325E-2</v>
      </c>
      <c r="S20" s="7">
        <v>4.5375628815135106E-2</v>
      </c>
      <c r="T20" s="6">
        <v>296.59429931640625</v>
      </c>
      <c r="U20" s="7">
        <v>2.6017656453509639E-4</v>
      </c>
      <c r="V20" s="7">
        <v>2.7285817828143454E-3</v>
      </c>
      <c r="W20" s="6">
        <v>0</v>
      </c>
      <c r="X20" s="7">
        <v>0</v>
      </c>
      <c r="Y20" s="7">
        <v>0</v>
      </c>
      <c r="Z20" s="6">
        <v>3217.2141113281255</v>
      </c>
      <c r="AA20" s="7">
        <v>3.7311759207192194E-3</v>
      </c>
      <c r="AB20" s="7">
        <v>2.9597439451182275E-2</v>
      </c>
      <c r="AC20" s="6">
        <v>0</v>
      </c>
      <c r="AD20" s="7">
        <v>0</v>
      </c>
      <c r="AE20" s="7">
        <v>0</v>
      </c>
      <c r="AF20" s="6">
        <v>0</v>
      </c>
      <c r="AG20" s="7">
        <v>0</v>
      </c>
      <c r="AH20" s="7">
        <v>0</v>
      </c>
      <c r="AI20" s="6">
        <v>0</v>
      </c>
      <c r="AJ20" s="7">
        <v>0</v>
      </c>
      <c r="AK20" s="7">
        <v>0</v>
      </c>
      <c r="AL20" s="6">
        <v>0</v>
      </c>
      <c r="AM20" s="7">
        <v>0</v>
      </c>
      <c r="AN20" s="7">
        <v>0</v>
      </c>
      <c r="AO20" s="6">
        <v>108699.06893920897</v>
      </c>
      <c r="AP20" s="7">
        <v>1.2406818516990187E-2</v>
      </c>
      <c r="AQ20" s="7">
        <v>1</v>
      </c>
      <c r="AR20" s="6">
        <v>5999.1742248535147</v>
      </c>
      <c r="AS20" s="7">
        <v>1.5175194092874791E-2</v>
      </c>
      <c r="AT20" s="7">
        <v>0.15002635182931406</v>
      </c>
      <c r="AU20" s="6">
        <v>25785.769256591793</v>
      </c>
      <c r="AV20" s="7">
        <v>8.609493470072423E-3</v>
      </c>
      <c r="AW20" s="7">
        <v>0.64484623144503039</v>
      </c>
      <c r="AX20" s="6">
        <v>0</v>
      </c>
      <c r="AY20" s="7">
        <v>0</v>
      </c>
      <c r="AZ20" s="7">
        <v>0</v>
      </c>
      <c r="BA20" s="6">
        <v>3361.2261352539062</v>
      </c>
      <c r="BB20" s="7">
        <v>1.1218075821785273E-2</v>
      </c>
      <c r="BC20" s="7">
        <v>8.4056984485694139E-2</v>
      </c>
      <c r="BD20" s="6">
        <v>0</v>
      </c>
      <c r="BE20" s="7">
        <v>0</v>
      </c>
      <c r="BF20" s="7">
        <v>0</v>
      </c>
      <c r="BG20" s="6">
        <v>3916.6377868652344</v>
      </c>
      <c r="BH20" s="7">
        <v>2.1682059412212951E-2</v>
      </c>
      <c r="BI20" s="7">
        <v>9.7946626748380075E-2</v>
      </c>
      <c r="BJ20" s="6">
        <v>296.59429931640625</v>
      </c>
      <c r="BK20" s="7">
        <v>3.8457854073865411E-4</v>
      </c>
      <c r="BL20" s="7">
        <v>7.4171809372478347E-3</v>
      </c>
      <c r="BM20" s="6">
        <v>0</v>
      </c>
      <c r="BN20" s="7">
        <v>0</v>
      </c>
      <c r="BO20" s="23">
        <v>0</v>
      </c>
      <c r="BP20" s="6">
        <v>628.06817626953125</v>
      </c>
      <c r="BQ20" s="7">
        <v>1.5398512543216721E-3</v>
      </c>
      <c r="BR20" s="7">
        <v>1.5706624554333411E-2</v>
      </c>
      <c r="BS20" s="6">
        <v>0</v>
      </c>
      <c r="BT20" s="7">
        <v>0</v>
      </c>
      <c r="BU20" s="7">
        <v>0</v>
      </c>
      <c r="BV20" s="6">
        <v>0</v>
      </c>
      <c r="BW20" s="7">
        <v>0</v>
      </c>
      <c r="BX20" s="7">
        <v>0</v>
      </c>
      <c r="BY20" s="6">
        <v>0</v>
      </c>
      <c r="BZ20" s="7">
        <v>0</v>
      </c>
      <c r="CA20" s="7">
        <v>0</v>
      </c>
      <c r="CB20" s="6">
        <v>0</v>
      </c>
      <c r="CC20" s="7">
        <v>0</v>
      </c>
      <c r="CD20" s="7">
        <v>0</v>
      </c>
      <c r="CE20" s="6">
        <v>39987.469879150391</v>
      </c>
      <c r="CF20" s="7">
        <v>6.6280452100547166E-3</v>
      </c>
      <c r="CG20" s="7">
        <v>1</v>
      </c>
      <c r="CH20" s="6">
        <v>6523.7273864746094</v>
      </c>
      <c r="CI20" s="7">
        <v>5.9907262618501149E-2</v>
      </c>
      <c r="CJ20" s="7">
        <v>9.4943611787762811E-2</v>
      </c>
      <c r="CK20" s="6">
        <v>54407.643402099609</v>
      </c>
      <c r="CL20" s="7">
        <v>4.2008156611920172E-2</v>
      </c>
      <c r="CM20" s="7">
        <v>0.79182618577314223</v>
      </c>
      <c r="CN20" s="6">
        <v>544.90277099609375</v>
      </c>
      <c r="CO20" s="7">
        <v>3.3365648163428577E-3</v>
      </c>
      <c r="CP20" s="7">
        <v>7.9302880219657233E-3</v>
      </c>
      <c r="CQ20" s="6">
        <v>2076.4041748046875</v>
      </c>
      <c r="CR20" s="7">
        <v>2.3142077365073815E-2</v>
      </c>
      <c r="CS20" s="7">
        <v>3.0219121708836522E-2</v>
      </c>
      <c r="CT20" s="6">
        <v>1554.1245727539062</v>
      </c>
      <c r="CU20" s="7">
        <v>2.5007999867161696E-2</v>
      </c>
      <c r="CV20" s="7">
        <v>2.2618081867014861E-2</v>
      </c>
      <c r="CW20" s="6">
        <v>1015.6508178710937</v>
      </c>
      <c r="CX20" s="7">
        <v>9.0307601868714806E-3</v>
      </c>
      <c r="CY20" s="7">
        <v>1.4781359068406287E-2</v>
      </c>
      <c r="CZ20" s="6">
        <v>0</v>
      </c>
      <c r="DA20" s="7">
        <v>0</v>
      </c>
      <c r="DB20" s="7">
        <v>0</v>
      </c>
      <c r="DC20" s="6">
        <v>0</v>
      </c>
      <c r="DD20" s="7">
        <v>0</v>
      </c>
      <c r="DE20" s="7">
        <v>0</v>
      </c>
      <c r="DF20" s="6">
        <v>2589.1459350585942</v>
      </c>
      <c r="DG20" s="7">
        <v>5.6982430732155E-3</v>
      </c>
      <c r="DH20" s="7">
        <v>3.7681351772871796E-2</v>
      </c>
      <c r="DI20" s="6">
        <v>0</v>
      </c>
      <c r="DJ20" s="6">
        <v>0</v>
      </c>
      <c r="DK20" s="6">
        <v>0</v>
      </c>
      <c r="DL20" s="6">
        <v>0</v>
      </c>
      <c r="DM20" s="7">
        <v>0</v>
      </c>
      <c r="DN20" s="7">
        <v>0</v>
      </c>
      <c r="DO20" s="6">
        <v>0</v>
      </c>
      <c r="DP20" s="7">
        <v>0</v>
      </c>
      <c r="DQ20" s="7">
        <v>0</v>
      </c>
      <c r="DR20" s="6">
        <v>0</v>
      </c>
      <c r="DS20" s="7">
        <v>0</v>
      </c>
      <c r="DT20" s="7">
        <v>0</v>
      </c>
      <c r="DU20" s="6">
        <v>68711.599060058579</v>
      </c>
      <c r="DV20" s="7">
        <v>2.5186013592623548E-2</v>
      </c>
      <c r="DW20" s="7">
        <v>1</v>
      </c>
      <c r="DX20" s="7"/>
    </row>
    <row r="21" spans="1:128" x14ac:dyDescent="0.25">
      <c r="A21" s="166" t="s">
        <v>26</v>
      </c>
      <c r="B21" s="6">
        <v>933.23138427734375</v>
      </c>
      <c r="C21" s="7">
        <v>1.8508241176870542E-3</v>
      </c>
      <c r="D21" s="7">
        <v>1.3968582758685882E-2</v>
      </c>
      <c r="E21" s="6">
        <v>50930.996780395508</v>
      </c>
      <c r="F21" s="7">
        <v>1.1871452698958999E-2</v>
      </c>
      <c r="G21" s="7">
        <v>0.76233381720249804</v>
      </c>
      <c r="H21" s="6">
        <v>314.03408813476562</v>
      </c>
      <c r="I21" s="7">
        <v>3.3276078778458022E-4</v>
      </c>
      <c r="J21" s="7">
        <v>4.7004539528594418E-3</v>
      </c>
      <c r="K21" s="6">
        <v>1620.6044921875</v>
      </c>
      <c r="L21" s="7">
        <v>4.1623323133069927E-3</v>
      </c>
      <c r="M21" s="23">
        <v>2.4257165317847506E-2</v>
      </c>
      <c r="N21" s="6">
        <v>119.44129943847656</v>
      </c>
      <c r="O21" s="7">
        <v>7.2740964307834843E-4</v>
      </c>
      <c r="P21" s="7">
        <v>1.7877942213691217E-3</v>
      </c>
      <c r="Q21" s="6">
        <v>876.07345581054687</v>
      </c>
      <c r="R21" s="7">
        <v>2.9889379085420802E-3</v>
      </c>
      <c r="S21" s="7">
        <v>1.3113044392151241E-2</v>
      </c>
      <c r="T21" s="6">
        <v>398.86990356445312</v>
      </c>
      <c r="U21" s="7">
        <v>3.4989411949262023E-4</v>
      </c>
      <c r="V21" s="7">
        <v>5.9702742018299948E-3</v>
      </c>
      <c r="W21" s="6">
        <v>0</v>
      </c>
      <c r="X21" s="7">
        <v>0</v>
      </c>
      <c r="Y21" s="7">
        <v>0</v>
      </c>
      <c r="Z21" s="6">
        <v>8527.0583801269531</v>
      </c>
      <c r="AA21" s="7">
        <v>9.8892873776941469E-3</v>
      </c>
      <c r="AB21" s="7">
        <v>0.12763278504953404</v>
      </c>
      <c r="AC21" s="6">
        <v>0</v>
      </c>
      <c r="AD21" s="7">
        <v>0</v>
      </c>
      <c r="AE21" s="7">
        <v>0</v>
      </c>
      <c r="AF21" s="6">
        <v>0</v>
      </c>
      <c r="AG21" s="7">
        <v>0</v>
      </c>
      <c r="AH21" s="7">
        <v>0</v>
      </c>
      <c r="AI21" s="6">
        <v>63.605377197265625</v>
      </c>
      <c r="AJ21" s="7">
        <v>9.1069138733731179E-4</v>
      </c>
      <c r="AK21" s="7">
        <v>9.5204360916927044E-4</v>
      </c>
      <c r="AL21" s="6">
        <v>3025.3954467773437</v>
      </c>
      <c r="AM21" s="7">
        <v>0.10994578211882916</v>
      </c>
      <c r="AN21" s="7">
        <v>4.5284039294055209E-2</v>
      </c>
      <c r="AO21" s="6">
        <v>66809.310607910171</v>
      </c>
      <c r="AP21" s="7">
        <v>7.6255574224019743E-3</v>
      </c>
      <c r="AQ21" s="7">
        <v>1</v>
      </c>
      <c r="AR21" s="6">
        <v>933.23138427734375</v>
      </c>
      <c r="AS21" s="7">
        <v>2.3606527930628172E-3</v>
      </c>
      <c r="AT21" s="7">
        <v>2.4303408413415887E-2</v>
      </c>
      <c r="AU21" s="6">
        <v>32054.740646362305</v>
      </c>
      <c r="AV21" s="7">
        <v>1.0702611876090217E-2</v>
      </c>
      <c r="AW21" s="7">
        <v>0.83477631232678928</v>
      </c>
      <c r="AX21" s="6">
        <v>0</v>
      </c>
      <c r="AY21" s="7">
        <v>0</v>
      </c>
      <c r="AZ21" s="7">
        <v>0</v>
      </c>
      <c r="BA21" s="6">
        <v>0</v>
      </c>
      <c r="BB21" s="7">
        <v>0</v>
      </c>
      <c r="BC21" s="7">
        <v>0</v>
      </c>
      <c r="BD21" s="6">
        <v>119.44129943847656</v>
      </c>
      <c r="BE21" s="7">
        <v>1.1703531368972573E-3</v>
      </c>
      <c r="BF21" s="7">
        <v>3.110515495500862E-3</v>
      </c>
      <c r="BG21" s="6">
        <v>409.457763671875</v>
      </c>
      <c r="BH21" s="7">
        <v>2.2667114095917085E-3</v>
      </c>
      <c r="BI21" s="7">
        <v>1.0663185385977259E-2</v>
      </c>
      <c r="BJ21" s="6">
        <v>0</v>
      </c>
      <c r="BK21" s="7">
        <v>0</v>
      </c>
      <c r="BL21" s="7">
        <v>0</v>
      </c>
      <c r="BM21" s="6">
        <v>0</v>
      </c>
      <c r="BN21" s="7">
        <v>0</v>
      </c>
      <c r="BO21" s="23">
        <v>0</v>
      </c>
      <c r="BP21" s="6">
        <v>4818.7212219238281</v>
      </c>
      <c r="BQ21" s="7">
        <v>1.1814185462919515E-2</v>
      </c>
      <c r="BR21" s="7">
        <v>0.12549015373877026</v>
      </c>
      <c r="BS21" s="6">
        <v>0</v>
      </c>
      <c r="BT21" s="7">
        <v>0</v>
      </c>
      <c r="BU21" s="7">
        <v>0</v>
      </c>
      <c r="BV21" s="6">
        <v>0</v>
      </c>
      <c r="BW21" s="7">
        <v>0</v>
      </c>
      <c r="BX21" s="7">
        <v>0</v>
      </c>
      <c r="BY21" s="6">
        <v>63.605377197265625</v>
      </c>
      <c r="BZ21" s="7">
        <v>1.4877689226388587E-3</v>
      </c>
      <c r="CA21" s="7">
        <v>1.6564246395458957E-3</v>
      </c>
      <c r="CB21" s="6">
        <v>0</v>
      </c>
      <c r="CC21" s="7">
        <v>0</v>
      </c>
      <c r="CD21" s="7">
        <v>0</v>
      </c>
      <c r="CE21" s="6">
        <v>38399.197692871116</v>
      </c>
      <c r="CF21" s="7">
        <v>6.3647842463491746E-3</v>
      </c>
      <c r="CG21" s="7">
        <v>1</v>
      </c>
      <c r="CH21" s="6">
        <v>0</v>
      </c>
      <c r="CI21" s="7">
        <v>0</v>
      </c>
      <c r="CJ21" s="7">
        <v>0</v>
      </c>
      <c r="CK21" s="6">
        <v>18876.256134033207</v>
      </c>
      <c r="CL21" s="7">
        <v>1.4574362614179782E-2</v>
      </c>
      <c r="CM21" s="7">
        <v>0.66442031365672438</v>
      </c>
      <c r="CN21" s="6">
        <v>314.03408813476562</v>
      </c>
      <c r="CO21" s="7">
        <v>1.9229028468461991E-3</v>
      </c>
      <c r="CP21" s="7">
        <v>1.1053602253320501E-2</v>
      </c>
      <c r="CQ21" s="6">
        <v>1620.6044921875</v>
      </c>
      <c r="CR21" s="7">
        <v>1.8062068546898891E-2</v>
      </c>
      <c r="CS21" s="7">
        <v>5.7043226017226549E-2</v>
      </c>
      <c r="CT21" s="6">
        <v>0</v>
      </c>
      <c r="CU21" s="7">
        <v>0</v>
      </c>
      <c r="CV21" s="7">
        <v>0</v>
      </c>
      <c r="CW21" s="6">
        <v>466.61569213867187</v>
      </c>
      <c r="CX21" s="7">
        <v>4.1489598009364524E-3</v>
      </c>
      <c r="CY21" s="7">
        <v>1.6424281506169803E-2</v>
      </c>
      <c r="CZ21" s="6">
        <v>398.86990356445312</v>
      </c>
      <c r="DA21" s="7">
        <v>1.0816690698492283E-3</v>
      </c>
      <c r="DB21" s="7">
        <v>1.4039715532186746E-2</v>
      </c>
      <c r="DC21" s="6">
        <v>0</v>
      </c>
      <c r="DD21" s="7">
        <v>0</v>
      </c>
      <c r="DE21" s="7">
        <v>0</v>
      </c>
      <c r="DF21" s="6">
        <v>3708.337158203125</v>
      </c>
      <c r="DG21" s="7">
        <v>8.1613810325451581E-3</v>
      </c>
      <c r="DH21" s="7">
        <v>0.13052877224715623</v>
      </c>
      <c r="DI21" s="6">
        <v>0</v>
      </c>
      <c r="DJ21" s="6">
        <v>0</v>
      </c>
      <c r="DK21" s="6">
        <v>0</v>
      </c>
      <c r="DL21" s="6">
        <v>0</v>
      </c>
      <c r="DM21" s="7">
        <v>0</v>
      </c>
      <c r="DN21" s="7">
        <v>0</v>
      </c>
      <c r="DO21" s="6">
        <v>0</v>
      </c>
      <c r="DP21" s="7">
        <v>0</v>
      </c>
      <c r="DQ21" s="7">
        <v>0</v>
      </c>
      <c r="DR21" s="6">
        <v>3025.3954467773437</v>
      </c>
      <c r="DS21" s="7">
        <v>0.22202708334614582</v>
      </c>
      <c r="DT21" s="7">
        <v>0.10649008878721608</v>
      </c>
      <c r="DU21" s="6">
        <v>28410.112915039059</v>
      </c>
      <c r="DV21" s="7">
        <v>1.0413634667717679E-2</v>
      </c>
      <c r="DW21" s="7">
        <v>1</v>
      </c>
      <c r="DX21" s="7"/>
    </row>
    <row r="22" spans="1:128" x14ac:dyDescent="0.25">
      <c r="A22" s="166" t="s">
        <v>29</v>
      </c>
      <c r="B22" s="6">
        <v>24211.141448974609</v>
      </c>
      <c r="C22" s="7">
        <v>4.8016564022002294E-2</v>
      </c>
      <c r="D22" s="7">
        <v>0.18965020212234671</v>
      </c>
      <c r="E22" s="6">
        <v>43939.721557617188</v>
      </c>
      <c r="F22" s="7">
        <v>1.0241863679319703E-2</v>
      </c>
      <c r="G22" s="7">
        <v>0.3441876993765059</v>
      </c>
      <c r="H22" s="6">
        <v>8671.8770751953125</v>
      </c>
      <c r="I22" s="7">
        <v>9.1890044939155514E-3</v>
      </c>
      <c r="J22" s="7">
        <v>6.7928364449772308E-2</v>
      </c>
      <c r="K22" s="6">
        <v>606.60113525390625</v>
      </c>
      <c r="L22" s="7">
        <v>1.5579837762561982E-3</v>
      </c>
      <c r="M22" s="23">
        <v>4.7516152078579737E-3</v>
      </c>
      <c r="N22" s="6">
        <v>0</v>
      </c>
      <c r="O22" s="7">
        <v>0</v>
      </c>
      <c r="P22" s="7">
        <v>0</v>
      </c>
      <c r="Q22" s="6">
        <v>1033.043701171875</v>
      </c>
      <c r="R22" s="7">
        <v>3.5244801210835429E-3</v>
      </c>
      <c r="S22" s="7">
        <v>8.0920161133815807E-3</v>
      </c>
      <c r="T22" s="6">
        <v>12829.335494995117</v>
      </c>
      <c r="U22" s="7">
        <v>1.1254068072276543E-2</v>
      </c>
      <c r="V22" s="7">
        <v>0.10049447998348161</v>
      </c>
      <c r="W22" s="6">
        <v>0</v>
      </c>
      <c r="X22" s="7">
        <v>0</v>
      </c>
      <c r="Y22" s="7">
        <v>0</v>
      </c>
      <c r="Z22" s="6">
        <v>36036.475357055664</v>
      </c>
      <c r="AA22" s="7">
        <v>4.1793435086087793E-2</v>
      </c>
      <c r="AB22" s="7">
        <v>0.28228015806879769</v>
      </c>
      <c r="AC22" s="6">
        <v>0</v>
      </c>
      <c r="AD22" s="7">
        <v>0</v>
      </c>
      <c r="AE22" s="7">
        <v>0</v>
      </c>
      <c r="AF22" s="6">
        <v>333.89569091796875</v>
      </c>
      <c r="AG22" s="7">
        <v>9.3334076072608234E-3</v>
      </c>
      <c r="AH22" s="7">
        <v>2.6154646778562044E-3</v>
      </c>
      <c r="AI22" s="6">
        <v>0</v>
      </c>
      <c r="AJ22" s="7">
        <v>0</v>
      </c>
      <c r="AK22" s="7">
        <v>0</v>
      </c>
      <c r="AL22" s="6">
        <v>0</v>
      </c>
      <c r="AM22" s="7">
        <v>0</v>
      </c>
      <c r="AN22" s="7">
        <v>0</v>
      </c>
      <c r="AO22" s="6">
        <v>127662.09146118164</v>
      </c>
      <c r="AP22" s="7">
        <v>1.4571241646458665E-2</v>
      </c>
      <c r="AQ22" s="7">
        <v>1</v>
      </c>
      <c r="AR22" s="6">
        <v>14776.899780273436</v>
      </c>
      <c r="AS22" s="7">
        <v>3.7378864799027182E-2</v>
      </c>
      <c r="AT22" s="7">
        <v>0.17797185487396008</v>
      </c>
      <c r="AU22" s="6">
        <v>33597.936157226563</v>
      </c>
      <c r="AV22" s="7">
        <v>1.1217862421521762E-2</v>
      </c>
      <c r="AW22" s="7">
        <v>0.40465098273325745</v>
      </c>
      <c r="AX22" s="6">
        <v>8671.8770751953125</v>
      </c>
      <c r="AY22" s="7">
        <v>1.1111939842318218E-2</v>
      </c>
      <c r="AZ22" s="7">
        <v>0.10444342664973554</v>
      </c>
      <c r="BA22" s="6">
        <v>606.60113525390625</v>
      </c>
      <c r="BB22" s="7">
        <v>2.0245283283641087E-3</v>
      </c>
      <c r="BC22" s="7">
        <v>7.3058578467120085E-3</v>
      </c>
      <c r="BD22" s="6">
        <v>0</v>
      </c>
      <c r="BE22" s="7">
        <v>0</v>
      </c>
      <c r="BF22" s="7">
        <v>0</v>
      </c>
      <c r="BG22" s="6">
        <v>1033.043701171875</v>
      </c>
      <c r="BH22" s="7">
        <v>5.7188119308188802E-3</v>
      </c>
      <c r="BI22" s="7">
        <v>1.244189961339898E-2</v>
      </c>
      <c r="BJ22" s="6">
        <v>9622.2757568359375</v>
      </c>
      <c r="BK22" s="7">
        <v>1.2476709018608562E-2</v>
      </c>
      <c r="BL22" s="7">
        <v>0.11588995594589743</v>
      </c>
      <c r="BM22" s="6">
        <v>0</v>
      </c>
      <c r="BN22" s="7">
        <v>0</v>
      </c>
      <c r="BO22" s="23">
        <v>0</v>
      </c>
      <c r="BP22" s="6">
        <v>14386.890106201172</v>
      </c>
      <c r="BQ22" s="7">
        <v>3.527271658214829E-2</v>
      </c>
      <c r="BR22" s="7">
        <v>0.17327460808027945</v>
      </c>
      <c r="BS22" s="6">
        <v>0</v>
      </c>
      <c r="BT22" s="7">
        <v>0</v>
      </c>
      <c r="BU22" s="7">
        <v>0</v>
      </c>
      <c r="BV22" s="6">
        <v>333.89569091796875</v>
      </c>
      <c r="BW22" s="7">
        <v>1.4110177604008912E-2</v>
      </c>
      <c r="BX22" s="7">
        <v>4.0214142567591921E-3</v>
      </c>
      <c r="BY22" s="6">
        <v>0</v>
      </c>
      <c r="BZ22" s="7">
        <v>0</v>
      </c>
      <c r="CA22" s="7">
        <v>0</v>
      </c>
      <c r="CB22" s="6">
        <v>0</v>
      </c>
      <c r="CC22" s="7">
        <v>0</v>
      </c>
      <c r="CD22" s="7">
        <v>0</v>
      </c>
      <c r="CE22" s="6">
        <v>83029.419403076157</v>
      </c>
      <c r="CF22" s="7">
        <v>1.3762379746239542E-2</v>
      </c>
      <c r="CG22" s="7">
        <v>1</v>
      </c>
      <c r="CH22" s="6">
        <v>9434.2416687011719</v>
      </c>
      <c r="CI22" s="7">
        <v>8.6634459070906694E-2</v>
      </c>
      <c r="CJ22" s="7">
        <v>0.21137523777243525</v>
      </c>
      <c r="CK22" s="6">
        <v>10341.785400390625</v>
      </c>
      <c r="CL22" s="7">
        <v>7.9848953856677014E-3</v>
      </c>
      <c r="CM22" s="7">
        <v>0.23170885639396788</v>
      </c>
      <c r="CN22" s="6">
        <v>0</v>
      </c>
      <c r="CO22" s="7">
        <v>0</v>
      </c>
      <c r="CP22" s="7">
        <v>0</v>
      </c>
      <c r="CQ22" s="6">
        <v>0</v>
      </c>
      <c r="CR22" s="7">
        <v>0</v>
      </c>
      <c r="CS22" s="7">
        <v>0</v>
      </c>
      <c r="CT22" s="6">
        <v>0</v>
      </c>
      <c r="CU22" s="7">
        <v>0</v>
      </c>
      <c r="CV22" s="7">
        <v>0</v>
      </c>
      <c r="CW22" s="6">
        <v>0</v>
      </c>
      <c r="CX22" s="7">
        <v>0</v>
      </c>
      <c r="CY22" s="7">
        <v>0</v>
      </c>
      <c r="CZ22" s="6">
        <v>3207.0597381591797</v>
      </c>
      <c r="DA22" s="7">
        <v>8.697014472451919E-3</v>
      </c>
      <c r="DB22" s="7">
        <v>7.1854531451400402E-2</v>
      </c>
      <c r="DC22" s="6">
        <v>0</v>
      </c>
      <c r="DD22" s="7">
        <v>0</v>
      </c>
      <c r="DE22" s="7">
        <v>0</v>
      </c>
      <c r="DF22" s="6">
        <v>21649.585250854492</v>
      </c>
      <c r="DG22" s="7">
        <v>4.7646831151245336E-2</v>
      </c>
      <c r="DH22" s="7">
        <v>0.48506137438219632</v>
      </c>
      <c r="DI22" s="6">
        <v>0</v>
      </c>
      <c r="DJ22" s="6">
        <v>0</v>
      </c>
      <c r="DK22" s="6">
        <v>0</v>
      </c>
      <c r="DL22" s="6">
        <v>0</v>
      </c>
      <c r="DM22" s="7">
        <v>0</v>
      </c>
      <c r="DN22" s="7">
        <v>0</v>
      </c>
      <c r="DO22" s="6">
        <v>0</v>
      </c>
      <c r="DP22" s="7">
        <v>0</v>
      </c>
      <c r="DQ22" s="7">
        <v>0</v>
      </c>
      <c r="DR22" s="6">
        <v>0</v>
      </c>
      <c r="DS22" s="7">
        <v>0</v>
      </c>
      <c r="DT22" s="7">
        <v>0</v>
      </c>
      <c r="DU22" s="6">
        <v>44632.672058105476</v>
      </c>
      <c r="DV22" s="7">
        <v>1.6359961062003485E-2</v>
      </c>
      <c r="DW22" s="7">
        <v>1</v>
      </c>
      <c r="DX22" s="7"/>
    </row>
    <row r="23" spans="1:128" x14ac:dyDescent="0.25">
      <c r="A23" s="166" t="s">
        <v>14</v>
      </c>
      <c r="B23" s="6">
        <v>19898.223297119141</v>
      </c>
      <c r="C23" s="7">
        <v>3.9463001564128394E-2</v>
      </c>
      <c r="D23" s="7">
        <v>6.7303408384772376E-2</v>
      </c>
      <c r="E23" s="6">
        <v>94999.263854980483</v>
      </c>
      <c r="F23" s="7">
        <v>2.2143278918201614E-2</v>
      </c>
      <c r="G23" s="7">
        <v>0.32132387681116165</v>
      </c>
      <c r="H23" s="6">
        <v>15599.358764648438</v>
      </c>
      <c r="I23" s="7">
        <v>1.6529590600467201E-2</v>
      </c>
      <c r="J23" s="7">
        <v>5.2763002897334807E-2</v>
      </c>
      <c r="K23" s="6">
        <v>5706.1200256347656</v>
      </c>
      <c r="L23" s="7">
        <v>1.4655499155286683E-2</v>
      </c>
      <c r="M23" s="23">
        <v>1.9300282273615146E-2</v>
      </c>
      <c r="N23" s="6">
        <v>3537.4448852539062</v>
      </c>
      <c r="O23" s="7">
        <v>2.1543398585656688E-2</v>
      </c>
      <c r="P23" s="7">
        <v>1.1964992763215065E-2</v>
      </c>
      <c r="Q23" s="6">
        <v>6881.4525756835937</v>
      </c>
      <c r="R23" s="7">
        <v>2.3477751018338315E-2</v>
      </c>
      <c r="S23" s="7">
        <v>2.3275706884278994E-2</v>
      </c>
      <c r="T23" s="6">
        <v>113889.25109863281</v>
      </c>
      <c r="U23" s="7">
        <v>9.990520437045422E-2</v>
      </c>
      <c r="V23" s="7">
        <v>0.38521704490254299</v>
      </c>
      <c r="W23" s="6">
        <v>6883.5353393554687</v>
      </c>
      <c r="X23" s="7">
        <v>0.17408465939094631</v>
      </c>
      <c r="Y23" s="7">
        <v>2.3282751588315335E-2</v>
      </c>
      <c r="Z23" s="6">
        <v>26594.529235839847</v>
      </c>
      <c r="AA23" s="7">
        <v>3.0843103279397661E-2</v>
      </c>
      <c r="AB23" s="7">
        <v>8.9952878467276995E-2</v>
      </c>
      <c r="AC23" s="6">
        <v>0</v>
      </c>
      <c r="AD23" s="7">
        <v>0</v>
      </c>
      <c r="AE23" s="7">
        <v>0</v>
      </c>
      <c r="AF23" s="6">
        <v>0</v>
      </c>
      <c r="AG23" s="7">
        <v>0</v>
      </c>
      <c r="AH23" s="7">
        <v>0</v>
      </c>
      <c r="AI23" s="6">
        <v>1660.3842163085935</v>
      </c>
      <c r="AJ23" s="7">
        <v>2.3773109634637194E-2</v>
      </c>
      <c r="AK23" s="7">
        <v>5.6160550274871315E-3</v>
      </c>
      <c r="AL23" s="6">
        <v>0</v>
      </c>
      <c r="AM23" s="7">
        <v>0</v>
      </c>
      <c r="AN23" s="7">
        <v>0</v>
      </c>
      <c r="AO23" s="6">
        <v>295649.56329345691</v>
      </c>
      <c r="AP23" s="7">
        <v>3.3745187628614635E-2</v>
      </c>
      <c r="AQ23" s="7">
        <v>1</v>
      </c>
      <c r="AR23" s="6">
        <v>16131.788360595701</v>
      </c>
      <c r="AS23" s="7">
        <v>4.0806119352734031E-2</v>
      </c>
      <c r="AT23" s="7">
        <v>9.1588963460067022E-2</v>
      </c>
      <c r="AU23" s="6">
        <v>73620.354278564468</v>
      </c>
      <c r="AV23" s="7">
        <v>2.4580765968953509E-2</v>
      </c>
      <c r="AW23" s="7">
        <v>0.41798291591817266</v>
      </c>
      <c r="AX23" s="6">
        <v>9705.3479919433594</v>
      </c>
      <c r="AY23" s="7">
        <v>1.2436205229859025E-2</v>
      </c>
      <c r="AZ23" s="7">
        <v>5.5102555447145131E-2</v>
      </c>
      <c r="BA23" s="6">
        <v>3009.6421203613281</v>
      </c>
      <c r="BB23" s="7">
        <v>1.0044665888003866E-2</v>
      </c>
      <c r="BC23" s="7">
        <v>1.7087380272293215E-2</v>
      </c>
      <c r="BD23" s="6">
        <v>2421.0823669433594</v>
      </c>
      <c r="BE23" s="7">
        <v>2.3723128902313439E-2</v>
      </c>
      <c r="BF23" s="7">
        <v>1.3745805454616037E-2</v>
      </c>
      <c r="BG23" s="6">
        <v>3006.751708984375</v>
      </c>
      <c r="BH23" s="7">
        <v>1.6645034016318963E-2</v>
      </c>
      <c r="BI23" s="7">
        <v>1.7070969829999356E-2</v>
      </c>
      <c r="BJ23" s="6">
        <v>52413.342498779304</v>
      </c>
      <c r="BK23" s="7">
        <v>6.796167970818727E-2</v>
      </c>
      <c r="BL23" s="7">
        <v>0.29757914024377935</v>
      </c>
      <c r="BM23" s="6">
        <v>4134.4951477050781</v>
      </c>
      <c r="BN23" s="7">
        <v>0.21706100558409139</v>
      </c>
      <c r="BO23" s="23">
        <v>2.3473784588815508E-2</v>
      </c>
      <c r="BP23" s="6">
        <v>11689.643707275392</v>
      </c>
      <c r="BQ23" s="7">
        <v>2.8659806698272738E-2</v>
      </c>
      <c r="BR23" s="7">
        <v>6.6368484785112342E-2</v>
      </c>
      <c r="BS23" s="6">
        <v>0</v>
      </c>
      <c r="BT23" s="7">
        <v>0</v>
      </c>
      <c r="BU23" s="7">
        <v>0</v>
      </c>
      <c r="BV23" s="6">
        <v>0</v>
      </c>
      <c r="BW23" s="7">
        <v>0</v>
      </c>
      <c r="BX23" s="7">
        <v>0</v>
      </c>
      <c r="BY23" s="6">
        <v>0</v>
      </c>
      <c r="BZ23" s="7">
        <v>0</v>
      </c>
      <c r="CA23" s="7">
        <v>0</v>
      </c>
      <c r="CB23" s="6">
        <v>0</v>
      </c>
      <c r="CC23" s="7">
        <v>0</v>
      </c>
      <c r="CD23" s="7">
        <v>0</v>
      </c>
      <c r="CE23" s="6">
        <v>176132.44818115226</v>
      </c>
      <c r="CF23" s="7">
        <v>2.9194491000066762E-2</v>
      </c>
      <c r="CG23" s="7">
        <v>1</v>
      </c>
      <c r="CH23" s="6">
        <v>3766.4349365234375</v>
      </c>
      <c r="CI23" s="7">
        <v>3.4587099293206414E-2</v>
      </c>
      <c r="CJ23" s="7">
        <v>3.151377050043664E-2</v>
      </c>
      <c r="CK23" s="6">
        <v>21378.909576416016</v>
      </c>
      <c r="CL23" s="7">
        <v>1.6506662033509551E-2</v>
      </c>
      <c r="CM23" s="7">
        <v>0.17887738970545974</v>
      </c>
      <c r="CN23" s="6">
        <v>5894.0107727050781</v>
      </c>
      <c r="CO23" s="7">
        <v>3.6090381657270965E-2</v>
      </c>
      <c r="CP23" s="7">
        <v>4.9315202824020229E-2</v>
      </c>
      <c r="CQ23" s="6">
        <v>2696.4779052734375</v>
      </c>
      <c r="CR23" s="7">
        <v>3.0052964184065847E-2</v>
      </c>
      <c r="CS23" s="7">
        <v>2.2561437353467599E-2</v>
      </c>
      <c r="CT23" s="6">
        <v>1116.3625183105469</v>
      </c>
      <c r="CU23" s="7">
        <v>1.7963806891067819E-2</v>
      </c>
      <c r="CV23" s="7">
        <v>9.3406079728543725E-3</v>
      </c>
      <c r="CW23" s="6">
        <v>3874.7008666992187</v>
      </c>
      <c r="CX23" s="7">
        <v>3.4452287840785099E-2</v>
      </c>
      <c r="CY23" s="7">
        <v>3.2419631808033041E-2</v>
      </c>
      <c r="CZ23" s="6">
        <v>61475.908599853516</v>
      </c>
      <c r="DA23" s="7">
        <v>0.16671247511807968</v>
      </c>
      <c r="DB23" s="7">
        <v>0.51436908046255525</v>
      </c>
      <c r="DC23" s="6">
        <v>2749.0401916503906</v>
      </c>
      <c r="DD23" s="7">
        <v>0.13414080398220757</v>
      </c>
      <c r="DE23" s="7">
        <v>2.3001226134577005E-2</v>
      </c>
      <c r="DF23" s="6">
        <v>14904.885528564455</v>
      </c>
      <c r="DG23" s="7">
        <v>3.2802963931150633E-2</v>
      </c>
      <c r="DH23" s="7">
        <v>0.12470921436280509</v>
      </c>
      <c r="DI23" s="6">
        <v>0</v>
      </c>
      <c r="DJ23" s="6">
        <v>0</v>
      </c>
      <c r="DK23" s="6">
        <v>0</v>
      </c>
      <c r="DL23" s="6">
        <v>0</v>
      </c>
      <c r="DM23" s="7">
        <v>0</v>
      </c>
      <c r="DN23" s="7">
        <v>0</v>
      </c>
      <c r="DO23" s="6">
        <v>1660.3842163085935</v>
      </c>
      <c r="DP23" s="7">
        <v>6.128967347588387E-2</v>
      </c>
      <c r="DQ23" s="7">
        <v>1.3892438875791202E-2</v>
      </c>
      <c r="DR23" s="6">
        <v>0</v>
      </c>
      <c r="DS23" s="7">
        <v>0</v>
      </c>
      <c r="DT23" s="7">
        <v>0</v>
      </c>
      <c r="DU23" s="6">
        <v>119517.11511230467</v>
      </c>
      <c r="DV23" s="7">
        <v>4.380861058317935E-2</v>
      </c>
      <c r="DW23" s="7">
        <v>1</v>
      </c>
      <c r="DX23" s="7"/>
    </row>
    <row r="24" spans="1:128" x14ac:dyDescent="0.25">
      <c r="A24" s="166" t="s">
        <v>32</v>
      </c>
      <c r="B24" s="6">
        <v>13219.710815429688</v>
      </c>
      <c r="C24" s="7">
        <v>2.6217891959336732E-2</v>
      </c>
      <c r="D24" s="7">
        <v>8.6227794720043674E-2</v>
      </c>
      <c r="E24" s="6">
        <v>72148.745582580581</v>
      </c>
      <c r="F24" s="7">
        <v>1.6817075545682677E-2</v>
      </c>
      <c r="G24" s="7">
        <v>0.4706023687100756</v>
      </c>
      <c r="H24" s="6">
        <v>1174.5617828369141</v>
      </c>
      <c r="I24" s="7">
        <v>1.2446040698318799E-3</v>
      </c>
      <c r="J24" s="7">
        <v>7.6612774447576276E-3</v>
      </c>
      <c r="K24" s="6">
        <v>6480.5636596679687</v>
      </c>
      <c r="L24" s="7">
        <v>1.6644566678122075E-2</v>
      </c>
      <c r="M24" s="23">
        <v>4.2270570114423596E-2</v>
      </c>
      <c r="N24" s="6">
        <v>0</v>
      </c>
      <c r="O24" s="7">
        <v>0</v>
      </c>
      <c r="P24" s="7">
        <v>0</v>
      </c>
      <c r="Q24" s="6">
        <v>572.704345703125</v>
      </c>
      <c r="R24" s="7">
        <v>1.9539203224404455E-3</v>
      </c>
      <c r="S24" s="7">
        <v>3.7355607430479831E-3</v>
      </c>
      <c r="T24" s="6">
        <v>9683.5702209472656</v>
      </c>
      <c r="U24" s="7">
        <v>8.4945598695836434E-3</v>
      </c>
      <c r="V24" s="7">
        <v>6.3162720942003342E-2</v>
      </c>
      <c r="W24" s="6">
        <v>0</v>
      </c>
      <c r="X24" s="7">
        <v>0</v>
      </c>
      <c r="Y24" s="7">
        <v>0</v>
      </c>
      <c r="Z24" s="6">
        <v>46476.734008789063</v>
      </c>
      <c r="AA24" s="7">
        <v>5.3901563528725716E-2</v>
      </c>
      <c r="AB24" s="7">
        <v>0.30315234087347731</v>
      </c>
      <c r="AC24" s="6">
        <v>0</v>
      </c>
      <c r="AD24" s="7">
        <v>0</v>
      </c>
      <c r="AE24" s="7">
        <v>0</v>
      </c>
      <c r="AF24" s="6">
        <v>753.2869873046875</v>
      </c>
      <c r="AG24" s="7">
        <v>2.1056679343272697E-2</v>
      </c>
      <c r="AH24" s="7">
        <v>4.9134414975837348E-3</v>
      </c>
      <c r="AI24" s="6">
        <v>2801.6024780273437</v>
      </c>
      <c r="AJ24" s="7">
        <v>4.011288604687429E-2</v>
      </c>
      <c r="AK24" s="7">
        <v>1.8273924954587243E-2</v>
      </c>
      <c r="AL24" s="6">
        <v>0</v>
      </c>
      <c r="AM24" s="7">
        <v>0</v>
      </c>
      <c r="AN24" s="7">
        <v>0</v>
      </c>
      <c r="AO24" s="6">
        <v>153311.47988128662</v>
      </c>
      <c r="AP24" s="7">
        <v>1.7498840845840989E-2</v>
      </c>
      <c r="AQ24" s="7">
        <v>1</v>
      </c>
      <c r="AR24" s="6">
        <v>11713.136840820313</v>
      </c>
      <c r="AS24" s="7">
        <v>2.9628931971914966E-2</v>
      </c>
      <c r="AT24" s="7">
        <v>0.11927959392203996</v>
      </c>
      <c r="AU24" s="6">
        <v>48530.692466735862</v>
      </c>
      <c r="AV24" s="7">
        <v>1.6203692654375396E-2</v>
      </c>
      <c r="AW24" s="7">
        <v>0.49420760372353445</v>
      </c>
      <c r="AX24" s="6">
        <v>1174.5617828369141</v>
      </c>
      <c r="AY24" s="7">
        <v>1.5050559133618561E-3</v>
      </c>
      <c r="AZ24" s="7">
        <v>1.196103609110765E-2</v>
      </c>
      <c r="BA24" s="6">
        <v>3249.2031860351562</v>
      </c>
      <c r="BB24" s="7">
        <v>1.0844199775501048E-2</v>
      </c>
      <c r="BC24" s="7">
        <v>3.3087945771265267E-2</v>
      </c>
      <c r="BD24" s="6">
        <v>0</v>
      </c>
      <c r="BE24" s="7">
        <v>0</v>
      </c>
      <c r="BF24" s="7">
        <v>0</v>
      </c>
      <c r="BG24" s="6">
        <v>0</v>
      </c>
      <c r="BH24" s="7">
        <v>0</v>
      </c>
      <c r="BI24" s="7">
        <v>0</v>
      </c>
      <c r="BJ24" s="6">
        <v>5035.3611450195312</v>
      </c>
      <c r="BK24" s="7">
        <v>6.5290932620990253E-3</v>
      </c>
      <c r="BL24" s="7">
        <v>5.1277112253619382E-2</v>
      </c>
      <c r="BM24" s="6">
        <v>0</v>
      </c>
      <c r="BN24" s="7">
        <v>0</v>
      </c>
      <c r="BO24" s="23">
        <v>0</v>
      </c>
      <c r="BP24" s="6">
        <v>24941.155090332028</v>
      </c>
      <c r="BQ24" s="7">
        <v>6.1148885425453547E-2</v>
      </c>
      <c r="BR24" s="7">
        <v>0.25398583586538859</v>
      </c>
      <c r="BS24" s="6">
        <v>0</v>
      </c>
      <c r="BT24" s="7">
        <v>0</v>
      </c>
      <c r="BU24" s="7">
        <v>0</v>
      </c>
      <c r="BV24" s="6">
        <v>753.2869873046875</v>
      </c>
      <c r="BW24" s="7">
        <v>3.1833334381872198E-2</v>
      </c>
      <c r="BX24" s="7">
        <v>7.671025035695507E-3</v>
      </c>
      <c r="BY24" s="6">
        <v>2801.6024780273437</v>
      </c>
      <c r="BZ24" s="7">
        <v>6.5531206386372706E-2</v>
      </c>
      <c r="CA24" s="7">
        <v>2.8529847337349049E-2</v>
      </c>
      <c r="CB24" s="6">
        <v>0</v>
      </c>
      <c r="CC24" s="7">
        <v>0</v>
      </c>
      <c r="CD24" s="7">
        <v>0</v>
      </c>
      <c r="CE24" s="6">
        <v>98198.999977111846</v>
      </c>
      <c r="CF24" s="7">
        <v>1.6276784037537319E-2</v>
      </c>
      <c r="CG24" s="7">
        <v>1</v>
      </c>
      <c r="CH24" s="6">
        <v>1506.573974609375</v>
      </c>
      <c r="CI24" s="7">
        <v>1.3834839717282565E-2</v>
      </c>
      <c r="CJ24" s="7">
        <v>2.733634881298912E-2</v>
      </c>
      <c r="CK24" s="6">
        <v>23618.053115844723</v>
      </c>
      <c r="CL24" s="7">
        <v>1.8235505383436015E-2</v>
      </c>
      <c r="CM24" s="7">
        <v>0.4285427394468535</v>
      </c>
      <c r="CN24" s="6">
        <v>0</v>
      </c>
      <c r="CO24" s="7">
        <v>0</v>
      </c>
      <c r="CP24" s="7">
        <v>0</v>
      </c>
      <c r="CQ24" s="6">
        <v>3231.3604736328125</v>
      </c>
      <c r="CR24" s="7">
        <v>3.6014372819437319E-2</v>
      </c>
      <c r="CS24" s="7">
        <v>5.863210073745994E-2</v>
      </c>
      <c r="CT24" s="6">
        <v>0</v>
      </c>
      <c r="CU24" s="7">
        <v>0</v>
      </c>
      <c r="CV24" s="7">
        <v>0</v>
      </c>
      <c r="CW24" s="6">
        <v>572.704345703125</v>
      </c>
      <c r="CX24" s="7">
        <v>5.0922576076539786E-3</v>
      </c>
      <c r="CY24" s="7">
        <v>1.0391554629711782E-2</v>
      </c>
      <c r="CZ24" s="6">
        <v>4648.2090759277344</v>
      </c>
      <c r="DA24" s="7">
        <v>1.260517262067894E-2</v>
      </c>
      <c r="DB24" s="7">
        <v>8.4340408633573963E-2</v>
      </c>
      <c r="DC24" s="6">
        <v>0</v>
      </c>
      <c r="DD24" s="7">
        <v>0</v>
      </c>
      <c r="DE24" s="7">
        <v>0</v>
      </c>
      <c r="DF24" s="6">
        <v>21535.578918457031</v>
      </c>
      <c r="DG24" s="7">
        <v>4.7395923782491002E-2</v>
      </c>
      <c r="DH24" s="7">
        <v>0.39075684773941205</v>
      </c>
      <c r="DI24" s="6">
        <v>0</v>
      </c>
      <c r="DJ24" s="6">
        <v>0</v>
      </c>
      <c r="DK24" s="6">
        <v>0</v>
      </c>
      <c r="DL24" s="6">
        <v>0</v>
      </c>
      <c r="DM24" s="7">
        <v>0</v>
      </c>
      <c r="DN24" s="7">
        <v>0</v>
      </c>
      <c r="DO24" s="6">
        <v>0</v>
      </c>
      <c r="DP24" s="7">
        <v>0</v>
      </c>
      <c r="DQ24" s="7">
        <v>0</v>
      </c>
      <c r="DR24" s="6">
        <v>0</v>
      </c>
      <c r="DS24" s="7">
        <v>0</v>
      </c>
      <c r="DT24" s="7">
        <v>0</v>
      </c>
      <c r="DU24" s="6">
        <v>55112.479904174783</v>
      </c>
      <c r="DV24" s="7">
        <v>2.0201300609762794E-2</v>
      </c>
      <c r="DW24" s="7">
        <v>1</v>
      </c>
      <c r="DX24" s="7"/>
    </row>
    <row r="25" spans="1:128" x14ac:dyDescent="0.25">
      <c r="A25" s="166" t="s">
        <v>10</v>
      </c>
      <c r="B25" s="6">
        <v>15684.920928955078</v>
      </c>
      <c r="C25" s="7">
        <v>3.1107001359372586E-2</v>
      </c>
      <c r="D25" s="7">
        <v>9.4289723682429563E-2</v>
      </c>
      <c r="E25" s="6">
        <v>102088.1464614868</v>
      </c>
      <c r="F25" s="7">
        <v>2.3795619140688801E-2</v>
      </c>
      <c r="G25" s="7">
        <v>0.61370173077093482</v>
      </c>
      <c r="H25" s="6">
        <v>11467.772308349609</v>
      </c>
      <c r="I25" s="7">
        <v>1.2151626500569546E-2</v>
      </c>
      <c r="J25" s="7">
        <v>6.893838273747277E-2</v>
      </c>
      <c r="K25" s="6">
        <v>11104.151123046875</v>
      </c>
      <c r="L25" s="7">
        <v>2.851970808060348E-2</v>
      </c>
      <c r="M25" s="23">
        <v>6.6752478119746619E-2</v>
      </c>
      <c r="N25" s="6">
        <v>1679.3452453613281</v>
      </c>
      <c r="O25" s="7">
        <v>1.0227383085051155E-2</v>
      </c>
      <c r="P25" s="7">
        <v>1.0095364832870112E-2</v>
      </c>
      <c r="Q25" s="6">
        <v>3062.2212829589839</v>
      </c>
      <c r="R25" s="7">
        <v>1.0447513523294998E-2</v>
      </c>
      <c r="S25" s="7">
        <v>1.8408508396853804E-2</v>
      </c>
      <c r="T25" s="6">
        <v>12436.531768798828</v>
      </c>
      <c r="U25" s="7">
        <v>1.0909495286306336E-2</v>
      </c>
      <c r="V25" s="7">
        <v>7.4762069210247459E-2</v>
      </c>
      <c r="W25" s="6">
        <v>398.86990356445312</v>
      </c>
      <c r="X25" s="7">
        <v>1.0087422796585669E-2</v>
      </c>
      <c r="Y25" s="7">
        <v>2.3978018864539551E-3</v>
      </c>
      <c r="Z25" s="6">
        <v>8063.1136474609375</v>
      </c>
      <c r="AA25" s="7">
        <v>9.3512257643956331E-3</v>
      </c>
      <c r="AB25" s="7">
        <v>4.8471315939860926E-2</v>
      </c>
      <c r="AC25" s="6">
        <v>0</v>
      </c>
      <c r="AD25" s="7">
        <v>0</v>
      </c>
      <c r="AE25" s="7">
        <v>0</v>
      </c>
      <c r="AF25" s="6">
        <v>0</v>
      </c>
      <c r="AG25" s="7">
        <v>0</v>
      </c>
      <c r="AH25" s="7">
        <v>0</v>
      </c>
      <c r="AI25" s="6">
        <v>363.07553100585937</v>
      </c>
      <c r="AJ25" s="7">
        <v>5.1984560678648368E-3</v>
      </c>
      <c r="AK25" s="7">
        <v>2.1826244231295936E-3</v>
      </c>
      <c r="AL25" s="6">
        <v>0</v>
      </c>
      <c r="AM25" s="7">
        <v>0</v>
      </c>
      <c r="AN25" s="7">
        <v>0</v>
      </c>
      <c r="AO25" s="6">
        <v>166348.14820098883</v>
      </c>
      <c r="AP25" s="7">
        <v>1.8986834988635324E-2</v>
      </c>
      <c r="AQ25" s="7">
        <v>1</v>
      </c>
      <c r="AR25" s="6">
        <v>12248.373046875</v>
      </c>
      <c r="AS25" s="7">
        <v>3.098283719419781E-2</v>
      </c>
      <c r="AT25" s="7">
        <v>0.1252603458459188</v>
      </c>
      <c r="AU25" s="6">
        <v>53849.029823303215</v>
      </c>
      <c r="AV25" s="7">
        <v>1.7979408177436772E-2</v>
      </c>
      <c r="AW25" s="7">
        <v>0.55069747413147951</v>
      </c>
      <c r="AX25" s="6">
        <v>11467.772308349609</v>
      </c>
      <c r="AY25" s="7">
        <v>1.4694534402508647E-2</v>
      </c>
      <c r="AZ25" s="7">
        <v>0.11727738205953929</v>
      </c>
      <c r="BA25" s="6">
        <v>5530.5755157470703</v>
      </c>
      <c r="BB25" s="7">
        <v>1.8458268791567978E-2</v>
      </c>
      <c r="BC25" s="7">
        <v>5.6559495630825615E-2</v>
      </c>
      <c r="BD25" s="6">
        <v>0</v>
      </c>
      <c r="BE25" s="7">
        <v>0</v>
      </c>
      <c r="BF25" s="7">
        <v>0</v>
      </c>
      <c r="BG25" s="6">
        <v>3062.2212829589839</v>
      </c>
      <c r="BH25" s="7">
        <v>1.6952107241859745E-2</v>
      </c>
      <c r="BI25" s="7">
        <v>3.1316395695348227E-2</v>
      </c>
      <c r="BJ25" s="6">
        <v>9391.9109191894531</v>
      </c>
      <c r="BK25" s="7">
        <v>1.2178006807191239E-2</v>
      </c>
      <c r="BL25" s="7">
        <v>9.6048185778590617E-2</v>
      </c>
      <c r="BM25" s="6">
        <v>0</v>
      </c>
      <c r="BN25" s="7">
        <v>0</v>
      </c>
      <c r="BO25" s="23">
        <v>0</v>
      </c>
      <c r="BP25" s="6">
        <v>1870.3660888671875</v>
      </c>
      <c r="BQ25" s="7">
        <v>4.5856256960659777E-3</v>
      </c>
      <c r="BR25" s="7">
        <v>1.9127659016701517E-2</v>
      </c>
      <c r="BS25" s="6">
        <v>0</v>
      </c>
      <c r="BT25" s="7">
        <v>0</v>
      </c>
      <c r="BU25" s="7">
        <v>0</v>
      </c>
      <c r="BV25" s="6">
        <v>0</v>
      </c>
      <c r="BW25" s="7">
        <v>0</v>
      </c>
      <c r="BX25" s="7">
        <v>0</v>
      </c>
      <c r="BY25" s="6">
        <v>363.07553100585937</v>
      </c>
      <c r="BZ25" s="7">
        <v>8.4925601482690495E-3</v>
      </c>
      <c r="CA25" s="7">
        <v>3.7130618415960053E-3</v>
      </c>
      <c r="CB25" s="6">
        <v>0</v>
      </c>
      <c r="CC25" s="7">
        <v>0</v>
      </c>
      <c r="CD25" s="7">
        <v>0</v>
      </c>
      <c r="CE25" s="6">
        <v>97783.324516296416</v>
      </c>
      <c r="CF25" s="7">
        <v>1.6207884560893223E-2</v>
      </c>
      <c r="CG25" s="7">
        <v>1</v>
      </c>
      <c r="CH25" s="6">
        <v>3436.5478820800781</v>
      </c>
      <c r="CI25" s="7">
        <v>3.1557752842287075E-2</v>
      </c>
      <c r="CJ25" s="7">
        <v>5.0121151012998418E-2</v>
      </c>
      <c r="CK25" s="6">
        <v>48239.116638183586</v>
      </c>
      <c r="CL25" s="7">
        <v>3.7245435380854952E-2</v>
      </c>
      <c r="CM25" s="7">
        <v>0.70355488493662277</v>
      </c>
      <c r="CN25" s="6">
        <v>0</v>
      </c>
      <c r="CO25" s="7">
        <v>0</v>
      </c>
      <c r="CP25" s="7">
        <v>0</v>
      </c>
      <c r="CQ25" s="6">
        <v>5573.5756072998047</v>
      </c>
      <c r="CR25" s="7">
        <v>6.2118984092465031E-2</v>
      </c>
      <c r="CS25" s="7">
        <v>8.1289140812654731E-2</v>
      </c>
      <c r="CT25" s="6">
        <v>1679.3452453613281</v>
      </c>
      <c r="CU25" s="7">
        <v>2.7022972552641637E-2</v>
      </c>
      <c r="CV25" s="7">
        <v>2.449281067335778E-2</v>
      </c>
      <c r="CW25" s="6">
        <v>0</v>
      </c>
      <c r="CX25" s="7">
        <v>0</v>
      </c>
      <c r="CY25" s="7">
        <v>0</v>
      </c>
      <c r="CZ25" s="6">
        <v>3044.620849609375</v>
      </c>
      <c r="DA25" s="7">
        <v>8.2565071292935548E-3</v>
      </c>
      <c r="DB25" s="7">
        <v>4.4404997869032792E-2</v>
      </c>
      <c r="DC25" s="6">
        <v>398.86990356445312</v>
      </c>
      <c r="DD25" s="7">
        <v>1.9463058310660673E-2</v>
      </c>
      <c r="DE25" s="7">
        <v>5.817413100903281E-3</v>
      </c>
      <c r="DF25" s="6">
        <v>6192.74755859375</v>
      </c>
      <c r="DG25" s="7">
        <v>1.3629120090185434E-2</v>
      </c>
      <c r="DH25" s="7">
        <v>9.0319601594429921E-2</v>
      </c>
      <c r="DI25" s="6">
        <v>0</v>
      </c>
      <c r="DJ25" s="6">
        <v>0</v>
      </c>
      <c r="DK25" s="6">
        <v>0</v>
      </c>
      <c r="DL25" s="6">
        <v>0</v>
      </c>
      <c r="DM25" s="7">
        <v>0</v>
      </c>
      <c r="DN25" s="7">
        <v>0</v>
      </c>
      <c r="DO25" s="6">
        <v>0</v>
      </c>
      <c r="DP25" s="7">
        <v>0</v>
      </c>
      <c r="DQ25" s="7">
        <v>0</v>
      </c>
      <c r="DR25" s="6">
        <v>0</v>
      </c>
      <c r="DS25" s="7">
        <v>0</v>
      </c>
      <c r="DT25" s="7">
        <v>0</v>
      </c>
      <c r="DU25" s="6">
        <v>68564.823684692397</v>
      </c>
      <c r="DV25" s="7">
        <v>2.5132213555226601E-2</v>
      </c>
      <c r="DW25" s="7">
        <v>1</v>
      </c>
      <c r="DX25" s="7"/>
    </row>
    <row r="26" spans="1:128" x14ac:dyDescent="0.25">
      <c r="A26" s="166" t="s">
        <v>12</v>
      </c>
      <c r="B26" s="6">
        <v>2655.8901977539062</v>
      </c>
      <c r="C26" s="7">
        <v>5.2672742416801574E-3</v>
      </c>
      <c r="D26" s="7">
        <v>1.1649740999429468E-2</v>
      </c>
      <c r="E26" s="6">
        <v>186161.44839477545</v>
      </c>
      <c r="F26" s="7">
        <v>4.3392177037441276E-2</v>
      </c>
      <c r="G26" s="7">
        <v>0.81657466852804828</v>
      </c>
      <c r="H26" s="6">
        <v>5287.750862121582</v>
      </c>
      <c r="I26" s="7">
        <v>5.6030737075048655E-3</v>
      </c>
      <c r="J26" s="7">
        <v>2.319407935814605E-2</v>
      </c>
      <c r="K26" s="6">
        <v>6532.8202972412109</v>
      </c>
      <c r="L26" s="7">
        <v>1.6778781714674441E-2</v>
      </c>
      <c r="M26" s="23">
        <v>2.8655425786442042E-2</v>
      </c>
      <c r="N26" s="6">
        <v>1145.40869140625</v>
      </c>
      <c r="O26" s="7">
        <v>6.9756552491613234E-3</v>
      </c>
      <c r="P26" s="7">
        <v>5.0241966345834109E-3</v>
      </c>
      <c r="Q26" s="6">
        <v>3293.752815246582</v>
      </c>
      <c r="R26" s="7">
        <v>1.1237439721021153E-2</v>
      </c>
      <c r="S26" s="7">
        <v>1.4447648192013026E-2</v>
      </c>
      <c r="T26" s="6">
        <v>7630.6421966552725</v>
      </c>
      <c r="U26" s="7">
        <v>6.6937034073078407E-3</v>
      </c>
      <c r="V26" s="7">
        <v>3.3470888715779822E-2</v>
      </c>
      <c r="W26" s="6">
        <v>0</v>
      </c>
      <c r="X26" s="7">
        <v>0</v>
      </c>
      <c r="Y26" s="7">
        <v>0</v>
      </c>
      <c r="Z26" s="6">
        <v>11219.978881835938</v>
      </c>
      <c r="AA26" s="7">
        <v>1.3012411852688999E-2</v>
      </c>
      <c r="AB26" s="7">
        <v>4.9215079788689532E-2</v>
      </c>
      <c r="AC26" s="6">
        <v>0</v>
      </c>
      <c r="AD26" s="7">
        <v>0</v>
      </c>
      <c r="AE26" s="7">
        <v>0</v>
      </c>
      <c r="AF26" s="6">
        <v>0</v>
      </c>
      <c r="AG26" s="7">
        <v>0</v>
      </c>
      <c r="AH26" s="7">
        <v>0</v>
      </c>
      <c r="AI26" s="6">
        <v>593.1885986328125</v>
      </c>
      <c r="AJ26" s="7">
        <v>8.493177332573312E-3</v>
      </c>
      <c r="AK26" s="7">
        <v>2.6019500142479574E-3</v>
      </c>
      <c r="AL26" s="6">
        <v>3457.594970703125</v>
      </c>
      <c r="AM26" s="7">
        <v>0.12565232875887994</v>
      </c>
      <c r="AN26" s="7">
        <v>1.5166321982620481E-2</v>
      </c>
      <c r="AO26" s="6">
        <v>227978.4759063721</v>
      </c>
      <c r="AP26" s="7">
        <v>2.6021267743629325E-2</v>
      </c>
      <c r="AQ26" s="7">
        <v>1</v>
      </c>
      <c r="AR26" s="6">
        <v>2655.8901977539062</v>
      </c>
      <c r="AS26" s="7">
        <v>6.7181994937416997E-3</v>
      </c>
      <c r="AT26" s="7">
        <v>1.6596903396844435E-2</v>
      </c>
      <c r="AU26" s="6">
        <v>128286.19185638434</v>
      </c>
      <c r="AV26" s="7">
        <v>4.2832894380517787E-2</v>
      </c>
      <c r="AW26" s="7">
        <v>0.80167227364673932</v>
      </c>
      <c r="AX26" s="6">
        <v>5287.750862121582</v>
      </c>
      <c r="AY26" s="7">
        <v>6.7755999043307416E-3</v>
      </c>
      <c r="AZ26" s="7">
        <v>3.3043644017901004E-2</v>
      </c>
      <c r="BA26" s="6">
        <v>3808.4544525146484</v>
      </c>
      <c r="BB26" s="7">
        <v>1.2710698147923844E-2</v>
      </c>
      <c r="BC26" s="7">
        <v>2.3799383985498846E-2</v>
      </c>
      <c r="BD26" s="6">
        <v>1145.40869140625</v>
      </c>
      <c r="BE26" s="7">
        <v>1.1223359602740984E-2</v>
      </c>
      <c r="BF26" s="7">
        <v>7.1577648116825541E-3</v>
      </c>
      <c r="BG26" s="6">
        <v>2401.9849014282227</v>
      </c>
      <c r="BH26" s="7">
        <v>1.32971140488558E-2</v>
      </c>
      <c r="BI26" s="7">
        <v>1.5010225725219171E-2</v>
      </c>
      <c r="BJ26" s="6">
        <v>5815.2645416259757</v>
      </c>
      <c r="BK26" s="7">
        <v>7.5403537983781029E-3</v>
      </c>
      <c r="BL26" s="7">
        <v>3.6340125772550566E-2</v>
      </c>
      <c r="BM26" s="6">
        <v>0</v>
      </c>
      <c r="BN26" s="7">
        <v>0</v>
      </c>
      <c r="BO26" s="23">
        <v>0</v>
      </c>
      <c r="BP26" s="6">
        <v>10622.291015625</v>
      </c>
      <c r="BQ26" s="7">
        <v>2.6042950052544287E-2</v>
      </c>
      <c r="BR26" s="7">
        <v>6.6379678643564283E-2</v>
      </c>
      <c r="BS26" s="6">
        <v>0</v>
      </c>
      <c r="BT26" s="7">
        <v>0</v>
      </c>
      <c r="BU26" s="7">
        <v>0</v>
      </c>
      <c r="BV26" s="6">
        <v>0</v>
      </c>
      <c r="BW26" s="7">
        <v>0</v>
      </c>
      <c r="BX26" s="7">
        <v>0</v>
      </c>
      <c r="BY26" s="6">
        <v>0</v>
      </c>
      <c r="BZ26" s="7">
        <v>0</v>
      </c>
      <c r="CA26" s="7">
        <v>0</v>
      </c>
      <c r="CB26" s="6">
        <v>0</v>
      </c>
      <c r="CC26" s="7">
        <v>0</v>
      </c>
      <c r="CD26" s="7">
        <v>0</v>
      </c>
      <c r="CE26" s="6">
        <v>160023.23651885989</v>
      </c>
      <c r="CF26" s="7">
        <v>2.6524339987294483E-2</v>
      </c>
      <c r="CG26" s="7">
        <v>1</v>
      </c>
      <c r="CH26" s="6">
        <v>0</v>
      </c>
      <c r="CI26" s="7">
        <v>0</v>
      </c>
      <c r="CJ26" s="7">
        <v>0</v>
      </c>
      <c r="CK26" s="6">
        <v>57875.256538391106</v>
      </c>
      <c r="CL26" s="7">
        <v>4.4685501679456466E-2</v>
      </c>
      <c r="CM26" s="7">
        <v>0.85166731895916992</v>
      </c>
      <c r="CN26" s="6">
        <v>0</v>
      </c>
      <c r="CO26" s="7">
        <v>0</v>
      </c>
      <c r="CP26" s="7">
        <v>0</v>
      </c>
      <c r="CQ26" s="6">
        <v>2724.365844726563</v>
      </c>
      <c r="CR26" s="7">
        <v>3.0363782694357772E-2</v>
      </c>
      <c r="CS26" s="7">
        <v>4.0090593003299847E-2</v>
      </c>
      <c r="CT26" s="6">
        <v>0</v>
      </c>
      <c r="CU26" s="7">
        <v>0</v>
      </c>
      <c r="CV26" s="7">
        <v>0</v>
      </c>
      <c r="CW26" s="6">
        <v>891.76791381835937</v>
      </c>
      <c r="CX26" s="7">
        <v>7.9292430334678334E-3</v>
      </c>
      <c r="CY26" s="7">
        <v>1.312287208250546E-2</v>
      </c>
      <c r="CZ26" s="6">
        <v>1815.3776550292969</v>
      </c>
      <c r="DA26" s="7">
        <v>4.923003320112143E-3</v>
      </c>
      <c r="DB26" s="7">
        <v>2.6714314766477003E-2</v>
      </c>
      <c r="DC26" s="6">
        <v>0</v>
      </c>
      <c r="DD26" s="7">
        <v>0</v>
      </c>
      <c r="DE26" s="7">
        <v>0</v>
      </c>
      <c r="DF26" s="6">
        <v>597.6878662109375</v>
      </c>
      <c r="DG26" s="7">
        <v>1.3154031595767708E-3</v>
      </c>
      <c r="DH26" s="7">
        <v>8.7953169115135461E-3</v>
      </c>
      <c r="DI26" s="6">
        <v>0</v>
      </c>
      <c r="DJ26" s="6">
        <v>0</v>
      </c>
      <c r="DK26" s="6">
        <v>0</v>
      </c>
      <c r="DL26" s="6">
        <v>0</v>
      </c>
      <c r="DM26" s="7">
        <v>0</v>
      </c>
      <c r="DN26" s="7">
        <v>0</v>
      </c>
      <c r="DO26" s="6">
        <v>593.1885986328125</v>
      </c>
      <c r="DP26" s="7">
        <v>2.1896338909225783E-2</v>
      </c>
      <c r="DQ26" s="7">
        <v>8.729107629952956E-3</v>
      </c>
      <c r="DR26" s="6">
        <v>3457.594970703125</v>
      </c>
      <c r="DS26" s="7">
        <v>0.25374525090769573</v>
      </c>
      <c r="DT26" s="7">
        <v>5.0880476647081167E-2</v>
      </c>
      <c r="DU26" s="6">
        <v>67955.239387512207</v>
      </c>
      <c r="DV26" s="7">
        <v>2.4908772409850104E-2</v>
      </c>
      <c r="DW26" s="7">
        <v>1</v>
      </c>
      <c r="DX26" s="7"/>
    </row>
    <row r="27" spans="1:128" x14ac:dyDescent="0.25">
      <c r="A27" s="166" t="s">
        <v>25</v>
      </c>
      <c r="B27" s="6">
        <v>11788.480041503906</v>
      </c>
      <c r="C27" s="7">
        <v>2.3379414300970167E-2</v>
      </c>
      <c r="D27" s="7">
        <v>6.0766012847470477E-2</v>
      </c>
      <c r="E27" s="6">
        <v>72024.194137573257</v>
      </c>
      <c r="F27" s="7">
        <v>1.6788043979809993E-2</v>
      </c>
      <c r="G27" s="7">
        <v>0.3712627150305749</v>
      </c>
      <c r="H27" s="6">
        <v>7502.0093383789062</v>
      </c>
      <c r="I27" s="7">
        <v>7.9493743887285896E-3</v>
      </c>
      <c r="J27" s="7">
        <v>3.8670566029954376E-2</v>
      </c>
      <c r="K27" s="6">
        <v>0</v>
      </c>
      <c r="L27" s="7">
        <v>0</v>
      </c>
      <c r="M27" s="23">
        <v>0</v>
      </c>
      <c r="N27" s="6">
        <v>3623.5815429687495</v>
      </c>
      <c r="O27" s="7">
        <v>2.2067979578486475E-2</v>
      </c>
      <c r="P27" s="7">
        <v>1.8678455731244999E-2</v>
      </c>
      <c r="Q27" s="6">
        <v>5610.3519897460928</v>
      </c>
      <c r="R27" s="7">
        <v>1.9141081870699805E-2</v>
      </c>
      <c r="S27" s="7">
        <v>2.8919650360984976E-2</v>
      </c>
      <c r="T27" s="6">
        <v>55639.201721191399</v>
      </c>
      <c r="U27" s="7">
        <v>4.8807466598849943E-2</v>
      </c>
      <c r="V27" s="7">
        <v>0.28680308527558002</v>
      </c>
      <c r="W27" s="6">
        <v>0</v>
      </c>
      <c r="X27" s="7">
        <v>0</v>
      </c>
      <c r="Y27" s="7">
        <v>0</v>
      </c>
      <c r="Z27" s="6">
        <v>33548.82421875</v>
      </c>
      <c r="AA27" s="7">
        <v>3.890837251169664E-2</v>
      </c>
      <c r="AB27" s="7">
        <v>0.17293393858382566</v>
      </c>
      <c r="AC27" s="6">
        <v>0</v>
      </c>
      <c r="AD27" s="7">
        <v>0</v>
      </c>
      <c r="AE27" s="7">
        <v>0</v>
      </c>
      <c r="AF27" s="6">
        <v>0</v>
      </c>
      <c r="AG27" s="7">
        <v>0</v>
      </c>
      <c r="AH27" s="7">
        <v>0</v>
      </c>
      <c r="AI27" s="6">
        <v>4261.2760620117187</v>
      </c>
      <c r="AJ27" s="7">
        <v>6.1012253676369352E-2</v>
      </c>
      <c r="AK27" s="7">
        <v>2.1965576140364602E-2</v>
      </c>
      <c r="AL27" s="6">
        <v>0</v>
      </c>
      <c r="AM27" s="7">
        <v>0</v>
      </c>
      <c r="AN27" s="7">
        <v>0</v>
      </c>
      <c r="AO27" s="6">
        <v>193997.91905212402</v>
      </c>
      <c r="AP27" s="7">
        <v>2.2142756123325551E-2</v>
      </c>
      <c r="AQ27" s="7">
        <v>1</v>
      </c>
      <c r="AR27" s="6">
        <v>10544.805358886719</v>
      </c>
      <c r="AS27" s="7">
        <v>2.6673582395683709E-2</v>
      </c>
      <c r="AT27" s="7">
        <v>9.6844831907669904E-2</v>
      </c>
      <c r="AU27" s="6">
        <v>38496.686141967781</v>
      </c>
      <c r="AV27" s="7">
        <v>1.285348382127369E-2</v>
      </c>
      <c r="AW27" s="7">
        <v>0.35355845570721894</v>
      </c>
      <c r="AX27" s="6">
        <v>5902.5660400390625</v>
      </c>
      <c r="AY27" s="7">
        <v>7.5634096497784247E-3</v>
      </c>
      <c r="AZ27" s="7">
        <v>5.4209916306302938E-2</v>
      </c>
      <c r="BA27" s="6">
        <v>0</v>
      </c>
      <c r="BB27" s="7">
        <v>0</v>
      </c>
      <c r="BC27" s="7">
        <v>0</v>
      </c>
      <c r="BD27" s="6">
        <v>0</v>
      </c>
      <c r="BE27" s="7">
        <v>0</v>
      </c>
      <c r="BF27" s="7">
        <v>0</v>
      </c>
      <c r="BG27" s="6">
        <v>0</v>
      </c>
      <c r="BH27" s="7">
        <v>0</v>
      </c>
      <c r="BI27" s="7">
        <v>0</v>
      </c>
      <c r="BJ27" s="6">
        <v>25704.232238769531</v>
      </c>
      <c r="BK27" s="7">
        <v>3.3329353085939921E-2</v>
      </c>
      <c r="BL27" s="7">
        <v>0.23607093405298835</v>
      </c>
      <c r="BM27" s="6">
        <v>0</v>
      </c>
      <c r="BN27" s="7">
        <v>0</v>
      </c>
      <c r="BO27" s="23">
        <v>0</v>
      </c>
      <c r="BP27" s="6">
        <v>23973.945556640625</v>
      </c>
      <c r="BQ27" s="7">
        <v>5.8777552392003628E-2</v>
      </c>
      <c r="BR27" s="7">
        <v>0.22017976136845574</v>
      </c>
      <c r="BS27" s="6">
        <v>0</v>
      </c>
      <c r="BT27" s="7">
        <v>0</v>
      </c>
      <c r="BU27" s="7">
        <v>0</v>
      </c>
      <c r="BV27" s="6">
        <v>0</v>
      </c>
      <c r="BW27" s="7">
        <v>0</v>
      </c>
      <c r="BX27" s="7">
        <v>0</v>
      </c>
      <c r="BY27" s="6">
        <v>4261.2760620117187</v>
      </c>
      <c r="BZ27" s="7">
        <v>9.9673869965171413E-2</v>
      </c>
      <c r="CA27" s="7">
        <v>3.9136100657364045E-2</v>
      </c>
      <c r="CB27" s="6">
        <v>0</v>
      </c>
      <c r="CC27" s="7">
        <v>0</v>
      </c>
      <c r="CD27" s="7">
        <v>0</v>
      </c>
      <c r="CE27" s="6">
        <v>108883.51139831544</v>
      </c>
      <c r="CF27" s="7">
        <v>1.8047774424303647E-2</v>
      </c>
      <c r="CG27" s="7">
        <v>1</v>
      </c>
      <c r="CH27" s="6">
        <v>1243.6746826171875</v>
      </c>
      <c r="CI27" s="7">
        <v>1.1420640595435906E-2</v>
      </c>
      <c r="CJ27" s="7">
        <v>1.461179977514109E-2</v>
      </c>
      <c r="CK27" s="6">
        <v>33527.507995605476</v>
      </c>
      <c r="CL27" s="7">
        <v>2.5886598253811687E-2</v>
      </c>
      <c r="CM27" s="7">
        <v>0.39391107709959172</v>
      </c>
      <c r="CN27" s="6">
        <v>1599.4432983398437</v>
      </c>
      <c r="CO27" s="7">
        <v>9.7937586649093269E-3</v>
      </c>
      <c r="CP27" s="7">
        <v>1.8791686888609556E-2</v>
      </c>
      <c r="CQ27" s="6">
        <v>0</v>
      </c>
      <c r="CR27" s="7">
        <v>0</v>
      </c>
      <c r="CS27" s="7">
        <v>0</v>
      </c>
      <c r="CT27" s="6">
        <v>3623.5815429687495</v>
      </c>
      <c r="CU27" s="7">
        <v>5.8308406117429941E-2</v>
      </c>
      <c r="CV27" s="7">
        <v>4.2573068918098804E-2</v>
      </c>
      <c r="CW27" s="6">
        <v>5610.3519897460928</v>
      </c>
      <c r="CX27" s="7">
        <v>4.9885002297871135E-2</v>
      </c>
      <c r="CY27" s="7">
        <v>6.5915420718962711E-2</v>
      </c>
      <c r="CZ27" s="6">
        <v>29934.969482421868</v>
      </c>
      <c r="DA27" s="7">
        <v>8.1178675820508681E-2</v>
      </c>
      <c r="DB27" s="7">
        <v>0.35170272939193009</v>
      </c>
      <c r="DC27" s="6">
        <v>0</v>
      </c>
      <c r="DD27" s="7">
        <v>0</v>
      </c>
      <c r="DE27" s="7">
        <v>0</v>
      </c>
      <c r="DF27" s="6">
        <v>9574.8786621093768</v>
      </c>
      <c r="DG27" s="7">
        <v>2.107258044997333E-2</v>
      </c>
      <c r="DH27" s="7">
        <v>0.11249421720766604</v>
      </c>
      <c r="DI27" s="6">
        <v>0</v>
      </c>
      <c r="DJ27" s="6">
        <v>0</v>
      </c>
      <c r="DK27" s="6">
        <v>0</v>
      </c>
      <c r="DL27" s="6">
        <v>0</v>
      </c>
      <c r="DM27" s="7">
        <v>0</v>
      </c>
      <c r="DN27" s="7">
        <v>0</v>
      </c>
      <c r="DO27" s="6">
        <v>0</v>
      </c>
      <c r="DP27" s="7">
        <v>0</v>
      </c>
      <c r="DQ27" s="7">
        <v>0</v>
      </c>
      <c r="DR27" s="6">
        <v>0</v>
      </c>
      <c r="DS27" s="7">
        <v>0</v>
      </c>
      <c r="DT27" s="7">
        <v>0</v>
      </c>
      <c r="DU27" s="6">
        <v>85114.407653808594</v>
      </c>
      <c r="DV27" s="7">
        <v>3.1198409837954619E-2</v>
      </c>
      <c r="DW27" s="7">
        <v>1</v>
      </c>
      <c r="DX27" s="7"/>
    </row>
    <row r="28" spans="1:128" x14ac:dyDescent="0.25">
      <c r="A28" s="166" t="s">
        <v>27</v>
      </c>
      <c r="B28" s="6">
        <v>12221.679138183594</v>
      </c>
      <c r="C28" s="7">
        <v>2.4238553148423173E-2</v>
      </c>
      <c r="D28" s="7">
        <v>6.5398899194274329E-2</v>
      </c>
      <c r="E28" s="6">
        <v>98813.143890380859</v>
      </c>
      <c r="F28" s="7">
        <v>2.3032252221335307E-2</v>
      </c>
      <c r="G28" s="7">
        <v>0.5287547450142579</v>
      </c>
      <c r="H28" s="6">
        <v>0</v>
      </c>
      <c r="I28" s="7">
        <v>0</v>
      </c>
      <c r="J28" s="7">
        <v>0</v>
      </c>
      <c r="K28" s="6">
        <v>4614.9306335449219</v>
      </c>
      <c r="L28" s="7">
        <v>1.1852907351716707E-2</v>
      </c>
      <c r="M28" s="23">
        <v>2.4694755923417949E-2</v>
      </c>
      <c r="N28" s="6">
        <v>5370.8677368164062</v>
      </c>
      <c r="O28" s="7">
        <v>3.2709129939355833E-2</v>
      </c>
      <c r="P28" s="7">
        <v>2.8739818296198507E-2</v>
      </c>
      <c r="Q28" s="6">
        <v>0</v>
      </c>
      <c r="R28" s="7">
        <v>0</v>
      </c>
      <c r="S28" s="7">
        <v>0</v>
      </c>
      <c r="T28" s="6">
        <v>29223.179321289063</v>
      </c>
      <c r="U28" s="7">
        <v>2.5634971468197348E-2</v>
      </c>
      <c r="V28" s="7">
        <v>0.15637489226813606</v>
      </c>
      <c r="W28" s="6">
        <v>0</v>
      </c>
      <c r="X28" s="7">
        <v>0</v>
      </c>
      <c r="Y28" s="7">
        <v>0</v>
      </c>
      <c r="Z28" s="6">
        <v>35201.867431640618</v>
      </c>
      <c r="AA28" s="7">
        <v>4.0825495469142464E-2</v>
      </c>
      <c r="AB28" s="7">
        <v>0.18836719190405979</v>
      </c>
      <c r="AC28" s="6">
        <v>0</v>
      </c>
      <c r="AD28" s="7">
        <v>0</v>
      </c>
      <c r="AE28" s="7">
        <v>0</v>
      </c>
      <c r="AF28" s="6">
        <v>1119.2710876464844</v>
      </c>
      <c r="AG28" s="7">
        <v>3.1287056311826766E-2</v>
      </c>
      <c r="AH28" s="7">
        <v>5.9892831585936388E-3</v>
      </c>
      <c r="AI28" s="6">
        <v>314.03408813476562</v>
      </c>
      <c r="AJ28" s="7">
        <v>4.4962887101147779E-3</v>
      </c>
      <c r="AK28" s="7">
        <v>1.6804142410617817E-3</v>
      </c>
      <c r="AL28" s="6">
        <v>0</v>
      </c>
      <c r="AM28" s="7">
        <v>0</v>
      </c>
      <c r="AN28" s="7">
        <v>0</v>
      </c>
      <c r="AO28" s="6">
        <v>186878.97332763672</v>
      </c>
      <c r="AP28" s="7">
        <v>2.1330205762977821E-2</v>
      </c>
      <c r="AQ28" s="7">
        <v>1</v>
      </c>
      <c r="AR28" s="6">
        <v>8023.3496704101562</v>
      </c>
      <c r="AS28" s="7">
        <v>2.0295441332419391E-2</v>
      </c>
      <c r="AT28" s="7">
        <v>6.3964704164695518E-2</v>
      </c>
      <c r="AU28" s="6">
        <v>69553.871704101563</v>
      </c>
      <c r="AV28" s="7">
        <v>2.3223026557628722E-2</v>
      </c>
      <c r="AW28" s="7">
        <v>0.55450566282431635</v>
      </c>
      <c r="AX28" s="6">
        <v>0</v>
      </c>
      <c r="AY28" s="7">
        <v>0</v>
      </c>
      <c r="AZ28" s="7">
        <v>0</v>
      </c>
      <c r="BA28" s="6">
        <v>4614.9306335449219</v>
      </c>
      <c r="BB28" s="7">
        <v>1.5402308466066874E-2</v>
      </c>
      <c r="BC28" s="7">
        <v>3.6791699831300193E-2</v>
      </c>
      <c r="BD28" s="6">
        <v>2669.615478515625</v>
      </c>
      <c r="BE28" s="7">
        <v>2.6158396335930593E-2</v>
      </c>
      <c r="BF28" s="7">
        <v>2.1283026582588748E-2</v>
      </c>
      <c r="BG28" s="6">
        <v>0</v>
      </c>
      <c r="BH28" s="7">
        <v>0</v>
      </c>
      <c r="BI28" s="7">
        <v>0</v>
      </c>
      <c r="BJ28" s="6">
        <v>20614.476684570313</v>
      </c>
      <c r="BK28" s="7">
        <v>2.6729729397076529E-2</v>
      </c>
      <c r="BL28" s="7">
        <v>0.16434518708582549</v>
      </c>
      <c r="BM28" s="6">
        <v>0</v>
      </c>
      <c r="BN28" s="7">
        <v>0</v>
      </c>
      <c r="BO28" s="23">
        <v>0</v>
      </c>
      <c r="BP28" s="6">
        <v>18838.499877929684</v>
      </c>
      <c r="BQ28" s="7">
        <v>4.618684525439145E-2</v>
      </c>
      <c r="BR28" s="7">
        <v>0.15018653319353897</v>
      </c>
      <c r="BS28" s="6">
        <v>0</v>
      </c>
      <c r="BT28" s="7">
        <v>0</v>
      </c>
      <c r="BU28" s="7">
        <v>0</v>
      </c>
      <c r="BV28" s="6">
        <v>1119.2710876464844</v>
      </c>
      <c r="BW28" s="7">
        <v>4.7299543729673828E-2</v>
      </c>
      <c r="BX28" s="7">
        <v>8.9231863177346056E-3</v>
      </c>
      <c r="BY28" s="6">
        <v>0</v>
      </c>
      <c r="BZ28" s="7">
        <v>0</v>
      </c>
      <c r="CA28" s="7">
        <v>0</v>
      </c>
      <c r="CB28" s="6">
        <v>0</v>
      </c>
      <c r="CC28" s="7">
        <v>0</v>
      </c>
      <c r="CD28" s="7">
        <v>0</v>
      </c>
      <c r="CE28" s="6">
        <v>125434.01513671876</v>
      </c>
      <c r="CF28" s="7">
        <v>2.0791070945910119E-2</v>
      </c>
      <c r="CG28" s="7">
        <v>1</v>
      </c>
      <c r="CH28" s="6">
        <v>4198.3294677734375</v>
      </c>
      <c r="CI28" s="7">
        <v>3.8553178433903025E-2</v>
      </c>
      <c r="CJ28" s="7">
        <v>6.8326671404489336E-2</v>
      </c>
      <c r="CK28" s="6">
        <v>29259.27218627929</v>
      </c>
      <c r="CL28" s="7">
        <v>2.2591092197619202E-2</v>
      </c>
      <c r="CM28" s="7">
        <v>0.47618670510551397</v>
      </c>
      <c r="CN28" s="6">
        <v>0</v>
      </c>
      <c r="CO28" s="7">
        <v>0</v>
      </c>
      <c r="CP28" s="7">
        <v>0</v>
      </c>
      <c r="CQ28" s="6">
        <v>0</v>
      </c>
      <c r="CR28" s="7">
        <v>0</v>
      </c>
      <c r="CS28" s="7">
        <v>0</v>
      </c>
      <c r="CT28" s="6">
        <v>2701.2522583007812</v>
      </c>
      <c r="CU28" s="7">
        <v>4.346686057286419E-2</v>
      </c>
      <c r="CV28" s="7">
        <v>4.3962146575275023E-2</v>
      </c>
      <c r="CW28" s="6">
        <v>0</v>
      </c>
      <c r="CX28" s="7">
        <v>0</v>
      </c>
      <c r="CY28" s="7">
        <v>0</v>
      </c>
      <c r="CZ28" s="6">
        <v>8608.70263671875</v>
      </c>
      <c r="DA28" s="7">
        <v>2.3345374746138219E-2</v>
      </c>
      <c r="DB28" s="7">
        <v>0.1401042964334083</v>
      </c>
      <c r="DC28" s="6">
        <v>0</v>
      </c>
      <c r="DD28" s="7">
        <v>0</v>
      </c>
      <c r="DE28" s="7">
        <v>0</v>
      </c>
      <c r="DF28" s="6">
        <v>16363.367553710936</v>
      </c>
      <c r="DG28" s="7">
        <v>3.6012819731346069E-2</v>
      </c>
      <c r="DH28" s="7">
        <v>0.26630936101978769</v>
      </c>
      <c r="DI28" s="6">
        <v>0</v>
      </c>
      <c r="DJ28" s="6">
        <v>0</v>
      </c>
      <c r="DK28" s="6">
        <v>0</v>
      </c>
      <c r="DL28" s="6">
        <v>0</v>
      </c>
      <c r="DM28" s="7">
        <v>0</v>
      </c>
      <c r="DN28" s="7">
        <v>0</v>
      </c>
      <c r="DO28" s="6">
        <v>314.03408813476562</v>
      </c>
      <c r="DP28" s="7">
        <v>1.1591923443398676E-2</v>
      </c>
      <c r="DQ28" s="7">
        <v>5.1108194615255226E-3</v>
      </c>
      <c r="DR28" s="6">
        <v>0</v>
      </c>
      <c r="DS28" s="7">
        <v>0</v>
      </c>
      <c r="DT28" s="7">
        <v>0</v>
      </c>
      <c r="DU28" s="6">
        <v>61444.958190917969</v>
      </c>
      <c r="DV28" s="7">
        <v>2.2522449970084079E-2</v>
      </c>
      <c r="DW28" s="7">
        <v>1</v>
      </c>
      <c r="DX28" s="7"/>
    </row>
    <row r="29" spans="1:128" x14ac:dyDescent="0.25">
      <c r="A29" s="166" t="s">
        <v>3</v>
      </c>
      <c r="B29" s="6">
        <v>16196.468215942385</v>
      </c>
      <c r="C29" s="7">
        <v>3.2121523665463524E-2</v>
      </c>
      <c r="D29" s="7">
        <v>3.4775243951674341E-2</v>
      </c>
      <c r="E29" s="6">
        <v>130869.25062561031</v>
      </c>
      <c r="F29" s="7">
        <v>3.0504176567542892E-2</v>
      </c>
      <c r="G29" s="7">
        <v>0.28098780892236697</v>
      </c>
      <c r="H29" s="6">
        <v>68114.830032348633</v>
      </c>
      <c r="I29" s="7">
        <v>7.2176701058167217E-2</v>
      </c>
      <c r="J29" s="7">
        <v>0.14624854008420224</v>
      </c>
      <c r="K29" s="6">
        <v>31019.732116699215</v>
      </c>
      <c r="L29" s="7">
        <v>7.9670538963633603E-2</v>
      </c>
      <c r="M29" s="23">
        <v>6.660209727772666E-2</v>
      </c>
      <c r="N29" s="6">
        <v>4994.3081359863281</v>
      </c>
      <c r="O29" s="7">
        <v>3.0415843729935253E-2</v>
      </c>
      <c r="P29" s="7">
        <v>1.0723219499656277E-2</v>
      </c>
      <c r="Q29" s="6">
        <v>15800.632308959959</v>
      </c>
      <c r="R29" s="7">
        <v>5.3907704398474761E-2</v>
      </c>
      <c r="S29" s="7">
        <v>3.3925349391538275E-2</v>
      </c>
      <c r="T29" s="6">
        <v>169091.94354248047</v>
      </c>
      <c r="U29" s="7">
        <v>0.14832975907777843</v>
      </c>
      <c r="V29" s="7">
        <v>0.36305529752248922</v>
      </c>
      <c r="W29" s="6">
        <v>1485.7014465332034</v>
      </c>
      <c r="X29" s="7">
        <v>3.7573400516686555E-2</v>
      </c>
      <c r="Y29" s="7">
        <v>3.1899318761168236E-3</v>
      </c>
      <c r="Z29" s="6">
        <v>26228.665725708011</v>
      </c>
      <c r="AA29" s="7">
        <v>3.0418791725352484E-2</v>
      </c>
      <c r="AB29" s="7">
        <v>5.6315255707452078E-2</v>
      </c>
      <c r="AC29" s="6">
        <v>0</v>
      </c>
      <c r="AD29" s="7">
        <v>0</v>
      </c>
      <c r="AE29" s="7">
        <v>0</v>
      </c>
      <c r="AF29" s="6">
        <v>333.89569091796875</v>
      </c>
      <c r="AG29" s="7">
        <v>9.3334076072608234E-3</v>
      </c>
      <c r="AH29" s="7">
        <v>7.1690346014176515E-4</v>
      </c>
      <c r="AI29" s="6">
        <v>1611.6489715576172</v>
      </c>
      <c r="AJ29" s="7">
        <v>2.3075326371488836E-2</v>
      </c>
      <c r="AK29" s="7">
        <v>3.4603523066352778E-3</v>
      </c>
      <c r="AL29" s="6">
        <v>0</v>
      </c>
      <c r="AM29" s="7">
        <v>0</v>
      </c>
      <c r="AN29" s="7">
        <v>0</v>
      </c>
      <c r="AO29" s="6">
        <v>465747.07681274414</v>
      </c>
      <c r="AP29" s="7">
        <v>5.315997195952115E-2</v>
      </c>
      <c r="AQ29" s="7">
        <v>1</v>
      </c>
      <c r="AR29" s="6">
        <v>14973.606765747072</v>
      </c>
      <c r="AS29" s="7">
        <v>3.7876444394502197E-2</v>
      </c>
      <c r="AT29" s="7">
        <v>3.949355177384762E-2</v>
      </c>
      <c r="AU29" s="6">
        <v>105388.14702606197</v>
      </c>
      <c r="AV29" s="7">
        <v>3.5187570113385844E-2</v>
      </c>
      <c r="AW29" s="7">
        <v>0.27796591068791721</v>
      </c>
      <c r="AX29" s="6">
        <v>59845.276596069343</v>
      </c>
      <c r="AY29" s="7">
        <v>7.668433346276872E-2</v>
      </c>
      <c r="AZ29" s="7">
        <v>0.1578445705595618</v>
      </c>
      <c r="BA29" s="6">
        <v>28341.448593139645</v>
      </c>
      <c r="BB29" s="7">
        <v>9.4589446357810511E-2</v>
      </c>
      <c r="BC29" s="7">
        <v>7.4751827323225176E-2</v>
      </c>
      <c r="BD29" s="6">
        <v>3456.62646484375</v>
      </c>
      <c r="BE29" s="7">
        <v>3.3869973327741269E-2</v>
      </c>
      <c r="BF29" s="7">
        <v>9.1170055677195043E-3</v>
      </c>
      <c r="BG29" s="6">
        <v>11728.255310058592</v>
      </c>
      <c r="BH29" s="7">
        <v>6.4926281742744743E-2</v>
      </c>
      <c r="BI29" s="7">
        <v>3.0933793410701505E-2</v>
      </c>
      <c r="BJ29" s="6">
        <v>137788.62213897705</v>
      </c>
      <c r="BK29" s="7">
        <v>0.17866340436997874</v>
      </c>
      <c r="BL29" s="7">
        <v>0.36342360043414113</v>
      </c>
      <c r="BM29" s="6">
        <v>1485.7014465332034</v>
      </c>
      <c r="BN29" s="7">
        <v>7.799932965485247E-2</v>
      </c>
      <c r="BO29" s="23">
        <v>3.9186034411804512E-3</v>
      </c>
      <c r="BP29" s="6">
        <v>14187.316558837891</v>
      </c>
      <c r="BQ29" s="7">
        <v>3.4783416870989396E-2</v>
      </c>
      <c r="BR29" s="7">
        <v>3.7419676489044935E-2</v>
      </c>
      <c r="BS29" s="6">
        <v>0</v>
      </c>
      <c r="BT29" s="7">
        <v>0</v>
      </c>
      <c r="BU29" s="7">
        <v>0</v>
      </c>
      <c r="BV29" s="6">
        <v>333.89569091796875</v>
      </c>
      <c r="BW29" s="7">
        <v>1.4110177604008912E-2</v>
      </c>
      <c r="BX29" s="7">
        <v>8.8066468971916402E-4</v>
      </c>
      <c r="BY29" s="6">
        <v>1611.6489715576172</v>
      </c>
      <c r="BZ29" s="7">
        <v>3.7697461437102835E-2</v>
      </c>
      <c r="CA29" s="7">
        <v>4.2507956229411083E-3</v>
      </c>
      <c r="CB29" s="6">
        <v>0</v>
      </c>
      <c r="CC29" s="7">
        <v>0</v>
      </c>
      <c r="CD29" s="7">
        <v>0</v>
      </c>
      <c r="CE29" s="6">
        <v>379140.54556274426</v>
      </c>
      <c r="CF29" s="7">
        <v>6.2843702903667475E-2</v>
      </c>
      <c r="CG29" s="7">
        <v>1</v>
      </c>
      <c r="CH29" s="6">
        <v>1222.8614501953125</v>
      </c>
      <c r="CI29" s="7">
        <v>1.1229513084003984E-2</v>
      </c>
      <c r="CJ29" s="7">
        <v>1.4119737074625232E-2</v>
      </c>
      <c r="CK29" s="6">
        <v>25481.10359954834</v>
      </c>
      <c r="CL29" s="7">
        <v>1.9673967180373814E-2</v>
      </c>
      <c r="CM29" s="7">
        <v>0.29421688216555109</v>
      </c>
      <c r="CN29" s="6">
        <v>8269.5534362792969</v>
      </c>
      <c r="CO29" s="7">
        <v>5.0636374984693332E-2</v>
      </c>
      <c r="CP29" s="7">
        <v>9.5484177889635841E-2</v>
      </c>
      <c r="CQ29" s="6">
        <v>2678.2835235595703</v>
      </c>
      <c r="CR29" s="7">
        <v>2.9850182955660928E-2</v>
      </c>
      <c r="CS29" s="7">
        <v>3.0924729173466038E-2</v>
      </c>
      <c r="CT29" s="6">
        <v>1537.6816711425781</v>
      </c>
      <c r="CU29" s="7">
        <v>2.4743410986372564E-2</v>
      </c>
      <c r="CV29" s="7">
        <v>1.7754800347607499E-2</v>
      </c>
      <c r="CW29" s="6">
        <v>4072.3769989013672</v>
      </c>
      <c r="CX29" s="7">
        <v>3.6209944816169411E-2</v>
      </c>
      <c r="CY29" s="7">
        <v>4.7021592253198241E-2</v>
      </c>
      <c r="CZ29" s="6">
        <v>31303.321403503418</v>
      </c>
      <c r="DA29" s="7">
        <v>8.4889419440109748E-2</v>
      </c>
      <c r="DB29" s="7">
        <v>0.36144296453973784</v>
      </c>
      <c r="DC29" s="6">
        <v>0</v>
      </c>
      <c r="DD29" s="7">
        <v>0</v>
      </c>
      <c r="DE29" s="7">
        <v>0</v>
      </c>
      <c r="DF29" s="6">
        <v>12041.349166870121</v>
      </c>
      <c r="DG29" s="7">
        <v>2.6500837034021455E-2</v>
      </c>
      <c r="DH29" s="7">
        <v>0.13903511655617928</v>
      </c>
      <c r="DI29" s="6">
        <v>0</v>
      </c>
      <c r="DJ29" s="6">
        <v>0</v>
      </c>
      <c r="DK29" s="6">
        <v>0</v>
      </c>
      <c r="DL29" s="6">
        <v>0</v>
      </c>
      <c r="DM29" s="7">
        <v>0</v>
      </c>
      <c r="DN29" s="7">
        <v>0</v>
      </c>
      <c r="DO29" s="6">
        <v>0</v>
      </c>
      <c r="DP29" s="7">
        <v>0</v>
      </c>
      <c r="DQ29" s="7">
        <v>0</v>
      </c>
      <c r="DR29" s="6">
        <v>0</v>
      </c>
      <c r="DS29" s="7">
        <v>0</v>
      </c>
      <c r="DT29" s="7">
        <v>0</v>
      </c>
      <c r="DU29" s="6">
        <v>86606.531249999913</v>
      </c>
      <c r="DV29" s="7">
        <v>3.1745342898596984E-2</v>
      </c>
      <c r="DW29" s="7">
        <v>1</v>
      </c>
      <c r="DX29" s="7"/>
    </row>
    <row r="30" spans="1:128" x14ac:dyDescent="0.25">
      <c r="A30" s="166" t="s">
        <v>33</v>
      </c>
      <c r="B30" s="6">
        <v>986.5450439453125</v>
      </c>
      <c r="C30" s="7">
        <v>1.9565580318888845E-3</v>
      </c>
      <c r="D30" s="7">
        <v>6.5238115982069319E-3</v>
      </c>
      <c r="E30" s="6">
        <v>115547.51924896242</v>
      </c>
      <c r="F30" s="7">
        <v>2.6932850247574903E-2</v>
      </c>
      <c r="G30" s="7">
        <v>0.76409105782523801</v>
      </c>
      <c r="H30" s="6">
        <v>10135.690368652344</v>
      </c>
      <c r="I30" s="7">
        <v>1.0740108922079628E-2</v>
      </c>
      <c r="J30" s="7">
        <v>6.7025154896540026E-2</v>
      </c>
      <c r="K30" s="6">
        <v>4217.8787841796875</v>
      </c>
      <c r="L30" s="7">
        <v>1.0833126306657129E-2</v>
      </c>
      <c r="M30" s="23">
        <v>2.7891931241193015E-2</v>
      </c>
      <c r="N30" s="6">
        <v>1637.8310546875</v>
      </c>
      <c r="O30" s="7">
        <v>9.9745574480001233E-3</v>
      </c>
      <c r="P30" s="7">
        <v>1.0830626838632321E-2</v>
      </c>
      <c r="Q30" s="6">
        <v>765.3094482421875</v>
      </c>
      <c r="R30" s="7">
        <v>2.6110395269311379E-3</v>
      </c>
      <c r="S30" s="7">
        <v>5.0608278712679792E-3</v>
      </c>
      <c r="T30" s="6">
        <v>17131.236236572266</v>
      </c>
      <c r="U30" s="7">
        <v>1.5027754075325805E-2</v>
      </c>
      <c r="V30" s="7">
        <v>0.11328520510814943</v>
      </c>
      <c r="W30" s="6">
        <v>0</v>
      </c>
      <c r="X30" s="7">
        <v>0</v>
      </c>
      <c r="Y30" s="7">
        <v>0</v>
      </c>
      <c r="Z30" s="6">
        <v>265.38034057617187</v>
      </c>
      <c r="AA30" s="7">
        <v>3.0777582788274954E-4</v>
      </c>
      <c r="AB30" s="7">
        <v>1.7549034931677251E-3</v>
      </c>
      <c r="AC30" s="6">
        <v>0</v>
      </c>
      <c r="AD30" s="7">
        <v>0</v>
      </c>
      <c r="AE30" s="7">
        <v>0</v>
      </c>
      <c r="AF30" s="6">
        <v>471.18902587890625</v>
      </c>
      <c r="AG30" s="7">
        <v>1.3171176981964851E-2</v>
      </c>
      <c r="AH30" s="7">
        <v>3.1158723576204333E-3</v>
      </c>
      <c r="AI30" s="6">
        <v>63.605377197265625</v>
      </c>
      <c r="AJ30" s="7">
        <v>9.1069138733731179E-4</v>
      </c>
      <c r="AK30" s="7">
        <v>4.2060876998420183E-4</v>
      </c>
      <c r="AL30" s="6">
        <v>0</v>
      </c>
      <c r="AM30" s="7">
        <v>0</v>
      </c>
      <c r="AN30" s="7">
        <v>0</v>
      </c>
      <c r="AO30" s="6">
        <v>151222.18492889404</v>
      </c>
      <c r="AP30" s="7">
        <v>1.7260370511589136E-2</v>
      </c>
      <c r="AQ30" s="7">
        <v>1</v>
      </c>
      <c r="AR30" s="6">
        <v>663.00738525390625</v>
      </c>
      <c r="AS30" s="7">
        <v>1.6771084451182297E-3</v>
      </c>
      <c r="AT30" s="7">
        <v>5.7046640798450558E-3</v>
      </c>
      <c r="AU30" s="6">
        <v>87737.865638732925</v>
      </c>
      <c r="AV30" s="7">
        <v>2.9294397765607095E-2</v>
      </c>
      <c r="AW30" s="7">
        <v>0.75491625234291104</v>
      </c>
      <c r="AX30" s="6">
        <v>10135.690368652344</v>
      </c>
      <c r="AY30" s="7">
        <v>1.2987635855561565E-2</v>
      </c>
      <c r="AZ30" s="7">
        <v>8.7209750685264861E-2</v>
      </c>
      <c r="BA30" s="6">
        <v>2801.6072235107417</v>
      </c>
      <c r="BB30" s="7">
        <v>9.3503504350892809E-3</v>
      </c>
      <c r="BC30" s="7">
        <v>2.4105656210263164E-2</v>
      </c>
      <c r="BD30" s="6">
        <v>818.91552734375</v>
      </c>
      <c r="BE30" s="7">
        <v>8.0241956575020819E-3</v>
      </c>
      <c r="BF30" s="7">
        <v>7.0461326633280341E-3</v>
      </c>
      <c r="BG30" s="6">
        <v>765.3094482421875</v>
      </c>
      <c r="BH30" s="7">
        <v>4.2366656884031077E-3</v>
      </c>
      <c r="BI30" s="7">
        <v>6.5848939490791647E-3</v>
      </c>
      <c r="BJ30" s="6">
        <v>12970.604064941406</v>
      </c>
      <c r="BK30" s="7">
        <v>1.6818313754819007E-2</v>
      </c>
      <c r="BL30" s="7">
        <v>0.11160198324914143</v>
      </c>
      <c r="BM30" s="6">
        <v>0</v>
      </c>
      <c r="BN30" s="7">
        <v>0</v>
      </c>
      <c r="BO30" s="23">
        <v>0</v>
      </c>
      <c r="BP30" s="6">
        <v>265.38034057617187</v>
      </c>
      <c r="BQ30" s="7">
        <v>6.5063995557890361E-4</v>
      </c>
      <c r="BR30" s="7">
        <v>2.2833919049064099E-3</v>
      </c>
      <c r="BS30" s="6">
        <v>0</v>
      </c>
      <c r="BT30" s="7">
        <v>0</v>
      </c>
      <c r="BU30" s="7">
        <v>0</v>
      </c>
      <c r="BV30" s="6">
        <v>0</v>
      </c>
      <c r="BW30" s="7">
        <v>0</v>
      </c>
      <c r="BX30" s="7">
        <v>0</v>
      </c>
      <c r="BY30" s="6">
        <v>63.605377197265625</v>
      </c>
      <c r="BZ30" s="7">
        <v>1.4877689226388587E-3</v>
      </c>
      <c r="CA30" s="7">
        <v>5.4727491526098228E-4</v>
      </c>
      <c r="CB30" s="6">
        <v>0</v>
      </c>
      <c r="CC30" s="7">
        <v>0</v>
      </c>
      <c r="CD30" s="7">
        <v>0</v>
      </c>
      <c r="CE30" s="6">
        <v>116221.98537445068</v>
      </c>
      <c r="CF30" s="7">
        <v>1.9264148889445672E-2</v>
      </c>
      <c r="CG30" s="7">
        <v>1</v>
      </c>
      <c r="CH30" s="6">
        <v>323.53765869140625</v>
      </c>
      <c r="CI30" s="7">
        <v>2.9710400723343441E-3</v>
      </c>
      <c r="CJ30" s="7">
        <v>9.2438804009713771E-3</v>
      </c>
      <c r="CK30" s="6">
        <v>27809.653610229489</v>
      </c>
      <c r="CL30" s="7">
        <v>2.1471841291635308E-2</v>
      </c>
      <c r="CM30" s="7">
        <v>0.79455700150998065</v>
      </c>
      <c r="CN30" s="6">
        <v>0</v>
      </c>
      <c r="CO30" s="7">
        <v>0</v>
      </c>
      <c r="CP30" s="7">
        <v>0</v>
      </c>
      <c r="CQ30" s="6">
        <v>1416.2715606689453</v>
      </c>
      <c r="CR30" s="7">
        <v>1.578472362204604E-2</v>
      </c>
      <c r="CS30" s="7">
        <v>4.0464671021829809E-2</v>
      </c>
      <c r="CT30" s="6">
        <v>818.91552734375</v>
      </c>
      <c r="CU30" s="7">
        <v>1.3177476090439531E-2</v>
      </c>
      <c r="CV30" s="7">
        <v>2.3397453093657757E-2</v>
      </c>
      <c r="CW30" s="6">
        <v>0</v>
      </c>
      <c r="CX30" s="7">
        <v>0</v>
      </c>
      <c r="CY30" s="7">
        <v>0</v>
      </c>
      <c r="CZ30" s="6">
        <v>4160.6321716308594</v>
      </c>
      <c r="DA30" s="7">
        <v>1.1282944867123839E-2</v>
      </c>
      <c r="DB30" s="7">
        <v>0.11887452713402188</v>
      </c>
      <c r="DC30" s="6">
        <v>0</v>
      </c>
      <c r="DD30" s="7">
        <v>0</v>
      </c>
      <c r="DE30" s="7">
        <v>0</v>
      </c>
      <c r="DF30" s="6">
        <v>0</v>
      </c>
      <c r="DG30" s="7">
        <v>0</v>
      </c>
      <c r="DH30" s="7">
        <v>0</v>
      </c>
      <c r="DI30" s="6">
        <v>0</v>
      </c>
      <c r="DJ30" s="6">
        <v>0</v>
      </c>
      <c r="DK30" s="6">
        <v>0</v>
      </c>
      <c r="DL30" s="6">
        <v>471.18902587890625</v>
      </c>
      <c r="DM30" s="7">
        <v>3.8906551204240261E-2</v>
      </c>
      <c r="DN30" s="7">
        <v>1.3462466839537991E-2</v>
      </c>
      <c r="DO30" s="6">
        <v>0</v>
      </c>
      <c r="DP30" s="7">
        <v>0</v>
      </c>
      <c r="DQ30" s="7">
        <v>0</v>
      </c>
      <c r="DR30" s="6">
        <v>0</v>
      </c>
      <c r="DS30" s="7">
        <v>0</v>
      </c>
      <c r="DT30" s="7">
        <v>0</v>
      </c>
      <c r="DU30" s="6">
        <v>35000.199554443374</v>
      </c>
      <c r="DV30" s="7">
        <v>1.2829209533491474E-2</v>
      </c>
      <c r="DW30" s="7">
        <v>1</v>
      </c>
      <c r="DX30" s="7"/>
    </row>
    <row r="31" spans="1:128" x14ac:dyDescent="0.25">
      <c r="A31" s="166" t="s">
        <v>2</v>
      </c>
      <c r="B31" s="6">
        <v>970.61297607421875</v>
      </c>
      <c r="C31" s="7">
        <v>1.9249608782169888E-3</v>
      </c>
      <c r="D31" s="7">
        <v>1.5064324538406181E-2</v>
      </c>
      <c r="E31" s="6">
        <v>38230.899276733398</v>
      </c>
      <c r="F31" s="7">
        <v>8.9112002727797755E-3</v>
      </c>
      <c r="G31" s="7">
        <v>0.59335975130811724</v>
      </c>
      <c r="H31" s="6">
        <v>1296.595947265625</v>
      </c>
      <c r="I31" s="7">
        <v>1.3739154606210995E-3</v>
      </c>
      <c r="J31" s="7">
        <v>2.0123718337037771E-2</v>
      </c>
      <c r="K31" s="6">
        <v>126.02957153320313</v>
      </c>
      <c r="L31" s="7">
        <v>3.2369215348577117E-4</v>
      </c>
      <c r="M31" s="23">
        <v>1.9560323360722047E-3</v>
      </c>
      <c r="N31" s="6">
        <v>0</v>
      </c>
      <c r="O31" s="7">
        <v>0</v>
      </c>
      <c r="P31" s="7">
        <v>0</v>
      </c>
      <c r="Q31" s="6">
        <v>0</v>
      </c>
      <c r="R31" s="7">
        <v>0</v>
      </c>
      <c r="S31" s="7">
        <v>0</v>
      </c>
      <c r="T31" s="6">
        <v>6691.8219299316406</v>
      </c>
      <c r="U31" s="7">
        <v>5.8701574650053484E-3</v>
      </c>
      <c r="V31" s="7">
        <v>0.10385991099505501</v>
      </c>
      <c r="W31" s="6">
        <v>0</v>
      </c>
      <c r="X31" s="7">
        <v>0</v>
      </c>
      <c r="Y31" s="7">
        <v>0</v>
      </c>
      <c r="Z31" s="6">
        <v>16175.277618408201</v>
      </c>
      <c r="AA31" s="7">
        <v>1.8759337822199983E-2</v>
      </c>
      <c r="AB31" s="7">
        <v>0.25104716045325831</v>
      </c>
      <c r="AC31" s="6">
        <v>0</v>
      </c>
      <c r="AD31" s="7">
        <v>0</v>
      </c>
      <c r="AE31" s="7">
        <v>0</v>
      </c>
      <c r="AF31" s="6">
        <v>0</v>
      </c>
      <c r="AG31" s="7">
        <v>0</v>
      </c>
      <c r="AH31" s="7">
        <v>0</v>
      </c>
      <c r="AI31" s="6">
        <v>939.99380493164062</v>
      </c>
      <c r="AJ31" s="7">
        <v>1.3458677552477046E-2</v>
      </c>
      <c r="AK31" s="7">
        <v>1.4589102032053115E-2</v>
      </c>
      <c r="AL31" s="6">
        <v>0</v>
      </c>
      <c r="AM31" s="7">
        <v>0</v>
      </c>
      <c r="AN31" s="7">
        <v>0</v>
      </c>
      <c r="AO31" s="6">
        <v>64431.231124877937</v>
      </c>
      <c r="AP31" s="7">
        <v>7.3541254694617017E-3</v>
      </c>
      <c r="AQ31" s="7">
        <v>1</v>
      </c>
      <c r="AR31" s="6">
        <v>970.61297607421875</v>
      </c>
      <c r="AS31" s="7">
        <v>2.4552112922422678E-3</v>
      </c>
      <c r="AT31" s="7">
        <v>2.1154783998889863E-2</v>
      </c>
      <c r="AU31" s="6">
        <v>25089.439208984375</v>
      </c>
      <c r="AV31" s="7">
        <v>8.3769989907247211E-3</v>
      </c>
      <c r="AW31" s="7">
        <v>0.54683141499517463</v>
      </c>
      <c r="AX31" s="6">
        <v>1296.595947265625</v>
      </c>
      <c r="AY31" s="7">
        <v>1.6614276287449255E-3</v>
      </c>
      <c r="AZ31" s="7">
        <v>2.8259674941892483E-2</v>
      </c>
      <c r="BA31" s="6">
        <v>126.02957153320313</v>
      </c>
      <c r="BB31" s="7">
        <v>4.2062307989872415E-4</v>
      </c>
      <c r="BC31" s="7">
        <v>2.7468501132563504E-3</v>
      </c>
      <c r="BD31" s="6">
        <v>0</v>
      </c>
      <c r="BE31" s="7">
        <v>0</v>
      </c>
      <c r="BF31" s="7">
        <v>0</v>
      </c>
      <c r="BG31" s="6">
        <v>0</v>
      </c>
      <c r="BH31" s="7">
        <v>0</v>
      </c>
      <c r="BI31" s="7">
        <v>0</v>
      </c>
      <c r="BJ31" s="6">
        <v>5397.6712951660156</v>
      </c>
      <c r="BK31" s="7">
        <v>6.9988821594557261E-3</v>
      </c>
      <c r="BL31" s="7">
        <v>0.11764377064902724</v>
      </c>
      <c r="BM31" s="6">
        <v>0</v>
      </c>
      <c r="BN31" s="7">
        <v>0</v>
      </c>
      <c r="BO31" s="23">
        <v>0</v>
      </c>
      <c r="BP31" s="6">
        <v>13001.139373779295</v>
      </c>
      <c r="BQ31" s="7">
        <v>3.1875235091888422E-2</v>
      </c>
      <c r="BR31" s="7">
        <v>0.28336350530175924</v>
      </c>
      <c r="BS31" s="6">
        <v>0</v>
      </c>
      <c r="BT31" s="7">
        <v>0</v>
      </c>
      <c r="BU31" s="7">
        <v>0</v>
      </c>
      <c r="BV31" s="6">
        <v>0</v>
      </c>
      <c r="BW31" s="7">
        <v>0</v>
      </c>
      <c r="BX31" s="7">
        <v>0</v>
      </c>
      <c r="BY31" s="6">
        <v>0</v>
      </c>
      <c r="BZ31" s="7">
        <v>0</v>
      </c>
      <c r="CA31" s="7">
        <v>0</v>
      </c>
      <c r="CB31" s="6">
        <v>0</v>
      </c>
      <c r="CC31" s="7">
        <v>0</v>
      </c>
      <c r="CD31" s="7">
        <v>0</v>
      </c>
      <c r="CE31" s="6">
        <v>45881.488372802742</v>
      </c>
      <c r="CF31" s="7">
        <v>7.6049967692028847E-3</v>
      </c>
      <c r="CG31" s="7">
        <v>1</v>
      </c>
      <c r="CH31" s="6">
        <v>0</v>
      </c>
      <c r="CI31" s="7">
        <v>0</v>
      </c>
      <c r="CJ31" s="7">
        <v>0</v>
      </c>
      <c r="CK31" s="6">
        <v>13141.460067749023</v>
      </c>
      <c r="CL31" s="7">
        <v>1.0146524975459465E-2</v>
      </c>
      <c r="CM31" s="7">
        <v>0.70844432957318848</v>
      </c>
      <c r="CN31" s="6">
        <v>0</v>
      </c>
      <c r="CO31" s="7">
        <v>0</v>
      </c>
      <c r="CP31" s="7">
        <v>0</v>
      </c>
      <c r="CQ31" s="6">
        <v>0</v>
      </c>
      <c r="CR31" s="7">
        <v>0</v>
      </c>
      <c r="CS31" s="7">
        <v>0</v>
      </c>
      <c r="CT31" s="6">
        <v>0</v>
      </c>
      <c r="CU31" s="7">
        <v>0</v>
      </c>
      <c r="CV31" s="7">
        <v>0</v>
      </c>
      <c r="CW31" s="6">
        <v>0</v>
      </c>
      <c r="CX31" s="7">
        <v>0</v>
      </c>
      <c r="CY31" s="7">
        <v>0</v>
      </c>
      <c r="CZ31" s="6">
        <v>1294.150634765625</v>
      </c>
      <c r="DA31" s="7">
        <v>3.5095220292185379E-3</v>
      </c>
      <c r="DB31" s="7">
        <v>6.9766500380219337E-2</v>
      </c>
      <c r="DC31" s="6">
        <v>0</v>
      </c>
      <c r="DD31" s="7">
        <v>0</v>
      </c>
      <c r="DE31" s="7">
        <v>0</v>
      </c>
      <c r="DF31" s="6">
        <v>3174.1382446289062</v>
      </c>
      <c r="DG31" s="7">
        <v>6.9857056031396502E-3</v>
      </c>
      <c r="DH31" s="7">
        <v>0.17111494682446793</v>
      </c>
      <c r="DI31" s="6">
        <v>0</v>
      </c>
      <c r="DJ31" s="6">
        <v>0</v>
      </c>
      <c r="DK31" s="6">
        <v>0</v>
      </c>
      <c r="DL31" s="6">
        <v>0</v>
      </c>
      <c r="DM31" s="7">
        <v>0</v>
      </c>
      <c r="DN31" s="7">
        <v>0</v>
      </c>
      <c r="DO31" s="6">
        <v>939.99380493164062</v>
      </c>
      <c r="DP31" s="7">
        <v>3.4697940878827514E-2</v>
      </c>
      <c r="DQ31" s="7">
        <v>5.0674223222124289E-2</v>
      </c>
      <c r="DR31" s="6">
        <v>0</v>
      </c>
      <c r="DS31" s="7">
        <v>0</v>
      </c>
      <c r="DT31" s="7">
        <v>0</v>
      </c>
      <c r="DU31" s="6">
        <v>18549.742752075195</v>
      </c>
      <c r="DV31" s="7">
        <v>6.7993479919609611E-3</v>
      </c>
      <c r="DW31" s="7">
        <v>1</v>
      </c>
      <c r="DX31" s="7"/>
    </row>
    <row r="32" spans="1:128" x14ac:dyDescent="0.25">
      <c r="A32" s="166" t="s">
        <v>15</v>
      </c>
      <c r="B32" s="6">
        <v>5296.6570434570312</v>
      </c>
      <c r="C32" s="7">
        <v>1.0504555209251202E-2</v>
      </c>
      <c r="D32" s="7">
        <v>5.7947065427775585E-2</v>
      </c>
      <c r="E32" s="6">
        <v>66571.634277343721</v>
      </c>
      <c r="F32" s="7">
        <v>1.5517112512513963E-2</v>
      </c>
      <c r="G32" s="7">
        <v>0.72831425849414233</v>
      </c>
      <c r="H32" s="6">
        <v>4130.8529815673828</v>
      </c>
      <c r="I32" s="7">
        <v>4.3771868860897362E-3</v>
      </c>
      <c r="J32" s="7">
        <v>4.5192808602003427E-2</v>
      </c>
      <c r="K32" s="6">
        <v>2085.8426361083984</v>
      </c>
      <c r="L32" s="7">
        <v>5.3572418480887091E-3</v>
      </c>
      <c r="M32" s="23">
        <v>2.2819763242161631E-2</v>
      </c>
      <c r="N32" s="6">
        <v>734.6903076171875</v>
      </c>
      <c r="O32" s="7">
        <v>4.4743385826291771E-3</v>
      </c>
      <c r="P32" s="7">
        <v>8.0377390824721059E-3</v>
      </c>
      <c r="Q32" s="6">
        <v>0</v>
      </c>
      <c r="R32" s="7">
        <v>0</v>
      </c>
      <c r="S32" s="7">
        <v>0</v>
      </c>
      <c r="T32" s="6">
        <v>8258.2755584716797</v>
      </c>
      <c r="U32" s="7">
        <v>7.2442719524261094E-3</v>
      </c>
      <c r="V32" s="7">
        <v>9.0348087516540845E-2</v>
      </c>
      <c r="W32" s="6">
        <v>0</v>
      </c>
      <c r="X32" s="7">
        <v>0</v>
      </c>
      <c r="Y32" s="7">
        <v>0</v>
      </c>
      <c r="Z32" s="6">
        <v>4327.1425933837891</v>
      </c>
      <c r="AA32" s="7">
        <v>5.0184195677567198E-3</v>
      </c>
      <c r="AB32" s="7">
        <v>4.7340277634903866E-2</v>
      </c>
      <c r="AC32" s="6">
        <v>0</v>
      </c>
      <c r="AD32" s="7">
        <v>0</v>
      </c>
      <c r="AE32" s="7">
        <v>0</v>
      </c>
      <c r="AF32" s="6">
        <v>0</v>
      </c>
      <c r="AG32" s="7">
        <v>0</v>
      </c>
      <c r="AH32" s="7">
        <v>0</v>
      </c>
      <c r="AI32" s="6">
        <v>0</v>
      </c>
      <c r="AJ32" s="7">
        <v>0</v>
      </c>
      <c r="AK32" s="7">
        <v>0</v>
      </c>
      <c r="AL32" s="6">
        <v>0</v>
      </c>
      <c r="AM32" s="7">
        <v>0</v>
      </c>
      <c r="AN32" s="7">
        <v>0</v>
      </c>
      <c r="AO32" s="6">
        <v>91405.095397949204</v>
      </c>
      <c r="AP32" s="7">
        <v>1.0432899206935778E-2</v>
      </c>
      <c r="AQ32" s="7">
        <v>1</v>
      </c>
      <c r="AR32" s="6">
        <v>3726.5576629638676</v>
      </c>
      <c r="AS32" s="7">
        <v>9.4265033343230512E-3</v>
      </c>
      <c r="AT32" s="7">
        <v>4.9186050041916111E-2</v>
      </c>
      <c r="AU32" s="6">
        <v>59838.016227722146</v>
      </c>
      <c r="AV32" s="7">
        <v>1.9979043667388893E-2</v>
      </c>
      <c r="AW32" s="7">
        <v>0.78978937850243769</v>
      </c>
      <c r="AX32" s="6">
        <v>4130.8529815673828</v>
      </c>
      <c r="AY32" s="7">
        <v>5.2931781009596217E-3</v>
      </c>
      <c r="AZ32" s="7">
        <v>5.4522258835940002E-2</v>
      </c>
      <c r="BA32" s="6">
        <v>1953.1524658203125</v>
      </c>
      <c r="BB32" s="7">
        <v>6.5186368222214276E-3</v>
      </c>
      <c r="BC32" s="7">
        <v>2.5779248199509532E-2</v>
      </c>
      <c r="BD32" s="6">
        <v>0</v>
      </c>
      <c r="BE32" s="7">
        <v>0</v>
      </c>
      <c r="BF32" s="7">
        <v>0</v>
      </c>
      <c r="BG32" s="6">
        <v>0</v>
      </c>
      <c r="BH32" s="7">
        <v>0</v>
      </c>
      <c r="BI32" s="7">
        <v>0</v>
      </c>
      <c r="BJ32" s="6">
        <v>4110.1717529296875</v>
      </c>
      <c r="BK32" s="7">
        <v>5.3294478638669469E-3</v>
      </c>
      <c r="BL32" s="7">
        <v>5.4249291653166574E-2</v>
      </c>
      <c r="BM32" s="6">
        <v>0</v>
      </c>
      <c r="BN32" s="7">
        <v>0</v>
      </c>
      <c r="BO32" s="23">
        <v>0</v>
      </c>
      <c r="BP32" s="6">
        <v>2005.7727890014651</v>
      </c>
      <c r="BQ32" s="7">
        <v>4.917605861473765E-3</v>
      </c>
      <c r="BR32" s="7">
        <v>2.6473772767029974E-2</v>
      </c>
      <c r="BS32" s="6">
        <v>0</v>
      </c>
      <c r="BT32" s="7">
        <v>0</v>
      </c>
      <c r="BU32" s="7">
        <v>0</v>
      </c>
      <c r="BV32" s="6">
        <v>0</v>
      </c>
      <c r="BW32" s="7">
        <v>0</v>
      </c>
      <c r="BX32" s="7">
        <v>0</v>
      </c>
      <c r="BY32" s="6">
        <v>0</v>
      </c>
      <c r="BZ32" s="7">
        <v>0</v>
      </c>
      <c r="CA32" s="7">
        <v>0</v>
      </c>
      <c r="CB32" s="6">
        <v>0</v>
      </c>
      <c r="CC32" s="7">
        <v>0</v>
      </c>
      <c r="CD32" s="7">
        <v>0</v>
      </c>
      <c r="CE32" s="6">
        <v>75764.523880004868</v>
      </c>
      <c r="CF32" s="7">
        <v>1.255820113432023E-2</v>
      </c>
      <c r="CG32" s="7">
        <v>1</v>
      </c>
      <c r="CH32" s="6">
        <v>1570.0993804931641</v>
      </c>
      <c r="CI32" s="7">
        <v>1.4418192292854176E-2</v>
      </c>
      <c r="CJ32" s="7">
        <v>0.10038631764138532</v>
      </c>
      <c r="CK32" s="6">
        <v>6733.6180496215811</v>
      </c>
      <c r="CL32" s="7">
        <v>5.1990283700183186E-3</v>
      </c>
      <c r="CM32" s="7">
        <v>0.43052250628413041</v>
      </c>
      <c r="CN32" s="6">
        <v>0</v>
      </c>
      <c r="CO32" s="7">
        <v>0</v>
      </c>
      <c r="CP32" s="7">
        <v>0</v>
      </c>
      <c r="CQ32" s="6">
        <v>132.69017028808594</v>
      </c>
      <c r="CR32" s="7">
        <v>1.4788672762520068E-3</v>
      </c>
      <c r="CS32" s="7">
        <v>8.483716220718104E-3</v>
      </c>
      <c r="CT32" s="6">
        <v>734.6903076171875</v>
      </c>
      <c r="CU32" s="7">
        <v>1.1822176572846052E-2</v>
      </c>
      <c r="CV32" s="7">
        <v>4.6973367103259729E-2</v>
      </c>
      <c r="CW32" s="6">
        <v>0</v>
      </c>
      <c r="CX32" s="7">
        <v>0</v>
      </c>
      <c r="CY32" s="7">
        <v>0</v>
      </c>
      <c r="CZ32" s="6">
        <v>4148.1038055419922</v>
      </c>
      <c r="DA32" s="7">
        <v>1.1248970014739706E-2</v>
      </c>
      <c r="DB32" s="7">
        <v>0.26521433700698838</v>
      </c>
      <c r="DC32" s="6">
        <v>0</v>
      </c>
      <c r="DD32" s="7">
        <v>0</v>
      </c>
      <c r="DE32" s="7">
        <v>0</v>
      </c>
      <c r="DF32" s="6">
        <v>2321.3698043823238</v>
      </c>
      <c r="DG32" s="7">
        <v>5.1089161213671965E-3</v>
      </c>
      <c r="DH32" s="7">
        <v>0.14841975574351807</v>
      </c>
      <c r="DI32" s="6">
        <v>0</v>
      </c>
      <c r="DJ32" s="6">
        <v>0</v>
      </c>
      <c r="DK32" s="6">
        <v>0</v>
      </c>
      <c r="DL32" s="6">
        <v>0</v>
      </c>
      <c r="DM32" s="7">
        <v>0</v>
      </c>
      <c r="DN32" s="7">
        <v>0</v>
      </c>
      <c r="DO32" s="6">
        <v>0</v>
      </c>
      <c r="DP32" s="7">
        <v>0</v>
      </c>
      <c r="DQ32" s="7">
        <v>0</v>
      </c>
      <c r="DR32" s="6">
        <v>0</v>
      </c>
      <c r="DS32" s="7">
        <v>0</v>
      </c>
      <c r="DT32" s="7">
        <v>0</v>
      </c>
      <c r="DU32" s="6">
        <v>15640.571517944334</v>
      </c>
      <c r="DV32" s="7">
        <v>5.7330007194714072E-3</v>
      </c>
      <c r="DW32" s="7">
        <v>1</v>
      </c>
      <c r="DX32" s="7"/>
    </row>
    <row r="33" spans="1:128" x14ac:dyDescent="0.25">
      <c r="A33" s="166" t="s">
        <v>31</v>
      </c>
      <c r="B33" s="6">
        <v>1879.9876098632812</v>
      </c>
      <c r="C33" s="7">
        <v>3.7284712750870509E-3</v>
      </c>
      <c r="D33" s="7">
        <v>1.7303581845356707E-2</v>
      </c>
      <c r="E33" s="6">
        <v>21259.389343261722</v>
      </c>
      <c r="F33" s="7">
        <v>4.9553287968326443E-3</v>
      </c>
      <c r="G33" s="7">
        <v>0.1956734084594236</v>
      </c>
      <c r="H33" s="6">
        <v>4760.3373565673837</v>
      </c>
      <c r="I33" s="7">
        <v>5.0442091121392623E-3</v>
      </c>
      <c r="J33" s="7">
        <v>4.3814590388105264E-2</v>
      </c>
      <c r="K33" s="6">
        <v>4485.4585266113281</v>
      </c>
      <c r="L33" s="7">
        <v>1.1520373450348695E-2</v>
      </c>
      <c r="M33" s="23">
        <v>4.1284579920617986E-2</v>
      </c>
      <c r="N33" s="6">
        <v>2013.1148681640625</v>
      </c>
      <c r="O33" s="7">
        <v>1.2260073982879087E-2</v>
      </c>
      <c r="P33" s="7">
        <v>1.8528897585614715E-2</v>
      </c>
      <c r="Q33" s="6">
        <v>5714.03369140625</v>
      </c>
      <c r="R33" s="7">
        <v>1.9494817241242992E-2</v>
      </c>
      <c r="S33" s="7">
        <v>5.2592500678004007E-2</v>
      </c>
      <c r="T33" s="6">
        <v>39763.32649230957</v>
      </c>
      <c r="U33" s="7">
        <v>3.4880932321021935E-2</v>
      </c>
      <c r="V33" s="7">
        <v>0.36598537713413776</v>
      </c>
      <c r="W33" s="6">
        <v>606.35345458984375</v>
      </c>
      <c r="X33" s="7">
        <v>1.5334683328970934E-2</v>
      </c>
      <c r="Y33" s="7">
        <v>5.5809339240662122E-3</v>
      </c>
      <c r="Z33" s="6">
        <v>27811.916252136238</v>
      </c>
      <c r="AA33" s="7">
        <v>3.2254972357494603E-2</v>
      </c>
      <c r="AB33" s="7">
        <v>0.25598347915710118</v>
      </c>
      <c r="AC33" s="6">
        <v>0</v>
      </c>
      <c r="AD33" s="7">
        <v>0</v>
      </c>
      <c r="AE33" s="7">
        <v>0</v>
      </c>
      <c r="AF33" s="6">
        <v>0</v>
      </c>
      <c r="AG33" s="7">
        <v>0</v>
      </c>
      <c r="AH33" s="7">
        <v>0</v>
      </c>
      <c r="AI33" s="6">
        <v>353.39176940917969</v>
      </c>
      <c r="AJ33" s="7">
        <v>5.0598055532114451E-3</v>
      </c>
      <c r="AK33" s="7">
        <v>3.2526509075726639E-3</v>
      </c>
      <c r="AL33" s="6">
        <v>0</v>
      </c>
      <c r="AM33" s="7">
        <v>0</v>
      </c>
      <c r="AN33" s="7">
        <v>0</v>
      </c>
      <c r="AO33" s="6">
        <v>108647.30936431885</v>
      </c>
      <c r="AP33" s="7">
        <v>1.240091072349715E-2</v>
      </c>
      <c r="AQ33" s="7">
        <v>1</v>
      </c>
      <c r="AR33" s="6">
        <v>1879.9876098632812</v>
      </c>
      <c r="AS33" s="7">
        <v>4.7555173099797206E-3</v>
      </c>
      <c r="AT33" s="7">
        <v>2.5321316910961334E-2</v>
      </c>
      <c r="AU33" s="6">
        <v>12521.641220092777</v>
      </c>
      <c r="AV33" s="7">
        <v>4.1807939583349647E-3</v>
      </c>
      <c r="AW33" s="7">
        <v>0.16865241234349607</v>
      </c>
      <c r="AX33" s="6">
        <v>4760.3373565673837</v>
      </c>
      <c r="AY33" s="7">
        <v>6.0997846114101573E-3</v>
      </c>
      <c r="AZ33" s="7">
        <v>6.4116385755061747E-2</v>
      </c>
      <c r="BA33" s="6">
        <v>4485.4585266113281</v>
      </c>
      <c r="BB33" s="7">
        <v>1.4970195941070805E-2</v>
      </c>
      <c r="BC33" s="7">
        <v>6.0414077330838825E-2</v>
      </c>
      <c r="BD33" s="6">
        <v>2013.1148681640625</v>
      </c>
      <c r="BE33" s="7">
        <v>1.9725633528492444E-2</v>
      </c>
      <c r="BF33" s="7">
        <v>2.7114391226576974E-2</v>
      </c>
      <c r="BG33" s="6">
        <v>5714.03369140625</v>
      </c>
      <c r="BH33" s="7">
        <v>3.1632237833158543E-2</v>
      </c>
      <c r="BI33" s="7">
        <v>7.6961601864243126E-2</v>
      </c>
      <c r="BJ33" s="6">
        <v>27685.315002441406</v>
      </c>
      <c r="BK33" s="7">
        <v>3.5898120995813521E-2</v>
      </c>
      <c r="BL33" s="7">
        <v>0.37289002931651882</v>
      </c>
      <c r="BM33" s="6">
        <v>0</v>
      </c>
      <c r="BN33" s="7">
        <v>0</v>
      </c>
      <c r="BO33" s="23">
        <v>0</v>
      </c>
      <c r="BP33" s="6">
        <v>15185.365890502933</v>
      </c>
      <c r="BQ33" s="7">
        <v>3.7230360647646843E-2</v>
      </c>
      <c r="BR33" s="7">
        <v>0.204529785252303</v>
      </c>
      <c r="BS33" s="6">
        <v>0</v>
      </c>
      <c r="BT33" s="7">
        <v>0</v>
      </c>
      <c r="BU33" s="7">
        <v>0</v>
      </c>
      <c r="BV33" s="6">
        <v>0</v>
      </c>
      <c r="BW33" s="7">
        <v>0</v>
      </c>
      <c r="BX33" s="7">
        <v>0</v>
      </c>
      <c r="BY33" s="6">
        <v>0</v>
      </c>
      <c r="BZ33" s="7">
        <v>0</v>
      </c>
      <c r="CA33" s="7">
        <v>0</v>
      </c>
      <c r="CB33" s="6">
        <v>0</v>
      </c>
      <c r="CC33" s="7">
        <v>0</v>
      </c>
      <c r="CD33" s="7">
        <v>0</v>
      </c>
      <c r="CE33" s="6">
        <v>74245.254165649429</v>
      </c>
      <c r="CF33" s="7">
        <v>1.2306377540993433E-2</v>
      </c>
      <c r="CG33" s="7">
        <v>1</v>
      </c>
      <c r="CH33" s="6">
        <v>0</v>
      </c>
      <c r="CI33" s="7">
        <v>0</v>
      </c>
      <c r="CJ33" s="7">
        <v>0</v>
      </c>
      <c r="CK33" s="6">
        <v>8737.7481231689453</v>
      </c>
      <c r="CL33" s="7">
        <v>6.7464177575356585E-3</v>
      </c>
      <c r="CM33" s="7">
        <v>0.2539891315419695</v>
      </c>
      <c r="CN33" s="6">
        <v>0</v>
      </c>
      <c r="CO33" s="7">
        <v>0</v>
      </c>
      <c r="CP33" s="7">
        <v>0</v>
      </c>
      <c r="CQ33" s="6">
        <v>0</v>
      </c>
      <c r="CR33" s="7">
        <v>0</v>
      </c>
      <c r="CS33" s="7">
        <v>0</v>
      </c>
      <c r="CT33" s="6">
        <v>0</v>
      </c>
      <c r="CU33" s="7">
        <v>0</v>
      </c>
      <c r="CV33" s="7">
        <v>0</v>
      </c>
      <c r="CW33" s="6">
        <v>0</v>
      </c>
      <c r="CX33" s="7">
        <v>0</v>
      </c>
      <c r="CY33" s="7">
        <v>0</v>
      </c>
      <c r="CZ33" s="6">
        <v>12078.011489868162</v>
      </c>
      <c r="DA33" s="7">
        <v>3.2753565353328087E-2</v>
      </c>
      <c r="DB33" s="7">
        <v>0.35108400995575711</v>
      </c>
      <c r="DC33" s="6">
        <v>606.35345458984375</v>
      </c>
      <c r="DD33" s="7">
        <v>2.9587322929331195E-2</v>
      </c>
      <c r="DE33" s="7">
        <v>1.7625500891972751E-2</v>
      </c>
      <c r="DF33" s="6">
        <v>12626.550361633304</v>
      </c>
      <c r="DG33" s="7">
        <v>2.7788759282568361E-2</v>
      </c>
      <c r="DH33" s="7">
        <v>0.36702895477365732</v>
      </c>
      <c r="DI33" s="6">
        <v>0</v>
      </c>
      <c r="DJ33" s="6">
        <v>0</v>
      </c>
      <c r="DK33" s="6">
        <v>0</v>
      </c>
      <c r="DL33" s="6">
        <v>0</v>
      </c>
      <c r="DM33" s="7">
        <v>0</v>
      </c>
      <c r="DN33" s="7">
        <v>0</v>
      </c>
      <c r="DO33" s="6">
        <v>353.39176940917969</v>
      </c>
      <c r="DP33" s="7">
        <v>1.304473142024132E-2</v>
      </c>
      <c r="DQ33" s="7">
        <v>1.0272402836643546E-2</v>
      </c>
      <c r="DR33" s="6">
        <v>0</v>
      </c>
      <c r="DS33" s="7">
        <v>0</v>
      </c>
      <c r="DT33" s="7">
        <v>0</v>
      </c>
      <c r="DU33" s="6">
        <v>34402.055198669426</v>
      </c>
      <c r="DV33" s="7">
        <v>1.2609961661502555E-2</v>
      </c>
      <c r="DW33" s="7">
        <v>1</v>
      </c>
      <c r="DX33" s="7"/>
    </row>
    <row r="34" spans="1:128" x14ac:dyDescent="0.25">
      <c r="A34" s="166" t="s">
        <v>35</v>
      </c>
      <c r="B34" s="6">
        <v>7592.80128479004</v>
      </c>
      <c r="C34" s="7">
        <v>1.5058365990955908E-2</v>
      </c>
      <c r="D34" s="7">
        <v>2.9786824196551657E-2</v>
      </c>
      <c r="E34" s="6">
        <v>115484.43967437746</v>
      </c>
      <c r="F34" s="7">
        <v>2.6918147095598813E-2</v>
      </c>
      <c r="G34" s="7">
        <v>0.45304948371410969</v>
      </c>
      <c r="H34" s="6">
        <v>31445.39274597168</v>
      </c>
      <c r="I34" s="7">
        <v>3.3320566326081755E-2</v>
      </c>
      <c r="J34" s="7">
        <v>0.12336137222399073</v>
      </c>
      <c r="K34" s="6">
        <v>6255.8641967773437</v>
      </c>
      <c r="L34" s="7">
        <v>1.6067452496542869E-2</v>
      </c>
      <c r="M34" s="23">
        <v>2.4541973382102206E-2</v>
      </c>
      <c r="N34" s="6">
        <v>6688.8720703125</v>
      </c>
      <c r="O34" s="7">
        <v>4.0735910176269992E-2</v>
      </c>
      <c r="P34" s="7">
        <v>2.624067836869939E-2</v>
      </c>
      <c r="Q34" s="6">
        <v>12197.10383605957</v>
      </c>
      <c r="R34" s="7">
        <v>4.1613389594475129E-2</v>
      </c>
      <c r="S34" s="7">
        <v>4.7849663654385859E-2</v>
      </c>
      <c r="T34" s="6">
        <v>49223.072776794434</v>
      </c>
      <c r="U34" s="7">
        <v>4.3179150780862617E-2</v>
      </c>
      <c r="V34" s="7">
        <v>0.19310383088169911</v>
      </c>
      <c r="W34" s="6">
        <v>795.00213623046875</v>
      </c>
      <c r="X34" s="7">
        <v>2.0105609876002257E-2</v>
      </c>
      <c r="Y34" s="7">
        <v>3.1188211016686461E-3</v>
      </c>
      <c r="Z34" s="6">
        <v>21380.791481018063</v>
      </c>
      <c r="AA34" s="7">
        <v>2.479645170615033E-2</v>
      </c>
      <c r="AB34" s="7">
        <v>8.3877590515109249E-2</v>
      </c>
      <c r="AC34" s="6">
        <v>0</v>
      </c>
      <c r="AD34" s="7">
        <v>0</v>
      </c>
      <c r="AE34" s="7">
        <v>0</v>
      </c>
      <c r="AF34" s="6">
        <v>3605.75853729248</v>
      </c>
      <c r="AG34" s="7">
        <v>0.10079199905032432</v>
      </c>
      <c r="AH34" s="7">
        <v>1.4145516472385376E-2</v>
      </c>
      <c r="AI34" s="6">
        <v>235.59451293945312</v>
      </c>
      <c r="AJ34" s="7">
        <v>3.3732037021409634E-3</v>
      </c>
      <c r="AK34" s="7">
        <v>9.2424548929753258E-4</v>
      </c>
      <c r="AL34" s="6">
        <v>0</v>
      </c>
      <c r="AM34" s="7">
        <v>0</v>
      </c>
      <c r="AN34" s="7">
        <v>0</v>
      </c>
      <c r="AO34" s="6">
        <v>254904.69325256362</v>
      </c>
      <c r="AP34" s="7">
        <v>2.9094603101727585E-2</v>
      </c>
      <c r="AQ34" s="7">
        <v>1</v>
      </c>
      <c r="AR34" s="6">
        <v>6503.5746917724618</v>
      </c>
      <c r="AS34" s="7">
        <v>1.6451098858954256E-2</v>
      </c>
      <c r="AT34" s="7">
        <v>3.3027711379276063E-2</v>
      </c>
      <c r="AU34" s="6">
        <v>94260.337623596206</v>
      </c>
      <c r="AV34" s="7">
        <v>3.1472156334824704E-2</v>
      </c>
      <c r="AW34" s="7">
        <v>0.47869108499418039</v>
      </c>
      <c r="AX34" s="6">
        <v>31132.061477661133</v>
      </c>
      <c r="AY34" s="7">
        <v>3.9891893220745579E-2</v>
      </c>
      <c r="AZ34" s="7">
        <v>0.15810085835207696</v>
      </c>
      <c r="BA34" s="6">
        <v>4372.7847595214844</v>
      </c>
      <c r="BB34" s="7">
        <v>1.4594147793318151E-2</v>
      </c>
      <c r="BC34" s="7">
        <v>2.2206721657841391E-2</v>
      </c>
      <c r="BD34" s="6">
        <v>2724.6296691894531</v>
      </c>
      <c r="BE34" s="7">
        <v>2.6697456367357524E-2</v>
      </c>
      <c r="BF34" s="7">
        <v>1.3836741575866576E-2</v>
      </c>
      <c r="BG34" s="6">
        <v>5932.9593658447257</v>
      </c>
      <c r="BH34" s="7">
        <v>3.2844185360180946E-2</v>
      </c>
      <c r="BI34" s="7">
        <v>3.0129902222540361E-2</v>
      </c>
      <c r="BJ34" s="6">
        <v>38094.705993652344</v>
      </c>
      <c r="BK34" s="7">
        <v>4.9395441769020151E-2</v>
      </c>
      <c r="BL34" s="7">
        <v>0.19345990693832213</v>
      </c>
      <c r="BM34" s="6">
        <v>795.00213623046875</v>
      </c>
      <c r="BN34" s="7">
        <v>4.1737614138323741E-2</v>
      </c>
      <c r="BO34" s="23">
        <v>4.0373336735172963E-3</v>
      </c>
      <c r="BP34" s="6">
        <v>10127.958526611324</v>
      </c>
      <c r="BQ34" s="7">
        <v>2.4830982097439683E-2</v>
      </c>
      <c r="BR34" s="7">
        <v>5.1433758652971277E-2</v>
      </c>
      <c r="BS34" s="6">
        <v>0</v>
      </c>
      <c r="BT34" s="7">
        <v>0</v>
      </c>
      <c r="BU34" s="7">
        <v>0</v>
      </c>
      <c r="BV34" s="6">
        <v>2968.6515197753902</v>
      </c>
      <c r="BW34" s="7">
        <v>0.12545295230758996</v>
      </c>
      <c r="BX34" s="7">
        <v>1.5075980553406887E-2</v>
      </c>
      <c r="BY34" s="6">
        <v>0</v>
      </c>
      <c r="BZ34" s="7">
        <v>0</v>
      </c>
      <c r="CA34" s="7">
        <v>0</v>
      </c>
      <c r="CB34" s="6">
        <v>0</v>
      </c>
      <c r="CC34" s="7">
        <v>0</v>
      </c>
      <c r="CD34" s="7">
        <v>0</v>
      </c>
      <c r="CE34" s="6">
        <v>196912.66576385513</v>
      </c>
      <c r="CF34" s="7">
        <v>3.2638875504242222E-2</v>
      </c>
      <c r="CG34" s="7">
        <v>1</v>
      </c>
      <c r="CH34" s="6">
        <v>1089.2265930175781</v>
      </c>
      <c r="CI34" s="7">
        <v>1.0002346770995514E-2</v>
      </c>
      <c r="CJ34" s="7">
        <v>1.8782350612412353E-2</v>
      </c>
      <c r="CK34" s="6">
        <v>21224.102050781246</v>
      </c>
      <c r="CL34" s="7">
        <v>1.6387135099885399E-2</v>
      </c>
      <c r="CM34" s="7">
        <v>0.36598310095148417</v>
      </c>
      <c r="CN34" s="6">
        <v>313.33126831054687</v>
      </c>
      <c r="CO34" s="7">
        <v>1.9185993196436674E-3</v>
      </c>
      <c r="CP34" s="7">
        <v>5.4030059282123722E-3</v>
      </c>
      <c r="CQ34" s="6">
        <v>1883.0794372558596</v>
      </c>
      <c r="CR34" s="7">
        <v>2.0987421692914808E-2</v>
      </c>
      <c r="CS34" s="7">
        <v>3.2471350266595006E-2</v>
      </c>
      <c r="CT34" s="6">
        <v>3964.2424011230464</v>
      </c>
      <c r="CU34" s="7">
        <v>6.3790107420417352E-2</v>
      </c>
      <c r="CV34" s="7">
        <v>6.8358403263188469E-2</v>
      </c>
      <c r="CW34" s="6">
        <v>6264.1444702148447</v>
      </c>
      <c r="CX34" s="7">
        <v>5.5698263114683198E-2</v>
      </c>
      <c r="CY34" s="7">
        <v>0.10801733861494191</v>
      </c>
      <c r="CZ34" s="6">
        <v>11128.36678314209</v>
      </c>
      <c r="DA34" s="7">
        <v>3.0178286302609617E-2</v>
      </c>
      <c r="DB34" s="7">
        <v>0.19189477010971673</v>
      </c>
      <c r="DC34" s="6">
        <v>0</v>
      </c>
      <c r="DD34" s="7">
        <v>0</v>
      </c>
      <c r="DE34" s="7">
        <v>0</v>
      </c>
      <c r="DF34" s="6">
        <v>11252.832954406738</v>
      </c>
      <c r="DG34" s="7">
        <v>2.4765455113308705E-2</v>
      </c>
      <c r="DH34" s="7">
        <v>0.19404103359893313</v>
      </c>
      <c r="DI34" s="6">
        <v>0</v>
      </c>
      <c r="DJ34" s="6">
        <v>0</v>
      </c>
      <c r="DK34" s="6">
        <v>0</v>
      </c>
      <c r="DL34" s="6">
        <v>637.10701751708984</v>
      </c>
      <c r="DM34" s="7">
        <v>5.2606566448302167E-2</v>
      </c>
      <c r="DN34" s="7">
        <v>1.0986113869551114E-2</v>
      </c>
      <c r="DO34" s="6">
        <v>235.59451293945312</v>
      </c>
      <c r="DP34" s="7">
        <v>8.696487613494213E-3</v>
      </c>
      <c r="DQ34" s="7">
        <v>4.0625327849647128E-3</v>
      </c>
      <c r="DR34" s="6">
        <v>0</v>
      </c>
      <c r="DS34" s="7">
        <v>0</v>
      </c>
      <c r="DT34" s="7">
        <v>0</v>
      </c>
      <c r="DU34" s="6">
        <v>57992.027488708496</v>
      </c>
      <c r="DV34" s="7">
        <v>2.1256789429653034E-2</v>
      </c>
      <c r="DW34" s="7">
        <v>1</v>
      </c>
      <c r="DX34" s="7"/>
    </row>
    <row r="35" spans="1:128" x14ac:dyDescent="0.25">
      <c r="A35" s="166" t="s">
        <v>11</v>
      </c>
      <c r="B35" s="6">
        <v>4570.2868728637695</v>
      </c>
      <c r="C35" s="7">
        <v>9.0639870363928652E-3</v>
      </c>
      <c r="D35" s="7">
        <v>2.4345662500731335E-2</v>
      </c>
      <c r="E35" s="6">
        <v>48870.952186584473</v>
      </c>
      <c r="F35" s="7">
        <v>1.1391279062094552E-2</v>
      </c>
      <c r="G35" s="7">
        <v>0.26033282835885319</v>
      </c>
      <c r="H35" s="6">
        <v>20736.396209716797</v>
      </c>
      <c r="I35" s="7">
        <v>2.1972963443374162E-2</v>
      </c>
      <c r="J35" s="7">
        <v>0.1104616225735679</v>
      </c>
      <c r="K35" s="6">
        <v>15855.310279846191</v>
      </c>
      <c r="L35" s="7">
        <v>4.0722502395530116E-2</v>
      </c>
      <c r="M35" s="23">
        <v>8.4460350882883742E-2</v>
      </c>
      <c r="N35" s="6">
        <v>10876.864532470703</v>
      </c>
      <c r="O35" s="7">
        <v>6.6241209569655152E-2</v>
      </c>
      <c r="P35" s="7">
        <v>5.7940448890854541E-2</v>
      </c>
      <c r="Q35" s="6">
        <v>14967.32804107666</v>
      </c>
      <c r="R35" s="7">
        <v>5.1064683988363266E-2</v>
      </c>
      <c r="S35" s="7">
        <v>7.9730119172465849E-2</v>
      </c>
      <c r="T35" s="6">
        <v>62678.001770019568</v>
      </c>
      <c r="U35" s="7">
        <v>5.4981998002098263E-2</v>
      </c>
      <c r="V35" s="7">
        <v>0.33388220909576644</v>
      </c>
      <c r="W35" s="6">
        <v>0</v>
      </c>
      <c r="X35" s="7">
        <v>0</v>
      </c>
      <c r="Y35" s="7">
        <v>0</v>
      </c>
      <c r="Z35" s="6">
        <v>7850.4128265380868</v>
      </c>
      <c r="AA35" s="7">
        <v>9.1045452035494884E-3</v>
      </c>
      <c r="AB35" s="7">
        <v>4.1818709959129861E-2</v>
      </c>
      <c r="AC35" s="6">
        <v>0</v>
      </c>
      <c r="AD35" s="7">
        <v>0</v>
      </c>
      <c r="AE35" s="7">
        <v>0</v>
      </c>
      <c r="AF35" s="6">
        <v>593.1885986328125</v>
      </c>
      <c r="AG35" s="7">
        <v>1.6581438843366433E-2</v>
      </c>
      <c r="AH35" s="7">
        <v>3.1598824807570688E-3</v>
      </c>
      <c r="AI35" s="6">
        <v>726.15106201171875</v>
      </c>
      <c r="AJ35" s="7">
        <v>1.0396912135729674E-2</v>
      </c>
      <c r="AK35" s="7">
        <v>3.8681660849896279E-3</v>
      </c>
      <c r="AL35" s="6">
        <v>0</v>
      </c>
      <c r="AM35" s="7">
        <v>0</v>
      </c>
      <c r="AN35" s="7">
        <v>0</v>
      </c>
      <c r="AO35" s="6">
        <v>187724.89237976086</v>
      </c>
      <c r="AP35" s="7">
        <v>2.1426758238193944E-2</v>
      </c>
      <c r="AQ35" s="7">
        <v>1</v>
      </c>
      <c r="AR35" s="6">
        <v>4197.1965103149414</v>
      </c>
      <c r="AS35" s="7">
        <v>1.0617006491676146E-2</v>
      </c>
      <c r="AT35" s="7">
        <v>2.5114182863400249E-2</v>
      </c>
      <c r="AU35" s="6">
        <v>43882.657752990723</v>
      </c>
      <c r="AV35" s="7">
        <v>1.4651781438601645E-2</v>
      </c>
      <c r="AW35" s="7">
        <v>0.26257457534622847</v>
      </c>
      <c r="AX35" s="6">
        <v>19990.215484619141</v>
      </c>
      <c r="AY35" s="7">
        <v>2.5614993152455759E-2</v>
      </c>
      <c r="AZ35" s="7">
        <v>0.11961268097066757</v>
      </c>
      <c r="BA35" s="6">
        <v>14348.463356018066</v>
      </c>
      <c r="BB35" s="7">
        <v>4.7887926422349805E-2</v>
      </c>
      <c r="BC35" s="7">
        <v>8.5854910925959024E-2</v>
      </c>
      <c r="BD35" s="6">
        <v>7319.827865600585</v>
      </c>
      <c r="BE35" s="7">
        <v>7.1723796913866419E-2</v>
      </c>
      <c r="BF35" s="7">
        <v>4.3798639185352754E-2</v>
      </c>
      <c r="BG35" s="6">
        <v>12781.347183227539</v>
      </c>
      <c r="BH35" s="7">
        <v>7.0756078063747604E-2</v>
      </c>
      <c r="BI35" s="7">
        <v>7.6477975146342622E-2</v>
      </c>
      <c r="BJ35" s="6">
        <v>55700.469726562536</v>
      </c>
      <c r="BK35" s="7">
        <v>7.2223928157995027E-2</v>
      </c>
      <c r="BL35" s="7">
        <v>0.3332871784421681</v>
      </c>
      <c r="BM35" s="6">
        <v>0</v>
      </c>
      <c r="BN35" s="7">
        <v>0</v>
      </c>
      <c r="BO35" s="23">
        <v>0</v>
      </c>
      <c r="BP35" s="6">
        <v>7585.032485961915</v>
      </c>
      <c r="BQ35" s="7">
        <v>1.859642349171783E-2</v>
      </c>
      <c r="BR35" s="7">
        <v>4.538550730449005E-2</v>
      </c>
      <c r="BS35" s="6">
        <v>0</v>
      </c>
      <c r="BT35" s="7">
        <v>0</v>
      </c>
      <c r="BU35" s="7">
        <v>0</v>
      </c>
      <c r="BV35" s="6">
        <v>593.1885986328125</v>
      </c>
      <c r="BW35" s="7">
        <v>2.5067698407160565E-2</v>
      </c>
      <c r="BX35" s="7">
        <v>3.5493803785305112E-3</v>
      </c>
      <c r="BY35" s="6">
        <v>726.15106201171875</v>
      </c>
      <c r="BZ35" s="7">
        <v>1.6985120296538099E-2</v>
      </c>
      <c r="CA35" s="7">
        <v>4.3449694368601736E-3</v>
      </c>
      <c r="CB35" s="6">
        <v>0</v>
      </c>
      <c r="CC35" s="7">
        <v>0</v>
      </c>
      <c r="CD35" s="7">
        <v>0</v>
      </c>
      <c r="CE35" s="6">
        <v>167124.55002594006</v>
      </c>
      <c r="CF35" s="7">
        <v>2.7701404380664388E-2</v>
      </c>
      <c r="CG35" s="7">
        <v>1</v>
      </c>
      <c r="CH35" s="6">
        <v>373.09036254882812</v>
      </c>
      <c r="CI35" s="7">
        <v>3.4260815950071036E-3</v>
      </c>
      <c r="CJ35" s="7">
        <v>1.8110881661130746E-2</v>
      </c>
      <c r="CK35" s="6">
        <v>4988.2944335937509</v>
      </c>
      <c r="CL35" s="7">
        <v>3.851463520375326E-3</v>
      </c>
      <c r="CM35" s="7">
        <v>0.24214619096699422</v>
      </c>
      <c r="CN35" s="6">
        <v>746.18072509765625</v>
      </c>
      <c r="CO35" s="7">
        <v>4.5690359574477001E-3</v>
      </c>
      <c r="CP35" s="7">
        <v>3.6221763322261492E-2</v>
      </c>
      <c r="CQ35" s="6">
        <v>1506.846923828125</v>
      </c>
      <c r="CR35" s="7">
        <v>1.679421015989533E-2</v>
      </c>
      <c r="CS35" s="7">
        <v>7.314669329020379E-2</v>
      </c>
      <c r="CT35" s="6">
        <v>3557.0366668701176</v>
      </c>
      <c r="CU35" s="7">
        <v>5.7237607623017106E-2</v>
      </c>
      <c r="CV35" s="7">
        <v>0.17266881325447411</v>
      </c>
      <c r="CW35" s="6">
        <v>2185.9808578491211</v>
      </c>
      <c r="CX35" s="7">
        <v>1.9436866049796796E-2</v>
      </c>
      <c r="CY35" s="7">
        <v>0.10611381210583043</v>
      </c>
      <c r="CZ35" s="6">
        <v>6977.5320434570303</v>
      </c>
      <c r="DA35" s="7">
        <v>1.8921910447098386E-2</v>
      </c>
      <c r="DB35" s="7">
        <v>0.33870951868733817</v>
      </c>
      <c r="DC35" s="6">
        <v>0</v>
      </c>
      <c r="DD35" s="7">
        <v>0</v>
      </c>
      <c r="DE35" s="7">
        <v>0</v>
      </c>
      <c r="DF35" s="6">
        <v>265.38034057617187</v>
      </c>
      <c r="DG35" s="7">
        <v>5.8405425008286357E-4</v>
      </c>
      <c r="DH35" s="7">
        <v>1.2882326711767053E-2</v>
      </c>
      <c r="DI35" s="6">
        <v>0</v>
      </c>
      <c r="DJ35" s="6">
        <v>0</v>
      </c>
      <c r="DK35" s="6">
        <v>0</v>
      </c>
      <c r="DL35" s="6">
        <v>0</v>
      </c>
      <c r="DM35" s="7">
        <v>0</v>
      </c>
      <c r="DN35" s="7">
        <v>0</v>
      </c>
      <c r="DO35" s="6">
        <v>0</v>
      </c>
      <c r="DP35" s="7">
        <v>0</v>
      </c>
      <c r="DQ35" s="7">
        <v>0</v>
      </c>
      <c r="DR35" s="6">
        <v>0</v>
      </c>
      <c r="DS35" s="7">
        <v>0</v>
      </c>
      <c r="DT35" s="7">
        <v>0</v>
      </c>
      <c r="DU35" s="6">
        <v>20600.342353820801</v>
      </c>
      <c r="DV35" s="7">
        <v>7.5509886195855754E-3</v>
      </c>
      <c r="DW35" s="7">
        <v>1</v>
      </c>
      <c r="DX35" s="7"/>
    </row>
    <row r="36" spans="1:128" x14ac:dyDescent="0.25">
      <c r="A36" s="166" t="s">
        <v>18</v>
      </c>
      <c r="B36" s="6">
        <v>1815.2381591796875</v>
      </c>
      <c r="C36" s="7">
        <v>3.6000574144398516E-3</v>
      </c>
      <c r="D36" s="7">
        <v>1.8176995826635289E-2</v>
      </c>
      <c r="E36" s="6">
        <v>24072.664596557617</v>
      </c>
      <c r="F36" s="7">
        <v>5.6110721792498059E-3</v>
      </c>
      <c r="G36" s="7">
        <v>0.24105306606454202</v>
      </c>
      <c r="H36" s="6">
        <v>4578.0472717285156</v>
      </c>
      <c r="I36" s="7">
        <v>4.851048577890928E-3</v>
      </c>
      <c r="J36" s="7">
        <v>4.5842550043104821E-2</v>
      </c>
      <c r="K36" s="6">
        <v>17284.157379150391</v>
      </c>
      <c r="L36" s="7">
        <v>4.439232836533296E-2</v>
      </c>
      <c r="M36" s="23">
        <v>0.17307594320830083</v>
      </c>
      <c r="N36" s="6">
        <v>4070.6740417480469</v>
      </c>
      <c r="O36" s="7">
        <v>2.4790818299171812E-2</v>
      </c>
      <c r="P36" s="7">
        <v>4.076193787259539E-2</v>
      </c>
      <c r="Q36" s="6">
        <v>2774.0461120605469</v>
      </c>
      <c r="R36" s="7">
        <v>9.4643337603583181E-3</v>
      </c>
      <c r="S36" s="7">
        <v>2.7778076582857376E-2</v>
      </c>
      <c r="T36" s="6">
        <v>30589.100868225098</v>
      </c>
      <c r="U36" s="7">
        <v>2.6833176478628658E-2</v>
      </c>
      <c r="V36" s="7">
        <v>0.3063057902405048</v>
      </c>
      <c r="W36" s="6">
        <v>0</v>
      </c>
      <c r="X36" s="7">
        <v>0</v>
      </c>
      <c r="Y36" s="7">
        <v>0</v>
      </c>
      <c r="Z36" s="6">
        <v>10789.290252685547</v>
      </c>
      <c r="AA36" s="7">
        <v>1.2512919127988086E-2</v>
      </c>
      <c r="AB36" s="7">
        <v>0.10803920295728461</v>
      </c>
      <c r="AC36" s="6">
        <v>0</v>
      </c>
      <c r="AD36" s="7">
        <v>0</v>
      </c>
      <c r="AE36" s="7">
        <v>0</v>
      </c>
      <c r="AF36" s="6">
        <v>132.69017028808594</v>
      </c>
      <c r="AG36" s="7">
        <v>3.7090968181431763E-3</v>
      </c>
      <c r="AH36" s="7">
        <v>1.3287009527455139E-3</v>
      </c>
      <c r="AI36" s="6">
        <v>3758.6769409179687</v>
      </c>
      <c r="AJ36" s="7">
        <v>5.3816121666274808E-2</v>
      </c>
      <c r="AK36" s="7">
        <v>3.7637736251429903E-2</v>
      </c>
      <c r="AL36" s="6">
        <v>0</v>
      </c>
      <c r="AM36" s="7">
        <v>0</v>
      </c>
      <c r="AN36" s="7">
        <v>0</v>
      </c>
      <c r="AO36" s="6">
        <v>99864.585792541446</v>
      </c>
      <c r="AP36" s="7">
        <v>1.139845818638412E-2</v>
      </c>
      <c r="AQ36" s="7">
        <v>1</v>
      </c>
      <c r="AR36" s="6">
        <v>1815.2381591796875</v>
      </c>
      <c r="AS36" s="7">
        <v>4.5917305212147133E-3</v>
      </c>
      <c r="AT36" s="7">
        <v>2.4170589577290551E-2</v>
      </c>
      <c r="AU36" s="6">
        <v>16171.111801147461</v>
      </c>
      <c r="AV36" s="7">
        <v>5.3992991277620733E-3</v>
      </c>
      <c r="AW36" s="7">
        <v>0.21532453159239914</v>
      </c>
      <c r="AX36" s="6">
        <v>3719.5624084472661</v>
      </c>
      <c r="AY36" s="7">
        <v>4.7661600094214196E-3</v>
      </c>
      <c r="AZ36" s="7">
        <v>4.9527394478267893E-2</v>
      </c>
      <c r="BA36" s="6">
        <v>12080.819305419922</v>
      </c>
      <c r="BB36" s="7">
        <v>4.031967547082356E-2</v>
      </c>
      <c r="BC36" s="7">
        <v>0.16086072436945095</v>
      </c>
      <c r="BD36" s="6">
        <v>4070.6740417480469</v>
      </c>
      <c r="BE36" s="7">
        <v>3.9886757398348918E-2</v>
      </c>
      <c r="BF36" s="7">
        <v>5.4202580013239479E-2</v>
      </c>
      <c r="BG36" s="6">
        <v>2005.885192871094</v>
      </c>
      <c r="BH36" s="7">
        <v>1.1104351306562571E-2</v>
      </c>
      <c r="BI36" s="7">
        <v>2.6709127665078033E-2</v>
      </c>
      <c r="BJ36" s="6">
        <v>26791.764533996582</v>
      </c>
      <c r="BK36" s="7">
        <v>3.4739500159125573E-2</v>
      </c>
      <c r="BL36" s="7">
        <v>0.35674258021067651</v>
      </c>
      <c r="BM36" s="6">
        <v>0</v>
      </c>
      <c r="BN36" s="7">
        <v>0</v>
      </c>
      <c r="BO36" s="23">
        <v>0</v>
      </c>
      <c r="BP36" s="6">
        <v>4687.3797912597656</v>
      </c>
      <c r="BQ36" s="7">
        <v>1.1492172225513155E-2</v>
      </c>
      <c r="BR36" s="7">
        <v>6.2414252672291136E-2</v>
      </c>
      <c r="BS36" s="6">
        <v>0</v>
      </c>
      <c r="BT36" s="7">
        <v>0</v>
      </c>
      <c r="BU36" s="7">
        <v>0</v>
      </c>
      <c r="BV36" s="6">
        <v>0</v>
      </c>
      <c r="BW36" s="7">
        <v>0</v>
      </c>
      <c r="BX36" s="7">
        <v>0</v>
      </c>
      <c r="BY36" s="6">
        <v>3758.6769409179687</v>
      </c>
      <c r="BZ36" s="7">
        <v>8.7917767166035263E-2</v>
      </c>
      <c r="CA36" s="7">
        <v>5.0048219421306883E-2</v>
      </c>
      <c r="CB36" s="6">
        <v>0</v>
      </c>
      <c r="CC36" s="7">
        <v>0</v>
      </c>
      <c r="CD36" s="7">
        <v>0</v>
      </c>
      <c r="CE36" s="6">
        <v>75101.112174987749</v>
      </c>
      <c r="CF36" s="7">
        <v>1.2448238618886723E-2</v>
      </c>
      <c r="CG36" s="7">
        <v>1</v>
      </c>
      <c r="CH36" s="6">
        <v>0</v>
      </c>
      <c r="CI36" s="7">
        <v>0</v>
      </c>
      <c r="CJ36" s="7">
        <v>0</v>
      </c>
      <c r="CK36" s="6">
        <v>7901.5527954101572</v>
      </c>
      <c r="CL36" s="7">
        <v>6.1007911122674405E-3</v>
      </c>
      <c r="CM36" s="7">
        <v>0.31908095437019401</v>
      </c>
      <c r="CN36" s="6">
        <v>858.48486328125</v>
      </c>
      <c r="CO36" s="7">
        <v>5.2566999887905894E-3</v>
      </c>
      <c r="CP36" s="7">
        <v>3.4667384573733993E-2</v>
      </c>
      <c r="CQ36" s="6">
        <v>5203.3380737304687</v>
      </c>
      <c r="CR36" s="7">
        <v>5.7992588206114234E-2</v>
      </c>
      <c r="CS36" s="7">
        <v>0.21012149402344177</v>
      </c>
      <c r="CT36" s="6">
        <v>0</v>
      </c>
      <c r="CU36" s="7">
        <v>0</v>
      </c>
      <c r="CV36" s="7">
        <v>0</v>
      </c>
      <c r="CW36" s="6">
        <v>768.16091918945312</v>
      </c>
      <c r="CX36" s="7">
        <v>6.8301791561272262E-3</v>
      </c>
      <c r="CY36" s="7">
        <v>3.1019917926414762E-2</v>
      </c>
      <c r="CZ36" s="6">
        <v>3797.3363342285156</v>
      </c>
      <c r="DA36" s="7">
        <v>1.0297746768667682E-2</v>
      </c>
      <c r="DB36" s="7">
        <v>0.15334425181517169</v>
      </c>
      <c r="DC36" s="6">
        <v>0</v>
      </c>
      <c r="DD36" s="7">
        <v>0</v>
      </c>
      <c r="DE36" s="7">
        <v>0</v>
      </c>
      <c r="DF36" s="6">
        <v>6101.9104614257812</v>
      </c>
      <c r="DG36" s="7">
        <v>1.3429204028012341E-2</v>
      </c>
      <c r="DH36" s="7">
        <v>0.24640769528796694</v>
      </c>
      <c r="DI36" s="6">
        <v>0</v>
      </c>
      <c r="DJ36" s="6">
        <v>0</v>
      </c>
      <c r="DK36" s="6">
        <v>0</v>
      </c>
      <c r="DL36" s="6">
        <v>132.69017028808594</v>
      </c>
      <c r="DM36" s="7">
        <v>1.0956360655860269E-2</v>
      </c>
      <c r="DN36" s="7">
        <v>5.3583020030771407E-3</v>
      </c>
      <c r="DO36" s="6">
        <v>0</v>
      </c>
      <c r="DP36" s="7">
        <v>0</v>
      </c>
      <c r="DQ36" s="7">
        <v>0</v>
      </c>
      <c r="DR36" s="6">
        <v>0</v>
      </c>
      <c r="DS36" s="7">
        <v>0</v>
      </c>
      <c r="DT36" s="7">
        <v>0</v>
      </c>
      <c r="DU36" s="6">
        <v>24763.473617553704</v>
      </c>
      <c r="DV36" s="7">
        <v>9.0769708704804292E-3</v>
      </c>
      <c r="DW36" s="7">
        <v>1</v>
      </c>
      <c r="DX36" s="7"/>
    </row>
    <row r="37" spans="1:128" x14ac:dyDescent="0.25">
      <c r="A37" s="166" t="s">
        <v>23</v>
      </c>
      <c r="B37" s="6">
        <v>6123.4947204589844</v>
      </c>
      <c r="C37" s="7">
        <v>1.2144374807895089E-2</v>
      </c>
      <c r="D37" s="7">
        <v>3.609335391837603E-2</v>
      </c>
      <c r="E37" s="6">
        <v>102081.08803558355</v>
      </c>
      <c r="F37" s="7">
        <v>2.379397389958738E-2</v>
      </c>
      <c r="G37" s="7">
        <v>0.60169053898768632</v>
      </c>
      <c r="H37" s="6">
        <v>6942.6532592773428</v>
      </c>
      <c r="I37" s="7">
        <v>7.356662398003388E-3</v>
      </c>
      <c r="J37" s="7">
        <v>4.0921671800001419E-2</v>
      </c>
      <c r="K37" s="6">
        <v>7345.5371322631836</v>
      </c>
      <c r="L37" s="7">
        <v>1.8866149459419137E-2</v>
      </c>
      <c r="M37" s="23">
        <v>4.3296366460405085E-2</v>
      </c>
      <c r="N37" s="6">
        <v>10200.466400146484</v>
      </c>
      <c r="O37" s="7">
        <v>6.2121876254244798E-2</v>
      </c>
      <c r="P37" s="7">
        <v>6.0124007730898175E-2</v>
      </c>
      <c r="Q37" s="6">
        <v>19237.976333618168</v>
      </c>
      <c r="R37" s="7">
        <v>6.5635040493250016E-2</v>
      </c>
      <c r="S37" s="7">
        <v>0.1133932697227143</v>
      </c>
      <c r="T37" s="6">
        <v>12502.079139709474</v>
      </c>
      <c r="U37" s="7">
        <v>1.0966994334053194E-2</v>
      </c>
      <c r="V37" s="7">
        <v>7.3690268009450902E-2</v>
      </c>
      <c r="W37" s="6">
        <v>228.14723968505859</v>
      </c>
      <c r="X37" s="7">
        <v>5.7698453706604867E-3</v>
      </c>
      <c r="Y37" s="7">
        <v>1.3447548243882806E-3</v>
      </c>
      <c r="Z37" s="6">
        <v>3475.5376663208008</v>
      </c>
      <c r="AA37" s="7">
        <v>4.0307676155179727E-3</v>
      </c>
      <c r="AB37" s="7">
        <v>2.0485656765253282E-2</v>
      </c>
      <c r="AC37" s="6">
        <v>0</v>
      </c>
      <c r="AD37" s="7">
        <v>0</v>
      </c>
      <c r="AE37" s="7">
        <v>0</v>
      </c>
      <c r="AF37" s="6">
        <v>1520.1468200683594</v>
      </c>
      <c r="AG37" s="7">
        <v>4.2492761303904066E-2</v>
      </c>
      <c r="AH37" s="7">
        <v>8.9601117808277668E-3</v>
      </c>
      <c r="AI37" s="6">
        <v>0</v>
      </c>
      <c r="AJ37" s="7">
        <v>0</v>
      </c>
      <c r="AK37" s="7">
        <v>0</v>
      </c>
      <c r="AL37" s="6">
        <v>0</v>
      </c>
      <c r="AM37" s="7">
        <v>0</v>
      </c>
      <c r="AN37" s="7">
        <v>0</v>
      </c>
      <c r="AO37" s="6">
        <v>169657.12674713114</v>
      </c>
      <c r="AP37" s="7">
        <v>1.9364518962373511E-2</v>
      </c>
      <c r="AQ37" s="7">
        <v>1</v>
      </c>
      <c r="AR37" s="6">
        <v>3936.9415283203125</v>
      </c>
      <c r="AS37" s="7">
        <v>9.9586792423950066E-3</v>
      </c>
      <c r="AT37" s="7">
        <v>2.899730599793806E-2</v>
      </c>
      <c r="AU37" s="6">
        <v>76528.927368164106</v>
      </c>
      <c r="AV37" s="7">
        <v>2.5551896237473032E-2</v>
      </c>
      <c r="AW37" s="7">
        <v>0.5636692108900635</v>
      </c>
      <c r="AX37" s="6">
        <v>6942.6532592773428</v>
      </c>
      <c r="AY37" s="7">
        <v>8.8961530121120635E-3</v>
      </c>
      <c r="AZ37" s="7">
        <v>5.1135694942042766E-2</v>
      </c>
      <c r="BA37" s="6">
        <v>6805.2895889282227</v>
      </c>
      <c r="BB37" s="7">
        <v>2.2712620789507178E-2</v>
      </c>
      <c r="BC37" s="7">
        <v>5.0123951091274238E-2</v>
      </c>
      <c r="BD37" s="6">
        <v>8252.3985748291016</v>
      </c>
      <c r="BE37" s="7">
        <v>8.0861650068974514E-2</v>
      </c>
      <c r="BF37" s="7">
        <v>6.0782545275282027E-2</v>
      </c>
      <c r="BG37" s="6">
        <v>19237.976333618168</v>
      </c>
      <c r="BH37" s="7">
        <v>0.10649923953527139</v>
      </c>
      <c r="BI37" s="7">
        <v>0.14169615741410865</v>
      </c>
      <c r="BJ37" s="6">
        <v>12502.079139709474</v>
      </c>
      <c r="BK37" s="7">
        <v>1.6210801633174475E-2</v>
      </c>
      <c r="BL37" s="7">
        <v>9.2083311834012693E-2</v>
      </c>
      <c r="BM37" s="6">
        <v>228.14723968505859</v>
      </c>
      <c r="BN37" s="7">
        <v>1.1977730653465997E-2</v>
      </c>
      <c r="BO37" s="23">
        <v>1.6804047695763256E-3</v>
      </c>
      <c r="BP37" s="6">
        <v>1334.8038940429687</v>
      </c>
      <c r="BQ37" s="7">
        <v>3.272573787647946E-3</v>
      </c>
      <c r="BR37" s="7">
        <v>9.8314177857035546E-3</v>
      </c>
      <c r="BS37" s="6">
        <v>0</v>
      </c>
      <c r="BT37" s="7">
        <v>0</v>
      </c>
      <c r="BU37" s="7">
        <v>0</v>
      </c>
      <c r="BV37" s="6">
        <v>0</v>
      </c>
      <c r="BW37" s="7">
        <v>0</v>
      </c>
      <c r="BX37" s="7">
        <v>0</v>
      </c>
      <c r="BY37" s="6">
        <v>0</v>
      </c>
      <c r="BZ37" s="7">
        <v>0</v>
      </c>
      <c r="CA37" s="7">
        <v>0</v>
      </c>
      <c r="CB37" s="6">
        <v>0</v>
      </c>
      <c r="CC37" s="7">
        <v>0</v>
      </c>
      <c r="CD37" s="7">
        <v>0</v>
      </c>
      <c r="CE37" s="6">
        <v>135769.2169265745</v>
      </c>
      <c r="CF37" s="7">
        <v>2.2504162194874573E-2</v>
      </c>
      <c r="CG37" s="7">
        <v>1</v>
      </c>
      <c r="CH37" s="6">
        <v>2186.5531921386719</v>
      </c>
      <c r="CI37" s="7">
        <v>2.0079075741630585E-2</v>
      </c>
      <c r="CJ37" s="7">
        <v>6.452310584267118E-2</v>
      </c>
      <c r="CK37" s="6">
        <v>25552.160667419445</v>
      </c>
      <c r="CL37" s="7">
        <v>1.9728830362251638E-2</v>
      </c>
      <c r="CM37" s="7">
        <v>0.75401996767352508</v>
      </c>
      <c r="CN37" s="6">
        <v>0</v>
      </c>
      <c r="CO37" s="7">
        <v>0</v>
      </c>
      <c r="CP37" s="7">
        <v>0</v>
      </c>
      <c r="CQ37" s="6">
        <v>540.24754333496094</v>
      </c>
      <c r="CR37" s="7">
        <v>6.0212027098841443E-3</v>
      </c>
      <c r="CS37" s="7">
        <v>1.5942191365465781E-2</v>
      </c>
      <c r="CT37" s="6">
        <v>1948.0678253173828</v>
      </c>
      <c r="CU37" s="7">
        <v>3.1347088110467325E-2</v>
      </c>
      <c r="CV37" s="7">
        <v>5.7485629406853291E-2</v>
      </c>
      <c r="CW37" s="6">
        <v>0</v>
      </c>
      <c r="CX37" s="7">
        <v>0</v>
      </c>
      <c r="CY37" s="7">
        <v>0</v>
      </c>
      <c r="CZ37" s="6">
        <v>0</v>
      </c>
      <c r="DA37" s="7">
        <v>0</v>
      </c>
      <c r="DB37" s="7">
        <v>0</v>
      </c>
      <c r="DC37" s="6">
        <v>0</v>
      </c>
      <c r="DD37" s="7">
        <v>0</v>
      </c>
      <c r="DE37" s="7">
        <v>0</v>
      </c>
      <c r="DF37" s="6">
        <v>2140.733772277832</v>
      </c>
      <c r="DG37" s="7">
        <v>4.711368804788744E-3</v>
      </c>
      <c r="DH37" s="7">
        <v>6.3171018325221359E-2</v>
      </c>
      <c r="DI37" s="6">
        <v>0</v>
      </c>
      <c r="DJ37" s="6">
        <v>0</v>
      </c>
      <c r="DK37" s="6">
        <v>0</v>
      </c>
      <c r="DL37" s="6">
        <v>1520.1468200683594</v>
      </c>
      <c r="DM37" s="7">
        <v>0.12552005001099562</v>
      </c>
      <c r="DN37" s="7">
        <v>4.485808738626388E-2</v>
      </c>
      <c r="DO37" s="6">
        <v>0</v>
      </c>
      <c r="DP37" s="7">
        <v>0</v>
      </c>
      <c r="DQ37" s="7">
        <v>0</v>
      </c>
      <c r="DR37" s="6">
        <v>0</v>
      </c>
      <c r="DS37" s="7">
        <v>0</v>
      </c>
      <c r="DT37" s="7">
        <v>0</v>
      </c>
      <c r="DU37" s="6">
        <v>33887.909820556633</v>
      </c>
      <c r="DV37" s="7">
        <v>1.242150334210855E-2</v>
      </c>
      <c r="DW37" s="7">
        <v>1</v>
      </c>
      <c r="DX37" s="7"/>
    </row>
    <row r="38" spans="1:128" x14ac:dyDescent="0.25">
      <c r="A38" s="166" t="s">
        <v>5</v>
      </c>
      <c r="B38" s="6">
        <v>244.45626831054687</v>
      </c>
      <c r="C38" s="7">
        <v>4.8481605390853102E-4</v>
      </c>
      <c r="D38" s="7">
        <v>5.9135889494747428E-3</v>
      </c>
      <c r="E38" s="6">
        <v>19892.147171020508</v>
      </c>
      <c r="F38" s="7">
        <v>4.6366397508324437E-3</v>
      </c>
      <c r="G38" s="7">
        <v>0.48120664896362941</v>
      </c>
      <c r="H38" s="6">
        <v>0</v>
      </c>
      <c r="I38" s="7">
        <v>0</v>
      </c>
      <c r="J38" s="7">
        <v>0</v>
      </c>
      <c r="K38" s="6">
        <v>2998.8079223632812</v>
      </c>
      <c r="L38" s="7">
        <v>7.7020859665799029E-3</v>
      </c>
      <c r="M38" s="23">
        <v>7.2543516735503175E-2</v>
      </c>
      <c r="N38" s="6">
        <v>2994.7747192382812</v>
      </c>
      <c r="O38" s="7">
        <v>1.8238482165402706E-2</v>
      </c>
      <c r="P38" s="7">
        <v>7.2445950387150473E-2</v>
      </c>
      <c r="Q38" s="6">
        <v>1185.8787460327148</v>
      </c>
      <c r="R38" s="7">
        <v>4.0459140902427233E-3</v>
      </c>
      <c r="S38" s="7">
        <v>2.8687337397490107E-2</v>
      </c>
      <c r="T38" s="6">
        <v>4631.2228240966797</v>
      </c>
      <c r="U38" s="7">
        <v>4.0625718253761113E-3</v>
      </c>
      <c r="V38" s="7">
        <v>0.11203291412573582</v>
      </c>
      <c r="W38" s="6">
        <v>0</v>
      </c>
      <c r="X38" s="7">
        <v>0</v>
      </c>
      <c r="Y38" s="7">
        <v>0</v>
      </c>
      <c r="Z38" s="6">
        <v>6877.3086090087909</v>
      </c>
      <c r="AA38" s="7">
        <v>7.9759840014799275E-3</v>
      </c>
      <c r="AB38" s="7">
        <v>0.16636749171306581</v>
      </c>
      <c r="AC38" s="6">
        <v>1123.5933837890625</v>
      </c>
      <c r="AD38" s="7">
        <v>0.73748391444572314</v>
      </c>
      <c r="AE38" s="7">
        <v>2.7180605610967936E-2</v>
      </c>
      <c r="AF38" s="6">
        <v>1389.8658752441406</v>
      </c>
      <c r="AG38" s="7">
        <v>3.8851009719268526E-2</v>
      </c>
      <c r="AH38" s="7">
        <v>3.3621946116982368E-2</v>
      </c>
      <c r="AI38" s="6">
        <v>0</v>
      </c>
      <c r="AJ38" s="7">
        <v>0</v>
      </c>
      <c r="AK38" s="7">
        <v>0</v>
      </c>
      <c r="AL38" s="6">
        <v>0</v>
      </c>
      <c r="AM38" s="7">
        <v>0</v>
      </c>
      <c r="AN38" s="7">
        <v>0</v>
      </c>
      <c r="AO38" s="6">
        <v>41338.055519104011</v>
      </c>
      <c r="AP38" s="7">
        <v>4.7182902087010313E-3</v>
      </c>
      <c r="AQ38" s="7">
        <v>1</v>
      </c>
      <c r="AR38" s="6">
        <v>244.45626831054687</v>
      </c>
      <c r="AS38" s="7">
        <v>6.1836365802878589E-4</v>
      </c>
      <c r="AT38" s="7">
        <v>6.5916774388901445E-3</v>
      </c>
      <c r="AU38" s="6">
        <v>16703.203414916992</v>
      </c>
      <c r="AV38" s="7">
        <v>5.5769567818209301E-3</v>
      </c>
      <c r="AW38" s="7">
        <v>0.45039601507551474</v>
      </c>
      <c r="AX38" s="6">
        <v>0</v>
      </c>
      <c r="AY38" s="7">
        <v>0</v>
      </c>
      <c r="AZ38" s="7">
        <v>0</v>
      </c>
      <c r="BA38" s="6">
        <v>2998.8079223632812</v>
      </c>
      <c r="BB38" s="7">
        <v>1.0008506805062205E-2</v>
      </c>
      <c r="BC38" s="7">
        <v>8.0861802652962403E-2</v>
      </c>
      <c r="BD38" s="6">
        <v>2914.5564422607422</v>
      </c>
      <c r="BE38" s="7">
        <v>2.855846588156875E-2</v>
      </c>
      <c r="BF38" s="7">
        <v>7.8589991075279711E-2</v>
      </c>
      <c r="BG38" s="6">
        <v>1145.7696075439453</v>
      </c>
      <c r="BH38" s="7">
        <v>6.3428496724378201E-3</v>
      </c>
      <c r="BI38" s="7">
        <v>3.0895275152523428E-2</v>
      </c>
      <c r="BJ38" s="6">
        <v>4631.2228240966797</v>
      </c>
      <c r="BK38" s="7">
        <v>6.0050679316213306E-3</v>
      </c>
      <c r="BL38" s="7">
        <v>0.12487929728719538</v>
      </c>
      <c r="BM38" s="6">
        <v>0</v>
      </c>
      <c r="BN38" s="7">
        <v>0</v>
      </c>
      <c r="BO38" s="23">
        <v>0</v>
      </c>
      <c r="BP38" s="6">
        <v>6709.2691802978534</v>
      </c>
      <c r="BQ38" s="7">
        <v>1.6449291578864822E-2</v>
      </c>
      <c r="BR38" s="7">
        <v>0.18091308761626165</v>
      </c>
      <c r="BS38" s="6">
        <v>1123.5933837890625</v>
      </c>
      <c r="BT38" s="7">
        <v>0.73748391444572314</v>
      </c>
      <c r="BU38" s="7">
        <v>3.0297301065726267E-2</v>
      </c>
      <c r="BV38" s="6">
        <v>614.71420288085937</v>
      </c>
      <c r="BW38" s="7">
        <v>2.5977354048832713E-2</v>
      </c>
      <c r="BX38" s="7">
        <v>1.6575552635646116E-2</v>
      </c>
      <c r="BY38" s="6">
        <v>0</v>
      </c>
      <c r="BZ38" s="7">
        <v>0</v>
      </c>
      <c r="CA38" s="7">
        <v>0</v>
      </c>
      <c r="CB38" s="6">
        <v>0</v>
      </c>
      <c r="CC38" s="7">
        <v>0</v>
      </c>
      <c r="CD38" s="7">
        <v>0</v>
      </c>
      <c r="CE38" s="6">
        <v>37085.593246459968</v>
      </c>
      <c r="CF38" s="7">
        <v>6.1470502990588092E-3</v>
      </c>
      <c r="CG38" s="7">
        <v>1</v>
      </c>
      <c r="CH38" s="6">
        <v>0</v>
      </c>
      <c r="CI38" s="7">
        <v>0</v>
      </c>
      <c r="CJ38" s="7">
        <v>0</v>
      </c>
      <c r="CK38" s="6">
        <v>3188.9437561035156</v>
      </c>
      <c r="CL38" s="7">
        <v>2.4621843615419635E-3</v>
      </c>
      <c r="CM38" s="7">
        <v>0.74990524351453758</v>
      </c>
      <c r="CN38" s="6">
        <v>0</v>
      </c>
      <c r="CO38" s="7">
        <v>0</v>
      </c>
      <c r="CP38" s="7">
        <v>0</v>
      </c>
      <c r="CQ38" s="6">
        <v>0</v>
      </c>
      <c r="CR38" s="7">
        <v>0</v>
      </c>
      <c r="CS38" s="7">
        <v>0</v>
      </c>
      <c r="CT38" s="6">
        <v>80.218276977539063</v>
      </c>
      <c r="CU38" s="7">
        <v>1.2908223029016481E-3</v>
      </c>
      <c r="CV38" s="7">
        <v>1.8863959709550092E-2</v>
      </c>
      <c r="CW38" s="6">
        <v>40.109138488769531</v>
      </c>
      <c r="CX38" s="7">
        <v>3.5663439109253676E-4</v>
      </c>
      <c r="CY38" s="7">
        <v>9.4319798547750459E-3</v>
      </c>
      <c r="CZ38" s="6">
        <v>0</v>
      </c>
      <c r="DA38" s="7">
        <v>0</v>
      </c>
      <c r="DB38" s="7">
        <v>0</v>
      </c>
      <c r="DC38" s="6">
        <v>0</v>
      </c>
      <c r="DD38" s="7">
        <v>0</v>
      </c>
      <c r="DE38" s="7">
        <v>0</v>
      </c>
      <c r="DF38" s="6">
        <v>168.0394287109375</v>
      </c>
      <c r="DG38" s="7">
        <v>3.6982446516963896E-4</v>
      </c>
      <c r="DH38" s="7">
        <v>3.9515795305682042E-2</v>
      </c>
      <c r="DI38" s="6">
        <v>0</v>
      </c>
      <c r="DJ38" s="6">
        <v>0</v>
      </c>
      <c r="DK38" s="6">
        <v>0</v>
      </c>
      <c r="DL38" s="6">
        <v>775.15167236328125</v>
      </c>
      <c r="DM38" s="7">
        <v>6.400505227302361E-2</v>
      </c>
      <c r="DN38" s="7">
        <v>0.18228302161545504</v>
      </c>
      <c r="DO38" s="6">
        <v>0</v>
      </c>
      <c r="DP38" s="7">
        <v>0</v>
      </c>
      <c r="DQ38" s="7">
        <v>0</v>
      </c>
      <c r="DR38" s="6">
        <v>0</v>
      </c>
      <c r="DS38" s="7">
        <v>0</v>
      </c>
      <c r="DT38" s="7">
        <v>0</v>
      </c>
      <c r="DU38" s="6">
        <v>4252.4622726440439</v>
      </c>
      <c r="DV38" s="7">
        <v>1.5587262422362899E-3</v>
      </c>
      <c r="DW38" s="7">
        <v>1</v>
      </c>
      <c r="DX38" s="7"/>
    </row>
    <row r="39" spans="1:128" x14ac:dyDescent="0.25">
      <c r="A39" s="166" t="s">
        <v>8</v>
      </c>
      <c r="B39" s="6">
        <v>0</v>
      </c>
      <c r="C39" s="7">
        <v>0</v>
      </c>
      <c r="D39" s="7">
        <v>0</v>
      </c>
      <c r="E39" s="6">
        <v>2140.7960433959961</v>
      </c>
      <c r="F39" s="7">
        <v>4.9899590767633873E-4</v>
      </c>
      <c r="G39" s="7">
        <v>0.39912886519260704</v>
      </c>
      <c r="H39" s="6">
        <v>0</v>
      </c>
      <c r="I39" s="7">
        <v>0</v>
      </c>
      <c r="J39" s="7">
        <v>0</v>
      </c>
      <c r="K39" s="6">
        <v>0</v>
      </c>
      <c r="L39" s="7">
        <v>0</v>
      </c>
      <c r="M39" s="23">
        <v>0</v>
      </c>
      <c r="N39" s="6">
        <v>126.02957153320313</v>
      </c>
      <c r="O39" s="7">
        <v>7.6753288918717541E-4</v>
      </c>
      <c r="P39" s="7">
        <v>2.3496885666400298E-2</v>
      </c>
      <c r="Q39" s="6">
        <v>1830.6537780761719</v>
      </c>
      <c r="R39" s="7">
        <v>6.2457211075356706E-3</v>
      </c>
      <c r="S39" s="7">
        <v>0.34130610772478209</v>
      </c>
      <c r="T39" s="6">
        <v>981.62651062011719</v>
      </c>
      <c r="U39" s="7">
        <v>8.6109616327203977E-4</v>
      </c>
      <c r="V39" s="7">
        <v>0.18301391972178321</v>
      </c>
      <c r="W39" s="6">
        <v>42.009857177734375</v>
      </c>
      <c r="X39" s="7">
        <v>1.06242959719198E-3</v>
      </c>
      <c r="Y39" s="7">
        <v>7.8322952221334327E-3</v>
      </c>
      <c r="Z39" s="6">
        <v>200.54569244384766</v>
      </c>
      <c r="AA39" s="7">
        <v>2.3258360580220958E-4</v>
      </c>
      <c r="AB39" s="7">
        <v>3.7389631250160316E-2</v>
      </c>
      <c r="AC39" s="6">
        <v>0</v>
      </c>
      <c r="AD39" s="7">
        <v>0</v>
      </c>
      <c r="AE39" s="7">
        <v>0</v>
      </c>
      <c r="AF39" s="6">
        <v>0</v>
      </c>
      <c r="AG39" s="7">
        <v>0</v>
      </c>
      <c r="AH39" s="7">
        <v>0</v>
      </c>
      <c r="AI39" s="6">
        <v>42.009857177734375</v>
      </c>
      <c r="AJ39" s="7">
        <v>6.0149026388727942E-4</v>
      </c>
      <c r="AK39" s="7">
        <v>7.8322952221334327E-3</v>
      </c>
      <c r="AL39" s="6">
        <v>0</v>
      </c>
      <c r="AM39" s="7">
        <v>0</v>
      </c>
      <c r="AN39" s="7">
        <v>0</v>
      </c>
      <c r="AO39" s="6">
        <v>5363.6713104248056</v>
      </c>
      <c r="AP39" s="7">
        <v>6.1220484391125802E-4</v>
      </c>
      <c r="AQ39" s="7">
        <v>1</v>
      </c>
      <c r="AR39" s="6">
        <v>0</v>
      </c>
      <c r="AS39" s="7">
        <v>0</v>
      </c>
      <c r="AT39" s="7">
        <v>0</v>
      </c>
      <c r="AU39" s="6">
        <v>1403.6258010864258</v>
      </c>
      <c r="AV39" s="7">
        <v>4.6865024846173673E-4</v>
      </c>
      <c r="AW39" s="7">
        <v>0.34626914316881269</v>
      </c>
      <c r="AX39" s="6">
        <v>0</v>
      </c>
      <c r="AY39" s="7">
        <v>0</v>
      </c>
      <c r="AZ39" s="7">
        <v>0</v>
      </c>
      <c r="BA39" s="6">
        <v>0</v>
      </c>
      <c r="BB39" s="7">
        <v>0</v>
      </c>
      <c r="BC39" s="7">
        <v>0</v>
      </c>
      <c r="BD39" s="6">
        <v>42.009857177734375</v>
      </c>
      <c r="BE39" s="7">
        <v>4.1163624608666E-4</v>
      </c>
      <c r="BF39" s="7">
        <v>1.0363671883431408E-2</v>
      </c>
      <c r="BG39" s="6">
        <v>1704.6242065429687</v>
      </c>
      <c r="BH39" s="7">
        <v>9.436604897626379E-3</v>
      </c>
      <c r="BI39" s="7">
        <v>0.4205243042466037</v>
      </c>
      <c r="BJ39" s="6">
        <v>781.08081817626953</v>
      </c>
      <c r="BK39" s="7">
        <v>1.0127872381415245E-3</v>
      </c>
      <c r="BL39" s="7">
        <v>0.19268966518437394</v>
      </c>
      <c r="BM39" s="6">
        <v>42.009857177734375</v>
      </c>
      <c r="BN39" s="7">
        <v>2.2055176067879954E-3</v>
      </c>
      <c r="BO39" s="23">
        <v>1.0363671883431408E-2</v>
      </c>
      <c r="BP39" s="6">
        <v>80.218276977539063</v>
      </c>
      <c r="BQ39" s="7">
        <v>1.9667325792093189E-4</v>
      </c>
      <c r="BR39" s="7">
        <v>1.9789543633346632E-2</v>
      </c>
      <c r="BS39" s="6">
        <v>0</v>
      </c>
      <c r="BT39" s="7">
        <v>0</v>
      </c>
      <c r="BU39" s="7">
        <v>0</v>
      </c>
      <c r="BV39" s="6">
        <v>0</v>
      </c>
      <c r="BW39" s="7">
        <v>0</v>
      </c>
      <c r="BX39" s="7">
        <v>0</v>
      </c>
      <c r="BY39" s="6">
        <v>0</v>
      </c>
      <c r="BZ39" s="7">
        <v>0</v>
      </c>
      <c r="CA39" s="7">
        <v>0</v>
      </c>
      <c r="CB39" s="6">
        <v>0</v>
      </c>
      <c r="CC39" s="7">
        <v>0</v>
      </c>
      <c r="CD39" s="7">
        <v>0</v>
      </c>
      <c r="CE39" s="6">
        <v>4053.5688171386728</v>
      </c>
      <c r="CF39" s="7">
        <v>6.7189140656463036E-4</v>
      </c>
      <c r="CG39" s="7">
        <v>1</v>
      </c>
      <c r="CH39" s="6">
        <v>0</v>
      </c>
      <c r="CI39" s="7">
        <v>0</v>
      </c>
      <c r="CJ39" s="7">
        <v>0</v>
      </c>
      <c r="CK39" s="6">
        <v>737.17024230957031</v>
      </c>
      <c r="CL39" s="7">
        <v>5.6916934923508455E-4</v>
      </c>
      <c r="CM39" s="7">
        <v>0.56268135209828085</v>
      </c>
      <c r="CN39" s="6">
        <v>0</v>
      </c>
      <c r="CO39" s="7">
        <v>0</v>
      </c>
      <c r="CP39" s="7">
        <v>0</v>
      </c>
      <c r="CQ39" s="6">
        <v>0</v>
      </c>
      <c r="CR39" s="7">
        <v>0</v>
      </c>
      <c r="CS39" s="7">
        <v>0</v>
      </c>
      <c r="CT39" s="6">
        <v>84.01971435546875</v>
      </c>
      <c r="CU39" s="7">
        <v>1.3519926537917519E-3</v>
      </c>
      <c r="CV39" s="7">
        <v>6.4132168884528953E-2</v>
      </c>
      <c r="CW39" s="6">
        <v>126.02957153320313</v>
      </c>
      <c r="CX39" s="7">
        <v>1.1206044606513329E-3</v>
      </c>
      <c r="CY39" s="7">
        <v>9.6198253326793437E-2</v>
      </c>
      <c r="CZ39" s="6">
        <v>200.54569244384766</v>
      </c>
      <c r="DA39" s="7">
        <v>5.4384667950499682E-4</v>
      </c>
      <c r="DB39" s="7">
        <v>0.15307633828008252</v>
      </c>
      <c r="DC39" s="6">
        <v>0</v>
      </c>
      <c r="DD39" s="7">
        <v>0</v>
      </c>
      <c r="DE39" s="7">
        <v>0</v>
      </c>
      <c r="DF39" s="6">
        <v>120.32741546630859</v>
      </c>
      <c r="DG39" s="7">
        <v>2.6481893214848844E-4</v>
      </c>
      <c r="DH39" s="7">
        <v>9.184580296804952E-2</v>
      </c>
      <c r="DI39" s="6">
        <v>0</v>
      </c>
      <c r="DJ39" s="6">
        <v>0</v>
      </c>
      <c r="DK39" s="6">
        <v>0</v>
      </c>
      <c r="DL39" s="6">
        <v>0</v>
      </c>
      <c r="DM39" s="7">
        <v>0</v>
      </c>
      <c r="DN39" s="7">
        <v>0</v>
      </c>
      <c r="DO39" s="6">
        <v>42.009857177734375</v>
      </c>
      <c r="DP39" s="7">
        <v>1.5507076036389627E-3</v>
      </c>
      <c r="DQ39" s="7">
        <v>3.2066084442264477E-2</v>
      </c>
      <c r="DR39" s="6">
        <v>0</v>
      </c>
      <c r="DS39" s="7">
        <v>0</v>
      </c>
      <c r="DT39" s="7">
        <v>0</v>
      </c>
      <c r="DU39" s="6">
        <v>1310.102493286133</v>
      </c>
      <c r="DV39" s="7">
        <v>4.8021381622618891E-4</v>
      </c>
      <c r="DW39" s="7">
        <v>1</v>
      </c>
      <c r="DX39" s="7"/>
    </row>
    <row r="40" spans="1:128" x14ac:dyDescent="0.25">
      <c r="A40" s="166" t="s">
        <v>9</v>
      </c>
      <c r="B40" s="6">
        <v>487.01181793212891</v>
      </c>
      <c r="C40" s="7">
        <v>9.6586252178540628E-4</v>
      </c>
      <c r="D40" s="7">
        <v>4.9489361610181935E-2</v>
      </c>
      <c r="E40" s="6">
        <v>3895.7064514160156</v>
      </c>
      <c r="F40" s="7">
        <v>9.0804613674508772E-4</v>
      </c>
      <c r="G40" s="7">
        <v>0.39587545558928172</v>
      </c>
      <c r="H40" s="6">
        <v>0</v>
      </c>
      <c r="I40" s="7">
        <v>0</v>
      </c>
      <c r="J40" s="7">
        <v>0</v>
      </c>
      <c r="K40" s="6">
        <v>313.33126831054687</v>
      </c>
      <c r="L40" s="7">
        <v>8.0475456482170555E-4</v>
      </c>
      <c r="M40" s="23">
        <v>3.1840222085449732E-2</v>
      </c>
      <c r="N40" s="6">
        <v>126.02957153320313</v>
      </c>
      <c r="O40" s="7">
        <v>7.6753288918717541E-4</v>
      </c>
      <c r="P40" s="7">
        <v>1.2806923383637892E-2</v>
      </c>
      <c r="Q40" s="6">
        <v>286.46612548828125</v>
      </c>
      <c r="R40" s="7">
        <v>9.7734893838657554E-4</v>
      </c>
      <c r="S40" s="7">
        <v>2.9110229262101911E-2</v>
      </c>
      <c r="T40" s="6">
        <v>4319.6965942382812</v>
      </c>
      <c r="U40" s="7">
        <v>3.7892967677167493E-3</v>
      </c>
      <c r="V40" s="7">
        <v>0.43896065542360696</v>
      </c>
      <c r="W40" s="6">
        <v>0</v>
      </c>
      <c r="X40" s="7">
        <v>0</v>
      </c>
      <c r="Y40" s="7">
        <v>0</v>
      </c>
      <c r="Z40" s="6">
        <v>412.49569702148437</v>
      </c>
      <c r="AA40" s="7">
        <v>4.7839340462531006E-4</v>
      </c>
      <c r="AB40" s="7">
        <v>4.1917152645739801E-2</v>
      </c>
      <c r="AC40" s="6">
        <v>0</v>
      </c>
      <c r="AD40" s="7">
        <v>0</v>
      </c>
      <c r="AE40" s="7">
        <v>0</v>
      </c>
      <c r="AF40" s="6">
        <v>0</v>
      </c>
      <c r="AG40" s="7">
        <v>0</v>
      </c>
      <c r="AH40" s="7">
        <v>0</v>
      </c>
      <c r="AI40" s="6">
        <v>0</v>
      </c>
      <c r="AJ40" s="7">
        <v>0</v>
      </c>
      <c r="AK40" s="7">
        <v>0</v>
      </c>
      <c r="AL40" s="6">
        <v>0</v>
      </c>
      <c r="AM40" s="7">
        <v>0</v>
      </c>
      <c r="AN40" s="7">
        <v>0</v>
      </c>
      <c r="AO40" s="6">
        <v>9840.7375259399414</v>
      </c>
      <c r="AP40" s="7">
        <v>1.123213342571988E-3</v>
      </c>
      <c r="AQ40" s="7">
        <v>1</v>
      </c>
      <c r="AR40" s="6">
        <v>366.68440246582031</v>
      </c>
      <c r="AS40" s="7">
        <v>9.275454870431789E-4</v>
      </c>
      <c r="AT40" s="7">
        <v>5.0485578780101757E-2</v>
      </c>
      <c r="AU40" s="6">
        <v>2860.6657714843745</v>
      </c>
      <c r="AV40" s="7">
        <v>9.5513471149821761E-4</v>
      </c>
      <c r="AW40" s="7">
        <v>0.39386013203350523</v>
      </c>
      <c r="AX40" s="6">
        <v>0</v>
      </c>
      <c r="AY40" s="7">
        <v>0</v>
      </c>
      <c r="AZ40" s="7">
        <v>0</v>
      </c>
      <c r="BA40" s="6">
        <v>313.33126831054687</v>
      </c>
      <c r="BB40" s="7">
        <v>1.0457415787582349E-3</v>
      </c>
      <c r="BC40" s="7">
        <v>4.3139850847721352E-2</v>
      </c>
      <c r="BD40" s="6">
        <v>126.02957153320313</v>
      </c>
      <c r="BE40" s="7">
        <v>1.2349087382599801E-3</v>
      </c>
      <c r="BF40" s="7">
        <v>1.7351913033320471E-2</v>
      </c>
      <c r="BG40" s="6">
        <v>126.02957153320313</v>
      </c>
      <c r="BH40" s="7">
        <v>6.9768531234687707E-4</v>
      </c>
      <c r="BI40" s="7">
        <v>1.7351913033320471E-2</v>
      </c>
      <c r="BJ40" s="6">
        <v>3266.0636901855469</v>
      </c>
      <c r="BK40" s="7">
        <v>4.234936446270334E-3</v>
      </c>
      <c r="BL40" s="7">
        <v>0.44967583737642636</v>
      </c>
      <c r="BM40" s="6">
        <v>0</v>
      </c>
      <c r="BN40" s="7">
        <v>0</v>
      </c>
      <c r="BO40" s="23">
        <v>0</v>
      </c>
      <c r="BP40" s="6">
        <v>204.34712982177734</v>
      </c>
      <c r="BQ40" s="7">
        <v>5.0100322872920309E-4</v>
      </c>
      <c r="BR40" s="7">
        <v>2.813477489560429E-2</v>
      </c>
      <c r="BS40" s="6">
        <v>0</v>
      </c>
      <c r="BT40" s="7">
        <v>0</v>
      </c>
      <c r="BU40" s="7">
        <v>0</v>
      </c>
      <c r="BV40" s="6">
        <v>0</v>
      </c>
      <c r="BW40" s="7">
        <v>0</v>
      </c>
      <c r="BX40" s="7">
        <v>0</v>
      </c>
      <c r="BY40" s="6">
        <v>0</v>
      </c>
      <c r="BZ40" s="7">
        <v>0</v>
      </c>
      <c r="CA40" s="7">
        <v>0</v>
      </c>
      <c r="CB40" s="6">
        <v>0</v>
      </c>
      <c r="CC40" s="7">
        <v>0</v>
      </c>
      <c r="CD40" s="7">
        <v>0</v>
      </c>
      <c r="CE40" s="6">
        <v>7263.1514053344727</v>
      </c>
      <c r="CF40" s="7">
        <v>1.2038895190798246E-3</v>
      </c>
      <c r="CG40" s="7">
        <v>1</v>
      </c>
      <c r="CH40" s="6">
        <v>120.32741546630859</v>
      </c>
      <c r="CI40" s="7">
        <v>1.1049643327357178E-3</v>
      </c>
      <c r="CJ40" s="7">
        <v>4.6682209569798579E-2</v>
      </c>
      <c r="CK40" s="6">
        <v>1035.0406799316409</v>
      </c>
      <c r="CL40" s="7">
        <v>7.991551970177558E-4</v>
      </c>
      <c r="CM40" s="7">
        <v>0.40155425716232229</v>
      </c>
      <c r="CN40" s="6">
        <v>0</v>
      </c>
      <c r="CO40" s="7">
        <v>0</v>
      </c>
      <c r="CP40" s="7">
        <v>0</v>
      </c>
      <c r="CQ40" s="6">
        <v>0</v>
      </c>
      <c r="CR40" s="7">
        <v>0</v>
      </c>
      <c r="CS40" s="7">
        <v>0</v>
      </c>
      <c r="CT40" s="6">
        <v>0</v>
      </c>
      <c r="CU40" s="7">
        <v>0</v>
      </c>
      <c r="CV40" s="7">
        <v>0</v>
      </c>
      <c r="CW40" s="6">
        <v>160.43655395507812</v>
      </c>
      <c r="CX40" s="7">
        <v>1.426537564370147E-3</v>
      </c>
      <c r="CY40" s="7">
        <v>6.2242946093064778E-2</v>
      </c>
      <c r="CZ40" s="6">
        <v>1053.6329040527344</v>
      </c>
      <c r="DA40" s="7">
        <v>2.8572778068854774E-3</v>
      </c>
      <c r="DB40" s="7">
        <v>0.40876729418656194</v>
      </c>
      <c r="DC40" s="6">
        <v>0</v>
      </c>
      <c r="DD40" s="7">
        <v>0</v>
      </c>
      <c r="DE40" s="7">
        <v>0</v>
      </c>
      <c r="DF40" s="6">
        <v>208.148567199707</v>
      </c>
      <c r="DG40" s="7">
        <v>4.5809744255246839E-4</v>
      </c>
      <c r="DH40" s="7">
        <v>8.0753292988252678E-2</v>
      </c>
      <c r="DI40" s="6">
        <v>0</v>
      </c>
      <c r="DJ40" s="6">
        <v>0</v>
      </c>
      <c r="DK40" s="6">
        <v>0</v>
      </c>
      <c r="DL40" s="6">
        <v>0</v>
      </c>
      <c r="DM40" s="7">
        <v>0</v>
      </c>
      <c r="DN40" s="7">
        <v>0</v>
      </c>
      <c r="DO40" s="6">
        <v>0</v>
      </c>
      <c r="DP40" s="7">
        <v>0</v>
      </c>
      <c r="DQ40" s="7">
        <v>0</v>
      </c>
      <c r="DR40" s="6">
        <v>0</v>
      </c>
      <c r="DS40" s="7">
        <v>0</v>
      </c>
      <c r="DT40" s="7">
        <v>0</v>
      </c>
      <c r="DU40" s="6">
        <v>2577.5861206054683</v>
      </c>
      <c r="DV40" s="7">
        <v>9.4480582547618237E-4</v>
      </c>
      <c r="DW40" s="7">
        <v>1</v>
      </c>
      <c r="DX40" s="7"/>
    </row>
    <row r="41" spans="1:128" x14ac:dyDescent="0.25">
      <c r="A41" s="166" t="s">
        <v>24</v>
      </c>
      <c r="B41" s="6">
        <v>1426.1943664550781</v>
      </c>
      <c r="C41" s="7">
        <v>2.8284892411633718E-3</v>
      </c>
      <c r="D41" s="7">
        <v>3.5305170994082563E-2</v>
      </c>
      <c r="E41" s="6">
        <v>30091.868827819828</v>
      </c>
      <c r="F41" s="7">
        <v>7.0140821895370671E-3</v>
      </c>
      <c r="G41" s="7">
        <v>0.74491850443804497</v>
      </c>
      <c r="H41" s="6">
        <v>0</v>
      </c>
      <c r="I41" s="7">
        <v>0</v>
      </c>
      <c r="J41" s="7">
        <v>0</v>
      </c>
      <c r="K41" s="6">
        <v>3476.5853576660156</v>
      </c>
      <c r="L41" s="7">
        <v>8.9292011986530882E-3</v>
      </c>
      <c r="M41" s="23">
        <v>8.6062211024578769E-2</v>
      </c>
      <c r="N41" s="6">
        <v>1069.802734375</v>
      </c>
      <c r="O41" s="7">
        <v>6.51520729290791E-3</v>
      </c>
      <c r="P41" s="7">
        <v>2.64827637490434E-2</v>
      </c>
      <c r="Q41" s="6">
        <v>706.40737152099609</v>
      </c>
      <c r="R41" s="7">
        <v>2.4100807502028367E-3</v>
      </c>
      <c r="S41" s="7">
        <v>1.7486980477295782E-2</v>
      </c>
      <c r="T41" s="6">
        <v>1819.7605285644531</v>
      </c>
      <c r="U41" s="7">
        <v>1.596318754911015E-3</v>
      </c>
      <c r="V41" s="7">
        <v>4.5047826678029243E-2</v>
      </c>
      <c r="W41" s="6">
        <v>0</v>
      </c>
      <c r="X41" s="7">
        <v>0</v>
      </c>
      <c r="Y41" s="7">
        <v>0</v>
      </c>
      <c r="Z41" s="6">
        <v>1368.8834381103516</v>
      </c>
      <c r="AA41" s="7">
        <v>1.5875676115445711E-3</v>
      </c>
      <c r="AB41" s="7">
        <v>3.388644983472934E-2</v>
      </c>
      <c r="AC41" s="6">
        <v>0</v>
      </c>
      <c r="AD41" s="7">
        <v>0</v>
      </c>
      <c r="AE41" s="7">
        <v>0</v>
      </c>
      <c r="AF41" s="6">
        <v>42.009857177734375</v>
      </c>
      <c r="AG41" s="7">
        <v>1.1743042250249834E-3</v>
      </c>
      <c r="AH41" s="7">
        <v>1.0399460452108125E-3</v>
      </c>
      <c r="AI41" s="6">
        <v>394.67669677734375</v>
      </c>
      <c r="AJ41" s="7">
        <v>5.6509163906557011E-3</v>
      </c>
      <c r="AK41" s="7">
        <v>9.7701467589850332E-3</v>
      </c>
      <c r="AL41" s="6">
        <v>0</v>
      </c>
      <c r="AM41" s="7">
        <v>0</v>
      </c>
      <c r="AN41" s="7">
        <v>0</v>
      </c>
      <c r="AO41" s="6">
        <v>40396.189178466804</v>
      </c>
      <c r="AP41" s="7">
        <v>4.610786392250839E-3</v>
      </c>
      <c r="AQ41" s="7">
        <v>1</v>
      </c>
      <c r="AR41" s="6">
        <v>513.60540771484375</v>
      </c>
      <c r="AS41" s="7">
        <v>1.2991890978817434E-3</v>
      </c>
      <c r="AT41" s="7">
        <v>1.4829473379357439E-2</v>
      </c>
      <c r="AU41" s="6">
        <v>27919.951911926273</v>
      </c>
      <c r="AV41" s="7">
        <v>9.3220660310150017E-3</v>
      </c>
      <c r="AW41" s="7">
        <v>0.80614062354407012</v>
      </c>
      <c r="AX41" s="6">
        <v>0</v>
      </c>
      <c r="AY41" s="7">
        <v>0</v>
      </c>
      <c r="AZ41" s="7">
        <v>0</v>
      </c>
      <c r="BA41" s="6">
        <v>2943.3102722167969</v>
      </c>
      <c r="BB41" s="7">
        <v>9.8232836685572446E-3</v>
      </c>
      <c r="BC41" s="7">
        <v>8.4983025243499238E-2</v>
      </c>
      <c r="BD41" s="6">
        <v>1069.802734375</v>
      </c>
      <c r="BE41" s="7">
        <v>1.048252984456156E-2</v>
      </c>
      <c r="BF41" s="7">
        <v>3.0888715212644274E-2</v>
      </c>
      <c r="BG41" s="6">
        <v>387.27327728271484</v>
      </c>
      <c r="BH41" s="7">
        <v>2.143900626952504E-3</v>
      </c>
      <c r="BI41" s="7">
        <v>1.1181850248720718E-2</v>
      </c>
      <c r="BJ41" s="6">
        <v>1211.3678894042969</v>
      </c>
      <c r="BK41" s="7">
        <v>1.5707183053703358E-3</v>
      </c>
      <c r="BL41" s="7">
        <v>3.4976165746492878E-2</v>
      </c>
      <c r="BM41" s="6">
        <v>0</v>
      </c>
      <c r="BN41" s="7">
        <v>0</v>
      </c>
      <c r="BO41" s="23">
        <v>0</v>
      </c>
      <c r="BP41" s="6">
        <v>152.09815979003906</v>
      </c>
      <c r="BQ41" s="7">
        <v>3.7290305572209209E-4</v>
      </c>
      <c r="BR41" s="7">
        <v>4.3915729425261871E-3</v>
      </c>
      <c r="BS41" s="6">
        <v>0</v>
      </c>
      <c r="BT41" s="7">
        <v>0</v>
      </c>
      <c r="BU41" s="7">
        <v>0</v>
      </c>
      <c r="BV41" s="6">
        <v>42.009857177734375</v>
      </c>
      <c r="BW41" s="7">
        <v>1.7753045697211799E-3</v>
      </c>
      <c r="BX41" s="7">
        <v>1.2129624208195716E-3</v>
      </c>
      <c r="BY41" s="6">
        <v>394.67669677734375</v>
      </c>
      <c r="BZ41" s="7">
        <v>9.2317308666213706E-3</v>
      </c>
      <c r="CA41" s="7">
        <v>1.1395611261869495E-2</v>
      </c>
      <c r="CB41" s="6">
        <v>0</v>
      </c>
      <c r="CC41" s="7">
        <v>0</v>
      </c>
      <c r="CD41" s="7">
        <v>0</v>
      </c>
      <c r="CE41" s="6">
        <v>34634.096206665046</v>
      </c>
      <c r="CF41" s="7">
        <v>5.7407071805473742E-3</v>
      </c>
      <c r="CG41" s="7">
        <v>1</v>
      </c>
      <c r="CH41" s="6">
        <v>912.58895874023437</v>
      </c>
      <c r="CI41" s="7">
        <v>8.3802867862538804E-3</v>
      </c>
      <c r="CJ41" s="7">
        <v>0.15837803437157583</v>
      </c>
      <c r="CK41" s="6">
        <v>2171.9169158935547</v>
      </c>
      <c r="CL41" s="7">
        <v>1.676937655186407E-3</v>
      </c>
      <c r="CM41" s="7">
        <v>0.37693194582634687</v>
      </c>
      <c r="CN41" s="6">
        <v>0</v>
      </c>
      <c r="CO41" s="7">
        <v>0</v>
      </c>
      <c r="CP41" s="7">
        <v>0</v>
      </c>
      <c r="CQ41" s="6">
        <v>533.27508544921875</v>
      </c>
      <c r="CR41" s="7">
        <v>5.9434928103498964E-3</v>
      </c>
      <c r="CS41" s="7">
        <v>9.2548851269657326E-2</v>
      </c>
      <c r="CT41" s="6">
        <v>0</v>
      </c>
      <c r="CU41" s="7">
        <v>0</v>
      </c>
      <c r="CV41" s="7">
        <v>0</v>
      </c>
      <c r="CW41" s="6">
        <v>319.13409423828125</v>
      </c>
      <c r="CX41" s="7">
        <v>2.8376125158461182E-3</v>
      </c>
      <c r="CY41" s="7">
        <v>5.5385099789268179E-2</v>
      </c>
      <c r="CZ41" s="6">
        <v>608.39263916015625</v>
      </c>
      <c r="DA41" s="7">
        <v>1.6498600025287313E-3</v>
      </c>
      <c r="DB41" s="7">
        <v>0.10558535624771721</v>
      </c>
      <c r="DC41" s="6">
        <v>0</v>
      </c>
      <c r="DD41" s="7">
        <v>0</v>
      </c>
      <c r="DE41" s="7">
        <v>0</v>
      </c>
      <c r="DF41" s="6">
        <v>1216.7852783203125</v>
      </c>
      <c r="DG41" s="7">
        <v>2.6779248669976589E-3</v>
      </c>
      <c r="DH41" s="7">
        <v>0.21117071249543443</v>
      </c>
      <c r="DI41" s="6">
        <v>0</v>
      </c>
      <c r="DJ41" s="6">
        <v>0</v>
      </c>
      <c r="DK41" s="6">
        <v>0</v>
      </c>
      <c r="DL41" s="6">
        <v>0</v>
      </c>
      <c r="DM41" s="7">
        <v>0</v>
      </c>
      <c r="DN41" s="7">
        <v>0</v>
      </c>
      <c r="DO41" s="6">
        <v>0</v>
      </c>
      <c r="DP41" s="7">
        <v>0</v>
      </c>
      <c r="DQ41" s="7">
        <v>0</v>
      </c>
      <c r="DR41" s="6">
        <v>0</v>
      </c>
      <c r="DS41" s="7">
        <v>0</v>
      </c>
      <c r="DT41" s="7">
        <v>0</v>
      </c>
      <c r="DU41" s="6">
        <v>5762.0929718017587</v>
      </c>
      <c r="DV41" s="7">
        <v>2.1120764746416598E-3</v>
      </c>
      <c r="DW41" s="7">
        <v>1</v>
      </c>
      <c r="DX41" s="7"/>
    </row>
    <row r="42" spans="1:128" x14ac:dyDescent="0.25">
      <c r="A42" s="166" t="s">
        <v>34</v>
      </c>
      <c r="B42" s="6">
        <v>152.09815979003906</v>
      </c>
      <c r="C42" s="7">
        <v>3.0164753043877872E-4</v>
      </c>
      <c r="D42" s="7">
        <v>4.7972738696252688E-3</v>
      </c>
      <c r="E42" s="6">
        <v>7269.9599609374973</v>
      </c>
      <c r="F42" s="7">
        <v>1.6945473533872804E-3</v>
      </c>
      <c r="G42" s="7">
        <v>0.22929921704490883</v>
      </c>
      <c r="H42" s="6">
        <v>0</v>
      </c>
      <c r="I42" s="7">
        <v>0</v>
      </c>
      <c r="J42" s="7">
        <v>0</v>
      </c>
      <c r="K42" s="6">
        <v>13845.432815551758</v>
      </c>
      <c r="L42" s="7">
        <v>3.5560368169844939E-2</v>
      </c>
      <c r="M42" s="23">
        <v>0.43669386369557206</v>
      </c>
      <c r="N42" s="6">
        <v>897.61305999755848</v>
      </c>
      <c r="O42" s="7">
        <v>5.4665546897504193E-3</v>
      </c>
      <c r="P42" s="7">
        <v>2.8311293731001948E-2</v>
      </c>
      <c r="Q42" s="6">
        <v>3022.070198059082</v>
      </c>
      <c r="R42" s="7">
        <v>1.031052832082088E-2</v>
      </c>
      <c r="S42" s="7">
        <v>9.5318039438052102E-2</v>
      </c>
      <c r="T42" s="6">
        <v>1501.3029098510742</v>
      </c>
      <c r="U42" s="7">
        <v>1.3169633884126024E-3</v>
      </c>
      <c r="V42" s="7">
        <v>4.7352060207454326E-2</v>
      </c>
      <c r="W42" s="6">
        <v>0</v>
      </c>
      <c r="X42" s="7">
        <v>0</v>
      </c>
      <c r="Y42" s="7">
        <v>0</v>
      </c>
      <c r="Z42" s="6">
        <v>4788.4990081787109</v>
      </c>
      <c r="AA42" s="7">
        <v>5.5534793698665437E-3</v>
      </c>
      <c r="AB42" s="7">
        <v>0.15103234120894782</v>
      </c>
      <c r="AC42" s="6">
        <v>0</v>
      </c>
      <c r="AD42" s="7">
        <v>0</v>
      </c>
      <c r="AE42" s="7">
        <v>0</v>
      </c>
      <c r="AF42" s="6">
        <v>0</v>
      </c>
      <c r="AG42" s="7">
        <v>0</v>
      </c>
      <c r="AH42" s="7">
        <v>0</v>
      </c>
      <c r="AI42" s="6">
        <v>228.14723968505859</v>
      </c>
      <c r="AJ42" s="7">
        <v>3.2665748617696469E-3</v>
      </c>
      <c r="AK42" s="7">
        <v>7.1959108044379024E-3</v>
      </c>
      <c r="AL42" s="6">
        <v>0</v>
      </c>
      <c r="AM42" s="7">
        <v>0</v>
      </c>
      <c r="AN42" s="7">
        <v>0</v>
      </c>
      <c r="AO42" s="6">
        <v>31705.12335205077</v>
      </c>
      <c r="AP42" s="7">
        <v>3.6187955915949178E-3</v>
      </c>
      <c r="AQ42" s="7">
        <v>1</v>
      </c>
      <c r="AR42" s="6">
        <v>152.09815979003906</v>
      </c>
      <c r="AS42" s="7">
        <v>3.8473946737882671E-4</v>
      </c>
      <c r="AT42" s="7">
        <v>5.7629758729562273E-3</v>
      </c>
      <c r="AU42" s="6">
        <v>5824.8923797607395</v>
      </c>
      <c r="AV42" s="7">
        <v>1.9448468807888937E-3</v>
      </c>
      <c r="AW42" s="7">
        <v>0.22070427606400367</v>
      </c>
      <c r="AX42" s="6">
        <v>0</v>
      </c>
      <c r="AY42" s="7">
        <v>0</v>
      </c>
      <c r="AZ42" s="7">
        <v>0</v>
      </c>
      <c r="BA42" s="6">
        <v>12943.548118591309</v>
      </c>
      <c r="BB42" s="7">
        <v>4.3199028674193896E-2</v>
      </c>
      <c r="BC42" s="7">
        <v>0.49042904674757815</v>
      </c>
      <c r="BD42" s="6">
        <v>0</v>
      </c>
      <c r="BE42" s="7">
        <v>0</v>
      </c>
      <c r="BF42" s="7">
        <v>0</v>
      </c>
      <c r="BG42" s="6">
        <v>2565.7757186889648</v>
      </c>
      <c r="BH42" s="7">
        <v>1.4203841304292076E-2</v>
      </c>
      <c r="BI42" s="7">
        <v>9.7216847216515759E-2</v>
      </c>
      <c r="BJ42" s="6">
        <v>1273.1556701660156</v>
      </c>
      <c r="BK42" s="7">
        <v>1.6508353359929379E-3</v>
      </c>
      <c r="BL42" s="7">
        <v>4.8239672457658998E-2</v>
      </c>
      <c r="BM42" s="6">
        <v>0</v>
      </c>
      <c r="BN42" s="7">
        <v>0</v>
      </c>
      <c r="BO42" s="23">
        <v>0</v>
      </c>
      <c r="BP42" s="6">
        <v>3632.8250350952144</v>
      </c>
      <c r="BQ42" s="7">
        <v>8.9066926145640376E-3</v>
      </c>
      <c r="BR42" s="7">
        <v>0.1376471816412875</v>
      </c>
      <c r="BS42" s="6">
        <v>0</v>
      </c>
      <c r="BT42" s="7">
        <v>0</v>
      </c>
      <c r="BU42" s="7">
        <v>0</v>
      </c>
      <c r="BV42" s="6">
        <v>0</v>
      </c>
      <c r="BW42" s="7">
        <v>0</v>
      </c>
      <c r="BX42" s="7">
        <v>0</v>
      </c>
      <c r="BY42" s="6">
        <v>0</v>
      </c>
      <c r="BZ42" s="7">
        <v>0</v>
      </c>
      <c r="CA42" s="7">
        <v>0</v>
      </c>
      <c r="CB42" s="6">
        <v>0</v>
      </c>
      <c r="CC42" s="7">
        <v>0</v>
      </c>
      <c r="CD42" s="7">
        <v>0</v>
      </c>
      <c r="CE42" s="6">
        <v>26392.295082092274</v>
      </c>
      <c r="CF42" s="7">
        <v>4.37460348278802E-3</v>
      </c>
      <c r="CG42" s="7">
        <v>1</v>
      </c>
      <c r="CH42" s="6">
        <v>0</v>
      </c>
      <c r="CI42" s="7">
        <v>0</v>
      </c>
      <c r="CJ42" s="7">
        <v>0</v>
      </c>
      <c r="CK42" s="6">
        <v>1445.067581176758</v>
      </c>
      <c r="CL42" s="7">
        <v>1.1157370815759191E-3</v>
      </c>
      <c r="CM42" s="7">
        <v>0.27199591399329143</v>
      </c>
      <c r="CN42" s="6">
        <v>0</v>
      </c>
      <c r="CO42" s="7">
        <v>0</v>
      </c>
      <c r="CP42" s="7">
        <v>0</v>
      </c>
      <c r="CQ42" s="6">
        <v>901.88469696044933</v>
      </c>
      <c r="CR42" s="7">
        <v>1.0051745071933359E-2</v>
      </c>
      <c r="CS42" s="7">
        <v>0.16975604162855709</v>
      </c>
      <c r="CT42" s="6">
        <v>897.61305999755848</v>
      </c>
      <c r="CU42" s="7">
        <v>1.4443827527547937E-2</v>
      </c>
      <c r="CV42" s="7">
        <v>0.16895201847067623</v>
      </c>
      <c r="CW42" s="6">
        <v>456.29447937011719</v>
      </c>
      <c r="CX42" s="7">
        <v>4.057187711838087E-3</v>
      </c>
      <c r="CY42" s="7">
        <v>8.5885418497383847E-2</v>
      </c>
      <c r="CZ42" s="6">
        <v>228.14723968505859</v>
      </c>
      <c r="DA42" s="7">
        <v>6.1869750094827427E-4</v>
      </c>
      <c r="DB42" s="7">
        <v>4.2942709248691924E-2</v>
      </c>
      <c r="DC42" s="6">
        <v>0</v>
      </c>
      <c r="DD42" s="7">
        <v>0</v>
      </c>
      <c r="DE42" s="7">
        <v>0</v>
      </c>
      <c r="DF42" s="6">
        <v>1155.6739730834961</v>
      </c>
      <c r="DG42" s="7">
        <v>2.5434299097819827E-3</v>
      </c>
      <c r="DH42" s="7">
        <v>0.21752518891270778</v>
      </c>
      <c r="DI42" s="6">
        <v>0</v>
      </c>
      <c r="DJ42" s="6">
        <v>0</v>
      </c>
      <c r="DK42" s="6">
        <v>0</v>
      </c>
      <c r="DL42" s="6">
        <v>0</v>
      </c>
      <c r="DM42" s="7">
        <v>0</v>
      </c>
      <c r="DN42" s="7">
        <v>0</v>
      </c>
      <c r="DO42" s="6">
        <v>228.14723968505859</v>
      </c>
      <c r="DP42" s="7">
        <v>8.4215868154956068E-3</v>
      </c>
      <c r="DQ42" s="7">
        <v>4.2942709248691924E-2</v>
      </c>
      <c r="DR42" s="6">
        <v>0</v>
      </c>
      <c r="DS42" s="7">
        <v>0</v>
      </c>
      <c r="DT42" s="7">
        <v>0</v>
      </c>
      <c r="DU42" s="6">
        <v>5312.8282699584952</v>
      </c>
      <c r="DV42" s="7">
        <v>1.9473999565268628E-3</v>
      </c>
      <c r="DW42" s="7">
        <v>1</v>
      </c>
      <c r="DX42" s="7"/>
    </row>
    <row r="43" spans="1:128" x14ac:dyDescent="0.25">
      <c r="A43" s="98" t="s">
        <v>206</v>
      </c>
      <c r="B43" s="6">
        <v>68762.798835754395</v>
      </c>
      <c r="C43" s="7">
        <v>0.13637330315828217</v>
      </c>
      <c r="D43" s="7">
        <v>3.4218859070402084E-2</v>
      </c>
      <c r="E43" s="6">
        <v>1182249.2347640982</v>
      </c>
      <c r="F43" s="7">
        <v>0.27556923594876231</v>
      </c>
      <c r="G43" s="7">
        <v>0.58833003652329519</v>
      </c>
      <c r="H43" s="6">
        <v>102851.04722595215</v>
      </c>
      <c r="I43" s="7">
        <v>0.10898433256930236</v>
      </c>
      <c r="J43" s="7">
        <v>5.1182406037232585E-2</v>
      </c>
      <c r="K43" s="6">
        <v>92774.70418548584</v>
      </c>
      <c r="L43" s="7">
        <v>0.23828093217704566</v>
      </c>
      <c r="M43" s="23">
        <v>4.6168052807220396E-2</v>
      </c>
      <c r="N43" s="6">
        <v>16573.529998779297</v>
      </c>
      <c r="O43" s="7">
        <v>0.1009344807670163</v>
      </c>
      <c r="P43" s="7">
        <v>8.247588767902542E-3</v>
      </c>
      <c r="Q43" s="6">
        <v>18635.98008728027</v>
      </c>
      <c r="R43" s="7">
        <v>6.3581183719545312E-2</v>
      </c>
      <c r="S43" s="7">
        <v>9.273938627318918E-3</v>
      </c>
      <c r="T43" s="6">
        <v>147195.75771331784</v>
      </c>
      <c r="U43" s="7">
        <v>0.12912212623188823</v>
      </c>
      <c r="V43" s="7">
        <v>7.3249940000029004E-2</v>
      </c>
      <c r="W43" s="6">
        <v>3214.3709716796875</v>
      </c>
      <c r="X43" s="7">
        <v>8.1291465529600732E-2</v>
      </c>
      <c r="Y43" s="7">
        <v>1.5995874097944128E-3</v>
      </c>
      <c r="Z43" s="6">
        <v>356127.86705017084</v>
      </c>
      <c r="AA43" s="7">
        <v>0.41302060610636504</v>
      </c>
      <c r="AB43" s="7">
        <v>0.177222124462104</v>
      </c>
      <c r="AC43" s="6">
        <v>0</v>
      </c>
      <c r="AD43" s="7">
        <v>0</v>
      </c>
      <c r="AE43" s="7">
        <v>0</v>
      </c>
      <c r="AF43" s="6">
        <v>3459.5596160888676</v>
      </c>
      <c r="AG43" s="7">
        <v>9.6705291253695827E-2</v>
      </c>
      <c r="AH43" s="7">
        <v>1.7216021592047887E-3</v>
      </c>
      <c r="AI43" s="6">
        <v>17319.075233459473</v>
      </c>
      <c r="AJ43" s="7">
        <v>0.24797168646358617</v>
      </c>
      <c r="AK43" s="7">
        <v>8.6185990779550394E-3</v>
      </c>
      <c r="AL43" s="6">
        <v>336.119140625</v>
      </c>
      <c r="AM43" s="7">
        <v>1.2214893044969956E-2</v>
      </c>
      <c r="AN43" s="7">
        <v>1.6726505754054724E-4</v>
      </c>
      <c r="AO43" s="6">
        <v>2009500.0448226929</v>
      </c>
      <c r="AP43" s="7">
        <v>0.22936261192763285</v>
      </c>
      <c r="AQ43" s="7">
        <v>1</v>
      </c>
      <c r="AR43" s="6">
        <v>43095.83780670166</v>
      </c>
      <c r="AS43" s="7">
        <v>0.10901295391662306</v>
      </c>
      <c r="AT43" s="7">
        <v>3.5115782100758323E-2</v>
      </c>
      <c r="AU43" s="6">
        <v>775236.14731597819</v>
      </c>
      <c r="AV43" s="7">
        <v>0.25884007886926996</v>
      </c>
      <c r="AW43" s="7">
        <v>0.63168568036391504</v>
      </c>
      <c r="AX43" s="6">
        <v>69072.30654907228</v>
      </c>
      <c r="AY43" s="7">
        <v>8.8507633178848674E-2</v>
      </c>
      <c r="AZ43" s="7">
        <v>5.6282188476141429E-2</v>
      </c>
      <c r="BA43" s="6">
        <v>75209.260711669922</v>
      </c>
      <c r="BB43" s="7">
        <v>0.25101054056281052</v>
      </c>
      <c r="BC43" s="7">
        <v>6.1282762919147353E-2</v>
      </c>
      <c r="BD43" s="6">
        <v>9314.8123779296893</v>
      </c>
      <c r="BE43" s="7">
        <v>9.1271779002494571E-2</v>
      </c>
      <c r="BF43" s="7">
        <v>7.5899886954271011E-3</v>
      </c>
      <c r="BG43" s="6">
        <v>12947.802436828611</v>
      </c>
      <c r="BH43" s="7">
        <v>7.1677555334420121E-2</v>
      </c>
      <c r="BI43" s="7">
        <v>1.0550258034074857E-2</v>
      </c>
      <c r="BJ43" s="6">
        <v>75478.71917724605</v>
      </c>
      <c r="BK43" s="7">
        <v>9.7869364802057351E-2</v>
      </c>
      <c r="BL43" s="7">
        <v>6.1502325764283744E-2</v>
      </c>
      <c r="BM43" s="6">
        <v>1648.1925659179687</v>
      </c>
      <c r="BN43" s="7">
        <v>8.6530113828518579E-2</v>
      </c>
      <c r="BO43" s="23">
        <v>1.3429967706966085E-3</v>
      </c>
      <c r="BP43" s="6">
        <v>154119.24645233148</v>
      </c>
      <c r="BQ43" s="7">
        <v>0.37785820700918454</v>
      </c>
      <c r="BR43" s="7">
        <v>0.12558098766353584</v>
      </c>
      <c r="BS43" s="6">
        <v>0</v>
      </c>
      <c r="BT43" s="7">
        <v>0</v>
      </c>
      <c r="BU43" s="7">
        <v>0</v>
      </c>
      <c r="BV43" s="6">
        <v>2427.9658508300786</v>
      </c>
      <c r="BW43" s="7">
        <v>0.10260398772291358</v>
      </c>
      <c r="BX43" s="7">
        <v>1.9783794469491181E-3</v>
      </c>
      <c r="BY43" s="6">
        <v>8699.5442581176758</v>
      </c>
      <c r="BZ43" s="7">
        <v>0.20348769488792867</v>
      </c>
      <c r="CA43" s="7">
        <v>7.0886497650698372E-3</v>
      </c>
      <c r="CB43" s="6">
        <v>0</v>
      </c>
      <c r="CC43" s="7">
        <v>0</v>
      </c>
      <c r="CD43" s="7">
        <v>0</v>
      </c>
      <c r="CE43" s="6">
        <v>1227249.8355026245</v>
      </c>
      <c r="CF43" s="7">
        <v>0.20342040690063379</v>
      </c>
      <c r="CG43" s="7">
        <v>1</v>
      </c>
      <c r="CH43" s="6">
        <v>25666.961029052738</v>
      </c>
      <c r="CI43" s="7">
        <v>0.23569920750738615</v>
      </c>
      <c r="CJ43" s="7">
        <v>3.2811702346954241E-2</v>
      </c>
      <c r="CK43" s="6">
        <v>407013.08744812012</v>
      </c>
      <c r="CL43" s="7">
        <v>0.31425491808678446</v>
      </c>
      <c r="CM43" s="7">
        <v>0.52031061493981023</v>
      </c>
      <c r="CN43" s="6">
        <v>33778.740676879876</v>
      </c>
      <c r="CO43" s="7">
        <v>0.20683498723418067</v>
      </c>
      <c r="CP43" s="7">
        <v>4.3181504171459849E-2</v>
      </c>
      <c r="CQ43" s="6">
        <v>17565.443473815918</v>
      </c>
      <c r="CR43" s="7">
        <v>0.19577154426647961</v>
      </c>
      <c r="CS43" s="7">
        <v>2.2455019205535009E-2</v>
      </c>
      <c r="CT43" s="6">
        <v>7258.7176208496094</v>
      </c>
      <c r="CU43" s="7">
        <v>0.11680274057845151</v>
      </c>
      <c r="CV43" s="7">
        <v>9.2792785918956594E-3</v>
      </c>
      <c r="CW43" s="6">
        <v>5688.1776504516592</v>
      </c>
      <c r="CX43" s="7">
        <v>5.0576996894685415E-2</v>
      </c>
      <c r="CY43" s="7">
        <v>7.2715578502635632E-3</v>
      </c>
      <c r="CZ43" s="6">
        <v>71717.038536071792</v>
      </c>
      <c r="DA43" s="7">
        <v>0.19448472214228843</v>
      </c>
      <c r="DB43" s="7">
        <v>9.1680433806988954E-2</v>
      </c>
      <c r="DC43" s="6">
        <v>1566.1784057617187</v>
      </c>
      <c r="DD43" s="7">
        <v>7.642246598159852E-2</v>
      </c>
      <c r="DE43" s="7">
        <v>2.0021450772420252E-3</v>
      </c>
      <c r="DF43" s="6">
        <v>202008.62059783936</v>
      </c>
      <c r="DG43" s="7">
        <v>0.44458452784176727</v>
      </c>
      <c r="DH43" s="7">
        <v>0.25824041744063597</v>
      </c>
      <c r="DI43" s="6">
        <v>0</v>
      </c>
      <c r="DJ43" s="6">
        <v>0</v>
      </c>
      <c r="DK43" s="6">
        <v>0</v>
      </c>
      <c r="DL43" s="6">
        <v>1031.5937652587891</v>
      </c>
      <c r="DM43" s="7">
        <v>8.5179733494749971E-2</v>
      </c>
      <c r="DN43" s="7">
        <v>1.3187516640685208E-3</v>
      </c>
      <c r="DO43" s="6">
        <v>8619.5309753417987</v>
      </c>
      <c r="DP43" s="7">
        <v>0.31817228434540828</v>
      </c>
      <c r="DQ43" s="7">
        <v>1.1018892513731497E-2</v>
      </c>
      <c r="DR43" s="6">
        <v>336.119140625</v>
      </c>
      <c r="DS43" s="7">
        <v>2.4667040643984301E-2</v>
      </c>
      <c r="DT43" s="7">
        <v>4.2968239141432074E-4</v>
      </c>
      <c r="DU43" s="6">
        <v>782250.20932006848</v>
      </c>
      <c r="DV43" s="7">
        <v>0.28673127498527851</v>
      </c>
      <c r="DW43" s="7">
        <v>1</v>
      </c>
      <c r="DX43" s="7"/>
    </row>
    <row r="44" spans="1:128" x14ac:dyDescent="0.25">
      <c r="A44" s="98" t="s">
        <v>207</v>
      </c>
      <c r="B44" s="6">
        <v>2974.0366821289062</v>
      </c>
      <c r="C44" s="7">
        <v>5.8982358618731665E-3</v>
      </c>
      <c r="D44" s="7">
        <v>4.1396090229735047E-2</v>
      </c>
      <c r="E44" s="6">
        <v>24371.613456726078</v>
      </c>
      <c r="F44" s="7">
        <v>5.6807538559741E-3</v>
      </c>
      <c r="G44" s="7">
        <v>0.33923236917732424</v>
      </c>
      <c r="H44" s="6">
        <v>0</v>
      </c>
      <c r="I44" s="7">
        <v>0</v>
      </c>
      <c r="J44" s="7">
        <v>0</v>
      </c>
      <c r="K44" s="6">
        <v>0</v>
      </c>
      <c r="L44" s="7">
        <v>0</v>
      </c>
      <c r="M44" s="23">
        <v>0</v>
      </c>
      <c r="N44" s="6">
        <v>7260.95263671875</v>
      </c>
      <c r="O44" s="7">
        <v>4.4219938921586675E-2</v>
      </c>
      <c r="P44" s="7">
        <v>0.1010663561447</v>
      </c>
      <c r="Q44" s="6">
        <v>2057.4706420898437</v>
      </c>
      <c r="R44" s="7">
        <v>7.0195620664765656E-3</v>
      </c>
      <c r="S44" s="7">
        <v>2.8638261544243596E-2</v>
      </c>
      <c r="T44" s="6">
        <v>3937.461311340332</v>
      </c>
      <c r="U44" s="7">
        <v>3.4539947643481765E-3</v>
      </c>
      <c r="V44" s="7">
        <v>5.4806151080711657E-2</v>
      </c>
      <c r="W44" s="6">
        <v>0</v>
      </c>
      <c r="X44" s="7">
        <v>0</v>
      </c>
      <c r="Y44" s="7">
        <v>0</v>
      </c>
      <c r="Z44" s="6">
        <v>28945.956573486328</v>
      </c>
      <c r="AA44" s="7">
        <v>3.3570179799003487E-2</v>
      </c>
      <c r="AB44" s="7">
        <v>0.40290337953877853</v>
      </c>
      <c r="AC44" s="6">
        <v>0</v>
      </c>
      <c r="AD44" s="7">
        <v>0</v>
      </c>
      <c r="AE44" s="7">
        <v>0</v>
      </c>
      <c r="AF44" s="6">
        <v>0</v>
      </c>
      <c r="AG44" s="7">
        <v>0</v>
      </c>
      <c r="AH44" s="7">
        <v>0</v>
      </c>
      <c r="AI44" s="6">
        <v>2295.9283447265625</v>
      </c>
      <c r="AJ44" s="7">
        <v>3.2872726514952218E-2</v>
      </c>
      <c r="AK44" s="7">
        <v>3.1957392284506968E-2</v>
      </c>
      <c r="AL44" s="6">
        <v>0</v>
      </c>
      <c r="AM44" s="7">
        <v>0</v>
      </c>
      <c r="AN44" s="7">
        <v>0</v>
      </c>
      <c r="AO44" s="6">
        <v>71843.419647216797</v>
      </c>
      <c r="AP44" s="7">
        <v>8.200146311294362E-3</v>
      </c>
      <c r="AQ44" s="7">
        <v>1</v>
      </c>
      <c r="AR44" s="6">
        <v>0</v>
      </c>
      <c r="AS44" s="7">
        <v>0</v>
      </c>
      <c r="AT44" s="7">
        <v>0</v>
      </c>
      <c r="AU44" s="6">
        <v>0</v>
      </c>
      <c r="AV44" s="7">
        <v>0</v>
      </c>
      <c r="AW44" s="7">
        <v>0</v>
      </c>
      <c r="AX44" s="6">
        <v>0</v>
      </c>
      <c r="AY44" s="7">
        <v>0</v>
      </c>
      <c r="AZ44" s="7">
        <v>0</v>
      </c>
      <c r="BA44" s="6">
        <v>0</v>
      </c>
      <c r="BB44" s="7">
        <v>0</v>
      </c>
      <c r="BC44" s="7">
        <v>0</v>
      </c>
      <c r="BD44" s="6">
        <v>0</v>
      </c>
      <c r="BE44" s="7">
        <v>0</v>
      </c>
      <c r="BF44" s="7">
        <v>0</v>
      </c>
      <c r="BG44" s="6">
        <v>0</v>
      </c>
      <c r="BH44" s="7">
        <v>0</v>
      </c>
      <c r="BI44" s="7">
        <v>0</v>
      </c>
      <c r="BJ44" s="6">
        <v>0</v>
      </c>
      <c r="BK44" s="7">
        <v>0</v>
      </c>
      <c r="BL44" s="7" t="e">
        <v>#DIV/0!</v>
      </c>
      <c r="BM44" s="6">
        <v>0</v>
      </c>
      <c r="BN44" s="7">
        <v>0</v>
      </c>
      <c r="BO44" s="23">
        <v>0</v>
      </c>
      <c r="BP44" s="6">
        <v>0</v>
      </c>
      <c r="BQ44" s="7">
        <v>0</v>
      </c>
      <c r="BR44" s="7">
        <v>0</v>
      </c>
      <c r="BS44" s="6">
        <v>0</v>
      </c>
      <c r="BT44" s="7">
        <v>0</v>
      </c>
      <c r="BU44" s="7">
        <v>0</v>
      </c>
      <c r="BV44" s="6">
        <v>0</v>
      </c>
      <c r="BW44" s="7">
        <v>0</v>
      </c>
      <c r="BX44" s="7">
        <v>0</v>
      </c>
      <c r="BY44" s="6">
        <v>0</v>
      </c>
      <c r="BZ44" s="7">
        <v>0</v>
      </c>
      <c r="CA44" s="7">
        <v>0</v>
      </c>
      <c r="CB44" s="6">
        <v>0</v>
      </c>
      <c r="CC44" s="7">
        <v>0</v>
      </c>
      <c r="CD44" s="7">
        <v>0</v>
      </c>
      <c r="CE44" s="6">
        <v>0</v>
      </c>
      <c r="CF44" s="7">
        <v>0</v>
      </c>
      <c r="CG44" s="7">
        <v>0</v>
      </c>
      <c r="CH44" s="6">
        <v>2974.0366821289062</v>
      </c>
      <c r="CI44" s="7">
        <v>2.7310521424107587E-2</v>
      </c>
      <c r="CJ44" s="7">
        <v>4.1396090229735047E-2</v>
      </c>
      <c r="CK44" s="6">
        <v>24371.613456726078</v>
      </c>
      <c r="CL44" s="7">
        <v>1.881732953233959E-2</v>
      </c>
      <c r="CM44" s="7">
        <v>0.33923236917732424</v>
      </c>
      <c r="CN44" s="6">
        <v>0</v>
      </c>
      <c r="CO44" s="7">
        <v>0</v>
      </c>
      <c r="CP44" s="7">
        <v>0</v>
      </c>
      <c r="CQ44" s="6">
        <v>0</v>
      </c>
      <c r="CR44" s="7">
        <v>0</v>
      </c>
      <c r="CS44" s="7">
        <v>0</v>
      </c>
      <c r="CT44" s="6">
        <v>7260.95263671875</v>
      </c>
      <c r="CU44" s="7">
        <v>0.11683870505487667</v>
      </c>
      <c r="CV44" s="7">
        <v>0.1010663561447</v>
      </c>
      <c r="CW44" s="6">
        <v>2057.4706420898437</v>
      </c>
      <c r="CX44" s="7">
        <v>1.8294204694472172E-2</v>
      </c>
      <c r="CY44" s="7">
        <v>2.8638261544243596E-2</v>
      </c>
      <c r="CZ44" s="6">
        <v>3937.461311340332</v>
      </c>
      <c r="DA44" s="7">
        <v>1.0677742482309413E-2</v>
      </c>
      <c r="DB44" s="7">
        <v>5.4806151080711657E-2</v>
      </c>
      <c r="DC44" s="6">
        <v>0</v>
      </c>
      <c r="DD44" s="7">
        <v>0</v>
      </c>
      <c r="DE44" s="7">
        <v>0</v>
      </c>
      <c r="DF44" s="6">
        <v>28945.956573486328</v>
      </c>
      <c r="DG44" s="7">
        <v>6.3704828031924898E-2</v>
      </c>
      <c r="DH44" s="7">
        <v>0.40290337953877853</v>
      </c>
      <c r="DI44" s="6">
        <v>0</v>
      </c>
      <c r="DJ44" s="6">
        <v>0</v>
      </c>
      <c r="DK44" s="6">
        <v>0</v>
      </c>
      <c r="DL44" s="6">
        <v>0</v>
      </c>
      <c r="DM44" s="7">
        <v>0</v>
      </c>
      <c r="DN44" s="7">
        <v>0</v>
      </c>
      <c r="DO44" s="6">
        <v>2295.9283447265625</v>
      </c>
      <c r="DP44" s="7">
        <v>8.4749479783156667E-2</v>
      </c>
      <c r="DQ44" s="7">
        <v>3.1957392284506968E-2</v>
      </c>
      <c r="DR44" s="6">
        <v>0</v>
      </c>
      <c r="DS44" s="7">
        <v>0</v>
      </c>
      <c r="DT44" s="7">
        <v>0</v>
      </c>
      <c r="DU44" s="6">
        <v>71843.419647216797</v>
      </c>
      <c r="DV44" s="7">
        <v>2.6333972262729308E-2</v>
      </c>
      <c r="DW44" s="7">
        <v>1</v>
      </c>
      <c r="DX44" s="7"/>
    </row>
    <row r="45" spans="1:128" x14ac:dyDescent="0.25">
      <c r="A45" s="98" t="s">
        <v>208</v>
      </c>
      <c r="B45" s="6">
        <v>1652.7971496582031</v>
      </c>
      <c r="C45" s="7">
        <v>3.2778975051301075E-3</v>
      </c>
      <c r="D45" s="7">
        <v>4.6663213536093207E-2</v>
      </c>
      <c r="E45" s="6">
        <v>6875.9748916625977</v>
      </c>
      <c r="F45" s="7">
        <v>1.6027137862148154E-3</v>
      </c>
      <c r="G45" s="7">
        <v>0.19412853217033904</v>
      </c>
      <c r="H45" s="6">
        <v>2876.2366027832031</v>
      </c>
      <c r="I45" s="7">
        <v>3.0477543488407889E-3</v>
      </c>
      <c r="J45" s="7">
        <v>8.1204425360822605E-2</v>
      </c>
      <c r="K45" s="6">
        <v>0</v>
      </c>
      <c r="L45" s="7">
        <v>0</v>
      </c>
      <c r="M45" s="23">
        <v>0</v>
      </c>
      <c r="N45" s="6">
        <v>952.36210632324219</v>
      </c>
      <c r="O45" s="7">
        <v>5.7999819417467787E-3</v>
      </c>
      <c r="P45" s="7">
        <v>2.6887919270816241E-2</v>
      </c>
      <c r="Q45" s="6">
        <v>1101.3931503295898</v>
      </c>
      <c r="R45" s="7">
        <v>3.7576709092080971E-3</v>
      </c>
      <c r="S45" s="7">
        <v>3.1095493945913689E-2</v>
      </c>
      <c r="T45" s="6">
        <v>2843.1039123535156</v>
      </c>
      <c r="U45" s="7">
        <v>2.4940095282927513E-3</v>
      </c>
      <c r="V45" s="7">
        <v>8.0268994289401957E-2</v>
      </c>
      <c r="W45" s="6">
        <v>865.99703979492176</v>
      </c>
      <c r="X45" s="7">
        <v>2.1901071509626717E-2</v>
      </c>
      <c r="Y45" s="7">
        <v>2.4449585236719362E-2</v>
      </c>
      <c r="Z45" s="6">
        <v>1484.852294921875</v>
      </c>
      <c r="AA45" s="7">
        <v>1.7220629205651648E-3</v>
      </c>
      <c r="AB45" s="7">
        <v>4.1921647627372903E-2</v>
      </c>
      <c r="AC45" s="6">
        <v>399.956298828125</v>
      </c>
      <c r="AD45" s="7">
        <v>0.26251608555427691</v>
      </c>
      <c r="AE45" s="7">
        <v>1.1291915756983151E-2</v>
      </c>
      <c r="AF45" s="6">
        <v>399.956298828125</v>
      </c>
      <c r="AG45" s="7">
        <v>1.1180004006015803E-2</v>
      </c>
      <c r="AH45" s="7">
        <v>1.1291915756983151E-2</v>
      </c>
      <c r="AI45" s="6">
        <v>2076.1600952148437</v>
      </c>
      <c r="AJ45" s="7">
        <v>2.9726120664006591E-2</v>
      </c>
      <c r="AK45" s="7">
        <v>5.8615966198974037E-2</v>
      </c>
      <c r="AL45" s="6">
        <v>13890.912841796875</v>
      </c>
      <c r="AM45" s="7">
        <v>0.50480914102077845</v>
      </c>
      <c r="AN45" s="7">
        <v>0.39218039084958062</v>
      </c>
      <c r="AO45" s="6">
        <v>35419.702682495117</v>
      </c>
      <c r="AP45" s="7">
        <v>4.0427744910421616E-3</v>
      </c>
      <c r="AQ45" s="7">
        <v>1</v>
      </c>
      <c r="AR45" s="6">
        <v>1652.7971496582031</v>
      </c>
      <c r="AS45" s="7">
        <v>4.1808283277230346E-3</v>
      </c>
      <c r="AT45" s="7">
        <v>5.7276820999884688E-2</v>
      </c>
      <c r="AU45" s="6">
        <v>3218.3908996582027</v>
      </c>
      <c r="AV45" s="7">
        <v>1.0745739310323052E-3</v>
      </c>
      <c r="AW45" s="7">
        <v>0.11153165378189446</v>
      </c>
      <c r="AX45" s="6">
        <v>2750.20703125</v>
      </c>
      <c r="AY45" s="7">
        <v>3.5240507701133766E-3</v>
      </c>
      <c r="AZ45" s="7">
        <v>9.5306986628157092E-2</v>
      </c>
      <c r="BA45" s="6">
        <v>0</v>
      </c>
      <c r="BB45" s="7">
        <v>0</v>
      </c>
      <c r="BC45" s="7">
        <v>0</v>
      </c>
      <c r="BD45" s="6">
        <v>952.36210632324219</v>
      </c>
      <c r="BE45" s="7">
        <v>9.3317804129517939E-3</v>
      </c>
      <c r="BF45" s="7">
        <v>3.3003610819531008E-2</v>
      </c>
      <c r="BG45" s="6">
        <v>634.77745819091797</v>
      </c>
      <c r="BH45" s="7">
        <v>3.5140555014265815E-3</v>
      </c>
      <c r="BI45" s="7">
        <v>2.1997880898500945E-2</v>
      </c>
      <c r="BJ45" s="6">
        <v>2254.1176300048828</v>
      </c>
      <c r="BK45" s="7">
        <v>2.9227981481726312E-3</v>
      </c>
      <c r="BL45" s="7">
        <v>7.8115267825318746E-2</v>
      </c>
      <c r="BM45" s="6">
        <v>0</v>
      </c>
      <c r="BN45" s="7">
        <v>0</v>
      </c>
      <c r="BO45" s="23">
        <v>0</v>
      </c>
      <c r="BP45" s="6">
        <v>1219.8511352539062</v>
      </c>
      <c r="BQ45" s="7">
        <v>2.9907410877960884E-3</v>
      </c>
      <c r="BR45" s="7">
        <v>4.2273303251335465E-2</v>
      </c>
      <c r="BS45" s="6">
        <v>399.956298828125</v>
      </c>
      <c r="BT45" s="7">
        <v>0.26251608555427691</v>
      </c>
      <c r="BU45" s="7">
        <v>1.3860276405058118E-2</v>
      </c>
      <c r="BV45" s="6">
        <v>399.956298828125</v>
      </c>
      <c r="BW45" s="7">
        <v>1.6901848582686216E-2</v>
      </c>
      <c r="BX45" s="7">
        <v>1.3860276405058118E-2</v>
      </c>
      <c r="BY45" s="6">
        <v>1482.9714965820312</v>
      </c>
      <c r="BZ45" s="7">
        <v>3.4687616094647315E-2</v>
      </c>
      <c r="CA45" s="7">
        <v>5.1391601791681209E-2</v>
      </c>
      <c r="CB45" s="6">
        <v>13890.912841796875</v>
      </c>
      <c r="CC45" s="7">
        <v>1</v>
      </c>
      <c r="CD45" s="7">
        <v>0.48138232119358026</v>
      </c>
      <c r="CE45" s="6">
        <v>28856.300346374508</v>
      </c>
      <c r="CF45" s="7">
        <v>4.7830198776945354E-3</v>
      </c>
      <c r="CG45" s="7">
        <v>1</v>
      </c>
      <c r="CH45" s="6">
        <v>0</v>
      </c>
      <c r="CI45" s="7">
        <v>0</v>
      </c>
      <c r="CJ45" s="7">
        <v>0</v>
      </c>
      <c r="CK45" s="6">
        <v>3657.5839920043945</v>
      </c>
      <c r="CL45" s="7">
        <v>2.8240216180994058E-3</v>
      </c>
      <c r="CM45" s="7">
        <v>0.5572695082054443</v>
      </c>
      <c r="CN45" s="6">
        <v>126.02957153320313</v>
      </c>
      <c r="CO45" s="7">
        <v>7.7170801210600822E-4</v>
      </c>
      <c r="CP45" s="7">
        <v>1.9201865904154632E-2</v>
      </c>
      <c r="CQ45" s="6">
        <v>0</v>
      </c>
      <c r="CR45" s="7">
        <v>0</v>
      </c>
      <c r="CS45" s="7">
        <v>0</v>
      </c>
      <c r="CT45" s="6">
        <v>0</v>
      </c>
      <c r="CU45" s="7">
        <v>0</v>
      </c>
      <c r="CV45" s="7">
        <v>0</v>
      </c>
      <c r="CW45" s="6">
        <v>466.61569213867187</v>
      </c>
      <c r="CX45" s="7">
        <v>4.1489598009364524E-3</v>
      </c>
      <c r="CY45" s="7">
        <v>7.109356828100101E-2</v>
      </c>
      <c r="CZ45" s="6">
        <v>588.98628234863281</v>
      </c>
      <c r="DA45" s="7">
        <v>1.5972331792615533E-3</v>
      </c>
      <c r="DB45" s="7">
        <v>8.9737951779558539E-2</v>
      </c>
      <c r="DC45" s="6">
        <v>865.99703979492176</v>
      </c>
      <c r="DD45" s="7">
        <v>4.2256762748369432E-2</v>
      </c>
      <c r="DE45" s="7">
        <v>0.13194331163108033</v>
      </c>
      <c r="DF45" s="6">
        <v>265.00115966796875</v>
      </c>
      <c r="DG45" s="7">
        <v>5.8321974131516241E-4</v>
      </c>
      <c r="DH45" s="7">
        <v>4.0375577497295631E-2</v>
      </c>
      <c r="DI45" s="6">
        <v>0</v>
      </c>
      <c r="DJ45" s="6">
        <v>0</v>
      </c>
      <c r="DK45" s="6">
        <v>0</v>
      </c>
      <c r="DL45" s="6">
        <v>0</v>
      </c>
      <c r="DM45" s="7">
        <v>0</v>
      </c>
      <c r="DN45" s="7">
        <v>0</v>
      </c>
      <c r="DO45" s="6">
        <v>593.1885986328125</v>
      </c>
      <c r="DP45" s="7">
        <v>2.1896338909225783E-2</v>
      </c>
      <c r="DQ45" s="7">
        <v>9.0378216701465411E-2</v>
      </c>
      <c r="DR45" s="6">
        <v>0</v>
      </c>
      <c r="DS45" s="7">
        <v>0</v>
      </c>
      <c r="DT45" s="7">
        <v>0</v>
      </c>
      <c r="DU45" s="6">
        <v>6563.4023361206064</v>
      </c>
      <c r="DV45" s="7">
        <v>2.4057938210243395E-3</v>
      </c>
      <c r="DW45" s="7">
        <v>1</v>
      </c>
      <c r="DX45" s="7"/>
    </row>
    <row r="46" spans="1:128" s="27" customFormat="1" x14ac:dyDescent="0.25">
      <c r="A46" s="100" t="s">
        <v>200</v>
      </c>
      <c r="B46" s="163">
        <v>504224.78038787842</v>
      </c>
      <c r="C46" s="164">
        <v>1</v>
      </c>
      <c r="D46" s="164">
        <v>5.7551784050149248E-2</v>
      </c>
      <c r="E46" s="163">
        <v>4290207.6158599881</v>
      </c>
      <c r="F46" s="164">
        <v>1</v>
      </c>
      <c r="G46" s="164">
        <v>0.48968061833125925</v>
      </c>
      <c r="H46" s="163">
        <v>943723.23802184965</v>
      </c>
      <c r="I46" s="164">
        <v>1</v>
      </c>
      <c r="J46" s="164">
        <v>0.10771576112534666</v>
      </c>
      <c r="K46" s="163">
        <v>389350.09754180873</v>
      </c>
      <c r="L46" s="164">
        <v>1</v>
      </c>
      <c r="M46" s="165">
        <v>4.4440086257548417E-2</v>
      </c>
      <c r="N46" s="163">
        <v>164200.8743972778</v>
      </c>
      <c r="O46" s="164">
        <v>1</v>
      </c>
      <c r="P46" s="164">
        <v>1.8741746998012065E-2</v>
      </c>
      <c r="Q46" s="163">
        <v>293105.27104187012</v>
      </c>
      <c r="R46" s="164">
        <v>1</v>
      </c>
      <c r="S46" s="164">
        <v>3.3454784292802478E-2</v>
      </c>
      <c r="T46" s="163">
        <v>1139973.1557159419</v>
      </c>
      <c r="U46" s="164">
        <v>1</v>
      </c>
      <c r="V46" s="164">
        <v>0.13011555844253039</v>
      </c>
      <c r="W46" s="163">
        <v>39541.309173583984</v>
      </c>
      <c r="X46" s="164">
        <v>1</v>
      </c>
      <c r="Y46" s="164">
        <v>4.5132111215710454E-3</v>
      </c>
      <c r="Z46" s="163">
        <v>862252.05664062523</v>
      </c>
      <c r="AA46" s="164">
        <v>1</v>
      </c>
      <c r="AB46" s="164">
        <v>9.841671034574026E-2</v>
      </c>
      <c r="AC46" s="163">
        <v>1523.5496826171875</v>
      </c>
      <c r="AD46" s="164">
        <v>1</v>
      </c>
      <c r="AE46" s="164">
        <v>1.7389665429812283E-4</v>
      </c>
      <c r="AF46" s="163">
        <v>35774.253623962402</v>
      </c>
      <c r="AG46" s="164">
        <v>1</v>
      </c>
      <c r="AH46" s="164">
        <v>4.0832426314663705E-3</v>
      </c>
      <c r="AI46" s="163">
        <v>69842.954574584961</v>
      </c>
      <c r="AJ46" s="164">
        <v>1</v>
      </c>
      <c r="AK46" s="164">
        <v>7.971814943344915E-3</v>
      </c>
      <c r="AL46" s="163">
        <v>27517.157897949219</v>
      </c>
      <c r="AM46" s="164">
        <v>1</v>
      </c>
      <c r="AN46" s="164">
        <v>3.1407848059319689E-3</v>
      </c>
      <c r="AO46" s="163">
        <v>8761236.3145599272</v>
      </c>
      <c r="AP46" s="164">
        <v>1</v>
      </c>
      <c r="AQ46" s="164">
        <v>1</v>
      </c>
      <c r="AR46" s="163">
        <v>395327.67674255365</v>
      </c>
      <c r="AS46" s="164">
        <v>1</v>
      </c>
      <c r="AT46" s="164">
        <v>6.5526769314348393E-2</v>
      </c>
      <c r="AU46" s="163">
        <v>2995039.0631256131</v>
      </c>
      <c r="AV46" s="164">
        <v>1</v>
      </c>
      <c r="AW46" s="164">
        <v>0.49643686825574834</v>
      </c>
      <c r="AX46" s="163">
        <v>780410.72920226958</v>
      </c>
      <c r="AY46" s="164">
        <v>1</v>
      </c>
      <c r="AZ46" s="164">
        <v>0.12935546087804425</v>
      </c>
      <c r="BA46" s="163">
        <v>299625.9063186642</v>
      </c>
      <c r="BB46" s="164">
        <v>1</v>
      </c>
      <c r="BC46" s="164">
        <v>4.9663908699039715E-2</v>
      </c>
      <c r="BD46" s="163">
        <v>102055.7775878906</v>
      </c>
      <c r="BE46" s="164">
        <v>1</v>
      </c>
      <c r="BF46" s="164">
        <v>1.6916056700864712E-2</v>
      </c>
      <c r="BG46" s="163">
        <v>180639.56529235834</v>
      </c>
      <c r="BH46" s="164">
        <v>1</v>
      </c>
      <c r="BI46" s="164">
        <v>2.9941559421008825E-2</v>
      </c>
      <c r="BJ46" s="163">
        <v>771219.05644226051</v>
      </c>
      <c r="BK46" s="164">
        <v>1</v>
      </c>
      <c r="BL46" s="164">
        <v>0.12783191305685207</v>
      </c>
      <c r="BM46" s="163">
        <v>19047.618141174313</v>
      </c>
      <c r="BN46" s="164">
        <v>1</v>
      </c>
      <c r="BO46" s="165">
        <v>3.1572008572962537E-3</v>
      </c>
      <c r="BP46" s="163">
        <v>407875.87405395519</v>
      </c>
      <c r="BQ46" s="164">
        <v>1</v>
      </c>
      <c r="BR46" s="164">
        <v>6.7606671327054169E-2</v>
      </c>
      <c r="BS46" s="163">
        <v>1523.5496826171875</v>
      </c>
      <c r="BT46" s="164">
        <v>1</v>
      </c>
      <c r="BU46" s="164">
        <v>2.5253301113248099E-4</v>
      </c>
      <c r="BV46" s="163">
        <v>23663.464790344242</v>
      </c>
      <c r="BW46" s="164">
        <v>1</v>
      </c>
      <c r="BX46" s="164">
        <v>3.9222915310957911E-3</v>
      </c>
      <c r="BY46" s="163">
        <v>42752.188346862793</v>
      </c>
      <c r="BZ46" s="164">
        <v>1</v>
      </c>
      <c r="CA46" s="164">
        <v>7.0863057364759082E-3</v>
      </c>
      <c r="CB46" s="163">
        <v>13890.912841796875</v>
      </c>
      <c r="CC46" s="164">
        <v>1</v>
      </c>
      <c r="CD46" s="164">
        <v>2.3024612110396298E-3</v>
      </c>
      <c r="CE46" s="163">
        <v>6033071.3825683575</v>
      </c>
      <c r="CF46" s="164">
        <v>1</v>
      </c>
      <c r="CG46" s="164">
        <v>1</v>
      </c>
      <c r="CH46" s="163">
        <v>108897.10364532477</v>
      </c>
      <c r="CI46" s="164">
        <v>1</v>
      </c>
      <c r="CJ46" s="164">
        <v>3.9915879853286394E-2</v>
      </c>
      <c r="CK46" s="163">
        <v>1295168.5527343748</v>
      </c>
      <c r="CL46" s="164">
        <v>1</v>
      </c>
      <c r="CM46" s="164">
        <v>0.47473982879359755</v>
      </c>
      <c r="CN46" s="163">
        <v>163312.50881958014</v>
      </c>
      <c r="CO46" s="164">
        <v>1</v>
      </c>
      <c r="CP46" s="164">
        <v>5.9861669983552433E-2</v>
      </c>
      <c r="CQ46" s="163">
        <v>89724.191223144517</v>
      </c>
      <c r="CR46" s="164">
        <v>1</v>
      </c>
      <c r="CS46" s="164">
        <v>3.2888111041602434E-2</v>
      </c>
      <c r="CT46" s="163">
        <v>62145.096809387214</v>
      </c>
      <c r="CU46" s="164">
        <v>1</v>
      </c>
      <c r="CV46" s="164">
        <v>2.2779083507983175E-2</v>
      </c>
      <c r="CW46" s="163">
        <v>112465.70574951175</v>
      </c>
      <c r="CX46" s="164">
        <v>1</v>
      </c>
      <c r="CY46" s="164">
        <v>4.1223939370634524E-2</v>
      </c>
      <c r="CZ46" s="163">
        <v>368754.09927368152</v>
      </c>
      <c r="DA46" s="164">
        <v>1</v>
      </c>
      <c r="DB46" s="164">
        <v>0.13516561808617988</v>
      </c>
      <c r="DC46" s="163">
        <v>20493.691032409672</v>
      </c>
      <c r="DD46" s="164">
        <v>1</v>
      </c>
      <c r="DE46" s="164">
        <v>7.5118959239202608E-3</v>
      </c>
      <c r="DF46" s="163">
        <v>454376.1825866701</v>
      </c>
      <c r="DG46" s="164">
        <v>1</v>
      </c>
      <c r="DH46" s="164">
        <v>0.16655011478905488</v>
      </c>
      <c r="DI46" s="163">
        <v>0</v>
      </c>
      <c r="DJ46" s="163">
        <v>0</v>
      </c>
      <c r="DK46" s="163">
        <v>0</v>
      </c>
      <c r="DL46" s="163">
        <v>12110.788833618164</v>
      </c>
      <c r="DM46" s="164">
        <v>1</v>
      </c>
      <c r="DN46" s="164">
        <v>4.4391703344626035E-3</v>
      </c>
      <c r="DO46" s="163">
        <v>27090.766227722161</v>
      </c>
      <c r="DP46" s="164">
        <v>1</v>
      </c>
      <c r="DQ46" s="164">
        <v>9.9300324221768387E-3</v>
      </c>
      <c r="DR46" s="163">
        <v>13626.245056152344</v>
      </c>
      <c r="DS46" s="164">
        <v>1</v>
      </c>
      <c r="DT46" s="164">
        <v>4.9946558935515441E-3</v>
      </c>
      <c r="DU46" s="163">
        <v>2728164.9319915702</v>
      </c>
      <c r="DV46" s="164">
        <v>1</v>
      </c>
      <c r="DW46" s="164">
        <v>1</v>
      </c>
      <c r="DX46" s="7"/>
    </row>
    <row r="47" spans="1:128" x14ac:dyDescent="0.25">
      <c r="B47" s="147"/>
      <c r="C47" s="147"/>
      <c r="E47" s="147"/>
      <c r="F47" s="147"/>
      <c r="H47" s="147"/>
      <c r="I47" s="147"/>
      <c r="K47" s="147"/>
      <c r="L47" s="147"/>
      <c r="N47" s="147"/>
      <c r="O47" s="147"/>
      <c r="Q47" s="147"/>
      <c r="R47" s="147"/>
      <c r="T47" s="147"/>
      <c r="U47" s="147"/>
      <c r="W47" s="147"/>
      <c r="X47" s="147"/>
      <c r="Z47" s="147"/>
      <c r="AA47" s="147"/>
      <c r="AC47" s="147"/>
      <c r="AD47" s="147"/>
      <c r="AF47" s="147"/>
      <c r="AG47" s="147"/>
      <c r="AI47" s="147"/>
      <c r="AJ47" s="147"/>
      <c r="AL47" s="147"/>
      <c r="AM47" s="147"/>
      <c r="AO47" s="147"/>
      <c r="AP47" s="147"/>
      <c r="AR47" s="147"/>
      <c r="AS47" s="147"/>
      <c r="AU47" s="147"/>
      <c r="AV47" s="147"/>
      <c r="AX47" s="147"/>
      <c r="AY47" s="147"/>
      <c r="BA47" s="147"/>
      <c r="BB47" s="147"/>
      <c r="BD47" s="147"/>
      <c r="BE47" s="147"/>
      <c r="BG47" s="147"/>
      <c r="BH47" s="147"/>
      <c r="BJ47" s="147"/>
      <c r="BK47" s="147"/>
      <c r="BM47" s="147"/>
      <c r="BN47" s="147"/>
      <c r="BP47" s="147"/>
      <c r="BQ47" s="147"/>
      <c r="BS47" s="147"/>
      <c r="BT47" s="147"/>
      <c r="BV47" s="147"/>
      <c r="BW47" s="147"/>
      <c r="BY47" s="147"/>
      <c r="BZ47" s="147"/>
      <c r="CB47" s="147"/>
      <c r="CC47" s="147"/>
      <c r="CE47" s="147"/>
      <c r="CF47" s="147"/>
      <c r="CH47" s="147"/>
      <c r="CI47" s="147"/>
      <c r="CK47" s="147"/>
      <c r="CL47" s="147"/>
      <c r="CN47" s="147"/>
      <c r="CO47" s="147"/>
      <c r="CQ47" s="147"/>
      <c r="CR47" s="147"/>
      <c r="CT47" s="147"/>
      <c r="CU47" s="147"/>
      <c r="CW47" s="147"/>
      <c r="CX47" s="147"/>
      <c r="CZ47" s="147"/>
      <c r="DA47" s="147"/>
      <c r="DC47" s="147"/>
      <c r="DD47" s="147"/>
      <c r="DF47" s="147"/>
      <c r="DG47" s="147"/>
      <c r="DI47" s="147"/>
      <c r="DJ47" s="147"/>
      <c r="DL47" s="147"/>
      <c r="DM47" s="147"/>
      <c r="DO47" s="147"/>
      <c r="DP47" s="147"/>
      <c r="DR47" s="147"/>
      <c r="DS47" s="147"/>
      <c r="DU47" s="147"/>
      <c r="DV47" s="147"/>
    </row>
    <row r="48" spans="1:128" ht="22.5" x14ac:dyDescent="0.25">
      <c r="A48" s="184" t="s">
        <v>209</v>
      </c>
    </row>
    <row r="49" spans="1:1" ht="22.5" x14ac:dyDescent="0.25">
      <c r="A49" s="184" t="s">
        <v>210</v>
      </c>
    </row>
    <row r="50" spans="1:1" x14ac:dyDescent="0.25">
      <c r="A50" s="184" t="s">
        <v>211</v>
      </c>
    </row>
  </sheetData>
  <mergeCells count="45">
    <mergeCell ref="E2:G2"/>
    <mergeCell ref="H2:J2"/>
    <mergeCell ref="AO2:AQ2"/>
    <mergeCell ref="B1:AQ1"/>
    <mergeCell ref="AR2:AT2"/>
    <mergeCell ref="B2:D2"/>
    <mergeCell ref="AX2:AZ2"/>
    <mergeCell ref="K2:M2"/>
    <mergeCell ref="N2:P2"/>
    <mergeCell ref="Q2:S2"/>
    <mergeCell ref="T2:V2"/>
    <mergeCell ref="W2:Y2"/>
    <mergeCell ref="Z2:AB2"/>
    <mergeCell ref="AC2:AE2"/>
    <mergeCell ref="AF2:AH2"/>
    <mergeCell ref="AI2:AK2"/>
    <mergeCell ref="AL2:AN2"/>
    <mergeCell ref="CE2:CG2"/>
    <mergeCell ref="AR1:CG1"/>
    <mergeCell ref="CH2:CJ2"/>
    <mergeCell ref="CK2:CM2"/>
    <mergeCell ref="CN2:CP2"/>
    <mergeCell ref="BP2:BR2"/>
    <mergeCell ref="BS2:BU2"/>
    <mergeCell ref="BV2:BX2"/>
    <mergeCell ref="BY2:CA2"/>
    <mergeCell ref="CB2:CD2"/>
    <mergeCell ref="BA2:BC2"/>
    <mergeCell ref="BD2:BF2"/>
    <mergeCell ref="BG2:BI2"/>
    <mergeCell ref="BJ2:BL2"/>
    <mergeCell ref="BM2:BO2"/>
    <mergeCell ref="AU2:AW2"/>
    <mergeCell ref="DU2:DW2"/>
    <mergeCell ref="CH1:DW1"/>
    <mergeCell ref="DF2:DH2"/>
    <mergeCell ref="DI2:DK2"/>
    <mergeCell ref="DL2:DN2"/>
    <mergeCell ref="DO2:DQ2"/>
    <mergeCell ref="DR2:DT2"/>
    <mergeCell ref="CQ2:CS2"/>
    <mergeCell ref="CT2:CV2"/>
    <mergeCell ref="CW2:CY2"/>
    <mergeCell ref="CZ2:DB2"/>
    <mergeCell ref="DC2:DE2"/>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11</vt:i4>
      </vt:variant>
    </vt:vector>
  </HeadingPairs>
  <TitlesOfParts>
    <vt:vector size="11" baseType="lpstr">
      <vt:lpstr>Índice</vt:lpstr>
      <vt:lpstr>Resumen Hogar</vt:lpstr>
      <vt:lpstr>Resumen Personas</vt:lpstr>
      <vt:lpstr>Resumen Viajes</vt:lpstr>
      <vt:lpstr>C1</vt:lpstr>
      <vt:lpstr>C2</vt:lpstr>
      <vt:lpstr>C3</vt:lpstr>
      <vt:lpstr>C4</vt:lpstr>
      <vt:lpstr>C5</vt:lpstr>
      <vt:lpstr>C6</vt:lpstr>
      <vt:lpstr>C7</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Mª Antonieta Vega Castillo</dc:creator>
  <cp:lastModifiedBy>Verónica Ilse Kunze Neubauer</cp:lastModifiedBy>
  <cp:lastPrinted>2017-12-28T13:36:14Z</cp:lastPrinted>
  <dcterms:created xsi:type="dcterms:W3CDTF">2017-12-26T19:39:44Z</dcterms:created>
  <dcterms:modified xsi:type="dcterms:W3CDTF">2018-01-05T19:24:17Z</dcterms:modified>
</cp:coreProperties>
</file>