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440" windowHeight="7455"/>
  </bookViews>
  <sheets>
    <sheet name="INDICE" sheetId="9" r:id="rId1"/>
    <sheet name="C1" sheetId="1" r:id="rId2"/>
    <sheet name="C2" sheetId="2" r:id="rId3"/>
    <sheet name="C3" sheetId="3" r:id="rId4"/>
    <sheet name="C4" sheetId="4" r:id="rId5"/>
    <sheet name="C5" sheetId="8" r:id="rId6"/>
    <sheet name="C6" sheetId="5" r:id="rId7"/>
    <sheet name="C7" sheetId="6" r:id="rId8"/>
    <sheet name="C8" sheetId="7" r:id="rId9"/>
  </sheets>
  <calcPr calcId="144525"/>
</workbook>
</file>

<file path=xl/calcChain.xml><?xml version="1.0" encoding="utf-8"?>
<calcChain xmlns="http://schemas.openxmlformats.org/spreadsheetml/2006/main">
  <c r="E68" i="7" l="1"/>
  <c r="F68" i="7"/>
  <c r="G68" i="7"/>
  <c r="H68" i="7"/>
  <c r="I68" i="7"/>
  <c r="J68" i="7"/>
  <c r="K68" i="7"/>
  <c r="D68" i="7"/>
  <c r="E94" i="7"/>
  <c r="F94" i="7"/>
  <c r="G94" i="7"/>
  <c r="H94" i="7"/>
  <c r="I94" i="7"/>
  <c r="J94" i="7"/>
  <c r="K94" i="7"/>
  <c r="D94" i="7"/>
  <c r="E90" i="7"/>
  <c r="F90" i="7"/>
  <c r="G90" i="7"/>
  <c r="H90" i="7"/>
  <c r="I90" i="7"/>
  <c r="J90" i="7"/>
  <c r="K90" i="7"/>
  <c r="D90" i="7"/>
  <c r="E86" i="7"/>
  <c r="F86" i="7"/>
  <c r="G86" i="7"/>
  <c r="H86" i="7"/>
  <c r="I86" i="7"/>
  <c r="J86" i="7"/>
  <c r="K86" i="7"/>
  <c r="D86" i="7"/>
  <c r="E77" i="7"/>
  <c r="F77" i="7"/>
  <c r="G77" i="7"/>
  <c r="H77" i="7"/>
  <c r="I77" i="7"/>
  <c r="J77" i="7"/>
  <c r="K77" i="7"/>
  <c r="D77" i="7"/>
  <c r="E40" i="7"/>
  <c r="F40" i="7"/>
  <c r="G40" i="7"/>
  <c r="H40" i="7"/>
  <c r="I40" i="7"/>
  <c r="J40" i="7"/>
  <c r="K40" i="7"/>
  <c r="D40" i="7"/>
  <c r="G30" i="1" l="1"/>
  <c r="M64" i="2"/>
  <c r="F64" i="2"/>
  <c r="M30" i="2"/>
  <c r="F30" i="2"/>
</calcChain>
</file>

<file path=xl/sharedStrings.xml><?xml version="1.0" encoding="utf-8"?>
<sst xmlns="http://schemas.openxmlformats.org/spreadsheetml/2006/main" count="1722" uniqueCount="274">
  <si>
    <t>PAÍS DE RESIDENCIA</t>
  </si>
  <si>
    <t>ANUAL 2012</t>
  </si>
  <si>
    <t>LLEGADAS</t>
  </si>
  <si>
    <t>PERMANENCIA PROMEDIO (NOCHES)</t>
  </si>
  <si>
    <t>GASTO PROM. DIARIO INDIVIDUAL (US$)</t>
  </si>
  <si>
    <t>GASTO TOTAL INDIVIDUAL (US$)</t>
  </si>
  <si>
    <t>INGRESO DE DIVISAS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</si>
  <si>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</si>
  <si>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</si>
  <si>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</si>
  <si>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</si>
  <si>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</si>
  <si>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</si>
  <si>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</si>
  <si>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</si>
  <si>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O. AMERICA</t>
  </si>
  <si>
    <t>EUROPA</t>
  </si>
  <si>
    <t>ALEMANIA</t>
  </si>
  <si>
    <t>ESPAÑA</t>
  </si>
  <si>
    <t>FRANCIA</t>
  </si>
  <si>
    <t>INGLATERRA</t>
  </si>
  <si>
    <t>O. EUROPA</t>
  </si>
  <si>
    <t>ASIA</t>
  </si>
  <si>
    <t>O. MUNDO</t>
  </si>
  <si>
    <t>TOTAL TURISTAS</t>
  </si>
  <si>
    <t>Excursionistas</t>
  </si>
  <si>
    <t>Visitantes</t>
  </si>
  <si>
    <t>Transporte Internacional</t>
  </si>
  <si>
    <t>TOTAL</t>
  </si>
  <si>
    <t>I TRIMESTRE 2012</t>
  </si>
  <si>
    <t>II TRIMESTRE 2012</t>
  </si>
  <si>
    <t>III TRIMESTRE 2012</t>
  </si>
  <si>
    <t>IV TRIMESTRE 2012</t>
  </si>
  <si>
    <t>CUADRO 2.  LLEGADAS DE TURISTAS, PERMANENCIA, GPDI, GTI E INGRESO DE DIVISAS, SEGÚN PAIS DE RESIDENCIA.</t>
  </si>
  <si>
    <t>CUADRO 1.  LLEGADAS DE TURISTAS, PERMANENCIA, GPDI, GTI E INGRESO DE DIVISAS, SEGÚN PAIS DE RESIDENCIA.</t>
  </si>
  <si>
    <t>TRIMESTRAL, AÑO 2012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</si>
  <si>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</si>
  <si>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</si>
  <si>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</si>
  <si>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</si>
  <si>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</si>
  <si>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</si>
  <si>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</si>
  <si>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>Negocios</t>
  </si>
  <si>
    <t>Negocios/Profesionales</t>
  </si>
  <si>
    <t>Congresos/Seminarios</t>
  </si>
  <si>
    <t>De Negocios</t>
  </si>
  <si>
    <t>CUADRO 3.  LLEGADAS DE TURISTAS, PERMANENCIA, GPDI, GTI E INGRESO DE DIVISAS, SEGÚN MOTIVO DEL VIAJE.</t>
  </si>
  <si>
    <t>TRIMESTRAL Y ANUAL, AÑO 2012</t>
  </si>
  <si>
    <t>MOTIVO DEL VIAJE (AGRUPADO)</t>
  </si>
  <si>
    <t>Visita Familiares / Amigos</t>
  </si>
  <si>
    <t>Otros Motivos</t>
  </si>
  <si>
    <t>Total</t>
  </si>
  <si>
    <t>Nota: En " Otros Motivos" se incorporaron los motivos: Estudios y Salud.</t>
  </si>
  <si>
    <t>CUADRO 4.  LLEGADAS DE TURISTAS, PERMANENCIA, GPDI, GTI E INGRESO DE DIVISAS, SEGÚN PAÍS DE RESIDENCIA Y MOTIVO DEL VIAJE (AGRUPADO).</t>
  </si>
  <si>
    <t>VÍA DE ENTRADA AL PAÍS</t>
  </si>
  <si>
    <t>PAIS DE RESIDENCIA</t>
  </si>
  <si>
    <t>AEROPUERTOS</t>
  </si>
  <si>
    <t>Fronterizos</t>
  </si>
  <si>
    <t>Brasil</t>
  </si>
  <si>
    <t>Norteamérica</t>
  </si>
  <si>
    <t>O. America</t>
  </si>
  <si>
    <t>Europa</t>
  </si>
  <si>
    <t>O. Mundo</t>
  </si>
  <si>
    <t>FRONTERA TERRESTRE</t>
  </si>
  <si>
    <t>ANUAL Y TRIMESTRAL, AÑO 2012</t>
  </si>
  <si>
    <t>Continúa cuadro 4</t>
  </si>
  <si>
    <t>CARACTERÍSTICAS</t>
  </si>
  <si>
    <t>N° de Llegadas de Residentes</t>
  </si>
  <si>
    <t>Ingreso de Divisas (Dólares)</t>
  </si>
  <si>
    <t>Estructura del Gasto (Total)</t>
  </si>
  <si>
    <t>%</t>
  </si>
  <si>
    <t>Hoteles y Similares</t>
  </si>
  <si>
    <t>Casa o Departamento Arrendado</t>
  </si>
  <si>
    <t>Restaurante o Similares</t>
  </si>
  <si>
    <t>Compras</t>
  </si>
  <si>
    <t>Paquete Turístico (Sin pasaje ni comisión)</t>
  </si>
  <si>
    <t>Gasto Promedio</t>
  </si>
  <si>
    <t>Hoteles y Similares (GPDI)</t>
  </si>
  <si>
    <t>Restaurante o Similares (GPDI)</t>
  </si>
  <si>
    <t>Transporte Interno (GPT)</t>
  </si>
  <si>
    <t>Compras (GPT)</t>
  </si>
  <si>
    <t>Tramo de Gasto (GPDI)</t>
  </si>
  <si>
    <t>Menos de 20</t>
  </si>
  <si>
    <t>De 20 a 50</t>
  </si>
  <si>
    <t>De 50 a 100</t>
  </si>
  <si>
    <t>100 o más</t>
  </si>
  <si>
    <t>Principal Motivo del Viaje</t>
  </si>
  <si>
    <t>Financiamiento del Viaje</t>
  </si>
  <si>
    <t>Usted mismo</t>
  </si>
  <si>
    <t>La empresa / institución (desde el extranjero)</t>
  </si>
  <si>
    <t>Familiares / amigos (desde el extranjero)</t>
  </si>
  <si>
    <t>Invitación en Chile</t>
  </si>
  <si>
    <t>Otros</t>
  </si>
  <si>
    <t>Tipo de alojamiento utilizado</t>
  </si>
  <si>
    <t>Hotel y similares</t>
  </si>
  <si>
    <t>Casa o departamento arrendado</t>
  </si>
  <si>
    <t>Casa de familiares o amigos</t>
  </si>
  <si>
    <t>Pasajero en crucero</t>
  </si>
  <si>
    <t>Servicio de alimentación utilizado</t>
  </si>
  <si>
    <t>Restaurante / Comida rápida</t>
  </si>
  <si>
    <t>Hotel u otro medio de alojamiento</t>
  </si>
  <si>
    <t>Compra comida preparada o por preparar</t>
  </si>
  <si>
    <t>Casa de familiares / amigos</t>
  </si>
  <si>
    <t>Invitación</t>
  </si>
  <si>
    <t>Menor de 18 años</t>
  </si>
  <si>
    <t>18 a 24 años</t>
  </si>
  <si>
    <t>25 a 29 años</t>
  </si>
  <si>
    <t>30 a 34 años</t>
  </si>
  <si>
    <t>35 a 44 años</t>
  </si>
  <si>
    <t>45 a 59 años</t>
  </si>
  <si>
    <t>60 años y más</t>
  </si>
  <si>
    <t>Composición según Género</t>
  </si>
  <si>
    <t>Femenino</t>
  </si>
  <si>
    <t>Masculino</t>
  </si>
  <si>
    <t>¿Utilizó paquete turístico para venir a Chile?</t>
  </si>
  <si>
    <t>No</t>
  </si>
  <si>
    <t>Si</t>
  </si>
  <si>
    <t>Componentes del paquete turístico</t>
  </si>
  <si>
    <t>Pasajes internacionales</t>
  </si>
  <si>
    <t>Alojamiento</t>
  </si>
  <si>
    <t>Alimentación</t>
  </si>
  <si>
    <t>Transporte local / traslados</t>
  </si>
  <si>
    <t>Pasaje aéreo en Chile</t>
  </si>
  <si>
    <t>City Tour</t>
  </si>
  <si>
    <t>Que medio de información utilizó para informarse de Chile</t>
  </si>
  <si>
    <t>Familiares/Amigos</t>
  </si>
  <si>
    <t>Libros/Guías turísticas</t>
  </si>
  <si>
    <t>Internet/Sitio Web</t>
  </si>
  <si>
    <t>Publicidad en vía pública</t>
  </si>
  <si>
    <t>Prensa escrita(revistas, periódicos)</t>
  </si>
  <si>
    <t>TV/Radios</t>
  </si>
  <si>
    <t>Agencias de viajes</t>
  </si>
  <si>
    <t>Información histórica/Cultural del país</t>
  </si>
  <si>
    <t>Estuvo anteriormente</t>
  </si>
  <si>
    <t xml:space="preserve">Actividades realizadas  </t>
  </si>
  <si>
    <t>Visitar a museos, centros históricos, city tours</t>
  </si>
  <si>
    <t>Visitar Aereas Protegidas, ecoturismo, obs. de paisaje, flora y fauna</t>
  </si>
  <si>
    <t>Actividades de Playa</t>
  </si>
  <si>
    <t>Deportes de playa y acuaticos</t>
  </si>
  <si>
    <t>Recreativas y deportivas de montaña y nieve</t>
  </si>
  <si>
    <t>Excursiones naúticas, cruceros</t>
  </si>
  <si>
    <t>Rutas de interés temático, termas, centro de salud</t>
  </si>
  <si>
    <t>Eventos y actividades masivas de tipo religioso, deportivo, etc</t>
  </si>
  <si>
    <t>Visitar Casinos  / Salas de juegos</t>
  </si>
  <si>
    <t>Ir de compras</t>
  </si>
  <si>
    <t>Actividades Profesionales</t>
  </si>
  <si>
    <t>Ocio-Descanso</t>
  </si>
  <si>
    <t>Ninguna de las anteriores</t>
  </si>
  <si>
    <t>Lugares visitados</t>
  </si>
  <si>
    <t xml:space="preserve">Arica  </t>
  </si>
  <si>
    <t>Putre – Lago Chungará</t>
  </si>
  <si>
    <t>Iquique – Salitreras – Pica – Matilla</t>
  </si>
  <si>
    <t>Antofagasta -  Calama</t>
  </si>
  <si>
    <t xml:space="preserve">Valle de la Luna - San Pedro de Atacama - Geyser del Tatio </t>
  </si>
  <si>
    <t>La Serena – Coquimbo</t>
  </si>
  <si>
    <t>Valle del Elqui - Vicuña</t>
  </si>
  <si>
    <t>Isla de Pascua</t>
  </si>
  <si>
    <t>Valparaíso   -   Viña del Mar</t>
  </si>
  <si>
    <t>Otros sectores costeros de la Región de Valparaíso</t>
  </si>
  <si>
    <t>Centros Invernales  ( Farellones, Valle Nevado, Portillo, Termas de Chillán, etc.)</t>
  </si>
  <si>
    <t>Santiago y alrededores ( Cajón del Maipo, Isla de Maipo, Talagante, Melipilla y otros )</t>
  </si>
  <si>
    <t>Costa de Pichilemu  -  Constitución</t>
  </si>
  <si>
    <t>Concepción, área costera del Bío - Bío</t>
  </si>
  <si>
    <t>Pucón - Villarrica - Lican Ray - Caburga</t>
  </si>
  <si>
    <t>Valdivia sector costero de Corral</t>
  </si>
  <si>
    <t>Osorno y alrededores</t>
  </si>
  <si>
    <t>Puerto Montt - Puerto Varas - Parque Nac. Pérez Rosales - Lago Llanquihue</t>
  </si>
  <si>
    <t>Isla de Chiloé</t>
  </si>
  <si>
    <t>Carretera Austral - Futaleufú - Palena</t>
  </si>
  <si>
    <t>Torres del Paine - Puerto Natales</t>
  </si>
  <si>
    <t>Punta Arenas</t>
  </si>
  <si>
    <t>Otras ( Rancagua, Isla Juan Fernandez, Tierra del Fuego, Puerto Williams, etc. )</t>
  </si>
  <si>
    <t>Ciudad de residencia</t>
  </si>
  <si>
    <t>Bariloche</t>
  </si>
  <si>
    <t>Buenos Aires</t>
  </si>
  <si>
    <t>Córdoba</t>
  </si>
  <si>
    <t>Mendoza</t>
  </si>
  <si>
    <t>Otras ciudades de Argentina</t>
  </si>
  <si>
    <t>Cochabamba</t>
  </si>
  <si>
    <t>La Paz</t>
  </si>
  <si>
    <t>Otras ciudades de Bolivia</t>
  </si>
  <si>
    <t>Lima</t>
  </si>
  <si>
    <t>Tacna</t>
  </si>
  <si>
    <t>Otras ciudades de Perú</t>
  </si>
  <si>
    <t>Brasilia</t>
  </si>
  <si>
    <t>Río de Janeiro</t>
  </si>
  <si>
    <t>Sao Paulo</t>
  </si>
  <si>
    <t>Otras ciudades de Brasil</t>
  </si>
  <si>
    <t>Los Ángeles</t>
  </si>
  <si>
    <t>Miami</t>
  </si>
  <si>
    <t>Nueva York</t>
  </si>
  <si>
    <t>San Francisco</t>
  </si>
  <si>
    <t>Washington</t>
  </si>
  <si>
    <t>Otras ciudades de EE.UU.</t>
  </si>
  <si>
    <t>Montreal</t>
  </si>
  <si>
    <t>Otawa</t>
  </si>
  <si>
    <t>Toronto</t>
  </si>
  <si>
    <t>Vancouver</t>
  </si>
  <si>
    <t>Otra ciudad de CANADA</t>
  </si>
  <si>
    <t>Ciudad de México</t>
  </si>
  <si>
    <t>Guadalajara</t>
  </si>
  <si>
    <t>Monterrey</t>
  </si>
  <si>
    <t>Otra ciudad de MEXICO</t>
  </si>
  <si>
    <t>Otras ciudades de América</t>
  </si>
  <si>
    <t>Berlín</t>
  </si>
  <si>
    <t>Frankfurt</t>
  </si>
  <si>
    <t>Hamburgo</t>
  </si>
  <si>
    <t>Munich</t>
  </si>
  <si>
    <t>Otras ciudades de Alemania</t>
  </si>
  <si>
    <t>Barcelona</t>
  </si>
  <si>
    <t>Madrid</t>
  </si>
  <si>
    <t>Otras ciudades de España</t>
  </si>
  <si>
    <t>París</t>
  </si>
  <si>
    <t>Otras ciudades de Francia</t>
  </si>
  <si>
    <t>Londres</t>
  </si>
  <si>
    <t>Otras ciudades de Inglaterra</t>
  </si>
  <si>
    <t>Otras ciudades de Europa</t>
  </si>
  <si>
    <t>Beijing</t>
  </si>
  <si>
    <t>Hong Kong</t>
  </si>
  <si>
    <t>Shangai</t>
  </si>
  <si>
    <t>Tokio</t>
  </si>
  <si>
    <t>Otras ciudades de Asia</t>
  </si>
  <si>
    <t>Otras ciudades del Mundo</t>
  </si>
  <si>
    <t>Ciudades de América</t>
  </si>
  <si>
    <t>Ciudades de Europa</t>
  </si>
  <si>
    <t>Ciudades de Asia</t>
  </si>
  <si>
    <t>Transporte Interno (aereo-terrestre-maritimo-arriendo de autos)</t>
  </si>
  <si>
    <t>US$</t>
  </si>
  <si>
    <t>Permanencia Promedio en Chile del Residente en el Extranjero (Noches)</t>
  </si>
  <si>
    <t>Gasto Promedio Diario Individual en Chile del Residente en el Extranjero (US$)</t>
  </si>
  <si>
    <t>Gasto Promedio Total Individual en Chile del Residente en el Extranjero (US$)</t>
  </si>
  <si>
    <t>FRONTERIZOS</t>
  </si>
  <si>
    <t>NORTEAMÉRICA</t>
  </si>
  <si>
    <t>Permanencia Promedio en Chile
del Residente en el Extranjero (Noches)</t>
  </si>
  <si>
    <t>Transporte Interno (aereo-terrestre-martitimo-arriendo)</t>
  </si>
  <si>
    <t>Otros (diversión-cultura-deportes-espectaculos-bencina)</t>
  </si>
  <si>
    <t>Ingreso de Divisas (US$)</t>
  </si>
  <si>
    <t>NOTA:  Los totales porcentuales pueden no coincidir con la suma de los componentes del mismo, debido a redondeo de cifras.</t>
  </si>
  <si>
    <t>CUADRO 5.  LLEGADAS DE TURISTAS, PERMANENCIA, GPDI, GTI E INGRESO DE DIVISAS, SEGÚN PAÍS DE RESIDENCIA Y MOTIVO DEL VIAJE (AGRUPADO)</t>
  </si>
  <si>
    <t>IV TRIMESTRE2012</t>
  </si>
  <si>
    <t>Nota: En " Otros Motivos" se incorporaron los motivos: Estudios, Salud y Conexión.</t>
  </si>
  <si>
    <t>I TRIMESTRE</t>
  </si>
  <si>
    <t>Continúa cuadro 5</t>
  </si>
  <si>
    <t>CUADRO 7. PERFIL DEL TURISTA RECEPTIVO QUE INGRESA VÍA AEROPUERTOS,  SEGÚN PAÍS DE RESIDENCIA</t>
  </si>
  <si>
    <t>CUADRO 8. PERFIL DEL TURISTA RECEPTIVO QUE INGRESA VÍA AEROPUERTOS,  SEGÚN MERCADOS: FRONTERIZOS, BRASIL, NORTEAMÉRICA,  O. AMÉRICA, EUROPA Y ASIA.</t>
  </si>
  <si>
    <t>Composición etaria Masculina</t>
  </si>
  <si>
    <t>Composición etaria Femenina</t>
  </si>
  <si>
    <t xml:space="preserve">Total composición etaria </t>
  </si>
  <si>
    <t>Total composición etaria</t>
  </si>
  <si>
    <t>Subdirección de Estudios</t>
  </si>
  <si>
    <t>PUBLICACIÓN: JULIO 2013</t>
  </si>
  <si>
    <t>Cuadro 2.</t>
  </si>
  <si>
    <t>Comportamiento y Perfil del Turismo Receptivo</t>
  </si>
  <si>
    <t>Cuadro 1.</t>
  </si>
  <si>
    <t>LLEGADAS DE TURISTAS, PERMANENCIA, GPDI, GTI E INGRESO DE DIVISAS, SEGÚN PAIS DE RESIDENCIA. ANUAL 2012.</t>
  </si>
  <si>
    <t>LLEGADAS DE TURISTAS, PERMANENCIA, GPDI, GTI E INGRESO DE DIVISAS, SEGÚN PAIS DE RESIDENCIA. TRIMESTRAL, AÑO 2012.</t>
  </si>
  <si>
    <t>LLEGADAS DE TURISTAS, PERMANENCIA, GPDI, GTI E INGRESO DE DIVISAS, SEGÚN MOTIVO DEL VIAJE. TRIMESTRAL Y ANUAL, AÑO 2012.</t>
  </si>
  <si>
    <t>Cuadro 3.</t>
  </si>
  <si>
    <t>LLEGADAS DE TURISTAS, PERMANENCIA, GPDI, GTI E INGRESO DE DIVISAS, SEGÚN PAÍS DE RESIDENCIA Y MOTIVO DEL VIAJE (AGRUPADO). ANUAL 2012.</t>
  </si>
  <si>
    <t>Cuadro 4.</t>
  </si>
  <si>
    <t>Cuadro 5.</t>
  </si>
  <si>
    <t>Cuadro 6.</t>
  </si>
  <si>
    <t>PERFIL DEL TURISTA RECEPTIVO QUE INGRESA VÍA AEROPUERTOS,  SEGÚN PAÍS DE RESIDENCIA. ANUAL 2012.</t>
  </si>
  <si>
    <t>Cuadro 7.</t>
  </si>
  <si>
    <t>PERFIL DEL TURISTA RECEPTIVO QUE INGRESA VÍA AEROPUERTOS,  SEGÚN MERCADOS: FRONTERIZOS, BRASIL, NORTEAMÉRICA,  O. AMÉRICA, EUROPA Y ASIA. ANUAL 2012.</t>
  </si>
  <si>
    <t>Cuadro 8.</t>
  </si>
  <si>
    <t>VOLVER AL INDICE</t>
  </si>
  <si>
    <t>Continúa cuadro 7</t>
  </si>
  <si>
    <t xml:space="preserve"> TRIMESTRAL, AÑO 2012</t>
  </si>
  <si>
    <t>LLEGADAS DE TURISTAS, PERMANENCIA, GPDI, GTI E INGRESO DE DIVISAS, SEGÚN PAÍS DE RESIDENCIA Y MOTIVO DEL VIAJE (AGRUPADO). TRIMESTRAL, AÑO 2012.</t>
  </si>
  <si>
    <t>Año 2012</t>
  </si>
  <si>
    <t>CUADRO 6.  LLEGADAS DE TURISTAS, PERMANENCIA, GPDI, GTI E INGRESO DE DIVISAS, SEGÚN VÍA DE ENTRADA Y MERCADO.</t>
  </si>
  <si>
    <t>LLEGADAS DE TURISTAS, PERMANENCIA, GPDI, GTI E INGRESO DE DIVISAS, SEGÚN VÍA DE ENTRADA Y MERCADO. ANUAL Y TRIMESTRAL, AÑO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</si>
</sst>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_-[$€]\ * #,##0.00_-;\-[$€]\ * #,##0.00_-;_-[$€]\ * &quot;-&quot;??_-;_-@_-"/>
    <numFmt numFmtId="167" formatCode="_-* #,##0.00\ [$€]_-;\-* #,##0.00\ [$€]_-;_-* &quot;-&quot;??\ [$€]_-;_-@_-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20"/>
      <color indexed="9"/>
      <name val="Verdana"/>
      <family val="2"/>
    </font>
    <font>
      <b/>
      <sz val="12"/>
      <color indexed="9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  <font>
      <sz val="9"/>
      <color theme="0"/>
      <name val="Verdana"/>
      <family val="2"/>
    </font>
    <font>
      <sz val="11"/>
      <color theme="0"/>
      <name val="Verdana"/>
      <family val="2"/>
    </font>
    <font>
      <b/>
      <sz val="8"/>
      <color indexed="9"/>
      <name val="Verdana"/>
      <family val="2"/>
    </font>
    <font>
      <b/>
      <sz val="14"/>
      <color indexed="9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  <fill>
      <patternFill patternType="solid">
        <fgColor rgb="FF006CB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70C0"/>
        <bgColor auto="1"/>
      </patternFill>
    </fill>
    <fill>
      <gradientFill degree="90">
        <stop position="0">
          <color theme="4" tint="0.40000610370189521"/>
        </stop>
        <stop position="0.5">
          <color rgb="FF2286FE"/>
        </stop>
        <stop position="1">
          <color theme="4" tint="0.40000610370189521"/>
        </stop>
      </gradient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68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8" borderId="0" applyNumberFormat="0" applyBorder="0" applyAlignment="0" applyProtection="0"/>
    <xf numFmtId="0" fontId="6" fillId="4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7" borderId="0" applyNumberFormat="0" applyBorder="0" applyAlignment="0" applyProtection="0"/>
    <xf numFmtId="0" fontId="5" fillId="16" borderId="0" applyNumberFormat="0" applyBorder="0" applyAlignment="0" applyProtection="0"/>
    <xf numFmtId="0" fontId="5" fillId="22" borderId="0" applyNumberFormat="0" applyBorder="0" applyAlignment="0" applyProtection="0"/>
    <xf numFmtId="0" fontId="11" fillId="11" borderId="1" applyNumberFormat="0" applyAlignment="0" applyProtection="0"/>
    <xf numFmtId="167" fontId="2" fillId="0" borderId="0" applyFont="0" applyFill="0" applyBorder="0" applyAlignment="0" applyProtection="0"/>
    <xf numFmtId="0" fontId="12" fillId="3" borderId="0" applyNumberFormat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4" borderId="4" applyNumberFormat="0" applyFont="0" applyAlignment="0" applyProtection="0"/>
    <xf numFmtId="9" fontId="3" fillId="0" borderId="0" applyFont="0" applyFill="0" applyBorder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0" fontId="2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183">
    <xf numFmtId="0" fontId="0" fillId="0" borderId="0" xfId="0"/>
    <xf numFmtId="0" fontId="23" fillId="9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4" fillId="0" borderId="0" xfId="0" applyFont="1" applyFill="1" applyBorder="1"/>
    <xf numFmtId="1" fontId="25" fillId="26" borderId="0" xfId="1" applyNumberFormat="1" applyFont="1" applyFill="1" applyBorder="1" applyAlignment="1">
      <alignment vertical="center" wrapText="1"/>
    </xf>
    <xf numFmtId="0" fontId="25" fillId="26" borderId="0" xfId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27" borderId="0" xfId="1" applyFont="1" applyFill="1" applyBorder="1"/>
    <xf numFmtId="3" fontId="21" fillId="27" borderId="0" xfId="1" applyNumberFormat="1" applyFont="1" applyFill="1" applyBorder="1"/>
    <xf numFmtId="165" fontId="21" fillId="27" borderId="0" xfId="1" applyNumberFormat="1" applyFont="1" applyFill="1" applyBorder="1"/>
    <xf numFmtId="0" fontId="22" fillId="0" borderId="0" xfId="1" applyFont="1" applyFill="1" applyBorder="1"/>
    <xf numFmtId="3" fontId="22" fillId="0" borderId="0" xfId="1" applyNumberFormat="1" applyFont="1" applyFill="1" applyBorder="1"/>
    <xf numFmtId="165" fontId="22" fillId="0" borderId="0" xfId="1" applyNumberFormat="1" applyFont="1" applyFill="1" applyBorder="1"/>
    <xf numFmtId="164" fontId="22" fillId="0" borderId="0" xfId="1" applyNumberFormat="1" applyFont="1" applyFill="1" applyBorder="1"/>
    <xf numFmtId="164" fontId="21" fillId="27" borderId="0" xfId="1" applyNumberFormat="1" applyFont="1" applyFill="1" applyBorder="1"/>
    <xf numFmtId="0" fontId="21" fillId="27" borderId="0" xfId="64" applyFont="1" applyFill="1" applyBorder="1" applyAlignment="1">
      <alignment vertical="center"/>
    </xf>
    <xf numFmtId="3" fontId="27" fillId="27" borderId="0" xfId="0" applyNumberFormat="1" applyFont="1" applyFill="1" applyBorder="1"/>
    <xf numFmtId="0" fontId="27" fillId="27" borderId="0" xfId="0" applyFont="1" applyFill="1" applyBorder="1"/>
    <xf numFmtId="164" fontId="27" fillId="27" borderId="0" xfId="0" applyNumberFormat="1" applyFont="1" applyFill="1" applyBorder="1"/>
    <xf numFmtId="0" fontId="22" fillId="0" borderId="0" xfId="64" applyFont="1" applyFill="1" applyBorder="1" applyAlignment="1">
      <alignment vertical="center"/>
    </xf>
    <xf numFmtId="0" fontId="21" fillId="27" borderId="0" xfId="64" applyFont="1" applyFill="1" applyBorder="1" applyAlignment="1">
      <alignment vertical="center" wrapText="1"/>
    </xf>
    <xf numFmtId="0" fontId="22" fillId="0" borderId="0" xfId="64" applyFont="1" applyFill="1" applyBorder="1" applyAlignment="1">
      <alignment vertical="center" wrapText="1"/>
    </xf>
    <xf numFmtId="3" fontId="24" fillId="0" borderId="0" xfId="0" applyNumberFormat="1" applyFont="1" applyFill="1" applyBorder="1"/>
    <xf numFmtId="0" fontId="28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21" fillId="27" borderId="0" xfId="0" applyNumberFormat="1" applyFont="1" applyFill="1" applyBorder="1"/>
    <xf numFmtId="165" fontId="21" fillId="27" borderId="0" xfId="0" applyNumberFormat="1" applyFont="1" applyFill="1" applyBorder="1"/>
    <xf numFmtId="3" fontId="21" fillId="0" borderId="0" xfId="0" applyNumberFormat="1" applyFont="1" applyFill="1" applyBorder="1"/>
    <xf numFmtId="3" fontId="22" fillId="0" borderId="0" xfId="0" applyNumberFormat="1" applyFont="1" applyFill="1" applyBorder="1"/>
    <xf numFmtId="165" fontId="22" fillId="0" borderId="0" xfId="0" applyNumberFormat="1" applyFont="1" applyFill="1" applyBorder="1"/>
    <xf numFmtId="164" fontId="22" fillId="0" borderId="0" xfId="0" applyNumberFormat="1" applyFont="1" applyFill="1" applyBorder="1"/>
    <xf numFmtId="164" fontId="21" fillId="27" borderId="0" xfId="0" applyNumberFormat="1" applyFont="1" applyFill="1" applyBorder="1"/>
    <xf numFmtId="0" fontId="22" fillId="0" borderId="0" xfId="0" applyFont="1" applyFill="1" applyBorder="1"/>
    <xf numFmtId="3" fontId="27" fillId="0" borderId="0" xfId="0" applyNumberFormat="1" applyFont="1" applyFill="1" applyBorder="1"/>
    <xf numFmtId="0" fontId="25" fillId="26" borderId="0" xfId="64" applyFont="1" applyFill="1" applyBorder="1" applyAlignment="1">
      <alignment horizontal="left" vertical="center"/>
    </xf>
    <xf numFmtId="0" fontId="25" fillId="26" borderId="0" xfId="0" applyFont="1" applyFill="1" applyBorder="1"/>
    <xf numFmtId="3" fontId="25" fillId="26" borderId="0" xfId="0" applyNumberFormat="1" applyFont="1" applyFill="1" applyBorder="1"/>
    <xf numFmtId="165" fontId="22" fillId="0" borderId="0" xfId="0" applyNumberFormat="1" applyFont="1" applyBorder="1"/>
    <xf numFmtId="164" fontId="22" fillId="0" borderId="0" xfId="0" applyNumberFormat="1" applyFont="1" applyBorder="1"/>
    <xf numFmtId="3" fontId="22" fillId="0" borderId="0" xfId="0" applyNumberFormat="1" applyFont="1" applyBorder="1"/>
    <xf numFmtId="0" fontId="22" fillId="0" borderId="0" xfId="0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65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27" borderId="0" xfId="0" applyFont="1" applyFill="1" applyBorder="1"/>
    <xf numFmtId="0" fontId="22" fillId="27" borderId="0" xfId="0" applyFont="1" applyFill="1" applyBorder="1"/>
    <xf numFmtId="0" fontId="22" fillId="9" borderId="0" xfId="0" applyFont="1" applyFill="1" applyAlignment="1">
      <alignment vertical="top" wrapText="1"/>
    </xf>
    <xf numFmtId="0" fontId="22" fillId="9" borderId="0" xfId="0" applyFont="1" applyFill="1"/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/>
    <xf numFmtId="1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2" fillId="27" borderId="0" xfId="0" applyNumberFormat="1" applyFont="1" applyFill="1" applyBorder="1"/>
    <xf numFmtId="164" fontId="22" fillId="27" borderId="0" xfId="0" applyNumberFormat="1" applyFont="1" applyFill="1" applyBorder="1"/>
    <xf numFmtId="165" fontId="22" fillId="27" borderId="0" xfId="0" applyNumberFormat="1" applyFont="1" applyFill="1" applyBorder="1"/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31" fillId="26" borderId="0" xfId="0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3" fillId="9" borderId="0" xfId="0" applyFont="1" applyFill="1"/>
    <xf numFmtId="165" fontId="22" fillId="9" borderId="0" xfId="0" applyNumberFormat="1" applyFont="1" applyFill="1"/>
    <xf numFmtId="3" fontId="22" fillId="9" borderId="0" xfId="0" applyNumberFormat="1" applyFont="1" applyFill="1"/>
    <xf numFmtId="0" fontId="25" fillId="25" borderId="0" xfId="64" applyFont="1" applyFill="1" applyBorder="1" applyAlignment="1">
      <alignment horizontal="left" vertical="center"/>
    </xf>
    <xf numFmtId="0" fontId="25" fillId="25" borderId="0" xfId="0" applyFont="1" applyFill="1" applyBorder="1"/>
    <xf numFmtId="3" fontId="25" fillId="25" borderId="0" xfId="0" applyNumberFormat="1" applyFont="1" applyFill="1" applyBorder="1"/>
    <xf numFmtId="0" fontId="27" fillId="0" borderId="0" xfId="0" applyFont="1" applyFill="1" applyBorder="1"/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27" borderId="0" xfId="0" applyFont="1" applyFill="1" applyBorder="1" applyAlignment="1">
      <alignment horizontal="left"/>
    </xf>
    <xf numFmtId="3" fontId="21" fillId="9" borderId="0" xfId="0" applyNumberFormat="1" applyFont="1" applyFill="1"/>
    <xf numFmtId="0" fontId="22" fillId="0" borderId="0" xfId="0" applyFont="1" applyFill="1" applyAlignment="1"/>
    <xf numFmtId="0" fontId="25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left" vertical="center"/>
    </xf>
    <xf numFmtId="0" fontId="25" fillId="26" borderId="0" xfId="0" applyFont="1" applyFill="1" applyBorder="1" applyAlignment="1">
      <alignment horizontal="right" vertical="center"/>
    </xf>
    <xf numFmtId="0" fontId="21" fillId="27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Alignment="1">
      <alignment wrapText="1"/>
    </xf>
    <xf numFmtId="165" fontId="24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vertical="center"/>
    </xf>
    <xf numFmtId="4" fontId="22" fillId="0" borderId="0" xfId="65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164" fontId="24" fillId="27" borderId="0" xfId="0" applyNumberFormat="1" applyFont="1" applyFill="1" applyBorder="1" applyAlignment="1">
      <alignment horizontal="right" vertical="center"/>
    </xf>
    <xf numFmtId="164" fontId="22" fillId="27" borderId="0" xfId="0" applyNumberFormat="1" applyFont="1" applyFill="1" applyBorder="1" applyAlignment="1">
      <alignment horizontal="right" vertical="center"/>
    </xf>
    <xf numFmtId="164" fontId="21" fillId="27" borderId="0" xfId="0" applyNumberFormat="1" applyFont="1" applyFill="1" applyBorder="1" applyAlignment="1">
      <alignment horizontal="right" vertical="center"/>
    </xf>
    <xf numFmtId="164" fontId="27" fillId="27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wrapText="1"/>
    </xf>
    <xf numFmtId="164" fontId="22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4" fontId="22" fillId="0" borderId="0" xfId="65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/>
    </xf>
    <xf numFmtId="164" fontId="24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 vertical="center" wrapText="1"/>
    </xf>
    <xf numFmtId="3" fontId="22" fillId="0" borderId="0" xfId="66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wrapText="1"/>
    </xf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3" fontId="22" fillId="0" borderId="0" xfId="0" applyNumberFormat="1" applyFont="1"/>
    <xf numFmtId="0" fontId="28" fillId="0" borderId="0" xfId="0" applyFont="1"/>
    <xf numFmtId="164" fontId="22" fillId="0" borderId="0" xfId="0" applyNumberFormat="1" applyFont="1"/>
    <xf numFmtId="165" fontId="22" fillId="0" borderId="0" xfId="0" applyNumberFormat="1" applyFont="1"/>
    <xf numFmtId="0" fontId="28" fillId="0" borderId="0" xfId="0" applyFont="1" applyFill="1"/>
    <xf numFmtId="1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3" fillId="0" borderId="0" xfId="0" applyFont="1"/>
    <xf numFmtId="0" fontId="33" fillId="26" borderId="0" xfId="0" applyFont="1" applyFill="1"/>
    <xf numFmtId="0" fontId="25" fillId="26" borderId="0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horizontal="right" vertical="center"/>
    </xf>
    <xf numFmtId="3" fontId="24" fillId="27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left" vertical="center"/>
    </xf>
    <xf numFmtId="165" fontId="27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right" vertical="center"/>
    </xf>
    <xf numFmtId="3" fontId="27" fillId="27" borderId="0" xfId="0" applyNumberFormat="1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horizontal="left" vertical="center"/>
    </xf>
    <xf numFmtId="165" fontId="27" fillId="0" borderId="0" xfId="0" applyNumberFormat="1" applyFont="1" applyFill="1" applyBorder="1" applyAlignment="1">
      <alignment horizontal="left" vertical="center"/>
    </xf>
    <xf numFmtId="0" fontId="35" fillId="25" borderId="0" xfId="0" applyFont="1" applyFill="1"/>
    <xf numFmtId="0" fontId="36" fillId="25" borderId="0" xfId="3" applyFont="1" applyFill="1" applyAlignment="1">
      <alignment horizontal="left"/>
    </xf>
    <xf numFmtId="49" fontId="37" fillId="25" borderId="0" xfId="3" applyNumberFormat="1" applyFont="1" applyFill="1" applyAlignment="1">
      <alignment horizontal="left"/>
    </xf>
    <xf numFmtId="0" fontId="3" fillId="25" borderId="0" xfId="0" applyFont="1" applyFill="1"/>
    <xf numFmtId="0" fontId="38" fillId="25" borderId="0" xfId="0" applyFont="1" applyFill="1"/>
    <xf numFmtId="0" fontId="34" fillId="28" borderId="0" xfId="67" applyFont="1" applyFill="1"/>
    <xf numFmtId="0" fontId="40" fillId="25" borderId="0" xfId="0" applyFont="1" applyFill="1"/>
    <xf numFmtId="0" fontId="41" fillId="25" borderId="0" xfId="0" applyFont="1" applyFill="1"/>
    <xf numFmtId="49" fontId="42" fillId="25" borderId="0" xfId="3" applyNumberFormat="1" applyFont="1" applyFill="1" applyAlignment="1">
      <alignment horizontal="left"/>
    </xf>
    <xf numFmtId="0" fontId="43" fillId="25" borderId="0" xfId="3" applyFont="1" applyFill="1" applyAlignment="1">
      <alignment horizontal="left"/>
    </xf>
    <xf numFmtId="0" fontId="36" fillId="25" borderId="0" xfId="3" applyFont="1" applyFill="1" applyAlignment="1">
      <alignment horizontal="left" wrapText="1"/>
    </xf>
    <xf numFmtId="0" fontId="36" fillId="25" borderId="0" xfId="3" applyFont="1" applyFill="1" applyAlignment="1">
      <alignment horizontal="left"/>
    </xf>
    <xf numFmtId="0" fontId="25" fillId="26" borderId="10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4" fillId="29" borderId="0" xfId="67" applyFont="1" applyFill="1" applyAlignment="1">
      <alignment horizontal="center" vertical="center"/>
    </xf>
    <xf numFmtId="0" fontId="25" fillId="26" borderId="10" xfId="0" applyFont="1" applyFill="1" applyBorder="1" applyAlignment="1">
      <alignment horizontal="center" vertical="center"/>
    </xf>
    <xf numFmtId="1" fontId="25" fillId="26" borderId="0" xfId="0" applyNumberFormat="1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1" fillId="9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2" fillId="9" borderId="0" xfId="0" applyFont="1" applyFill="1" applyAlignment="1"/>
    <xf numFmtId="0" fontId="23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23" fillId="9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 wrapText="1"/>
    </xf>
  </cellXfs>
  <cellStyles count="68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Euro" xfId="2"/>
    <cellStyle name="Euro 2" xfId="36"/>
    <cellStyle name="Hipervínculo" xfId="67" builtinId="8"/>
    <cellStyle name="Incorrecto 2" xfId="37"/>
    <cellStyle name="Millares" xfId="66" builtinId="3"/>
    <cellStyle name="Neutral 2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16" xfId="45"/>
    <cellStyle name="Normal 17" xfId="3"/>
    <cellStyle name="Normal 18" xfId="4"/>
    <cellStyle name="Normal 19" xfId="5"/>
    <cellStyle name="Normal 2" xfId="1"/>
    <cellStyle name="Normal 2 2" xfId="46"/>
    <cellStyle name="Normal 3" xfId="47"/>
    <cellStyle name="Normal 4" xfId="48"/>
    <cellStyle name="Normal 5" xfId="49"/>
    <cellStyle name="Normal 6" xfId="50"/>
    <cellStyle name="Normal 7" xfId="51"/>
    <cellStyle name="Normal 8" xfId="52"/>
    <cellStyle name="Normal 9" xfId="53"/>
    <cellStyle name="Normal_FORMATO 1 TR ANUAL" xfId="64"/>
    <cellStyle name="Normal_P28" xfId="65"/>
    <cellStyle name="Notas 2" xfId="54"/>
    <cellStyle name="Porcentaje 2" xfId="55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Light16"/>
  <colors>
    <mruColors>
      <color rgb="FF99CCFF"/>
      <color rgb="FF006C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6</xdr:row>
      <xdr:rowOff>111048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19275" cy="1520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466725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72838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E7" sqref="E7"/>
    </sheetView>
  </sheetViews>
  <sheetFormatPr baseColWidth="10" defaultRowHeight="14.25" x14ac:dyDescent="0.2"/>
  <cols>
    <col min="1" max="1" width="27" style="151" customWidth="1"/>
    <col min="2" max="2" width="7.42578125" style="151" customWidth="1"/>
    <col min="3" max="3" width="12.42578125" style="151" customWidth="1"/>
    <col min="4" max="16384" width="11.42578125" style="151"/>
  </cols>
  <sheetData>
    <row r="2" spans="2:13" ht="24.75" x14ac:dyDescent="0.3">
      <c r="C2" s="161" t="s">
        <v>253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2:13" ht="24.75" x14ac:dyDescent="0.3">
      <c r="C3" s="152" t="s">
        <v>271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5" spans="2:13" ht="18" x14ac:dyDescent="0.25">
      <c r="C5" s="160" t="s">
        <v>250</v>
      </c>
    </row>
    <row r="6" spans="2:13" ht="15" x14ac:dyDescent="0.2">
      <c r="C6" s="159" t="s">
        <v>251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2:13" x14ac:dyDescent="0.2">
      <c r="C7" s="154"/>
    </row>
    <row r="8" spans="2:13" x14ac:dyDescent="0.2">
      <c r="C8" s="155"/>
    </row>
    <row r="9" spans="2:13" ht="15" x14ac:dyDescent="0.25">
      <c r="B9" s="155"/>
      <c r="C9" s="156" t="s">
        <v>254</v>
      </c>
      <c r="D9" s="157" t="s">
        <v>255</v>
      </c>
      <c r="E9" s="155"/>
      <c r="F9" s="155"/>
      <c r="G9" s="155"/>
      <c r="H9" s="155"/>
      <c r="I9" s="155"/>
      <c r="J9" s="155"/>
      <c r="K9" s="155"/>
      <c r="L9" s="155"/>
      <c r="M9" s="155"/>
    </row>
    <row r="10" spans="2:13" x14ac:dyDescent="0.2"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</row>
    <row r="11" spans="2:13" ht="15" x14ac:dyDescent="0.25">
      <c r="B11" s="155"/>
      <c r="C11" s="156" t="s">
        <v>252</v>
      </c>
      <c r="D11" s="157" t="s">
        <v>256</v>
      </c>
      <c r="E11" s="155"/>
      <c r="F11" s="155"/>
      <c r="G11" s="155"/>
      <c r="H11" s="155"/>
      <c r="I11" s="155"/>
      <c r="J11" s="155"/>
      <c r="K11" s="155"/>
      <c r="L11" s="155"/>
      <c r="M11" s="155"/>
    </row>
    <row r="12" spans="2:13" x14ac:dyDescent="0.2">
      <c r="B12" s="155"/>
      <c r="C12" s="157"/>
      <c r="D12" s="157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2:13" ht="15" x14ac:dyDescent="0.25">
      <c r="B13" s="155"/>
      <c r="C13" s="156" t="s">
        <v>258</v>
      </c>
      <c r="D13" s="157" t="s">
        <v>257</v>
      </c>
      <c r="E13" s="155"/>
      <c r="F13" s="155"/>
      <c r="G13" s="155"/>
      <c r="H13" s="155"/>
      <c r="I13" s="155"/>
      <c r="J13" s="155"/>
      <c r="K13" s="155"/>
      <c r="L13" s="155"/>
      <c r="M13" s="155"/>
    </row>
    <row r="14" spans="2:13" x14ac:dyDescent="0.2">
      <c r="B14" s="155"/>
      <c r="C14" s="157"/>
      <c r="D14" s="157"/>
      <c r="E14" s="155"/>
      <c r="F14" s="155"/>
      <c r="G14" s="155"/>
      <c r="H14" s="155"/>
      <c r="I14" s="155"/>
      <c r="J14" s="155"/>
      <c r="K14" s="155"/>
      <c r="L14" s="155"/>
      <c r="M14" s="155"/>
    </row>
    <row r="15" spans="2:13" ht="15" x14ac:dyDescent="0.25">
      <c r="B15" s="155"/>
      <c r="C15" s="156" t="s">
        <v>260</v>
      </c>
      <c r="D15" s="157" t="s">
        <v>259</v>
      </c>
      <c r="E15" s="155"/>
      <c r="F15" s="155"/>
      <c r="G15" s="155"/>
      <c r="H15" s="155"/>
      <c r="I15" s="155"/>
      <c r="J15" s="155"/>
      <c r="K15" s="155"/>
      <c r="L15" s="155"/>
      <c r="M15" s="155"/>
    </row>
    <row r="16" spans="2:13" x14ac:dyDescent="0.2">
      <c r="B16" s="155"/>
      <c r="C16" s="157"/>
      <c r="D16" s="157"/>
      <c r="E16" s="155"/>
      <c r="F16" s="155"/>
      <c r="G16" s="155"/>
      <c r="H16" s="155"/>
      <c r="I16" s="155"/>
      <c r="J16" s="155"/>
      <c r="K16" s="155"/>
      <c r="L16" s="155"/>
      <c r="M16" s="155"/>
    </row>
    <row r="17" spans="2:13" ht="15" x14ac:dyDescent="0.25">
      <c r="B17" s="155"/>
      <c r="C17" s="156" t="s">
        <v>261</v>
      </c>
      <c r="D17" s="157" t="s">
        <v>270</v>
      </c>
      <c r="E17" s="155"/>
      <c r="F17" s="155"/>
      <c r="G17" s="155"/>
      <c r="H17" s="155"/>
      <c r="I17" s="155"/>
      <c r="J17" s="155"/>
      <c r="K17" s="155"/>
      <c r="L17" s="155"/>
      <c r="M17" s="155"/>
    </row>
    <row r="18" spans="2:13" x14ac:dyDescent="0.2">
      <c r="B18" s="155"/>
      <c r="C18" s="157"/>
      <c r="D18" s="157"/>
      <c r="E18" s="155"/>
      <c r="F18" s="155"/>
      <c r="G18" s="155"/>
      <c r="H18" s="155"/>
      <c r="I18" s="155"/>
      <c r="J18" s="155"/>
      <c r="K18" s="155"/>
      <c r="L18" s="155"/>
      <c r="M18" s="155"/>
    </row>
    <row r="19" spans="2:13" ht="15" x14ac:dyDescent="0.25">
      <c r="B19" s="155"/>
      <c r="C19" s="156" t="s">
        <v>262</v>
      </c>
      <c r="D19" s="157" t="s">
        <v>273</v>
      </c>
      <c r="E19" s="155"/>
      <c r="F19" s="155"/>
      <c r="G19" s="155"/>
      <c r="H19" s="155"/>
      <c r="I19" s="155"/>
      <c r="J19" s="155"/>
      <c r="K19" s="155"/>
      <c r="L19" s="155"/>
      <c r="M19" s="155"/>
    </row>
    <row r="20" spans="2:13" x14ac:dyDescent="0.2">
      <c r="B20" s="155"/>
      <c r="C20" s="157"/>
      <c r="D20" s="157"/>
      <c r="E20" s="155"/>
      <c r="F20" s="155"/>
      <c r="G20" s="155"/>
      <c r="H20" s="155"/>
      <c r="I20" s="155"/>
      <c r="J20" s="155"/>
      <c r="K20" s="155"/>
      <c r="L20" s="155"/>
      <c r="M20" s="155"/>
    </row>
    <row r="21" spans="2:13" ht="15" x14ac:dyDescent="0.25">
      <c r="C21" s="156" t="s">
        <v>264</v>
      </c>
      <c r="D21" s="157" t="s">
        <v>263</v>
      </c>
    </row>
    <row r="22" spans="2:13" x14ac:dyDescent="0.2">
      <c r="C22" s="158"/>
    </row>
    <row r="23" spans="2:13" ht="15" x14ac:dyDescent="0.25">
      <c r="C23" s="156" t="s">
        <v>266</v>
      </c>
      <c r="D23" s="157" t="s">
        <v>265</v>
      </c>
    </row>
  </sheetData>
  <sheetProtection password="B021" sheet="1" objects="1" scenarios="1"/>
  <mergeCells count="1">
    <mergeCell ref="C2:M2"/>
  </mergeCells>
  <hyperlinks>
    <hyperlink ref="C9" location="'C1'!A1" display="Cuadro 1."/>
    <hyperlink ref="C11" location="'C2'!A1" display="Cuadro 2."/>
    <hyperlink ref="C13" location="'C3'!A1" display="Cuadro 3."/>
    <hyperlink ref="C15" location="'C4'!A1" display="Cuadro 4."/>
    <hyperlink ref="C17" location="'C5'!A1" display="Cuadro 5."/>
    <hyperlink ref="C19" location="'C6'!A1" display="Cuadro 6."/>
    <hyperlink ref="C21" location="'C7'!A1" display="Cuadro 7."/>
    <hyperlink ref="C23" location="'C8'!A1" display="Cuadro 8.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67"/>
  <sheetViews>
    <sheetView showGridLines="0" workbookViewId="0">
      <selection activeCell="J1" sqref="J1:K2"/>
    </sheetView>
  </sheetViews>
  <sheetFormatPr baseColWidth="10" defaultRowHeight="12.75" x14ac:dyDescent="0.2"/>
  <cols>
    <col min="1" max="2" width="11.42578125" style="3"/>
    <col min="3" max="3" width="21.5703125" style="3" customWidth="1"/>
    <col min="4" max="4" width="9.140625" style="3" customWidth="1"/>
    <col min="5" max="5" width="12.85546875" style="3" customWidth="1"/>
    <col min="6" max="7" width="11.85546875" style="3" customWidth="1"/>
    <col min="8" max="8" width="15.85546875" style="3" customWidth="1"/>
    <col min="9" max="16384" width="11.42578125" style="3"/>
  </cols>
  <sheetData>
    <row r="1" spans="3:11" x14ac:dyDescent="0.2">
      <c r="J1" s="166" t="s">
        <v>267</v>
      </c>
      <c r="K1" s="166"/>
    </row>
    <row r="2" spans="3:11" ht="22.5" customHeight="1" x14ac:dyDescent="0.2">
      <c r="C2" s="164" t="s">
        <v>34</v>
      </c>
      <c r="D2" s="165"/>
      <c r="E2" s="165"/>
      <c r="F2" s="165"/>
      <c r="G2" s="165"/>
      <c r="H2" s="165"/>
      <c r="J2" s="166"/>
      <c r="K2" s="166"/>
    </row>
    <row r="3" spans="3:11" ht="13.5" x14ac:dyDescent="0.25">
      <c r="C3" s="1" t="s">
        <v>1</v>
      </c>
      <c r="D3" s="2"/>
      <c r="E3" s="2"/>
      <c r="F3" s="2"/>
      <c r="G3" s="2"/>
      <c r="H3" s="2"/>
    </row>
    <row r="5" spans="3:11" ht="15" customHeight="1" x14ac:dyDescent="0.2">
      <c r="C5" s="163" t="s">
        <v>1</v>
      </c>
      <c r="D5" s="163"/>
      <c r="E5" s="163"/>
      <c r="F5" s="163"/>
      <c r="G5" s="163"/>
      <c r="H5" s="163"/>
    </row>
    <row r="6" spans="3:11" s="6" customFormat="1" ht="51" x14ac:dyDescent="0.25">
      <c r="C6" s="4" t="s">
        <v>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</row>
    <row r="7" spans="3:11" ht="12" customHeight="1" x14ac:dyDescent="0.2">
      <c r="C7" s="7"/>
      <c r="D7" s="8"/>
      <c r="E7" s="8"/>
      <c r="F7" s="8"/>
      <c r="G7" s="8"/>
      <c r="H7" s="8"/>
    </row>
    <row r="8" spans="3:11" ht="15" customHeight="1" x14ac:dyDescent="0.2">
      <c r="C8" s="9" t="s">
        <v>7</v>
      </c>
      <c r="D8" s="10">
        <v>3039074.661613001</v>
      </c>
      <c r="E8" s="11">
        <v>7.1427271478548571</v>
      </c>
      <c r="F8" s="11">
        <v>66.744477407276534</v>
      </c>
      <c r="G8" s="11">
        <v>476.73759074634205</v>
      </c>
      <c r="H8" s="10">
        <v>1448841132.2756369</v>
      </c>
    </row>
    <row r="9" spans="3:11" ht="15" customHeight="1" x14ac:dyDescent="0.2">
      <c r="C9" s="12" t="s">
        <v>8</v>
      </c>
      <c r="D9" s="13">
        <v>1477282.3571252387</v>
      </c>
      <c r="E9" s="14">
        <v>6.040877251874746</v>
      </c>
      <c r="F9" s="15">
        <v>48.079447925055888</v>
      </c>
      <c r="G9" s="14">
        <v>290.44204325316571</v>
      </c>
      <c r="H9" s="13">
        <v>429064906.26530719</v>
      </c>
    </row>
    <row r="10" spans="3:11" ht="15" customHeight="1" x14ac:dyDescent="0.2">
      <c r="C10" s="12" t="s">
        <v>9</v>
      </c>
      <c r="D10" s="13">
        <v>355038.93701675453</v>
      </c>
      <c r="E10" s="14">
        <v>3.9045769828757981</v>
      </c>
      <c r="F10" s="15">
        <v>32.766193091761231</v>
      </c>
      <c r="G10" s="14">
        <v>127.93812336255483</v>
      </c>
      <c r="H10" s="13">
        <v>45423015.322559878</v>
      </c>
    </row>
    <row r="11" spans="3:11" ht="15" customHeight="1" x14ac:dyDescent="0.2">
      <c r="C11" s="12" t="s">
        <v>10</v>
      </c>
      <c r="D11" s="13">
        <v>338902.65867542673</v>
      </c>
      <c r="E11" s="14">
        <v>5.2093726580369788</v>
      </c>
      <c r="F11" s="15">
        <v>47.569568662401487</v>
      </c>
      <c r="G11" s="14">
        <v>247.80761034452701</v>
      </c>
      <c r="H11" s="13">
        <v>83982657.985764384</v>
      </c>
    </row>
    <row r="12" spans="3:11" ht="15" customHeight="1" x14ac:dyDescent="0.2">
      <c r="C12" s="12" t="s">
        <v>11</v>
      </c>
      <c r="D12" s="13">
        <v>380072.34532654443</v>
      </c>
      <c r="E12" s="14">
        <v>6.6370111442360109</v>
      </c>
      <c r="F12" s="15">
        <v>154.12375348432687</v>
      </c>
      <c r="G12" s="14">
        <v>1022.9210694669603</v>
      </c>
      <c r="H12" s="13">
        <v>388784009.95624501</v>
      </c>
    </row>
    <row r="13" spans="3:11" ht="15" customHeight="1" x14ac:dyDescent="0.2">
      <c r="C13" s="12" t="s">
        <v>12</v>
      </c>
      <c r="D13" s="13">
        <v>178852.02333887562</v>
      </c>
      <c r="E13" s="14">
        <v>14.616910929059767</v>
      </c>
      <c r="F13" s="15">
        <v>79.741867935799789</v>
      </c>
      <c r="G13" s="14">
        <v>1165.5797809344331</v>
      </c>
      <c r="H13" s="13">
        <v>208466302.18300676</v>
      </c>
    </row>
    <row r="14" spans="3:11" ht="15" customHeight="1" x14ac:dyDescent="0.2">
      <c r="C14" s="12" t="s">
        <v>13</v>
      </c>
      <c r="D14" s="13">
        <v>37424.211952759317</v>
      </c>
      <c r="E14" s="14">
        <v>13.287079579052699</v>
      </c>
      <c r="F14" s="15">
        <v>88.710703799711283</v>
      </c>
      <c r="G14" s="14">
        <v>1178.7061809005352</v>
      </c>
      <c r="H14" s="13">
        <v>44112149.94404909</v>
      </c>
    </row>
    <row r="15" spans="3:11" ht="15" customHeight="1" x14ac:dyDescent="0.2">
      <c r="C15" s="12" t="s">
        <v>14</v>
      </c>
      <c r="D15" s="13">
        <v>42675.253078017406</v>
      </c>
      <c r="E15" s="14">
        <v>17.757959321731462</v>
      </c>
      <c r="F15" s="15">
        <v>72.27908194125024</v>
      </c>
      <c r="G15" s="14">
        <v>1283.528996924817</v>
      </c>
      <c r="H15" s="13">
        <v>54774924.776740387</v>
      </c>
    </row>
    <row r="16" spans="3:11" ht="15" customHeight="1" x14ac:dyDescent="0.2">
      <c r="C16" s="12" t="s">
        <v>15</v>
      </c>
      <c r="D16" s="13">
        <v>228826.87509939255</v>
      </c>
      <c r="E16" s="14">
        <v>14.157254127522457</v>
      </c>
      <c r="F16" s="15">
        <v>59.95664612856379</v>
      </c>
      <c r="G16" s="14">
        <v>848.82147587601423</v>
      </c>
      <c r="H16" s="13">
        <v>194233165.84196275</v>
      </c>
    </row>
    <row r="17" spans="3:8" ht="12" customHeight="1" x14ac:dyDescent="0.2">
      <c r="C17" s="12"/>
      <c r="D17" s="13"/>
      <c r="E17" s="14"/>
      <c r="F17" s="15"/>
      <c r="G17" s="14"/>
      <c r="H17" s="13"/>
    </row>
    <row r="18" spans="3:8" ht="15" customHeight="1" x14ac:dyDescent="0.2">
      <c r="C18" s="9" t="s">
        <v>16</v>
      </c>
      <c r="D18" s="10">
        <v>393517.1893981407</v>
      </c>
      <c r="E18" s="11">
        <v>19.179434874238773</v>
      </c>
      <c r="F18" s="16">
        <v>68.725207036994703</v>
      </c>
      <c r="G18" s="11">
        <v>1318.1106325846183</v>
      </c>
      <c r="H18" s="10">
        <v>518699191.4505043</v>
      </c>
    </row>
    <row r="19" spans="3:8" ht="15" customHeight="1" x14ac:dyDescent="0.2">
      <c r="C19" s="12" t="s">
        <v>17</v>
      </c>
      <c r="D19" s="13">
        <v>64343.255767127106</v>
      </c>
      <c r="E19" s="14">
        <v>21.445471972988813</v>
      </c>
      <c r="F19" s="15">
        <v>57.418356103312377</v>
      </c>
      <c r="G19" s="14">
        <v>1231.3637465486754</v>
      </c>
      <c r="H19" s="13">
        <v>79229952.486549303</v>
      </c>
    </row>
    <row r="20" spans="3:8" ht="15" customHeight="1" x14ac:dyDescent="0.2">
      <c r="C20" s="12" t="s">
        <v>18</v>
      </c>
      <c r="D20" s="13">
        <v>72941.203565886652</v>
      </c>
      <c r="E20" s="14">
        <v>20.763912894613817</v>
      </c>
      <c r="F20" s="15">
        <v>74.610304532841781</v>
      </c>
      <c r="G20" s="14">
        <v>1549.2018643605359</v>
      </c>
      <c r="H20" s="13">
        <v>113000648.55297297</v>
      </c>
    </row>
    <row r="21" spans="3:8" ht="15" customHeight="1" x14ac:dyDescent="0.2">
      <c r="C21" s="12" t="s">
        <v>19</v>
      </c>
      <c r="D21" s="13">
        <v>63030.477771141537</v>
      </c>
      <c r="E21" s="14">
        <v>20.76549774801185</v>
      </c>
      <c r="F21" s="15">
        <v>57.154343582262257</v>
      </c>
      <c r="G21" s="14">
        <v>1186.8383929465629</v>
      </c>
      <c r="H21" s="13">
        <v>74806990.94455567</v>
      </c>
    </row>
    <row r="22" spans="3:8" ht="15" customHeight="1" x14ac:dyDescent="0.2">
      <c r="C22" s="12" t="s">
        <v>20</v>
      </c>
      <c r="D22" s="13">
        <v>44421.291132421771</v>
      </c>
      <c r="E22" s="14">
        <v>14.413169298343252</v>
      </c>
      <c r="F22" s="15">
        <v>83.512185964448165</v>
      </c>
      <c r="G22" s="14">
        <v>1203.6752747803175</v>
      </c>
      <c r="H22" s="13">
        <v>53468809.809914261</v>
      </c>
    </row>
    <row r="23" spans="3:8" ht="15" customHeight="1" x14ac:dyDescent="0.2">
      <c r="C23" s="12" t="s">
        <v>21</v>
      </c>
      <c r="D23" s="13">
        <v>148780.96116156358</v>
      </c>
      <c r="E23" s="14">
        <v>18.17376474526495</v>
      </c>
      <c r="F23" s="15">
        <v>73.298584631092837</v>
      </c>
      <c r="G23" s="14">
        <v>1332.1112332463763</v>
      </c>
      <c r="H23" s="13">
        <v>198192789.65651166</v>
      </c>
    </row>
    <row r="24" spans="3:8" ht="12" customHeight="1" x14ac:dyDescent="0.2">
      <c r="C24" s="12"/>
      <c r="D24" s="13"/>
      <c r="E24" s="14"/>
      <c r="F24" s="15"/>
      <c r="G24" s="14"/>
      <c r="H24" s="13"/>
    </row>
    <row r="25" spans="3:8" ht="15" customHeight="1" x14ac:dyDescent="0.2">
      <c r="C25" s="9" t="s">
        <v>22</v>
      </c>
      <c r="D25" s="10">
        <v>42507.421308020261</v>
      </c>
      <c r="E25" s="11">
        <v>15.572333578626086</v>
      </c>
      <c r="F25" s="16">
        <v>101.35348591064761</v>
      </c>
      <c r="G25" s="11">
        <v>1578.3102919571832</v>
      </c>
      <c r="H25" s="10">
        <v>67089900.535008445</v>
      </c>
    </row>
    <row r="26" spans="3:8" ht="15" customHeight="1" x14ac:dyDescent="0.2">
      <c r="C26" s="9" t="s">
        <v>23</v>
      </c>
      <c r="D26" s="10">
        <v>79179.727680829368</v>
      </c>
      <c r="E26" s="11">
        <v>10.489102988708671</v>
      </c>
      <c r="F26" s="16">
        <v>90.636149829037848</v>
      </c>
      <c r="G26" s="11">
        <v>950.69191005680534</v>
      </c>
      <c r="H26" s="10">
        <v>75275526.54666537</v>
      </c>
    </row>
    <row r="27" spans="3:8" ht="9.9499999999999993" customHeight="1" x14ac:dyDescent="0.2">
      <c r="C27" s="12"/>
      <c r="D27" s="13"/>
      <c r="E27" s="14"/>
      <c r="F27" s="15"/>
      <c r="G27" s="12"/>
      <c r="H27" s="12"/>
    </row>
    <row r="28" spans="3:8" ht="15" customHeight="1" x14ac:dyDescent="0.2">
      <c r="C28" s="9" t="s">
        <v>24</v>
      </c>
      <c r="D28" s="10">
        <v>3554278.9999999991</v>
      </c>
      <c r="E28" s="11">
        <v>8.6507509563132174</v>
      </c>
      <c r="F28" s="16">
        <v>68.621108736465985</v>
      </c>
      <c r="G28" s="11">
        <v>593.62412202525923</v>
      </c>
      <c r="H28" s="10">
        <v>2109905750.8078158</v>
      </c>
    </row>
    <row r="29" spans="3:8" ht="9.9499999999999993" customHeight="1" x14ac:dyDescent="0.2"/>
    <row r="30" spans="3:8" ht="15.75" customHeight="1" x14ac:dyDescent="0.2">
      <c r="C30" s="17" t="s">
        <v>25</v>
      </c>
      <c r="D30" s="18">
        <v>843058</v>
      </c>
      <c r="E30" s="19"/>
      <c r="F30" s="19"/>
      <c r="G30" s="20">
        <f>H30/D30</f>
        <v>34.130859109508378</v>
      </c>
      <c r="H30" s="18">
        <v>28774293.819143914</v>
      </c>
    </row>
    <row r="31" spans="3:8" ht="9.9499999999999993" customHeight="1" x14ac:dyDescent="0.2">
      <c r="C31" s="21"/>
    </row>
    <row r="32" spans="3:8" ht="15" customHeight="1" x14ac:dyDescent="0.2">
      <c r="C32" s="17" t="s">
        <v>26</v>
      </c>
      <c r="D32" s="18">
        <v>4397336.9999999991</v>
      </c>
      <c r="E32" s="19"/>
      <c r="F32" s="19"/>
      <c r="G32" s="19"/>
      <c r="H32" s="18">
        <v>2138680044.6269598</v>
      </c>
    </row>
    <row r="33" spans="3:8" ht="9.9499999999999993" customHeight="1" x14ac:dyDescent="0.2">
      <c r="C33" s="21"/>
    </row>
    <row r="34" spans="3:8" ht="15" customHeight="1" x14ac:dyDescent="0.2">
      <c r="C34" s="22" t="s">
        <v>27</v>
      </c>
      <c r="D34" s="19"/>
      <c r="E34" s="19"/>
      <c r="F34" s="19"/>
      <c r="G34" s="19"/>
      <c r="H34" s="18">
        <v>420789707.38253391</v>
      </c>
    </row>
    <row r="35" spans="3:8" ht="9.9499999999999993" customHeight="1" x14ac:dyDescent="0.2">
      <c r="C35" s="23"/>
      <c r="H35" s="24"/>
    </row>
    <row r="36" spans="3:8" ht="15" customHeight="1" x14ac:dyDescent="0.2">
      <c r="C36" s="68" t="s">
        <v>28</v>
      </c>
      <c r="D36" s="69"/>
      <c r="E36" s="69"/>
      <c r="F36" s="69"/>
      <c r="G36" s="69"/>
      <c r="H36" s="70">
        <v>2559469752.0094938</v>
      </c>
    </row>
    <row r="37" spans="3:8" ht="15" customHeight="1" x14ac:dyDescent="0.2"/>
    <row r="38" spans="3:8" ht="15" customHeight="1" x14ac:dyDescent="0.2"/>
    <row r="39" spans="3:8" ht="15" customHeight="1" x14ac:dyDescent="0.2"/>
    <row r="40" spans="3:8" ht="15" customHeight="1" x14ac:dyDescent="0.2"/>
    <row r="41" spans="3:8" ht="15" customHeight="1" x14ac:dyDescent="0.2"/>
    <row r="42" spans="3:8" ht="15" customHeight="1" x14ac:dyDescent="0.2"/>
    <row r="43" spans="3:8" ht="15" customHeight="1" x14ac:dyDescent="0.2"/>
    <row r="44" spans="3:8" ht="15" customHeight="1" x14ac:dyDescent="0.2"/>
    <row r="45" spans="3:8" ht="15" customHeight="1" x14ac:dyDescent="0.2"/>
    <row r="46" spans="3:8" ht="15" customHeight="1" x14ac:dyDescent="0.2"/>
    <row r="47" spans="3:8" ht="15" customHeight="1" x14ac:dyDescent="0.2"/>
    <row r="48" spans="3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sheetProtection password="8FE1" sheet="1" objects="1" scenarios="1"/>
  <mergeCells count="3">
    <mergeCell ref="C5:H5"/>
    <mergeCell ref="C2:H2"/>
    <mergeCell ref="J1:K2"/>
  </mergeCells>
  <hyperlinks>
    <hyperlink ref="J1:K2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workbookViewId="0">
      <selection activeCell="O1" sqref="O1:P2"/>
    </sheetView>
  </sheetViews>
  <sheetFormatPr baseColWidth="10" defaultRowHeight="12.75" x14ac:dyDescent="0.2"/>
  <cols>
    <col min="1" max="1" width="11.42578125" style="3"/>
    <col min="2" max="2" width="20.28515625" style="3" bestFit="1" customWidth="1"/>
    <col min="3" max="3" width="11.5703125" style="3" bestFit="1" customWidth="1"/>
    <col min="4" max="4" width="12.28515625" style="3" customWidth="1"/>
    <col min="5" max="6" width="11.5703125" style="3" bestFit="1" customWidth="1"/>
    <col min="7" max="7" width="12.28515625" style="3" bestFit="1" customWidth="1"/>
    <col min="8" max="8" width="3" style="3" customWidth="1"/>
    <col min="9" max="9" width="20.28515625" style="3" bestFit="1" customWidth="1"/>
    <col min="10" max="10" width="11.5703125" style="3" bestFit="1" customWidth="1"/>
    <col min="11" max="11" width="12.7109375" style="3" customWidth="1"/>
    <col min="12" max="12" width="12" style="3" customWidth="1"/>
    <col min="13" max="13" width="11.5703125" style="3" bestFit="1" customWidth="1"/>
    <col min="14" max="14" width="12.140625" style="3" bestFit="1" customWidth="1"/>
    <col min="15" max="16384" width="11.42578125" style="3"/>
  </cols>
  <sheetData>
    <row r="1" spans="2:16" x14ac:dyDescent="0.2">
      <c r="O1" s="166" t="s">
        <v>267</v>
      </c>
      <c r="P1" s="166"/>
    </row>
    <row r="2" spans="2:16" ht="24" customHeight="1" x14ac:dyDescent="0.2">
      <c r="B2" s="164" t="s">
        <v>33</v>
      </c>
      <c r="C2" s="165"/>
      <c r="D2" s="165"/>
      <c r="E2" s="165"/>
      <c r="F2" s="165"/>
      <c r="G2" s="165"/>
      <c r="O2" s="166"/>
      <c r="P2" s="166"/>
    </row>
    <row r="3" spans="2:16" ht="13.5" x14ac:dyDescent="0.25">
      <c r="B3" s="1" t="s">
        <v>35</v>
      </c>
      <c r="C3" s="2"/>
      <c r="D3" s="2"/>
      <c r="E3" s="2"/>
      <c r="F3" s="2"/>
      <c r="G3" s="2"/>
    </row>
    <row r="4" spans="2:16" x14ac:dyDescent="0.2">
      <c r="B4" s="2"/>
      <c r="C4" s="2"/>
      <c r="D4" s="2"/>
      <c r="E4" s="2"/>
      <c r="F4" s="2"/>
      <c r="G4" s="2"/>
    </row>
    <row r="5" spans="2:16" ht="15" customHeight="1" x14ac:dyDescent="0.2">
      <c r="B5" s="167" t="s">
        <v>29</v>
      </c>
      <c r="C5" s="167"/>
      <c r="D5" s="167"/>
      <c r="E5" s="167"/>
      <c r="F5" s="167"/>
      <c r="G5" s="167"/>
      <c r="H5" s="26"/>
      <c r="I5" s="167" t="s">
        <v>30</v>
      </c>
      <c r="J5" s="167"/>
      <c r="K5" s="167"/>
      <c r="L5" s="167"/>
      <c r="M5" s="167"/>
      <c r="N5" s="167"/>
    </row>
    <row r="6" spans="2:16" ht="63.75" x14ac:dyDescent="0.2">
      <c r="B6" s="4" t="s">
        <v>0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4"/>
      <c r="I6" s="4" t="s">
        <v>0</v>
      </c>
      <c r="J6" s="5" t="s">
        <v>2</v>
      </c>
      <c r="K6" s="5" t="s">
        <v>3</v>
      </c>
      <c r="L6" s="5" t="s">
        <v>4</v>
      </c>
      <c r="M6" s="5" t="s">
        <v>5</v>
      </c>
      <c r="N6" s="5" t="s">
        <v>6</v>
      </c>
    </row>
    <row r="7" spans="2:16" ht="9.9499999999999993" customHeight="1" x14ac:dyDescent="0.2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16" ht="15" customHeight="1" x14ac:dyDescent="0.2">
      <c r="B8" s="9" t="s">
        <v>7</v>
      </c>
      <c r="C8" s="28">
        <v>998050.30691335921</v>
      </c>
      <c r="D8" s="29">
        <v>7.6351941885844044</v>
      </c>
      <c r="E8" s="29">
        <v>56.841298758023797</v>
      </c>
      <c r="F8" s="29">
        <v>433.99435394885239</v>
      </c>
      <c r="G8" s="28">
        <v>433148198.15731716</v>
      </c>
      <c r="H8" s="30"/>
      <c r="I8" s="9" t="s">
        <v>7</v>
      </c>
      <c r="J8" s="28">
        <v>601277.92922521348</v>
      </c>
      <c r="K8" s="29">
        <v>7.1285674973322291</v>
      </c>
      <c r="L8" s="29">
        <v>70.165747274981143</v>
      </c>
      <c r="M8" s="29">
        <v>500.18126545045834</v>
      </c>
      <c r="N8" s="28">
        <v>300747955.52729839</v>
      </c>
    </row>
    <row r="9" spans="2:16" ht="15" customHeight="1" x14ac:dyDescent="0.2">
      <c r="B9" s="12" t="s">
        <v>8</v>
      </c>
      <c r="C9" s="31">
        <v>574643.67538919125</v>
      </c>
      <c r="D9" s="32">
        <v>6.6462887711551719</v>
      </c>
      <c r="E9" s="33">
        <v>42.258036243372899</v>
      </c>
      <c r="F9" s="32">
        <v>280.85911177539748</v>
      </c>
      <c r="G9" s="31">
        <v>161393912.2571581</v>
      </c>
      <c r="H9" s="31"/>
      <c r="I9" s="12" t="s">
        <v>8</v>
      </c>
      <c r="J9" s="31">
        <v>256962.25100870742</v>
      </c>
      <c r="K9" s="32">
        <v>6.3783691486825216</v>
      </c>
      <c r="L9" s="33">
        <v>46.721596017935397</v>
      </c>
      <c r="M9" s="32">
        <v>298.00758661800722</v>
      </c>
      <c r="N9" s="31">
        <v>76576700.275035486</v>
      </c>
    </row>
    <row r="10" spans="2:16" ht="15" customHeight="1" x14ac:dyDescent="0.2">
      <c r="B10" s="12" t="s">
        <v>9</v>
      </c>
      <c r="C10" s="31">
        <v>91377.554286341619</v>
      </c>
      <c r="D10" s="32">
        <v>4.6327363128351511</v>
      </c>
      <c r="E10" s="33">
        <v>26.011973570928134</v>
      </c>
      <c r="F10" s="32">
        <v>120.50661453054701</v>
      </c>
      <c r="G10" s="31">
        <v>11011599.711128304</v>
      </c>
      <c r="H10" s="31"/>
      <c r="I10" s="12" t="s">
        <v>9</v>
      </c>
      <c r="J10" s="31">
        <v>79425.743179706144</v>
      </c>
      <c r="K10" s="32">
        <v>3.2337121588102651</v>
      </c>
      <c r="L10" s="33">
        <v>55.323536858639905</v>
      </c>
      <c r="M10" s="32">
        <v>178.90039380817177</v>
      </c>
      <c r="N10" s="31">
        <v>14209296.733356142</v>
      </c>
    </row>
    <row r="11" spans="2:16" ht="15" customHeight="1" x14ac:dyDescent="0.2">
      <c r="B11" s="12" t="s">
        <v>10</v>
      </c>
      <c r="C11" s="31">
        <v>100019.97500267836</v>
      </c>
      <c r="D11" s="32">
        <v>6.9960939070516561</v>
      </c>
      <c r="E11" s="33">
        <v>33.46025685314919</v>
      </c>
      <c r="F11" s="32">
        <v>234.09109909870065</v>
      </c>
      <c r="G11" s="31">
        <v>23413785.880201541</v>
      </c>
      <c r="H11" s="31"/>
      <c r="I11" s="12" t="s">
        <v>10</v>
      </c>
      <c r="J11" s="31">
        <v>77643.477182062139</v>
      </c>
      <c r="K11" s="32">
        <v>4.9794677992589271</v>
      </c>
      <c r="L11" s="33">
        <v>51.869503930625946</v>
      </c>
      <c r="M11" s="32">
        <v>258.2825245860862</v>
      </c>
      <c r="N11" s="31">
        <v>20053953.304225188</v>
      </c>
    </row>
    <row r="12" spans="2:16" ht="15" customHeight="1" x14ac:dyDescent="0.2">
      <c r="B12" s="12" t="s">
        <v>11</v>
      </c>
      <c r="C12" s="31">
        <v>87272.487188077925</v>
      </c>
      <c r="D12" s="32">
        <v>7.2990293606015619</v>
      </c>
      <c r="E12" s="33">
        <v>140.39216554078502</v>
      </c>
      <c r="F12" s="32">
        <v>1024.7265382806243</v>
      </c>
      <c r="G12" s="31">
        <v>89430433.683379233</v>
      </c>
      <c r="H12" s="31"/>
      <c r="I12" s="12" t="s">
        <v>11</v>
      </c>
      <c r="J12" s="31">
        <v>88497.482742851891</v>
      </c>
      <c r="K12" s="32">
        <v>6.1496724952078408</v>
      </c>
      <c r="L12" s="33">
        <v>164.71084525865371</v>
      </c>
      <c r="M12" s="32">
        <v>1012.9177547495776</v>
      </c>
      <c r="N12" s="31">
        <v>89640671.52087903</v>
      </c>
    </row>
    <row r="13" spans="2:16" ht="15" customHeight="1" x14ac:dyDescent="0.2">
      <c r="B13" s="12" t="s">
        <v>12</v>
      </c>
      <c r="C13" s="31">
        <v>58184.818219623507</v>
      </c>
      <c r="D13" s="32">
        <v>11.8837857793813</v>
      </c>
      <c r="E13" s="33">
        <v>96.284729942451861</v>
      </c>
      <c r="F13" s="32">
        <v>1144.2271044616773</v>
      </c>
      <c r="G13" s="31">
        <v>66576646.075068846</v>
      </c>
      <c r="H13" s="31"/>
      <c r="I13" s="12" t="s">
        <v>12</v>
      </c>
      <c r="J13" s="31">
        <v>34423.768637766363</v>
      </c>
      <c r="K13" s="32">
        <v>15.66637709146192</v>
      </c>
      <c r="L13" s="33">
        <v>73.402402452372897</v>
      </c>
      <c r="M13" s="32">
        <v>1149.9497162381228</v>
      </c>
      <c r="N13" s="31">
        <v>39585602.976846226</v>
      </c>
    </row>
    <row r="14" spans="2:16" ht="15" customHeight="1" x14ac:dyDescent="0.2">
      <c r="B14" s="12" t="s">
        <v>13</v>
      </c>
      <c r="C14" s="31">
        <v>9197.0569350337646</v>
      </c>
      <c r="D14" s="32">
        <v>15.065273989829603</v>
      </c>
      <c r="E14" s="33">
        <v>79.810441419504954</v>
      </c>
      <c r="F14" s="32">
        <v>1202.3661672340872</v>
      </c>
      <c r="G14" s="31">
        <v>11058230.096810229</v>
      </c>
      <c r="H14" s="31"/>
      <c r="I14" s="12" t="s">
        <v>13</v>
      </c>
      <c r="J14" s="31">
        <v>8248.1098626947623</v>
      </c>
      <c r="K14" s="32">
        <v>11.038173937048791</v>
      </c>
      <c r="L14" s="33">
        <v>112.49234834834219</v>
      </c>
      <c r="M14" s="32">
        <v>1241.7101076560839</v>
      </c>
      <c r="N14" s="31">
        <v>10241761.38556592</v>
      </c>
    </row>
    <row r="15" spans="2:16" ht="15" customHeight="1" x14ac:dyDescent="0.2">
      <c r="B15" s="12" t="s">
        <v>14</v>
      </c>
      <c r="C15" s="31">
        <v>16499.262571505871</v>
      </c>
      <c r="D15" s="32">
        <v>16.877311006002213</v>
      </c>
      <c r="E15" s="33">
        <v>76.046114576518477</v>
      </c>
      <c r="F15" s="32">
        <v>1283.4539265059809</v>
      </c>
      <c r="G15" s="31">
        <v>21176043.331852376</v>
      </c>
      <c r="H15" s="31"/>
      <c r="I15" s="12" t="s">
        <v>14</v>
      </c>
      <c r="J15" s="31">
        <v>7187.4433469118694</v>
      </c>
      <c r="K15" s="32">
        <v>22.255981613340651</v>
      </c>
      <c r="L15" s="33">
        <v>63.033038508494698</v>
      </c>
      <c r="M15" s="32">
        <v>1402.8621460780521</v>
      </c>
      <c r="N15" s="31">
        <v>10082992.198463203</v>
      </c>
    </row>
    <row r="16" spans="2:16" ht="15" customHeight="1" x14ac:dyDescent="0.2">
      <c r="B16" s="12" t="s">
        <v>15</v>
      </c>
      <c r="C16" s="31">
        <v>60855.477320907085</v>
      </c>
      <c r="D16" s="32">
        <v>15.323240494190882</v>
      </c>
      <c r="E16" s="33">
        <v>52.640625392990536</v>
      </c>
      <c r="F16" s="32">
        <v>806.6249626614067</v>
      </c>
      <c r="G16" s="31">
        <v>49087547.121718757</v>
      </c>
      <c r="H16" s="31"/>
      <c r="I16" s="12" t="s">
        <v>15</v>
      </c>
      <c r="J16" s="31">
        <v>48889.653264512606</v>
      </c>
      <c r="K16" s="32">
        <v>13.689053289341615</v>
      </c>
      <c r="L16" s="33">
        <v>60.301519727294199</v>
      </c>
      <c r="M16" s="32">
        <v>825.47071697521528</v>
      </c>
      <c r="N16" s="31">
        <v>40356977.132926896</v>
      </c>
    </row>
    <row r="17" spans="2:14" ht="9.9499999999999993" customHeight="1" x14ac:dyDescent="0.2">
      <c r="B17" s="12"/>
      <c r="C17" s="31"/>
      <c r="D17" s="32"/>
      <c r="E17" s="33"/>
      <c r="F17" s="32"/>
      <c r="G17" s="31"/>
      <c r="H17" s="31"/>
      <c r="I17" s="12"/>
      <c r="J17" s="31"/>
      <c r="K17" s="32"/>
      <c r="L17" s="33"/>
      <c r="M17" s="32"/>
      <c r="N17" s="31"/>
    </row>
    <row r="18" spans="2:14" ht="15" customHeight="1" x14ac:dyDescent="0.2">
      <c r="B18" s="9" t="s">
        <v>16</v>
      </c>
      <c r="C18" s="28">
        <v>141004.17205079872</v>
      </c>
      <c r="D18" s="29">
        <v>19.791839233117571</v>
      </c>
      <c r="E18" s="34">
        <v>69.382844196115414</v>
      </c>
      <c r="F18" s="29">
        <v>1373.2140978659613</v>
      </c>
      <c r="G18" s="28">
        <v>193628916.91807437</v>
      </c>
      <c r="H18" s="30"/>
      <c r="I18" s="9" t="s">
        <v>16</v>
      </c>
      <c r="J18" s="28">
        <v>62591.699409158493</v>
      </c>
      <c r="K18" s="29">
        <v>22.218285624710969</v>
      </c>
      <c r="L18" s="34">
        <v>64.176042165660306</v>
      </c>
      <c r="M18" s="29">
        <v>1425.8816351001358</v>
      </c>
      <c r="N18" s="28">
        <v>89248354.69722712</v>
      </c>
    </row>
    <row r="19" spans="2:14" ht="15" customHeight="1" x14ac:dyDescent="0.2">
      <c r="B19" s="12" t="s">
        <v>17</v>
      </c>
      <c r="C19" s="31">
        <v>24420.309218335467</v>
      </c>
      <c r="D19" s="32">
        <v>22.658312016808487</v>
      </c>
      <c r="E19" s="33">
        <v>58.050454831298879</v>
      </c>
      <c r="F19" s="32">
        <v>1315.3253182852179</v>
      </c>
      <c r="G19" s="31">
        <v>32120650.995230541</v>
      </c>
      <c r="H19" s="31"/>
      <c r="I19" s="12" t="s">
        <v>17</v>
      </c>
      <c r="J19" s="31">
        <v>8420.5823588815438</v>
      </c>
      <c r="K19" s="32">
        <v>27.647909171434957</v>
      </c>
      <c r="L19" s="33">
        <v>47.478124499268837</v>
      </c>
      <c r="M19" s="32">
        <v>1312.6708737858653</v>
      </c>
      <c r="N19" s="31">
        <v>11053453.202818878</v>
      </c>
    </row>
    <row r="20" spans="2:14" ht="15" customHeight="1" x14ac:dyDescent="0.2">
      <c r="B20" s="12" t="s">
        <v>18</v>
      </c>
      <c r="C20" s="31">
        <v>20111.921177744774</v>
      </c>
      <c r="D20" s="32">
        <v>20.588663297471811</v>
      </c>
      <c r="E20" s="33">
        <v>74.332134002795684</v>
      </c>
      <c r="F20" s="32">
        <v>1530.3992791661169</v>
      </c>
      <c r="G20" s="31">
        <v>30779269.673066363</v>
      </c>
      <c r="H20" s="31"/>
      <c r="I20" s="12" t="s">
        <v>18</v>
      </c>
      <c r="J20" s="31">
        <v>14525.592675453876</v>
      </c>
      <c r="K20" s="32">
        <v>20.347576472930506</v>
      </c>
      <c r="L20" s="33">
        <v>75.592955969647619</v>
      </c>
      <c r="M20" s="32">
        <v>1538.1334524072747</v>
      </c>
      <c r="N20" s="31">
        <v>22342300.010157693</v>
      </c>
    </row>
    <row r="21" spans="2:14" ht="15" customHeight="1" x14ac:dyDescent="0.2">
      <c r="B21" s="12" t="s">
        <v>19</v>
      </c>
      <c r="C21" s="31">
        <v>23384.548492056143</v>
      </c>
      <c r="D21" s="32">
        <v>17.152978192054203</v>
      </c>
      <c r="E21" s="33">
        <v>71.081886113748283</v>
      </c>
      <c r="F21" s="32">
        <v>1219.2660423592044</v>
      </c>
      <c r="G21" s="31">
        <v>28511985.892266195</v>
      </c>
      <c r="H21" s="31"/>
      <c r="I21" s="12" t="s">
        <v>19</v>
      </c>
      <c r="J21" s="31">
        <v>9415.5395294254577</v>
      </c>
      <c r="K21" s="32">
        <v>29.03129830350078</v>
      </c>
      <c r="L21" s="33">
        <v>45.176339525467341</v>
      </c>
      <c r="M21" s="32">
        <v>1311.5277890240759</v>
      </c>
      <c r="N21" s="31">
        <v>12348741.741496159</v>
      </c>
    </row>
    <row r="22" spans="2:14" ht="15" customHeight="1" x14ac:dyDescent="0.2">
      <c r="B22" s="12" t="s">
        <v>20</v>
      </c>
      <c r="C22" s="31">
        <v>16337.337969599563</v>
      </c>
      <c r="D22" s="32">
        <v>14.862334219294736</v>
      </c>
      <c r="E22" s="33">
        <v>80.930030899367082</v>
      </c>
      <c r="F22" s="32">
        <v>1202.8091676042441</v>
      </c>
      <c r="G22" s="31">
        <v>19650699.88408326</v>
      </c>
      <c r="H22" s="31"/>
      <c r="I22" s="12" t="s">
        <v>20</v>
      </c>
      <c r="J22" s="31">
        <v>7932.3500988349506</v>
      </c>
      <c r="K22" s="32">
        <v>16.18643855824072</v>
      </c>
      <c r="L22" s="33">
        <v>88.632276001226131</v>
      </c>
      <c r="M22" s="32">
        <v>1434.6408897708811</v>
      </c>
      <c r="N22" s="31">
        <v>11380073.803766711</v>
      </c>
    </row>
    <row r="23" spans="2:14" ht="15" customHeight="1" x14ac:dyDescent="0.2">
      <c r="B23" s="12" t="s">
        <v>21</v>
      </c>
      <c r="C23" s="31">
        <v>56750.05519306277</v>
      </c>
      <c r="D23" s="32">
        <v>20.782459395555353</v>
      </c>
      <c r="E23" s="33">
        <v>70.00670696362954</v>
      </c>
      <c r="F23" s="32">
        <v>1454.9115448881723</v>
      </c>
      <c r="G23" s="31">
        <v>82566310.473427996</v>
      </c>
      <c r="H23" s="31"/>
      <c r="I23" s="12" t="s">
        <v>21</v>
      </c>
      <c r="J23" s="31">
        <v>22297.634746562737</v>
      </c>
      <c r="K23" s="32">
        <v>20.655388886390895</v>
      </c>
      <c r="L23" s="33">
        <v>69.748448285646006</v>
      </c>
      <c r="M23" s="32">
        <v>1440.6813235623429</v>
      </c>
      <c r="N23" s="31">
        <v>32123785.938987687</v>
      </c>
    </row>
    <row r="24" spans="2:14" ht="9.9499999999999993" customHeight="1" x14ac:dyDescent="0.2">
      <c r="B24" s="12"/>
      <c r="C24" s="31"/>
      <c r="D24" s="32"/>
      <c r="E24" s="33"/>
      <c r="F24" s="32"/>
      <c r="G24" s="31"/>
      <c r="H24" s="31"/>
      <c r="I24" s="12"/>
      <c r="J24" s="31"/>
      <c r="K24" s="32"/>
      <c r="L24" s="33"/>
      <c r="M24" s="32"/>
      <c r="N24" s="31"/>
    </row>
    <row r="25" spans="2:14" ht="15" customHeight="1" x14ac:dyDescent="0.2">
      <c r="B25" s="9" t="s">
        <v>22</v>
      </c>
      <c r="C25" s="28">
        <v>13428.868710843997</v>
      </c>
      <c r="D25" s="29">
        <v>14.34331142532778</v>
      </c>
      <c r="E25" s="34">
        <v>107.05534812261918</v>
      </c>
      <c r="F25" s="29">
        <v>1535.5281978696069</v>
      </c>
      <c r="G25" s="28">
        <v>20620406.570989832</v>
      </c>
      <c r="H25" s="31"/>
      <c r="I25" s="9" t="s">
        <v>22</v>
      </c>
      <c r="J25" s="28">
        <v>9101.0818687415849</v>
      </c>
      <c r="K25" s="29">
        <v>15.270593373305131</v>
      </c>
      <c r="L25" s="34">
        <v>109.96560434581563</v>
      </c>
      <c r="M25" s="29">
        <v>1679.2400290147066</v>
      </c>
      <c r="N25" s="28">
        <v>15282900.98133084</v>
      </c>
    </row>
    <row r="26" spans="2:14" ht="15" customHeight="1" x14ac:dyDescent="0.2">
      <c r="B26" s="9" t="s">
        <v>23</v>
      </c>
      <c r="C26" s="28">
        <v>25391.652324998155</v>
      </c>
      <c r="D26" s="29">
        <v>11.692503167331244</v>
      </c>
      <c r="E26" s="34">
        <v>88.051173717132599</v>
      </c>
      <c r="F26" s="29">
        <v>1029.5386275748067</v>
      </c>
      <c r="G26" s="28">
        <v>26141686.88653525</v>
      </c>
      <c r="H26" s="31"/>
      <c r="I26" s="9" t="s">
        <v>23</v>
      </c>
      <c r="J26" s="28">
        <v>16385.289496886315</v>
      </c>
      <c r="K26" s="29">
        <v>10.533876922761172</v>
      </c>
      <c r="L26" s="34">
        <v>92.159412938592553</v>
      </c>
      <c r="M26" s="29">
        <v>970.79591316905783</v>
      </c>
      <c r="N26" s="28">
        <v>15906772.079669122</v>
      </c>
    </row>
    <row r="27" spans="2:14" ht="9.9499999999999993" customHeight="1" x14ac:dyDescent="0.2">
      <c r="B27" s="12"/>
      <c r="C27" s="31"/>
      <c r="D27" s="32"/>
      <c r="E27" s="33"/>
      <c r="F27" s="35"/>
      <c r="G27" s="35"/>
      <c r="H27" s="35"/>
      <c r="I27" s="12"/>
      <c r="J27" s="31"/>
      <c r="K27" s="32"/>
      <c r="L27" s="33"/>
      <c r="M27" s="35"/>
      <c r="N27" s="35"/>
    </row>
    <row r="28" spans="2:14" ht="15" customHeight="1" x14ac:dyDescent="0.2">
      <c r="B28" s="9" t="s">
        <v>24</v>
      </c>
      <c r="C28" s="28">
        <v>1177874.9999999988</v>
      </c>
      <c r="D28" s="29">
        <v>9.2544168344954176</v>
      </c>
      <c r="E28" s="34">
        <v>61.789491497707338</v>
      </c>
      <c r="F28" s="29">
        <v>571.82571031129646</v>
      </c>
      <c r="G28" s="28">
        <v>673539208.53291762</v>
      </c>
      <c r="H28" s="30"/>
      <c r="I28" s="9" t="s">
        <v>24</v>
      </c>
      <c r="J28" s="28">
        <v>689355.99999999977</v>
      </c>
      <c r="K28" s="29">
        <v>8.6871081150023404</v>
      </c>
      <c r="L28" s="34">
        <v>70.332349137085657</v>
      </c>
      <c r="M28" s="29">
        <v>610.98472093595365</v>
      </c>
      <c r="N28" s="28">
        <v>421185983.28552514</v>
      </c>
    </row>
    <row r="29" spans="2:14" ht="9.9499999999999993" customHeight="1" x14ac:dyDescent="0.2"/>
    <row r="30" spans="2:14" ht="15" customHeight="1" x14ac:dyDescent="0.2">
      <c r="B30" s="17" t="s">
        <v>25</v>
      </c>
      <c r="C30" s="18">
        <v>259508</v>
      </c>
      <c r="D30" s="19"/>
      <c r="E30" s="19"/>
      <c r="F30" s="20">
        <f>G30/C30</f>
        <v>47.778410532623276</v>
      </c>
      <c r="G30" s="18">
        <v>12398879.760500001</v>
      </c>
      <c r="H30" s="24"/>
      <c r="I30" s="17" t="s">
        <v>25</v>
      </c>
      <c r="J30" s="18">
        <v>180245</v>
      </c>
      <c r="K30" s="19"/>
      <c r="L30" s="19"/>
      <c r="M30" s="20">
        <f>N30/J30</f>
        <v>27.46657190413049</v>
      </c>
      <c r="N30" s="18">
        <v>4950712.2528600004</v>
      </c>
    </row>
    <row r="31" spans="2:14" ht="9.9499999999999993" customHeight="1" x14ac:dyDescent="0.2">
      <c r="B31" s="21"/>
      <c r="I31" s="21"/>
    </row>
    <row r="32" spans="2:14" ht="15" customHeight="1" x14ac:dyDescent="0.2">
      <c r="B32" s="17" t="s">
        <v>26</v>
      </c>
      <c r="C32" s="18">
        <v>1437382.9999999988</v>
      </c>
      <c r="D32" s="19"/>
      <c r="E32" s="19"/>
      <c r="F32" s="19"/>
      <c r="G32" s="18">
        <v>685938088.29341757</v>
      </c>
      <c r="H32" s="24"/>
      <c r="I32" s="17" t="s">
        <v>26</v>
      </c>
      <c r="J32" s="18">
        <v>869600.99999999977</v>
      </c>
      <c r="K32" s="19"/>
      <c r="L32" s="19"/>
      <c r="M32" s="19"/>
      <c r="N32" s="18">
        <v>426136695.53838515</v>
      </c>
    </row>
    <row r="33" spans="2:14" ht="9.9499999999999993" customHeight="1" x14ac:dyDescent="0.2">
      <c r="B33" s="21"/>
      <c r="I33" s="21"/>
    </row>
    <row r="34" spans="2:14" ht="15" customHeight="1" x14ac:dyDescent="0.2">
      <c r="B34" s="22" t="s">
        <v>27</v>
      </c>
      <c r="C34" s="19"/>
      <c r="D34" s="19"/>
      <c r="E34" s="19"/>
      <c r="F34" s="19"/>
      <c r="G34" s="18">
        <v>101130810.52690986</v>
      </c>
      <c r="H34" s="24"/>
      <c r="I34" s="22" t="s">
        <v>27</v>
      </c>
      <c r="J34" s="19"/>
      <c r="K34" s="19"/>
      <c r="L34" s="19"/>
      <c r="M34" s="19"/>
      <c r="N34" s="18">
        <v>79442157.817748055</v>
      </c>
    </row>
    <row r="35" spans="2:14" ht="9.9499999999999993" customHeight="1" x14ac:dyDescent="0.2">
      <c r="B35" s="23"/>
      <c r="I35" s="23"/>
    </row>
    <row r="36" spans="2:14" s="71" customFormat="1" ht="15" customHeight="1" x14ac:dyDescent="0.2">
      <c r="B36" s="37" t="s">
        <v>28</v>
      </c>
      <c r="C36" s="38"/>
      <c r="D36" s="38"/>
      <c r="E36" s="38"/>
      <c r="F36" s="38"/>
      <c r="G36" s="39">
        <v>787068898.8203274</v>
      </c>
      <c r="H36" s="36"/>
      <c r="I36" s="37" t="s">
        <v>28</v>
      </c>
      <c r="J36" s="38"/>
      <c r="K36" s="38"/>
      <c r="L36" s="38"/>
      <c r="M36" s="38"/>
      <c r="N36" s="39">
        <v>505578853.35613322</v>
      </c>
    </row>
    <row r="37" spans="2:14" ht="15" customHeight="1" x14ac:dyDescent="0.2"/>
    <row r="38" spans="2:14" ht="15" customHeight="1" x14ac:dyDescent="0.2"/>
    <row r="39" spans="2:14" ht="15" customHeight="1" x14ac:dyDescent="0.2">
      <c r="B39" s="167" t="s">
        <v>31</v>
      </c>
      <c r="C39" s="167"/>
      <c r="D39" s="167"/>
      <c r="E39" s="167"/>
      <c r="F39" s="167"/>
      <c r="G39" s="167"/>
      <c r="H39" s="26"/>
      <c r="I39" s="167" t="s">
        <v>32</v>
      </c>
      <c r="J39" s="167"/>
      <c r="K39" s="167"/>
      <c r="L39" s="167"/>
      <c r="M39" s="167"/>
      <c r="N39" s="167"/>
    </row>
    <row r="40" spans="2:14" ht="48" customHeight="1" x14ac:dyDescent="0.2">
      <c r="B40" s="4" t="s">
        <v>0</v>
      </c>
      <c r="C40" s="5" t="s">
        <v>2</v>
      </c>
      <c r="D40" s="5" t="s">
        <v>3</v>
      </c>
      <c r="E40" s="5" t="s">
        <v>4</v>
      </c>
      <c r="F40" s="5" t="s">
        <v>5</v>
      </c>
      <c r="G40" s="5" t="s">
        <v>6</v>
      </c>
      <c r="H40" s="64"/>
      <c r="I40" s="4" t="s">
        <v>0</v>
      </c>
      <c r="J40" s="5" t="s">
        <v>2</v>
      </c>
      <c r="K40" s="5" t="s">
        <v>3</v>
      </c>
      <c r="L40" s="5" t="s">
        <v>4</v>
      </c>
      <c r="M40" s="5" t="s">
        <v>5</v>
      </c>
      <c r="N40" s="5" t="s">
        <v>6</v>
      </c>
    </row>
    <row r="41" spans="2:14" ht="9.9499999999999993" customHeight="1" x14ac:dyDescent="0.2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2:14" ht="15" customHeight="1" x14ac:dyDescent="0.2">
      <c r="B42" s="9" t="s">
        <v>7</v>
      </c>
      <c r="C42" s="28">
        <v>665794.86001019541</v>
      </c>
      <c r="D42" s="29">
        <v>7.2660310583376591</v>
      </c>
      <c r="E42" s="29">
        <v>72.324466661877324</v>
      </c>
      <c r="F42" s="29">
        <v>525.51182104290808</v>
      </c>
      <c r="G42" s="28">
        <v>349883069.32496583</v>
      </c>
      <c r="H42" s="30"/>
      <c r="I42" s="9" t="s">
        <v>7</v>
      </c>
      <c r="J42" s="28">
        <v>773951.56546424201</v>
      </c>
      <c r="K42" s="29">
        <v>6.4125934665829201</v>
      </c>
      <c r="L42" s="29">
        <v>73.556156743768383</v>
      </c>
      <c r="M42" s="29">
        <v>471.68573016203834</v>
      </c>
      <c r="N42" s="28">
        <v>365061909.26605362</v>
      </c>
    </row>
    <row r="43" spans="2:14" ht="15" customHeight="1" x14ac:dyDescent="0.2">
      <c r="B43" s="12" t="s">
        <v>8</v>
      </c>
      <c r="C43" s="31">
        <v>274499.08288669109</v>
      </c>
      <c r="D43" s="32">
        <v>5.9833277956618725</v>
      </c>
      <c r="E43" s="33">
        <v>50.586544304135508</v>
      </c>
      <c r="F43" s="32">
        <v>302.67587662141437</v>
      </c>
      <c r="G43" s="31">
        <v>83084250.54450351</v>
      </c>
      <c r="H43" s="31"/>
      <c r="I43" s="12" t="s">
        <v>8</v>
      </c>
      <c r="J43" s="31">
        <v>371177.3478406496</v>
      </c>
      <c r="K43" s="32">
        <v>4.9125182408826245</v>
      </c>
      <c r="L43" s="33">
        <v>59.235014548364568</v>
      </c>
      <c r="M43" s="32">
        <v>290.99308946778808</v>
      </c>
      <c r="N43" s="31">
        <v>108010043.18861045</v>
      </c>
    </row>
    <row r="44" spans="2:14" ht="15" customHeight="1" x14ac:dyDescent="0.2">
      <c r="B44" s="12" t="s">
        <v>9</v>
      </c>
      <c r="C44" s="31">
        <v>89147.506787826627</v>
      </c>
      <c r="D44" s="32">
        <v>4.5635112423914101</v>
      </c>
      <c r="E44" s="33">
        <v>25.204418275730351</v>
      </c>
      <c r="F44" s="32">
        <v>115.02064615923103</v>
      </c>
      <c r="G44" s="31">
        <v>10253803.834220253</v>
      </c>
      <c r="H44" s="31"/>
      <c r="I44" s="12" t="s">
        <v>9</v>
      </c>
      <c r="J44" s="31">
        <v>95088.132762880065</v>
      </c>
      <c r="K44" s="32">
        <v>3.1474285800317316</v>
      </c>
      <c r="L44" s="33">
        <v>33.240483080459299</v>
      </c>
      <c r="M44" s="32">
        <v>104.62204646149888</v>
      </c>
      <c r="N44" s="31">
        <v>9948315.0438552126</v>
      </c>
    </row>
    <row r="45" spans="2:14" ht="15" customHeight="1" x14ac:dyDescent="0.2">
      <c r="B45" s="12" t="s">
        <v>10</v>
      </c>
      <c r="C45" s="31">
        <v>81255.273624558889</v>
      </c>
      <c r="D45" s="32">
        <v>4.5574381087105262</v>
      </c>
      <c r="E45" s="33">
        <v>58.77377504199977</v>
      </c>
      <c r="F45" s="32">
        <v>267.85784216918944</v>
      </c>
      <c r="G45" s="31">
        <v>21764862.257941395</v>
      </c>
      <c r="H45" s="31"/>
      <c r="I45" s="12" t="s">
        <v>10</v>
      </c>
      <c r="J45" s="31">
        <v>79983.932866127332</v>
      </c>
      <c r="K45" s="32">
        <v>3.8605507390602023</v>
      </c>
      <c r="L45" s="33">
        <v>60.722628432156029</v>
      </c>
      <c r="M45" s="32">
        <v>234.42278807143802</v>
      </c>
      <c r="N45" s="31">
        <v>18750056.543396294</v>
      </c>
    </row>
    <row r="46" spans="2:14" ht="15" customHeight="1" x14ac:dyDescent="0.2">
      <c r="B46" s="12" t="s">
        <v>11</v>
      </c>
      <c r="C46" s="31">
        <v>120769.33060616881</v>
      </c>
      <c r="D46" s="32">
        <v>6.6869906096006915</v>
      </c>
      <c r="E46" s="33">
        <v>163.15482215563668</v>
      </c>
      <c r="F46" s="32">
        <v>1091.0147636658128</v>
      </c>
      <c r="G46" s="31">
        <v>131761122.68936768</v>
      </c>
      <c r="H46" s="31"/>
      <c r="I46" s="12" t="s">
        <v>11</v>
      </c>
      <c r="J46" s="31">
        <v>83533.04478944579</v>
      </c>
      <c r="K46" s="32">
        <v>6.3893999234068604</v>
      </c>
      <c r="L46" s="33">
        <v>146.0520523340299</v>
      </c>
      <c r="M46" s="32">
        <v>933.18497199646549</v>
      </c>
      <c r="N46" s="31">
        <v>77951782.062618464</v>
      </c>
    </row>
    <row r="47" spans="2:14" ht="15" customHeight="1" x14ac:dyDescent="0.2">
      <c r="B47" s="12" t="s">
        <v>12</v>
      </c>
      <c r="C47" s="31">
        <v>33119.7436073395</v>
      </c>
      <c r="D47" s="32">
        <v>17.756650384046161</v>
      </c>
      <c r="E47" s="33">
        <v>67.108254928594377</v>
      </c>
      <c r="F47" s="32">
        <v>1191.6178206504924</v>
      </c>
      <c r="G47" s="31">
        <v>39466076.697880968</v>
      </c>
      <c r="H47" s="31"/>
      <c r="I47" s="12" t="s">
        <v>12</v>
      </c>
      <c r="J47" s="31">
        <v>53123.692874146218</v>
      </c>
      <c r="K47" s="32">
        <v>14.972918632432973</v>
      </c>
      <c r="L47" s="33">
        <v>79.000068763141826</v>
      </c>
      <c r="M47" s="32">
        <v>1182.8616015471339</v>
      </c>
      <c r="N47" s="31">
        <v>62837976.433210663</v>
      </c>
    </row>
    <row r="48" spans="2:14" ht="15" customHeight="1" x14ac:dyDescent="0.2">
      <c r="B48" s="12" t="s">
        <v>13</v>
      </c>
      <c r="C48" s="31">
        <v>8666.0078068252715</v>
      </c>
      <c r="D48" s="32">
        <v>14.531318345371314</v>
      </c>
      <c r="E48" s="33">
        <v>79.036938955522345</v>
      </c>
      <c r="F48" s="32">
        <v>1148.510921006374</v>
      </c>
      <c r="G48" s="31">
        <v>9953004.607665319</v>
      </c>
      <c r="H48" s="31"/>
      <c r="I48" s="12" t="s">
        <v>13</v>
      </c>
      <c r="J48" s="31">
        <v>11313.037348205513</v>
      </c>
      <c r="K48" s="32">
        <v>12.527998084883853</v>
      </c>
      <c r="L48" s="33">
        <v>90.730121672508844</v>
      </c>
      <c r="M48" s="32">
        <v>1136.6667905544705</v>
      </c>
      <c r="N48" s="31">
        <v>12859153.854007619</v>
      </c>
    </row>
    <row r="49" spans="2:14" ht="15" customHeight="1" x14ac:dyDescent="0.2">
      <c r="B49" s="12" t="s">
        <v>14</v>
      </c>
      <c r="C49" s="31">
        <v>6515.9681729902441</v>
      </c>
      <c r="D49" s="32">
        <v>20.811750426235545</v>
      </c>
      <c r="E49" s="33">
        <v>61.601475584298903</v>
      </c>
      <c r="F49" s="32">
        <v>1282.0345357482709</v>
      </c>
      <c r="G49" s="31">
        <v>8353696.231610056</v>
      </c>
      <c r="H49" s="31"/>
      <c r="I49" s="12" t="s">
        <v>14</v>
      </c>
      <c r="J49" s="31">
        <v>12472.578986609424</v>
      </c>
      <c r="K49" s="32">
        <v>14.735517989902847</v>
      </c>
      <c r="L49" s="33">
        <v>82.497417005712947</v>
      </c>
      <c r="M49" s="32">
        <v>1215.6421724082002</v>
      </c>
      <c r="N49" s="31">
        <v>15162193.014814747</v>
      </c>
    </row>
    <row r="50" spans="2:14" ht="15" customHeight="1" x14ac:dyDescent="0.2">
      <c r="B50" s="12" t="s">
        <v>15</v>
      </c>
      <c r="C50" s="31">
        <v>51821.946517794786</v>
      </c>
      <c r="D50" s="32">
        <v>14.683167085687534</v>
      </c>
      <c r="E50" s="33">
        <v>59.463319784064112</v>
      </c>
      <c r="F50" s="32">
        <v>873.1098598590828</v>
      </c>
      <c r="G50" s="31">
        <v>45246252.461776689</v>
      </c>
      <c r="H50" s="31"/>
      <c r="I50" s="12" t="s">
        <v>15</v>
      </c>
      <c r="J50" s="31">
        <v>67259.797996177949</v>
      </c>
      <c r="K50" s="32">
        <v>13.037412622024794</v>
      </c>
      <c r="L50" s="33">
        <v>67.901487322354541</v>
      </c>
      <c r="M50" s="32">
        <v>885.2597078707214</v>
      </c>
      <c r="N50" s="31">
        <v>59542389.125540227</v>
      </c>
    </row>
    <row r="51" spans="2:14" ht="9.9499999999999993" customHeight="1" x14ac:dyDescent="0.2">
      <c r="B51" s="12"/>
      <c r="C51" s="31"/>
      <c r="D51" s="32"/>
      <c r="E51" s="33"/>
      <c r="F51" s="32"/>
      <c r="G51" s="31"/>
      <c r="H51" s="31"/>
      <c r="I51" s="12"/>
      <c r="J51" s="31"/>
      <c r="K51" s="32"/>
      <c r="L51" s="33"/>
      <c r="M51" s="32"/>
      <c r="N51" s="31"/>
    </row>
    <row r="52" spans="2:14" ht="15" customHeight="1" x14ac:dyDescent="0.2">
      <c r="B52" s="9" t="s">
        <v>16</v>
      </c>
      <c r="C52" s="28">
        <v>64255.280030919741</v>
      </c>
      <c r="D52" s="29">
        <v>25.11077136875976</v>
      </c>
      <c r="E52" s="34">
        <v>51.668173231460372</v>
      </c>
      <c r="F52" s="29">
        <v>1297.4276850566732</v>
      </c>
      <c r="G52" s="28">
        <v>83366579.223184481</v>
      </c>
      <c r="H52" s="30"/>
      <c r="I52" s="9" t="s">
        <v>16</v>
      </c>
      <c r="J52" s="28">
        <v>125666.03790726379</v>
      </c>
      <c r="K52" s="29">
        <v>13.945896038509456</v>
      </c>
      <c r="L52" s="34">
        <v>86.991795892470577</v>
      </c>
      <c r="M52" s="29">
        <v>1213.1785417196286</v>
      </c>
      <c r="N52" s="28">
        <v>152455340.61201784</v>
      </c>
    </row>
    <row r="53" spans="2:14" ht="15" customHeight="1" x14ac:dyDescent="0.2">
      <c r="B53" s="12" t="s">
        <v>17</v>
      </c>
      <c r="C53" s="31">
        <v>9408.363697674009</v>
      </c>
      <c r="D53" s="32">
        <v>29.746249741738335</v>
      </c>
      <c r="E53" s="33">
        <v>38.673674641344718</v>
      </c>
      <c r="F53" s="32">
        <v>1150.3967843121727</v>
      </c>
      <c r="G53" s="31">
        <v>10823351.343443563</v>
      </c>
      <c r="H53" s="31"/>
      <c r="I53" s="12" t="s">
        <v>17</v>
      </c>
      <c r="J53" s="31">
        <v>22094.000492236082</v>
      </c>
      <c r="K53" s="32">
        <v>14.206276045753771</v>
      </c>
      <c r="L53" s="33">
        <v>80.390664904742522</v>
      </c>
      <c r="M53" s="32">
        <v>1142.0519771384616</v>
      </c>
      <c r="N53" s="31">
        <v>25232496.94505636</v>
      </c>
    </row>
    <row r="54" spans="2:14" ht="15" customHeight="1" x14ac:dyDescent="0.2">
      <c r="B54" s="12" t="s">
        <v>18</v>
      </c>
      <c r="C54" s="31">
        <v>16201.657192470902</v>
      </c>
      <c r="D54" s="32">
        <v>24.897749692611413</v>
      </c>
      <c r="E54" s="33">
        <v>61.641681233113388</v>
      </c>
      <c r="F54" s="32">
        <v>1534.7391499737994</v>
      </c>
      <c r="G54" s="31">
        <v>24865317.587739687</v>
      </c>
      <c r="H54" s="31"/>
      <c r="I54" s="12" t="s">
        <v>18</v>
      </c>
      <c r="J54" s="31">
        <v>22102.032520217093</v>
      </c>
      <c r="K54" s="32">
        <v>18.166736943633207</v>
      </c>
      <c r="L54" s="33">
        <v>87.202638431299022</v>
      </c>
      <c r="M54" s="32">
        <v>1584.1873931721693</v>
      </c>
      <c r="N54" s="31">
        <v>35013761.282009229</v>
      </c>
    </row>
    <row r="55" spans="2:14" ht="15" customHeight="1" x14ac:dyDescent="0.2">
      <c r="B55" s="12" t="s">
        <v>19</v>
      </c>
      <c r="C55" s="31">
        <v>10524.059404504718</v>
      </c>
      <c r="D55" s="32">
        <v>33.068946479746188</v>
      </c>
      <c r="E55" s="33">
        <v>35.230976846514835</v>
      </c>
      <c r="F55" s="32">
        <v>1165.0512877665756</v>
      </c>
      <c r="G55" s="31">
        <v>12261068.961750163</v>
      </c>
      <c r="H55" s="31"/>
      <c r="I55" s="12" t="s">
        <v>19</v>
      </c>
      <c r="J55" s="31">
        <v>19706.330345155213</v>
      </c>
      <c r="K55" s="32">
        <v>14.532370812686279</v>
      </c>
      <c r="L55" s="33">
        <v>75.721827888324057</v>
      </c>
      <c r="M55" s="32">
        <v>1100.4176814875343</v>
      </c>
      <c r="N55" s="31">
        <v>21685194.349043142</v>
      </c>
    </row>
    <row r="56" spans="2:14" ht="15" customHeight="1" x14ac:dyDescent="0.2">
      <c r="B56" s="12" t="s">
        <v>20</v>
      </c>
      <c r="C56" s="31">
        <v>6375.2471128884736</v>
      </c>
      <c r="D56" s="32">
        <v>15.444175244896696</v>
      </c>
      <c r="E56" s="33">
        <v>68.457139619581028</v>
      </c>
      <c r="F56" s="32">
        <v>1057.2640610491701</v>
      </c>
      <c r="G56" s="31">
        <v>6740319.6527644647</v>
      </c>
      <c r="H56" s="31"/>
      <c r="I56" s="12" t="s">
        <v>20</v>
      </c>
      <c r="J56" s="31">
        <v>13776.3559510988</v>
      </c>
      <c r="K56" s="32">
        <v>12.382351461599871</v>
      </c>
      <c r="L56" s="33">
        <v>92.023553217884043</v>
      </c>
      <c r="M56" s="32">
        <v>1139.4679786890795</v>
      </c>
      <c r="N56" s="31">
        <v>15697716.469299821</v>
      </c>
    </row>
    <row r="57" spans="2:14" ht="15" customHeight="1" x14ac:dyDescent="0.2">
      <c r="B57" s="12" t="s">
        <v>21</v>
      </c>
      <c r="C57" s="31">
        <v>21745.952623381625</v>
      </c>
      <c r="D57" s="32">
        <v>22.246499016922233</v>
      </c>
      <c r="E57" s="33">
        <v>59.277019674121483</v>
      </c>
      <c r="F57" s="32">
        <v>1318.7061599064227</v>
      </c>
      <c r="G57" s="31">
        <v>28676521.677486584</v>
      </c>
      <c r="H57" s="31"/>
      <c r="I57" s="12" t="s">
        <v>21</v>
      </c>
      <c r="J57" s="31">
        <v>47987.318598556551</v>
      </c>
      <c r="K57" s="32">
        <v>12.090003261855694</v>
      </c>
      <c r="L57" s="33">
        <v>94.500698659885799</v>
      </c>
      <c r="M57" s="32">
        <v>1142.5137550456607</v>
      </c>
      <c r="N57" s="31">
        <v>54826171.566609316</v>
      </c>
    </row>
    <row r="58" spans="2:14" ht="9.9499999999999993" customHeight="1" x14ac:dyDescent="0.2">
      <c r="B58" s="12"/>
      <c r="C58" s="31"/>
      <c r="D58" s="32"/>
      <c r="E58" s="33"/>
      <c r="F58" s="32"/>
      <c r="G58" s="31"/>
      <c r="H58" s="31"/>
      <c r="I58" s="12"/>
      <c r="J58" s="31"/>
      <c r="K58" s="32"/>
      <c r="L58" s="33"/>
      <c r="M58" s="32"/>
      <c r="N58" s="31"/>
    </row>
    <row r="59" spans="2:14" ht="15" customHeight="1" x14ac:dyDescent="0.2">
      <c r="B59" s="9" t="s">
        <v>22</v>
      </c>
      <c r="C59" s="28">
        <v>8158.5930907285529</v>
      </c>
      <c r="D59" s="29">
        <v>17.692092732324049</v>
      </c>
      <c r="E59" s="34">
        <v>84.304356974866209</v>
      </c>
      <c r="F59" s="29">
        <v>1491.5205013382833</v>
      </c>
      <c r="G59" s="28">
        <v>12168708.856898505</v>
      </c>
      <c r="H59" s="31"/>
      <c r="I59" s="9" t="s">
        <v>22</v>
      </c>
      <c r="J59" s="28">
        <v>11818.877637706128</v>
      </c>
      <c r="K59" s="29">
        <v>15.7378558156504</v>
      </c>
      <c r="L59" s="34">
        <v>102.2446042869678</v>
      </c>
      <c r="M59" s="29">
        <v>1609.1108401965291</v>
      </c>
      <c r="N59" s="28">
        <v>19017884.125789277</v>
      </c>
    </row>
    <row r="60" spans="2:14" ht="15" customHeight="1" x14ac:dyDescent="0.2">
      <c r="B60" s="9" t="s">
        <v>23</v>
      </c>
      <c r="C60" s="28">
        <v>14415.266868156556</v>
      </c>
      <c r="D60" s="29">
        <v>12.648992859800588</v>
      </c>
      <c r="E60" s="34">
        <v>78.567026917605148</v>
      </c>
      <c r="F60" s="29">
        <v>993.79376249654797</v>
      </c>
      <c r="G60" s="28">
        <v>14325802.298297133</v>
      </c>
      <c r="H60" s="31"/>
      <c r="I60" s="9" t="s">
        <v>23</v>
      </c>
      <c r="J60" s="28">
        <v>22987.518990788303</v>
      </c>
      <c r="K60" s="29">
        <v>7.7734840592615919</v>
      </c>
      <c r="L60" s="34">
        <v>105.77500735425329</v>
      </c>
      <c r="M60" s="29">
        <v>822.24033353656637</v>
      </c>
      <c r="N60" s="28">
        <v>18901265.282163929</v>
      </c>
    </row>
    <row r="61" spans="2:14" ht="9.9499999999999993" customHeight="1" x14ac:dyDescent="0.2">
      <c r="B61" s="12"/>
      <c r="C61" s="31"/>
      <c r="D61" s="32"/>
      <c r="E61" s="33"/>
      <c r="F61" s="35"/>
      <c r="G61" s="35"/>
      <c r="H61" s="35"/>
      <c r="I61" s="12"/>
      <c r="J61" s="31"/>
      <c r="K61" s="32"/>
      <c r="L61" s="33"/>
      <c r="M61" s="35"/>
      <c r="N61" s="35"/>
    </row>
    <row r="62" spans="2:14" ht="15" customHeight="1" x14ac:dyDescent="0.2">
      <c r="B62" s="9" t="s">
        <v>24</v>
      </c>
      <c r="C62" s="28">
        <v>752624.00000000105</v>
      </c>
      <c r="D62" s="29">
        <v>9.0056481996609445</v>
      </c>
      <c r="E62" s="34">
        <v>67.830212911538027</v>
      </c>
      <c r="F62" s="29">
        <v>610.85503478941098</v>
      </c>
      <c r="G62" s="28">
        <v>459744159.70334631</v>
      </c>
      <c r="H62" s="30"/>
      <c r="I62" s="9" t="s">
        <v>24</v>
      </c>
      <c r="J62" s="28">
        <v>934423.99999999942</v>
      </c>
      <c r="K62" s="29">
        <v>7.5771375274774666</v>
      </c>
      <c r="L62" s="34">
        <v>78.448597285990246</v>
      </c>
      <c r="M62" s="29">
        <v>594.41581047364468</v>
      </c>
      <c r="N62" s="28">
        <v>555436399.28602457</v>
      </c>
    </row>
    <row r="63" spans="2:14" ht="9.9499999999999993" customHeight="1" x14ac:dyDescent="0.2"/>
    <row r="64" spans="2:14" ht="15" customHeight="1" x14ac:dyDescent="0.2">
      <c r="B64" s="17" t="s">
        <v>25</v>
      </c>
      <c r="C64" s="18">
        <v>200068</v>
      </c>
      <c r="D64" s="19"/>
      <c r="E64" s="19"/>
      <c r="F64" s="20">
        <f>G64/C64</f>
        <v>27.404329118187537</v>
      </c>
      <c r="G64" s="18">
        <v>5482729.3180175442</v>
      </c>
      <c r="H64" s="24"/>
      <c r="I64" s="17" t="s">
        <v>25</v>
      </c>
      <c r="J64" s="18">
        <v>203237</v>
      </c>
      <c r="K64" s="19"/>
      <c r="L64" s="19"/>
      <c r="M64" s="20">
        <f>N64/J64</f>
        <v>29.236666983700648</v>
      </c>
      <c r="N64" s="18">
        <v>5941972.4877663683</v>
      </c>
    </row>
    <row r="65" spans="2:14" ht="9.9499999999999993" customHeight="1" x14ac:dyDescent="0.2">
      <c r="B65" s="21"/>
      <c r="I65" s="21"/>
    </row>
    <row r="66" spans="2:14" ht="15" customHeight="1" x14ac:dyDescent="0.2">
      <c r="B66" s="17" t="s">
        <v>26</v>
      </c>
      <c r="C66" s="18">
        <v>952692.00000000105</v>
      </c>
      <c r="D66" s="19"/>
      <c r="E66" s="19"/>
      <c r="F66" s="19"/>
      <c r="G66" s="18">
        <v>465226889.02136385</v>
      </c>
      <c r="H66" s="24"/>
      <c r="I66" s="17" t="s">
        <v>26</v>
      </c>
      <c r="J66" s="18">
        <v>1137660.9999999995</v>
      </c>
      <c r="K66" s="19"/>
      <c r="L66" s="19"/>
      <c r="M66" s="19"/>
      <c r="N66" s="18">
        <v>561378371.77379096</v>
      </c>
    </row>
    <row r="67" spans="2:14" ht="15" customHeight="1" x14ac:dyDescent="0.2">
      <c r="B67" s="21"/>
      <c r="I67" s="21"/>
    </row>
    <row r="68" spans="2:14" ht="15" customHeight="1" x14ac:dyDescent="0.2">
      <c r="B68" s="22" t="s">
        <v>27</v>
      </c>
      <c r="C68" s="19"/>
      <c r="D68" s="19"/>
      <c r="E68" s="19"/>
      <c r="F68" s="19"/>
      <c r="G68" s="18">
        <v>105393963.15821271</v>
      </c>
      <c r="H68" s="36"/>
      <c r="I68" s="22" t="s">
        <v>27</v>
      </c>
      <c r="J68" s="19"/>
      <c r="K68" s="19"/>
      <c r="L68" s="19"/>
      <c r="M68" s="19"/>
      <c r="N68" s="18">
        <v>134822775.87966329</v>
      </c>
    </row>
    <row r="69" spans="2:14" ht="9.9499999999999993" customHeight="1" x14ac:dyDescent="0.2">
      <c r="B69" s="23"/>
      <c r="I69" s="23"/>
    </row>
    <row r="70" spans="2:14" ht="15" customHeight="1" x14ac:dyDescent="0.2">
      <c r="B70" s="37" t="s">
        <v>28</v>
      </c>
      <c r="C70" s="38"/>
      <c r="D70" s="38"/>
      <c r="E70" s="38"/>
      <c r="F70" s="38"/>
      <c r="G70" s="39">
        <v>570620852.17957652</v>
      </c>
      <c r="H70" s="24"/>
      <c r="I70" s="37" t="s">
        <v>28</v>
      </c>
      <c r="J70" s="38"/>
      <c r="K70" s="38"/>
      <c r="L70" s="38"/>
      <c r="M70" s="38"/>
      <c r="N70" s="39">
        <v>696201147.6534543</v>
      </c>
    </row>
    <row r="71" spans="2:14" ht="15" customHeight="1" x14ac:dyDescent="0.2"/>
    <row r="72" spans="2:14" ht="15" customHeight="1" x14ac:dyDescent="0.2"/>
  </sheetData>
  <sheetProtection password="8FE1" sheet="1" objects="1" scenarios="1"/>
  <mergeCells count="6">
    <mergeCell ref="O1:P2"/>
    <mergeCell ref="B5:G5"/>
    <mergeCell ref="I5:N5"/>
    <mergeCell ref="B39:G39"/>
    <mergeCell ref="I39:N39"/>
    <mergeCell ref="B2:G2"/>
  </mergeCells>
  <hyperlinks>
    <hyperlink ref="O1:P2" location="INDICE!A1" display="VOLVER AL INDICE"/>
  </hyperlinks>
  <pageMargins left="0.7" right="0.7" top="0.75" bottom="0.75" header="0.3" footer="0.3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85"/>
  <sheetViews>
    <sheetView showGridLines="0" zoomScaleNormal="100" workbookViewId="0">
      <selection activeCell="J1" sqref="J1:K2"/>
    </sheetView>
  </sheetViews>
  <sheetFormatPr baseColWidth="10" defaultRowHeight="12.75" x14ac:dyDescent="0.2"/>
  <cols>
    <col min="1" max="2" width="11.42578125" style="3"/>
    <col min="3" max="3" width="21" style="3" customWidth="1"/>
    <col min="4" max="4" width="11.42578125" style="3"/>
    <col min="5" max="5" width="12.42578125" style="3" customWidth="1"/>
    <col min="6" max="6" width="13.5703125" style="3" customWidth="1"/>
    <col min="7" max="16384" width="11.42578125" style="3"/>
  </cols>
  <sheetData>
    <row r="1" spans="3:26" x14ac:dyDescent="0.2">
      <c r="J1" s="166" t="s">
        <v>267</v>
      </c>
      <c r="K1" s="166"/>
    </row>
    <row r="2" spans="3:26" ht="26.25" customHeight="1" x14ac:dyDescent="0.2">
      <c r="C2" s="170" t="s">
        <v>47</v>
      </c>
      <c r="D2" s="171"/>
      <c r="E2" s="171"/>
      <c r="F2" s="171"/>
      <c r="G2" s="171"/>
      <c r="H2" s="171"/>
      <c r="J2" s="166"/>
      <c r="K2" s="166"/>
    </row>
    <row r="3" spans="3:26" ht="15" customHeight="1" x14ac:dyDescent="0.2">
      <c r="C3" s="172" t="s">
        <v>48</v>
      </c>
      <c r="D3" s="172"/>
      <c r="E3" s="172"/>
      <c r="F3" s="172"/>
      <c r="G3" s="172"/>
      <c r="H3" s="172"/>
    </row>
    <row r="4" spans="3:26" ht="15" customHeight="1" x14ac:dyDescent="0.25">
      <c r="C4" s="1"/>
      <c r="D4" s="50"/>
      <c r="E4" s="50"/>
      <c r="F4" s="50"/>
      <c r="G4" s="50"/>
      <c r="H4" s="50"/>
    </row>
    <row r="5" spans="3:26" s="35" customFormat="1" ht="16.5" customHeight="1" x14ac:dyDescent="0.2">
      <c r="C5" s="168" t="s">
        <v>36</v>
      </c>
      <c r="D5" s="167" t="s">
        <v>29</v>
      </c>
      <c r="E5" s="167"/>
      <c r="F5" s="167"/>
      <c r="G5" s="167"/>
      <c r="H5" s="167"/>
      <c r="I5" s="32"/>
      <c r="J5" s="32"/>
      <c r="K5" s="32"/>
      <c r="L5" s="32"/>
      <c r="M5" s="31"/>
      <c r="N5" s="31"/>
      <c r="O5" s="31"/>
      <c r="P5" s="31"/>
      <c r="Q5" s="32"/>
      <c r="R5" s="32"/>
      <c r="S5" s="32"/>
      <c r="T5" s="31"/>
      <c r="U5" s="32"/>
      <c r="V5" s="32"/>
      <c r="W5" s="32"/>
      <c r="X5" s="32"/>
      <c r="Y5" s="31"/>
      <c r="Z5" s="32"/>
    </row>
    <row r="6" spans="3:26" s="35" customFormat="1" ht="52.5" customHeight="1" x14ac:dyDescent="0.2">
      <c r="C6" s="169"/>
      <c r="D6" s="62" t="s">
        <v>2</v>
      </c>
      <c r="E6" s="62" t="s">
        <v>3</v>
      </c>
      <c r="F6" s="62" t="s">
        <v>4</v>
      </c>
      <c r="G6" s="62" t="s">
        <v>5</v>
      </c>
      <c r="H6" s="62" t="s">
        <v>6</v>
      </c>
      <c r="I6" s="32"/>
      <c r="J6" s="32"/>
      <c r="K6" s="32"/>
      <c r="L6" s="32"/>
      <c r="M6" s="31"/>
      <c r="N6" s="31"/>
      <c r="O6" s="31"/>
      <c r="P6" s="31"/>
      <c r="Q6" s="32"/>
      <c r="R6" s="32"/>
      <c r="S6" s="32"/>
      <c r="T6" s="31"/>
      <c r="U6" s="32"/>
      <c r="V6" s="32"/>
      <c r="W6" s="32"/>
      <c r="X6" s="32"/>
      <c r="Y6" s="31"/>
      <c r="Z6" s="32"/>
    </row>
    <row r="7" spans="3:26" s="35" customFormat="1" ht="15" customHeight="1" x14ac:dyDescent="0.2">
      <c r="C7" s="44"/>
      <c r="D7" s="27"/>
      <c r="E7" s="27"/>
      <c r="F7" s="27"/>
      <c r="G7" s="27"/>
      <c r="H7" s="27"/>
      <c r="I7" s="32"/>
      <c r="J7" s="32"/>
      <c r="K7" s="32"/>
      <c r="L7" s="32"/>
      <c r="M7" s="31"/>
      <c r="N7" s="31"/>
      <c r="O7" s="31"/>
      <c r="P7" s="31"/>
      <c r="Q7" s="32"/>
      <c r="R7" s="32"/>
      <c r="S7" s="32"/>
      <c r="T7" s="31"/>
      <c r="U7" s="32"/>
      <c r="V7" s="32"/>
      <c r="W7" s="32"/>
      <c r="X7" s="32"/>
      <c r="Y7" s="31"/>
      <c r="Z7" s="32"/>
    </row>
    <row r="8" spans="3:26" s="35" customFormat="1" ht="15" customHeight="1" x14ac:dyDescent="0.2">
      <c r="C8" s="48" t="s">
        <v>37</v>
      </c>
      <c r="D8" s="28">
        <v>1040395.0772518116</v>
      </c>
      <c r="E8" s="29">
        <v>9.4511427638177423</v>
      </c>
      <c r="F8" s="29">
        <v>54.516754978196012</v>
      </c>
      <c r="G8" s="29">
        <v>515.24563431900197</v>
      </c>
      <c r="H8" s="28">
        <v>536059021.52097678</v>
      </c>
      <c r="I8" s="32"/>
      <c r="J8" s="32"/>
      <c r="K8" s="32"/>
      <c r="L8" s="32"/>
      <c r="M8" s="31"/>
      <c r="N8" s="31"/>
      <c r="O8" s="31"/>
      <c r="P8" s="31"/>
      <c r="Q8" s="32"/>
      <c r="R8" s="32"/>
      <c r="S8" s="32"/>
      <c r="T8" s="31"/>
      <c r="U8" s="32"/>
      <c r="V8" s="32"/>
      <c r="W8" s="32"/>
      <c r="X8" s="32"/>
      <c r="Y8" s="31"/>
      <c r="Z8" s="32"/>
    </row>
    <row r="9" spans="3:26" s="35" customFormat="1" ht="15" customHeight="1" x14ac:dyDescent="0.2">
      <c r="C9" s="35" t="s">
        <v>38</v>
      </c>
      <c r="D9" s="31">
        <v>739857.68381706218</v>
      </c>
      <c r="E9" s="32">
        <v>8.5555501983772135</v>
      </c>
      <c r="F9" s="33">
        <v>65.801888650284027</v>
      </c>
      <c r="G9" s="32">
        <v>562.97136149553285</v>
      </c>
      <c r="H9" s="31">
        <v>416518687.57142299</v>
      </c>
      <c r="I9" s="32"/>
      <c r="J9" s="32"/>
      <c r="K9" s="32"/>
      <c r="L9" s="32"/>
      <c r="M9" s="31"/>
      <c r="N9" s="31"/>
      <c r="O9" s="31"/>
      <c r="P9" s="31"/>
      <c r="Q9" s="32"/>
      <c r="R9" s="32"/>
      <c r="S9" s="32"/>
      <c r="T9" s="31"/>
      <c r="U9" s="32"/>
      <c r="V9" s="32"/>
      <c r="W9" s="32"/>
      <c r="X9" s="32"/>
      <c r="Y9" s="31"/>
      <c r="Z9" s="32"/>
    </row>
    <row r="10" spans="3:26" s="35" customFormat="1" ht="15" customHeight="1" x14ac:dyDescent="0.2">
      <c r="C10" s="35" t="s">
        <v>39</v>
      </c>
      <c r="D10" s="31">
        <v>251368.0869828804</v>
      </c>
      <c r="E10" s="32">
        <v>11.786281948216237</v>
      </c>
      <c r="F10" s="33">
        <v>32.588972660012551</v>
      </c>
      <c r="G10" s="32">
        <v>384.10282017361885</v>
      </c>
      <c r="H10" s="31">
        <v>96551191.111771896</v>
      </c>
      <c r="I10" s="32"/>
      <c r="J10" s="32"/>
      <c r="K10" s="32"/>
      <c r="L10" s="32"/>
      <c r="M10" s="31"/>
      <c r="N10" s="31"/>
      <c r="O10" s="31"/>
      <c r="P10" s="31"/>
      <c r="Q10" s="32"/>
      <c r="R10" s="32"/>
      <c r="S10" s="32"/>
      <c r="T10" s="31"/>
      <c r="U10" s="32"/>
      <c r="V10" s="32"/>
      <c r="W10" s="32"/>
      <c r="X10" s="32"/>
      <c r="Y10" s="31"/>
      <c r="Z10" s="32"/>
    </row>
    <row r="11" spans="3:26" s="35" customFormat="1" ht="15" customHeight="1" x14ac:dyDescent="0.2">
      <c r="C11" s="35" t="s">
        <v>40</v>
      </c>
      <c r="D11" s="31">
        <v>1505.2419374500487</v>
      </c>
      <c r="E11" s="32">
        <v>8.6637021996407739</v>
      </c>
      <c r="F11" s="33">
        <v>209.84564525821494</v>
      </c>
      <c r="G11" s="32">
        <v>1818.0401784086343</v>
      </c>
      <c r="H11" s="31">
        <v>2736590.3205098449</v>
      </c>
      <c r="I11" s="32"/>
      <c r="J11" s="32"/>
      <c r="K11" s="32"/>
      <c r="L11" s="32"/>
      <c r="M11" s="31"/>
      <c r="N11" s="31"/>
      <c r="O11" s="31"/>
      <c r="P11" s="31"/>
      <c r="Q11" s="32"/>
      <c r="R11" s="32"/>
      <c r="S11" s="32"/>
      <c r="T11" s="31"/>
      <c r="U11" s="32"/>
      <c r="V11" s="32"/>
      <c r="W11" s="32"/>
      <c r="X11" s="32"/>
      <c r="Y11" s="31"/>
      <c r="Z11" s="32"/>
    </row>
    <row r="12" spans="3:26" s="35" customFormat="1" ht="15" customHeight="1" x14ac:dyDescent="0.2">
      <c r="C12" s="35" t="s">
        <v>41</v>
      </c>
      <c r="D12" s="31">
        <v>4732.6707818167297</v>
      </c>
      <c r="E12" s="32">
        <v>73.709489210354135</v>
      </c>
      <c r="F12" s="33">
        <v>31.981072719929898</v>
      </c>
      <c r="G12" s="32">
        <v>2357.3085345852237</v>
      </c>
      <c r="H12" s="31">
        <v>11156365.2253587</v>
      </c>
      <c r="I12" s="32"/>
      <c r="J12" s="32"/>
      <c r="K12" s="32"/>
      <c r="L12" s="32"/>
      <c r="M12" s="31"/>
      <c r="N12" s="31"/>
      <c r="O12" s="31"/>
      <c r="P12" s="31"/>
      <c r="Q12" s="32"/>
      <c r="R12" s="32"/>
      <c r="S12" s="32"/>
      <c r="T12" s="31"/>
      <c r="U12" s="32"/>
      <c r="V12" s="32"/>
      <c r="W12" s="32"/>
      <c r="X12" s="32"/>
      <c r="Y12" s="31"/>
      <c r="Z12" s="32"/>
    </row>
    <row r="13" spans="3:26" s="31" customFormat="1" ht="15" customHeight="1" x14ac:dyDescent="0.2">
      <c r="C13" s="35" t="s">
        <v>42</v>
      </c>
      <c r="D13" s="31">
        <v>42931.393732602977</v>
      </c>
      <c r="E13" s="32">
        <v>4.1567248820913854</v>
      </c>
      <c r="F13" s="33">
        <v>50.972170260104612</v>
      </c>
      <c r="G13" s="32">
        <v>211.87728841437516</v>
      </c>
      <c r="H13" s="31">
        <v>9096187.2919138186</v>
      </c>
      <c r="I13" s="32"/>
      <c r="J13" s="32"/>
      <c r="K13" s="32"/>
      <c r="L13" s="32"/>
      <c r="Q13" s="32"/>
      <c r="R13" s="32"/>
      <c r="S13" s="32"/>
      <c r="U13" s="32"/>
      <c r="V13" s="32"/>
      <c r="W13" s="32"/>
      <c r="X13" s="32"/>
      <c r="Z13" s="32"/>
    </row>
    <row r="14" spans="3:26" s="31" customFormat="1" ht="15" customHeight="1" x14ac:dyDescent="0.2">
      <c r="C14" s="35"/>
      <c r="E14" s="32"/>
      <c r="F14" s="33"/>
      <c r="G14" s="32"/>
      <c r="I14" s="32"/>
      <c r="J14" s="32"/>
      <c r="K14" s="32"/>
      <c r="L14" s="32"/>
      <c r="Q14" s="32"/>
      <c r="R14" s="32"/>
      <c r="S14" s="32"/>
      <c r="U14" s="32"/>
      <c r="V14" s="32"/>
      <c r="W14" s="32"/>
      <c r="X14" s="32"/>
      <c r="Z14" s="32"/>
    </row>
    <row r="15" spans="3:26" s="31" customFormat="1" ht="15" customHeight="1" x14ac:dyDescent="0.2">
      <c r="C15" s="48" t="s">
        <v>43</v>
      </c>
      <c r="D15" s="28">
        <v>137479.92274818788</v>
      </c>
      <c r="E15" s="29">
        <v>7.7656708100331651</v>
      </c>
      <c r="F15" s="34">
        <v>128.77212370460907</v>
      </c>
      <c r="G15" s="29">
        <v>1000.0019221988639</v>
      </c>
      <c r="H15" s="28">
        <v>137480187.0119392</v>
      </c>
      <c r="I15" s="32"/>
      <c r="J15" s="32"/>
      <c r="K15" s="32"/>
      <c r="L15" s="32"/>
      <c r="Q15" s="32"/>
      <c r="R15" s="32"/>
      <c r="S15" s="32"/>
      <c r="U15" s="32"/>
      <c r="V15" s="32"/>
      <c r="W15" s="32"/>
      <c r="X15" s="32"/>
      <c r="Z15" s="32"/>
    </row>
    <row r="16" spans="3:26" s="31" customFormat="1" ht="15" customHeight="1" x14ac:dyDescent="0.2">
      <c r="C16" s="35" t="s">
        <v>44</v>
      </c>
      <c r="D16" s="31">
        <v>130802.90086438478</v>
      </c>
      <c r="E16" s="32">
        <v>7.7956199388779668</v>
      </c>
      <c r="F16" s="33">
        <v>127.81090703271073</v>
      </c>
      <c r="G16" s="32">
        <v>996.36525527027948</v>
      </c>
      <c r="H16" s="31">
        <v>130327465.7098358</v>
      </c>
      <c r="I16" s="32"/>
      <c r="J16" s="32"/>
      <c r="K16" s="32"/>
      <c r="L16" s="32"/>
      <c r="Q16" s="32"/>
      <c r="R16" s="32"/>
      <c r="S16" s="32"/>
      <c r="U16" s="32"/>
      <c r="V16" s="32"/>
      <c r="W16" s="32"/>
      <c r="X16" s="32"/>
      <c r="Z16" s="32"/>
    </row>
    <row r="17" spans="3:26" s="31" customFormat="1" ht="15" customHeight="1" x14ac:dyDescent="0.2">
      <c r="C17" s="35" t="s">
        <v>45</v>
      </c>
      <c r="D17" s="31">
        <v>6677.0218838031124</v>
      </c>
      <c r="E17" s="32">
        <v>7.1789671868560774</v>
      </c>
      <c r="F17" s="33">
        <v>149.2198282023308</v>
      </c>
      <c r="G17" s="32">
        <v>1071.2442502928334</v>
      </c>
      <c r="H17" s="31">
        <v>7152721.3021035073</v>
      </c>
      <c r="I17" s="32"/>
      <c r="J17" s="32"/>
      <c r="K17" s="32"/>
      <c r="L17" s="32"/>
      <c r="Q17" s="32"/>
      <c r="R17" s="32"/>
      <c r="S17" s="32"/>
      <c r="U17" s="32"/>
      <c r="V17" s="32"/>
      <c r="W17" s="32"/>
      <c r="X17" s="32"/>
      <c r="Z17" s="32"/>
    </row>
    <row r="18" spans="3:26" s="31" customFormat="1" ht="15" customHeight="1" x14ac:dyDescent="0.2">
      <c r="C18" s="35"/>
      <c r="E18" s="32"/>
      <c r="F18" s="33"/>
      <c r="G18" s="35"/>
      <c r="H18" s="35"/>
      <c r="I18" s="32"/>
      <c r="J18" s="32"/>
      <c r="K18" s="32"/>
      <c r="L18" s="32"/>
      <c r="Q18" s="32"/>
      <c r="R18" s="32"/>
      <c r="S18" s="32"/>
      <c r="U18" s="32"/>
      <c r="V18" s="32"/>
      <c r="W18" s="32"/>
      <c r="X18" s="32"/>
      <c r="Z18" s="32"/>
    </row>
    <row r="19" spans="3:26" s="31" customFormat="1" ht="15" customHeight="1" x14ac:dyDescent="0.2">
      <c r="C19" s="48" t="s">
        <v>24</v>
      </c>
      <c r="D19" s="28">
        <v>1177874.9999999988</v>
      </c>
      <c r="E19" s="29">
        <v>9.2544168344954176</v>
      </c>
      <c r="F19" s="34">
        <v>61.789491497707338</v>
      </c>
      <c r="G19" s="29">
        <v>571.82571031129646</v>
      </c>
      <c r="H19" s="28">
        <v>673539208.53291762</v>
      </c>
      <c r="I19" s="32"/>
      <c r="J19" s="32"/>
      <c r="K19" s="32"/>
      <c r="L19" s="32"/>
      <c r="Q19" s="32"/>
      <c r="R19" s="32"/>
      <c r="S19" s="32"/>
      <c r="U19" s="32"/>
      <c r="V19" s="32"/>
      <c r="W19" s="32"/>
      <c r="X19" s="32"/>
      <c r="Z19" s="32"/>
    </row>
    <row r="20" spans="3:26" s="31" customFormat="1" ht="15" customHeight="1" x14ac:dyDescent="0.2">
      <c r="C20" s="45"/>
      <c r="D20" s="30"/>
      <c r="E20" s="46"/>
      <c r="F20" s="47"/>
      <c r="G20" s="46"/>
      <c r="H20" s="30"/>
      <c r="I20" s="32"/>
      <c r="J20" s="32"/>
      <c r="K20" s="32"/>
      <c r="L20" s="32"/>
      <c r="Q20" s="32"/>
      <c r="R20" s="32"/>
      <c r="S20" s="32"/>
      <c r="U20" s="32"/>
      <c r="V20" s="32"/>
      <c r="W20" s="32"/>
      <c r="X20" s="32"/>
      <c r="Z20" s="32"/>
    </row>
    <row r="21" spans="3:26" ht="18.75" customHeight="1" x14ac:dyDescent="0.2">
      <c r="C21" s="168" t="s">
        <v>36</v>
      </c>
      <c r="D21" s="167" t="s">
        <v>30</v>
      </c>
      <c r="E21" s="167"/>
      <c r="F21" s="167"/>
      <c r="G21" s="167"/>
      <c r="H21" s="167"/>
    </row>
    <row r="22" spans="3:26" ht="54.75" customHeight="1" x14ac:dyDescent="0.2">
      <c r="C22" s="169"/>
      <c r="D22" s="62" t="s">
        <v>2</v>
      </c>
      <c r="E22" s="62" t="s">
        <v>3</v>
      </c>
      <c r="F22" s="62" t="s">
        <v>4</v>
      </c>
      <c r="G22" s="62" t="s">
        <v>5</v>
      </c>
      <c r="H22" s="62" t="s">
        <v>6</v>
      </c>
    </row>
    <row r="23" spans="3:26" ht="15" customHeight="1" x14ac:dyDescent="0.2">
      <c r="C23" s="44"/>
      <c r="D23" s="27"/>
      <c r="E23" s="27"/>
      <c r="F23" s="27"/>
      <c r="G23" s="27"/>
      <c r="H23" s="27"/>
    </row>
    <row r="24" spans="3:26" ht="15" customHeight="1" x14ac:dyDescent="0.2">
      <c r="C24" s="48" t="s">
        <v>37</v>
      </c>
      <c r="D24" s="28">
        <v>538799.79426850053</v>
      </c>
      <c r="E24" s="29">
        <v>9.1670360498910171</v>
      </c>
      <c r="F24" s="29">
        <v>55.417481394446305</v>
      </c>
      <c r="G24" s="29">
        <v>508.01404973705553</v>
      </c>
      <c r="H24" s="28">
        <v>273717865.48383331</v>
      </c>
    </row>
    <row r="25" spans="3:26" ht="15" customHeight="1" x14ac:dyDescent="0.2">
      <c r="C25" s="35" t="s">
        <v>38</v>
      </c>
      <c r="D25" s="31">
        <v>328653.9642920944</v>
      </c>
      <c r="E25" s="32">
        <v>8.7432324161058013</v>
      </c>
      <c r="F25" s="33">
        <v>71.078276333598183</v>
      </c>
      <c r="G25" s="32">
        <v>621.45388972084106</v>
      </c>
      <c r="H25" s="31">
        <v>204243284.48149648</v>
      </c>
    </row>
    <row r="26" spans="3:26" ht="15" customHeight="1" x14ac:dyDescent="0.2">
      <c r="C26" s="35" t="s">
        <v>39</v>
      </c>
      <c r="D26" s="31">
        <v>164318.96820877446</v>
      </c>
      <c r="E26" s="32">
        <v>9.5058618057283315</v>
      </c>
      <c r="F26" s="33">
        <v>31.23195154907112</v>
      </c>
      <c r="G26" s="32">
        <v>296.88661534867293</v>
      </c>
      <c r="H26" s="31">
        <v>48784102.309089236</v>
      </c>
    </row>
    <row r="27" spans="3:26" ht="15" customHeight="1" x14ac:dyDescent="0.2">
      <c r="C27" s="35" t="s">
        <v>40</v>
      </c>
      <c r="D27" s="31">
        <v>1414.6771046505714</v>
      </c>
      <c r="E27" s="32">
        <v>7.1729579250988911</v>
      </c>
      <c r="F27" s="33">
        <v>220.10893591065476</v>
      </c>
      <c r="G27" s="32">
        <v>1578.8321362254144</v>
      </c>
      <c r="H27" s="31">
        <v>2233537.6752046458</v>
      </c>
    </row>
    <row r="28" spans="3:26" ht="15" customHeight="1" x14ac:dyDescent="0.2">
      <c r="C28" s="35" t="s">
        <v>41</v>
      </c>
      <c r="D28" s="31">
        <v>4822.3176413904584</v>
      </c>
      <c r="E28" s="32">
        <v>65.292687113875559</v>
      </c>
      <c r="F28" s="33">
        <v>31.209199353533776</v>
      </c>
      <c r="G28" s="32">
        <v>2037.7324884648485</v>
      </c>
      <c r="H28" s="31">
        <v>9826593.3275585175</v>
      </c>
    </row>
    <row r="29" spans="3:26" ht="15" customHeight="1" x14ac:dyDescent="0.2">
      <c r="C29" s="35" t="s">
        <v>42</v>
      </c>
      <c r="D29" s="31">
        <v>39589.867021591337</v>
      </c>
      <c r="E29" s="32">
        <v>4.5136863741087003</v>
      </c>
      <c r="F29" s="33">
        <v>48.296189834482703</v>
      </c>
      <c r="G29" s="32">
        <v>217.99385397727178</v>
      </c>
      <c r="H29" s="31">
        <v>8630347.6904843897</v>
      </c>
    </row>
    <row r="30" spans="3:26" ht="15" customHeight="1" x14ac:dyDescent="0.2">
      <c r="C30" s="35"/>
      <c r="D30" s="31"/>
      <c r="E30" s="32"/>
      <c r="F30" s="33"/>
      <c r="G30" s="32"/>
      <c r="H30" s="31"/>
    </row>
    <row r="31" spans="3:26" ht="15" customHeight="1" x14ac:dyDescent="0.2">
      <c r="C31" s="48" t="s">
        <v>43</v>
      </c>
      <c r="D31" s="28">
        <v>150556.20573149854</v>
      </c>
      <c r="E31" s="29">
        <v>6.9695763047035433</v>
      </c>
      <c r="F31" s="34">
        <v>140.53778316110706</v>
      </c>
      <c r="G31" s="29">
        <v>979.48880343521819</v>
      </c>
      <c r="H31" s="28">
        <v>147468117.80169204</v>
      </c>
    </row>
    <row r="32" spans="3:26" ht="15" customHeight="1" x14ac:dyDescent="0.2">
      <c r="C32" s="35" t="s">
        <v>44</v>
      </c>
      <c r="D32" s="31">
        <v>143836.09819133856</v>
      </c>
      <c r="E32" s="32">
        <v>7.0630067583777594</v>
      </c>
      <c r="F32" s="33">
        <v>138.6994654371712</v>
      </c>
      <c r="G32" s="32">
        <v>979.63526176612174</v>
      </c>
      <c r="H32" s="31">
        <v>140906913.70308954</v>
      </c>
    </row>
    <row r="33" spans="3:8" ht="15" customHeight="1" x14ac:dyDescent="0.2">
      <c r="C33" s="35" t="s">
        <v>45</v>
      </c>
      <c r="D33" s="31">
        <v>6720.1075401601402</v>
      </c>
      <c r="E33" s="32">
        <v>4.9698059396559096</v>
      </c>
      <c r="F33" s="33">
        <v>196.4571745439429</v>
      </c>
      <c r="G33" s="32">
        <v>976.35403293650518</v>
      </c>
      <c r="H33" s="31">
        <v>6561204.0986023704</v>
      </c>
    </row>
    <row r="34" spans="3:8" ht="15" customHeight="1" x14ac:dyDescent="0.2">
      <c r="C34" s="35"/>
      <c r="D34" s="31"/>
      <c r="E34" s="32"/>
      <c r="F34" s="33"/>
      <c r="G34" s="35"/>
      <c r="H34" s="35"/>
    </row>
    <row r="35" spans="3:8" ht="15" customHeight="1" x14ac:dyDescent="0.2">
      <c r="C35" s="48" t="s">
        <v>24</v>
      </c>
      <c r="D35" s="28">
        <v>689355.99999999977</v>
      </c>
      <c r="E35" s="29">
        <v>8.6871081150023404</v>
      </c>
      <c r="F35" s="34">
        <v>70.332349137085657</v>
      </c>
      <c r="G35" s="29">
        <v>610.98472093595365</v>
      </c>
      <c r="H35" s="28">
        <v>421185983.28552514</v>
      </c>
    </row>
    <row r="36" spans="3:8" ht="15" customHeight="1" x14ac:dyDescent="0.2">
      <c r="C36" s="45"/>
      <c r="D36" s="30"/>
      <c r="E36" s="46"/>
      <c r="F36" s="47"/>
      <c r="G36" s="46"/>
      <c r="H36" s="30"/>
    </row>
    <row r="37" spans="3:8" ht="16.5" customHeight="1" x14ac:dyDescent="0.2">
      <c r="C37" s="168" t="s">
        <v>36</v>
      </c>
      <c r="D37" s="167" t="s">
        <v>31</v>
      </c>
      <c r="E37" s="167"/>
      <c r="F37" s="167"/>
      <c r="G37" s="167"/>
      <c r="H37" s="167"/>
    </row>
    <row r="38" spans="3:8" ht="54.75" customHeight="1" x14ac:dyDescent="0.2">
      <c r="C38" s="169"/>
      <c r="D38" s="62" t="s">
        <v>2</v>
      </c>
      <c r="E38" s="62" t="s">
        <v>3</v>
      </c>
      <c r="F38" s="62" t="s">
        <v>4</v>
      </c>
      <c r="G38" s="62" t="s">
        <v>5</v>
      </c>
      <c r="H38" s="62" t="s">
        <v>6</v>
      </c>
    </row>
    <row r="39" spans="3:8" ht="15" customHeight="1" x14ac:dyDescent="0.2">
      <c r="C39" s="44"/>
      <c r="D39" s="27"/>
      <c r="E39" s="27"/>
      <c r="F39" s="27"/>
      <c r="G39" s="27"/>
      <c r="H39" s="27"/>
    </row>
    <row r="40" spans="3:8" ht="15" customHeight="1" x14ac:dyDescent="0.2">
      <c r="C40" s="48" t="s">
        <v>37</v>
      </c>
      <c r="D40" s="28">
        <v>607083.80155047809</v>
      </c>
      <c r="E40" s="29">
        <v>9.1727242972320848</v>
      </c>
      <c r="F40" s="29">
        <v>59.629449757662698</v>
      </c>
      <c r="G40" s="29">
        <v>546.96450262269389</v>
      </c>
      <c r="H40" s="28">
        <v>332053289.56535143</v>
      </c>
    </row>
    <row r="41" spans="3:8" ht="15" customHeight="1" x14ac:dyDescent="0.2">
      <c r="C41" s="35" t="s">
        <v>38</v>
      </c>
      <c r="D41" s="31">
        <v>352685.63771406334</v>
      </c>
      <c r="E41" s="32">
        <v>7.9484571774220072</v>
      </c>
      <c r="F41" s="33">
        <v>87.671689667957267</v>
      </c>
      <c r="G41" s="32">
        <v>696.85467099798973</v>
      </c>
      <c r="H41" s="31">
        <v>245770634.03494981</v>
      </c>
    </row>
    <row r="42" spans="3:8" ht="15" customHeight="1" x14ac:dyDescent="0.2">
      <c r="C42" s="35" t="s">
        <v>39</v>
      </c>
      <c r="D42" s="31">
        <v>202008.6710666873</v>
      </c>
      <c r="E42" s="32">
        <v>9.2819674345343373</v>
      </c>
      <c r="F42" s="33">
        <v>31.984303324167964</v>
      </c>
      <c r="G42" s="32">
        <v>296.87726187119546</v>
      </c>
      <c r="H42" s="31">
        <v>59971781.140517108</v>
      </c>
    </row>
    <row r="43" spans="3:8" ht="15" customHeight="1" x14ac:dyDescent="0.2">
      <c r="C43" s="35" t="s">
        <v>40</v>
      </c>
      <c r="D43" s="31">
        <v>942.11111511528838</v>
      </c>
      <c r="E43" s="32">
        <v>10.410827644777175</v>
      </c>
      <c r="F43" s="33">
        <v>112.85715861122581</v>
      </c>
      <c r="G43" s="32">
        <v>1174.9364267807518</v>
      </c>
      <c r="H43" s="31">
        <v>1106920.6672239865</v>
      </c>
    </row>
    <row r="44" spans="3:8" ht="15" customHeight="1" x14ac:dyDescent="0.2">
      <c r="C44" s="35" t="s">
        <v>41</v>
      </c>
      <c r="D44" s="31">
        <v>7101.1844061595875</v>
      </c>
      <c r="E44" s="32">
        <v>98.705676247561698</v>
      </c>
      <c r="F44" s="33">
        <v>24.183508556076131</v>
      </c>
      <c r="G44" s="32">
        <v>2387.0495660661877</v>
      </c>
      <c r="H44" s="31">
        <v>16950879.155279223</v>
      </c>
    </row>
    <row r="45" spans="3:8" ht="15" customHeight="1" x14ac:dyDescent="0.2">
      <c r="C45" s="35" t="s">
        <v>42</v>
      </c>
      <c r="D45" s="31">
        <v>44346.197248452816</v>
      </c>
      <c r="E45" s="32">
        <v>4.0484277766905867</v>
      </c>
      <c r="F45" s="33">
        <v>45.969839633640575</v>
      </c>
      <c r="G45" s="32">
        <v>186.10557566284203</v>
      </c>
      <c r="H45" s="31">
        <v>8253074.5673812525</v>
      </c>
    </row>
    <row r="46" spans="3:8" ht="15" customHeight="1" x14ac:dyDescent="0.2">
      <c r="C46" s="35"/>
      <c r="D46" s="31"/>
      <c r="E46" s="32"/>
      <c r="F46" s="33"/>
      <c r="G46" s="32"/>
      <c r="H46" s="31"/>
    </row>
    <row r="47" spans="3:8" ht="15" customHeight="1" x14ac:dyDescent="0.2">
      <c r="C47" s="48" t="s">
        <v>43</v>
      </c>
      <c r="D47" s="28">
        <v>145540.1984495217</v>
      </c>
      <c r="E47" s="29">
        <v>8.3087328900607389</v>
      </c>
      <c r="F47" s="34">
        <v>105.59469162341419</v>
      </c>
      <c r="G47" s="29">
        <v>877.35808730728149</v>
      </c>
      <c r="H47" s="28">
        <v>127690870.13799454</v>
      </c>
    </row>
    <row r="48" spans="3:8" ht="15" customHeight="1" x14ac:dyDescent="0.2">
      <c r="C48" s="35" t="s">
        <v>44</v>
      </c>
      <c r="D48" s="31">
        <v>138882.84070920199</v>
      </c>
      <c r="E48" s="32">
        <v>8.4513084817259525</v>
      </c>
      <c r="F48" s="33">
        <v>103.78863131674501</v>
      </c>
      <c r="G48" s="32">
        <v>877.14974015393511</v>
      </c>
      <c r="H48" s="31">
        <v>121821047.63991688</v>
      </c>
    </row>
    <row r="49" spans="3:8" ht="15" customHeight="1" x14ac:dyDescent="0.2">
      <c r="C49" s="35" t="s">
        <v>45</v>
      </c>
      <c r="D49" s="31">
        <v>6657.3577403196032</v>
      </c>
      <c r="E49" s="32">
        <v>5.3343842132072847</v>
      </c>
      <c r="F49" s="33">
        <v>165.28703180255502</v>
      </c>
      <c r="G49" s="32">
        <v>881.70453309544098</v>
      </c>
      <c r="H49" s="31">
        <v>5869822.4980778154</v>
      </c>
    </row>
    <row r="50" spans="3:8" ht="15" customHeight="1" x14ac:dyDescent="0.2">
      <c r="C50" s="35"/>
      <c r="D50" s="31"/>
      <c r="E50" s="32"/>
      <c r="F50" s="33"/>
      <c r="G50" s="35"/>
      <c r="H50" s="35"/>
    </row>
    <row r="51" spans="3:8" ht="15" customHeight="1" x14ac:dyDescent="0.2">
      <c r="C51" s="48" t="s">
        <v>24</v>
      </c>
      <c r="D51" s="28">
        <v>752624.00000000105</v>
      </c>
      <c r="E51" s="29">
        <v>9.0056481996609445</v>
      </c>
      <c r="F51" s="34">
        <v>67.830212911538027</v>
      </c>
      <c r="G51" s="29">
        <v>610.85503478941098</v>
      </c>
      <c r="H51" s="28">
        <v>459744159.70334631</v>
      </c>
    </row>
    <row r="52" spans="3:8" ht="15" customHeight="1" x14ac:dyDescent="0.2">
      <c r="C52" s="45"/>
      <c r="D52" s="30"/>
      <c r="E52" s="46"/>
      <c r="F52" s="47"/>
      <c r="G52" s="46"/>
      <c r="H52" s="30"/>
    </row>
    <row r="53" spans="3:8" ht="15" customHeight="1" x14ac:dyDescent="0.2">
      <c r="C53" s="168" t="s">
        <v>36</v>
      </c>
      <c r="D53" s="167" t="s">
        <v>32</v>
      </c>
      <c r="E53" s="167"/>
      <c r="F53" s="167"/>
      <c r="G53" s="167"/>
      <c r="H53" s="167"/>
    </row>
    <row r="54" spans="3:8" ht="59.25" customHeight="1" x14ac:dyDescent="0.2">
      <c r="C54" s="169"/>
      <c r="D54" s="62" t="s">
        <v>2</v>
      </c>
      <c r="E54" s="62" t="s">
        <v>3</v>
      </c>
      <c r="F54" s="62" t="s">
        <v>4</v>
      </c>
      <c r="G54" s="62" t="s">
        <v>5</v>
      </c>
      <c r="H54" s="62" t="s">
        <v>6</v>
      </c>
    </row>
    <row r="55" spans="3:8" ht="15" customHeight="1" x14ac:dyDescent="0.2">
      <c r="C55" s="44"/>
      <c r="D55" s="27"/>
      <c r="E55" s="27"/>
      <c r="F55" s="27"/>
      <c r="G55" s="27"/>
      <c r="H55" s="27"/>
    </row>
    <row r="56" spans="3:8" ht="15" customHeight="1" x14ac:dyDescent="0.2">
      <c r="C56" s="48" t="s">
        <v>37</v>
      </c>
      <c r="D56" s="28">
        <v>717198.82082350599</v>
      </c>
      <c r="E56" s="29">
        <v>7.8298980267592926</v>
      </c>
      <c r="F56" s="29">
        <v>61.635332944573975</v>
      </c>
      <c r="G56" s="29">
        <v>482.5983718013735</v>
      </c>
      <c r="H56" s="28">
        <v>346118983.187289</v>
      </c>
    </row>
    <row r="57" spans="3:8" ht="15" customHeight="1" x14ac:dyDescent="0.2">
      <c r="C57" s="35" t="s">
        <v>38</v>
      </c>
      <c r="D57" s="31">
        <v>412479.16378007567</v>
      </c>
      <c r="E57" s="32">
        <v>7.3890960539830255</v>
      </c>
      <c r="F57" s="33">
        <v>82.832463185775069</v>
      </c>
      <c r="G57" s="32">
        <v>612.05702686770508</v>
      </c>
      <c r="H57" s="31">
        <v>252460770.62811029</v>
      </c>
    </row>
    <row r="58" spans="3:8" ht="15" customHeight="1" x14ac:dyDescent="0.2">
      <c r="C58" s="35" t="s">
        <v>39</v>
      </c>
      <c r="D58" s="31">
        <v>234149.86273050684</v>
      </c>
      <c r="E58" s="32">
        <v>7.8531091618764082</v>
      </c>
      <c r="F58" s="33">
        <v>37.128721701858936</v>
      </c>
      <c r="G58" s="32">
        <v>291.57590456562792</v>
      </c>
      <c r="H58" s="31">
        <v>68272458.029565141</v>
      </c>
    </row>
    <row r="59" spans="3:8" ht="15" customHeight="1" x14ac:dyDescent="0.2">
      <c r="C59" s="35" t="s">
        <v>40</v>
      </c>
      <c r="D59" s="31">
        <v>864.7550299782306</v>
      </c>
      <c r="E59" s="32">
        <v>16.250624725125061</v>
      </c>
      <c r="F59" s="33">
        <v>135.0247345654042</v>
      </c>
      <c r="G59" s="32">
        <v>2194.2362900320049</v>
      </c>
      <c r="H59" s="31">
        <v>1897476.8687659481</v>
      </c>
    </row>
    <row r="60" spans="3:8" ht="15" customHeight="1" x14ac:dyDescent="0.2">
      <c r="C60" s="35" t="s">
        <v>41</v>
      </c>
      <c r="D60" s="31">
        <v>6545.1188079833382</v>
      </c>
      <c r="E60" s="32">
        <v>79.608953597147831</v>
      </c>
      <c r="F60" s="33">
        <v>26.789870840858455</v>
      </c>
      <c r="G60" s="32">
        <v>2132.7135846434844</v>
      </c>
      <c r="H60" s="31">
        <v>13958863.794891635</v>
      </c>
    </row>
    <row r="61" spans="3:8" ht="15" customHeight="1" x14ac:dyDescent="0.2">
      <c r="C61" s="35" t="s">
        <v>42</v>
      </c>
      <c r="D61" s="31">
        <v>63159.920474961706</v>
      </c>
      <c r="E61" s="32">
        <v>3.0690059116584933</v>
      </c>
      <c r="F61" s="33">
        <v>49.161699677142039</v>
      </c>
      <c r="G61" s="32">
        <v>150.87754693632857</v>
      </c>
      <c r="H61" s="31">
        <v>9529413.8659558147</v>
      </c>
    </row>
    <row r="62" spans="3:8" ht="15" customHeight="1" x14ac:dyDescent="0.2">
      <c r="C62" s="35"/>
      <c r="D62" s="31"/>
      <c r="E62" s="32"/>
      <c r="F62" s="33"/>
      <c r="G62" s="32"/>
      <c r="H62" s="31"/>
    </row>
    <row r="63" spans="3:8" ht="15" customHeight="1" x14ac:dyDescent="0.2">
      <c r="C63" s="48" t="s">
        <v>43</v>
      </c>
      <c r="D63" s="28">
        <v>217225.17917649404</v>
      </c>
      <c r="E63" s="29">
        <v>6.7426139574064639</v>
      </c>
      <c r="F63" s="34">
        <v>142.91141050549012</v>
      </c>
      <c r="G63" s="29">
        <v>963.59647114696259</v>
      </c>
      <c r="H63" s="28">
        <v>209317416.09873632</v>
      </c>
    </row>
    <row r="64" spans="3:8" ht="15" customHeight="1" x14ac:dyDescent="0.2">
      <c r="C64" s="35" t="s">
        <v>44</v>
      </c>
      <c r="D64" s="31">
        <v>201254.9963574986</v>
      </c>
      <c r="E64" s="32">
        <v>6.823644456166293</v>
      </c>
      <c r="F64" s="33">
        <v>140.49327400616707</v>
      </c>
      <c r="G64" s="32">
        <v>958.67615030083505</v>
      </c>
      <c r="H64" s="31">
        <v>192938365.13681534</v>
      </c>
    </row>
    <row r="65" spans="3:10" ht="15" customHeight="1" x14ac:dyDescent="0.2">
      <c r="C65" s="35" t="s">
        <v>45</v>
      </c>
      <c r="D65" s="31">
        <v>15970.182818995319</v>
      </c>
      <c r="E65" s="32">
        <v>5.7214739418168721</v>
      </c>
      <c r="F65" s="33">
        <v>179.25485294933998</v>
      </c>
      <c r="G65" s="32">
        <v>1025.6019700938643</v>
      </c>
      <c r="H65" s="31">
        <v>16379050.961920785</v>
      </c>
    </row>
    <row r="66" spans="3:10" ht="15" customHeight="1" x14ac:dyDescent="0.2">
      <c r="C66" s="35"/>
      <c r="D66" s="31"/>
      <c r="E66" s="32"/>
      <c r="F66" s="33"/>
      <c r="G66" s="35"/>
      <c r="H66" s="35"/>
    </row>
    <row r="67" spans="3:10" ht="15" customHeight="1" x14ac:dyDescent="0.2">
      <c r="C67" s="48" t="s">
        <v>24</v>
      </c>
      <c r="D67" s="28">
        <v>934423.99999999942</v>
      </c>
      <c r="E67" s="29">
        <v>7.5771375274774666</v>
      </c>
      <c r="F67" s="34">
        <v>78.448597285990246</v>
      </c>
      <c r="G67" s="29">
        <v>594.41581047364468</v>
      </c>
      <c r="H67" s="28">
        <v>555436399.28602457</v>
      </c>
    </row>
    <row r="68" spans="3:10" ht="15" customHeight="1" x14ac:dyDescent="0.2">
      <c r="C68" s="45"/>
      <c r="D68" s="30"/>
      <c r="E68" s="46"/>
      <c r="F68" s="47"/>
      <c r="G68" s="46"/>
      <c r="H68" s="30"/>
    </row>
    <row r="69" spans="3:10" ht="15" customHeight="1" x14ac:dyDescent="0.2">
      <c r="C69" s="168" t="s">
        <v>36</v>
      </c>
      <c r="D69" s="167" t="s">
        <v>1</v>
      </c>
      <c r="E69" s="167"/>
      <c r="F69" s="167"/>
      <c r="G69" s="167"/>
      <c r="H69" s="167"/>
    </row>
    <row r="70" spans="3:10" ht="51" customHeight="1" x14ac:dyDescent="0.2">
      <c r="C70" s="169"/>
      <c r="D70" s="62" t="s">
        <v>2</v>
      </c>
      <c r="E70" s="62" t="s">
        <v>3</v>
      </c>
      <c r="F70" s="62" t="s">
        <v>4</v>
      </c>
      <c r="G70" s="62" t="s">
        <v>5</v>
      </c>
      <c r="H70" s="62" t="s">
        <v>6</v>
      </c>
    </row>
    <row r="71" spans="3:10" ht="15" customHeight="1" x14ac:dyDescent="0.2">
      <c r="C71" s="44"/>
      <c r="D71" s="27"/>
      <c r="E71" s="27"/>
      <c r="F71" s="27"/>
      <c r="G71" s="27"/>
      <c r="H71" s="27"/>
    </row>
    <row r="72" spans="3:10" ht="15" customHeight="1" x14ac:dyDescent="0.2">
      <c r="C72" s="48" t="s">
        <v>37</v>
      </c>
      <c r="D72" s="28">
        <v>2903477.4938943014</v>
      </c>
      <c r="E72" s="29">
        <v>8.9397371142344717</v>
      </c>
      <c r="F72" s="29">
        <v>57.325107863985892</v>
      </c>
      <c r="G72" s="29">
        <v>512.47139434917176</v>
      </c>
      <c r="H72" s="28">
        <v>1487949159.7574513</v>
      </c>
    </row>
    <row r="73" spans="3:10" ht="15" customHeight="1" x14ac:dyDescent="0.2">
      <c r="C73" s="35" t="s">
        <v>38</v>
      </c>
      <c r="D73" s="31">
        <v>1833676.4496032933</v>
      </c>
      <c r="E73" s="32">
        <v>8.2100320375434013</v>
      </c>
      <c r="F73" s="33">
        <v>74.329285284989382</v>
      </c>
      <c r="G73" s="32">
        <v>610.24581351746542</v>
      </c>
      <c r="H73" s="31">
        <v>1118993376.7159793</v>
      </c>
      <c r="I73" s="122"/>
      <c r="J73" s="122"/>
    </row>
    <row r="74" spans="3:10" ht="15" customHeight="1" x14ac:dyDescent="0.2">
      <c r="C74" s="35" t="s">
        <v>39</v>
      </c>
      <c r="D74" s="31">
        <v>851845.58898884791</v>
      </c>
      <c r="E74" s="32">
        <v>9.6713899736116442</v>
      </c>
      <c r="F74" s="33">
        <v>33.2073201273965</v>
      </c>
      <c r="G74" s="32">
        <v>321.16094293061485</v>
      </c>
      <c r="H74" s="31">
        <v>273579532.5909434</v>
      </c>
      <c r="I74" s="122"/>
      <c r="J74" s="122"/>
    </row>
    <row r="75" spans="3:10" ht="15" customHeight="1" x14ac:dyDescent="0.2">
      <c r="C75" s="35" t="s">
        <v>40</v>
      </c>
      <c r="D75" s="31">
        <v>4726.7851871941393</v>
      </c>
      <c r="E75" s="32">
        <v>9.9537743484171948</v>
      </c>
      <c r="F75" s="33">
        <v>169.49277722964101</v>
      </c>
      <c r="G75" s="32">
        <v>1687.0928582303893</v>
      </c>
      <c r="H75" s="31">
        <v>7974525.5317044267</v>
      </c>
      <c r="I75" s="122"/>
      <c r="J75" s="122"/>
    </row>
    <row r="76" spans="3:10" ht="15" customHeight="1" x14ac:dyDescent="0.2">
      <c r="C76" s="35" t="s">
        <v>41</v>
      </c>
      <c r="D76" s="31">
        <v>23201.291637350099</v>
      </c>
      <c r="E76" s="32">
        <v>81.274875587403429</v>
      </c>
      <c r="F76" s="33">
        <v>27.519326689640451</v>
      </c>
      <c r="G76" s="32">
        <v>2236.6298529496421</v>
      </c>
      <c r="H76" s="31">
        <v>51892701.503088109</v>
      </c>
      <c r="I76" s="122"/>
      <c r="J76" s="122"/>
    </row>
    <row r="77" spans="3:10" ht="15" customHeight="1" x14ac:dyDescent="0.2">
      <c r="C77" s="35" t="s">
        <v>42</v>
      </c>
      <c r="D77" s="31">
        <v>190027.37847760867</v>
      </c>
      <c r="E77" s="32">
        <v>3.8442922687277816</v>
      </c>
      <c r="F77" s="33">
        <v>48.607821015051101</v>
      </c>
      <c r="G77" s="32">
        <v>186.86267052786474</v>
      </c>
      <c r="H77" s="31">
        <v>35509023.415735245</v>
      </c>
      <c r="I77" s="122"/>
      <c r="J77" s="122"/>
    </row>
    <row r="78" spans="3:10" ht="15" customHeight="1" x14ac:dyDescent="0.2">
      <c r="C78" s="35"/>
      <c r="D78" s="31"/>
      <c r="E78" s="32"/>
      <c r="F78" s="33"/>
      <c r="G78" s="32"/>
      <c r="H78" s="31"/>
      <c r="I78" s="122"/>
      <c r="J78" s="122"/>
    </row>
    <row r="79" spans="3:10" ht="15" customHeight="1" x14ac:dyDescent="0.2">
      <c r="C79" s="48" t="s">
        <v>43</v>
      </c>
      <c r="D79" s="28">
        <v>650801.50610570249</v>
      </c>
      <c r="E79" s="29">
        <v>7.3614718171295515</v>
      </c>
      <c r="F79" s="34">
        <v>129.82157432253604</v>
      </c>
      <c r="G79" s="29">
        <v>955.67786063074152</v>
      </c>
      <c r="H79" s="28">
        <v>621956591.05036223</v>
      </c>
      <c r="I79" s="122"/>
      <c r="J79" s="122"/>
    </row>
    <row r="80" spans="3:10" ht="15" customHeight="1" x14ac:dyDescent="0.2">
      <c r="C80" s="35" t="s">
        <v>44</v>
      </c>
      <c r="D80" s="31">
        <v>614776.83612242446</v>
      </c>
      <c r="E80" s="32">
        <v>7.4541508987100329</v>
      </c>
      <c r="F80" s="33">
        <v>127.87255402970142</v>
      </c>
      <c r="G80" s="32">
        <v>953.18131354084437</v>
      </c>
      <c r="H80" s="31">
        <v>585993792.18965697</v>
      </c>
      <c r="I80" s="122"/>
      <c r="J80" s="122"/>
    </row>
    <row r="81" spans="3:10" ht="15" customHeight="1" x14ac:dyDescent="0.2">
      <c r="C81" s="35" t="s">
        <v>45</v>
      </c>
      <c r="D81" s="31">
        <v>36024.669983278189</v>
      </c>
      <c r="E81" s="32">
        <v>5.7798625317365628</v>
      </c>
      <c r="F81" s="33">
        <v>172.71734910041101</v>
      </c>
      <c r="G81" s="32">
        <v>998.28253464632917</v>
      </c>
      <c r="H81" s="31">
        <v>35962798.860704482</v>
      </c>
      <c r="I81" s="122"/>
      <c r="J81" s="122"/>
    </row>
    <row r="82" spans="3:10" ht="15" customHeight="1" x14ac:dyDescent="0.2">
      <c r="C82" s="35"/>
      <c r="D82" s="31"/>
      <c r="E82" s="32"/>
      <c r="F82" s="33"/>
      <c r="G82" s="35"/>
      <c r="H82" s="35"/>
    </row>
    <row r="83" spans="3:10" ht="15" customHeight="1" x14ac:dyDescent="0.2">
      <c r="C83" s="48" t="s">
        <v>24</v>
      </c>
      <c r="D83" s="28">
        <v>3554278.9999999991</v>
      </c>
      <c r="E83" s="29">
        <v>8.6507509563132174</v>
      </c>
      <c r="F83" s="34">
        <v>68.621108736465985</v>
      </c>
      <c r="G83" s="29">
        <v>593.62412202525923</v>
      </c>
      <c r="H83" s="28">
        <v>2109905750.8078158</v>
      </c>
    </row>
    <row r="84" spans="3:10" ht="15" customHeight="1" x14ac:dyDescent="0.2"/>
    <row r="85" spans="3:10" ht="15" customHeight="1" x14ac:dyDescent="0.2"/>
  </sheetData>
  <sheetProtection password="8FE1" sheet="1" objects="1" scenarios="1"/>
  <mergeCells count="13">
    <mergeCell ref="J1:K2"/>
    <mergeCell ref="C69:C70"/>
    <mergeCell ref="D69:H69"/>
    <mergeCell ref="C2:H2"/>
    <mergeCell ref="C3:H3"/>
    <mergeCell ref="C21:C22"/>
    <mergeCell ref="D21:H21"/>
    <mergeCell ref="C37:C38"/>
    <mergeCell ref="D37:H37"/>
    <mergeCell ref="C53:C54"/>
    <mergeCell ref="D53:H53"/>
    <mergeCell ref="C5:C6"/>
    <mergeCell ref="D5:H5"/>
  </mergeCells>
  <hyperlinks>
    <hyperlink ref="J1:K2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showGridLines="0" workbookViewId="0">
      <selection activeCell="K1" sqref="K1:L2"/>
    </sheetView>
  </sheetViews>
  <sheetFormatPr baseColWidth="10" defaultRowHeight="16.5" x14ac:dyDescent="0.3"/>
  <cols>
    <col min="1" max="2" width="11.42578125" style="25"/>
    <col min="3" max="3" width="15.140625" style="35" customWidth="1"/>
    <col min="4" max="4" width="22.140625" style="35" customWidth="1"/>
    <col min="5" max="5" width="8.85546875" style="35" bestFit="1" customWidth="1"/>
    <col min="6" max="6" width="10.42578125" style="35" bestFit="1" customWidth="1"/>
    <col min="7" max="7" width="10" style="35" bestFit="1" customWidth="1"/>
    <col min="8" max="8" width="9.5703125" style="32" bestFit="1" customWidth="1"/>
    <col min="9" max="9" width="14" style="35" bestFit="1" customWidth="1"/>
    <col min="10" max="16384" width="11.42578125" style="25"/>
  </cols>
  <sheetData>
    <row r="1" spans="3:12" x14ac:dyDescent="0.3">
      <c r="K1" s="166" t="s">
        <v>267</v>
      </c>
      <c r="L1" s="166"/>
    </row>
    <row r="2" spans="3:12" ht="27.75" customHeight="1" x14ac:dyDescent="0.3">
      <c r="C2" s="173" t="s">
        <v>54</v>
      </c>
      <c r="D2" s="174"/>
      <c r="E2" s="174"/>
      <c r="F2" s="174"/>
      <c r="G2" s="174"/>
      <c r="H2" s="174"/>
      <c r="I2" s="175"/>
      <c r="K2" s="166"/>
      <c r="L2" s="166"/>
    </row>
    <row r="3" spans="3:12" ht="12" customHeight="1" x14ac:dyDescent="0.3">
      <c r="C3" s="65" t="s">
        <v>1</v>
      </c>
      <c r="D3" s="51"/>
      <c r="E3" s="66"/>
      <c r="F3" s="66"/>
      <c r="G3" s="67"/>
      <c r="H3" s="66"/>
      <c r="I3" s="51"/>
    </row>
    <row r="4" spans="3:12" x14ac:dyDescent="0.3">
      <c r="C4" s="52"/>
      <c r="D4" s="52"/>
      <c r="E4" s="52"/>
      <c r="F4" s="52"/>
      <c r="G4" s="52"/>
      <c r="H4" s="52"/>
      <c r="I4" s="53"/>
    </row>
    <row r="5" spans="3:12" x14ac:dyDescent="0.3">
      <c r="C5" s="167" t="s">
        <v>1</v>
      </c>
      <c r="D5" s="167"/>
      <c r="E5" s="167"/>
      <c r="F5" s="167"/>
      <c r="G5" s="167"/>
      <c r="H5" s="167"/>
      <c r="I5" s="167"/>
    </row>
    <row r="6" spans="3:12" ht="63.75" x14ac:dyDescent="0.3">
      <c r="C6" s="61" t="s">
        <v>0</v>
      </c>
      <c r="D6" s="62" t="s">
        <v>49</v>
      </c>
      <c r="E6" s="63" t="s">
        <v>2</v>
      </c>
      <c r="F6" s="63" t="s">
        <v>3</v>
      </c>
      <c r="G6" s="63" t="s">
        <v>4</v>
      </c>
      <c r="H6" s="63" t="s">
        <v>5</v>
      </c>
      <c r="I6" s="63" t="s">
        <v>6</v>
      </c>
    </row>
    <row r="7" spans="3:12" ht="12" customHeight="1" x14ac:dyDescent="0.3">
      <c r="C7" s="55"/>
      <c r="D7" s="56"/>
      <c r="E7" s="57"/>
      <c r="F7" s="57"/>
      <c r="G7" s="57"/>
      <c r="H7" s="57"/>
      <c r="I7" s="57"/>
    </row>
    <row r="8" spans="3:12" ht="15" customHeight="1" x14ac:dyDescent="0.3">
      <c r="C8" s="48" t="s">
        <v>7</v>
      </c>
      <c r="D8" s="48" t="s">
        <v>37</v>
      </c>
      <c r="E8" s="28">
        <v>2507497.8813506425</v>
      </c>
      <c r="F8" s="34">
        <v>7.4563152277628078</v>
      </c>
      <c r="G8" s="34">
        <v>55.40545000575294</v>
      </c>
      <c r="H8" s="29">
        <v>413.12050057894641</v>
      </c>
      <c r="I8" s="28">
        <v>1035898779.9442251</v>
      </c>
    </row>
    <row r="9" spans="3:12" ht="15" customHeight="1" x14ac:dyDescent="0.3">
      <c r="D9" s="35" t="s">
        <v>38</v>
      </c>
      <c r="E9" s="31">
        <v>1532450.0393482917</v>
      </c>
      <c r="F9" s="33">
        <v>7.0911476266023392</v>
      </c>
      <c r="G9" s="33">
        <v>71.944587217281239</v>
      </c>
      <c r="H9" s="32">
        <v>510.16968889270908</v>
      </c>
      <c r="I9" s="31">
        <v>781809559.81793773</v>
      </c>
    </row>
    <row r="10" spans="3:12" ht="15" customHeight="1" x14ac:dyDescent="0.3">
      <c r="D10" s="35" t="s">
        <v>50</v>
      </c>
      <c r="E10" s="31">
        <v>774745.96463142789</v>
      </c>
      <c r="F10" s="33">
        <v>7.9648854774912472</v>
      </c>
      <c r="G10" s="33">
        <v>30.485040665641304</v>
      </c>
      <c r="H10" s="32">
        <v>242.8098576784968</v>
      </c>
      <c r="I10" s="31">
        <v>188115957.40914673</v>
      </c>
    </row>
    <row r="11" spans="3:12" ht="15" customHeight="1" x14ac:dyDescent="0.3">
      <c r="D11" s="35" t="s">
        <v>51</v>
      </c>
      <c r="E11" s="31">
        <v>200301.87737092609</v>
      </c>
      <c r="F11" s="33">
        <v>8.2830092070294157</v>
      </c>
      <c r="G11" s="33">
        <v>39.76443341552099</v>
      </c>
      <c r="H11" s="32">
        <v>329.36916809306797</v>
      </c>
      <c r="I11" s="31">
        <v>65973262.717141643</v>
      </c>
    </row>
    <row r="12" spans="3:12" ht="15" customHeight="1" x14ac:dyDescent="0.3">
      <c r="D12" s="45" t="s">
        <v>46</v>
      </c>
      <c r="E12" s="31">
        <v>531576.78026236373</v>
      </c>
      <c r="F12" s="47">
        <v>5.6635025556937038</v>
      </c>
      <c r="G12" s="47">
        <v>137.16342603038387</v>
      </c>
      <c r="H12" s="46">
        <v>776.82541387078652</v>
      </c>
      <c r="I12" s="31">
        <v>412942352.33141083</v>
      </c>
    </row>
    <row r="13" spans="3:12" ht="15" customHeight="1" x14ac:dyDescent="0.3">
      <c r="C13" s="49"/>
      <c r="D13" s="48" t="s">
        <v>52</v>
      </c>
      <c r="E13" s="28">
        <v>3039074.661613001</v>
      </c>
      <c r="F13" s="34">
        <v>7.1427271478548571</v>
      </c>
      <c r="G13" s="34">
        <v>66.744477407276534</v>
      </c>
      <c r="H13" s="29">
        <v>476.73759074634205</v>
      </c>
      <c r="I13" s="28">
        <v>1448841132.2756369</v>
      </c>
    </row>
    <row r="14" spans="3:12" ht="15" customHeight="1" x14ac:dyDescent="0.3">
      <c r="C14" s="35" t="s">
        <v>8</v>
      </c>
      <c r="D14" s="45" t="s">
        <v>37</v>
      </c>
      <c r="E14" s="31">
        <v>1314099.6977112633</v>
      </c>
      <c r="F14" s="33">
        <v>6.2181828568438302</v>
      </c>
      <c r="G14" s="33">
        <v>40.412622235212709</v>
      </c>
      <c r="H14" s="32">
        <v>251.29307478310579</v>
      </c>
      <c r="I14" s="31">
        <v>330224153.60941321</v>
      </c>
    </row>
    <row r="15" spans="3:12" ht="15" customHeight="1" x14ac:dyDescent="0.3">
      <c r="D15" s="35" t="s">
        <v>38</v>
      </c>
      <c r="E15" s="31">
        <v>763327.42998166056</v>
      </c>
      <c r="F15" s="33">
        <v>6.5128491212351776</v>
      </c>
      <c r="G15" s="33">
        <v>47.134875692584515</v>
      </c>
      <c r="H15" s="32">
        <v>306.98233373397886</v>
      </c>
      <c r="I15" s="31">
        <v>234328035.8589305</v>
      </c>
    </row>
    <row r="16" spans="3:12" ht="15" customHeight="1" x14ac:dyDescent="0.3">
      <c r="D16" s="35" t="s">
        <v>50</v>
      </c>
      <c r="E16" s="31">
        <v>419087.20821076515</v>
      </c>
      <c r="F16" s="33">
        <v>6.7221332214317782</v>
      </c>
      <c r="G16" s="33">
        <v>27.348662355254877</v>
      </c>
      <c r="H16" s="32">
        <v>183.84135177997973</v>
      </c>
      <c r="I16" s="31">
        <v>77045558.871164888</v>
      </c>
    </row>
    <row r="17" spans="3:9" ht="15" customHeight="1" x14ac:dyDescent="0.3">
      <c r="D17" s="35" t="s">
        <v>51</v>
      </c>
      <c r="E17" s="31">
        <v>131685.05951883754</v>
      </c>
      <c r="F17" s="33">
        <v>2.9062961837036574</v>
      </c>
      <c r="G17" s="33">
        <v>49.254720009762771</v>
      </c>
      <c r="H17" s="32">
        <v>143.14880479376566</v>
      </c>
      <c r="I17" s="31">
        <v>18850558.879317489</v>
      </c>
    </row>
    <row r="18" spans="3:9" ht="15" customHeight="1" x14ac:dyDescent="0.3">
      <c r="D18" s="45" t="s">
        <v>46</v>
      </c>
      <c r="E18" s="31">
        <v>163182.65941397529</v>
      </c>
      <c r="F18" s="33">
        <v>4.6130463614531676</v>
      </c>
      <c r="G18" s="33">
        <v>131.30286967995647</v>
      </c>
      <c r="H18" s="32">
        <v>605.70622522548365</v>
      </c>
      <c r="I18" s="31">
        <v>98840752.655894712</v>
      </c>
    </row>
    <row r="19" spans="3:9" ht="15" customHeight="1" x14ac:dyDescent="0.3">
      <c r="C19" s="49"/>
      <c r="D19" s="48" t="s">
        <v>52</v>
      </c>
      <c r="E19" s="28">
        <v>1477282.3571252387</v>
      </c>
      <c r="F19" s="34">
        <v>6.040877251874746</v>
      </c>
      <c r="G19" s="34">
        <v>48.079447925055888</v>
      </c>
      <c r="H19" s="29">
        <v>290.44204325316571</v>
      </c>
      <c r="I19" s="28">
        <v>429064906.26530719</v>
      </c>
    </row>
    <row r="20" spans="3:9" ht="15" customHeight="1" x14ac:dyDescent="0.3">
      <c r="C20" s="35" t="s">
        <v>9</v>
      </c>
      <c r="D20" s="45" t="s">
        <v>37</v>
      </c>
      <c r="E20" s="31">
        <v>283709.30003898742</v>
      </c>
      <c r="F20" s="33">
        <v>3.9129960062723619</v>
      </c>
      <c r="G20" s="33">
        <v>27.07699165340992</v>
      </c>
      <c r="H20" s="32">
        <v>105.95216020166318</v>
      </c>
      <c r="I20" s="31">
        <v>30059613.208432522</v>
      </c>
    </row>
    <row r="21" spans="3:9" ht="15" customHeight="1" x14ac:dyDescent="0.3">
      <c r="D21" s="35" t="s">
        <v>38</v>
      </c>
      <c r="E21" s="31">
        <v>146621.12844589417</v>
      </c>
      <c r="F21" s="33">
        <v>3.1879699246259743</v>
      </c>
      <c r="G21" s="33">
        <v>27.199175339738403</v>
      </c>
      <c r="H21" s="32">
        <v>86.710152957714513</v>
      </c>
      <c r="I21" s="31">
        <v>12713540.474376189</v>
      </c>
    </row>
    <row r="22" spans="3:9" ht="15" customHeight="1" x14ac:dyDescent="0.3">
      <c r="D22" s="35" t="s">
        <v>50</v>
      </c>
      <c r="E22" s="31">
        <v>113600.73366727027</v>
      </c>
      <c r="F22" s="33">
        <v>4.5081977776564077</v>
      </c>
      <c r="G22" s="33">
        <v>16.769771122757756</v>
      </c>
      <c r="H22" s="32">
        <v>75.601444907423158</v>
      </c>
      <c r="I22" s="31">
        <v>8588379.6077889837</v>
      </c>
    </row>
    <row r="23" spans="3:9" ht="15" customHeight="1" x14ac:dyDescent="0.3">
      <c r="D23" s="35" t="s">
        <v>51</v>
      </c>
      <c r="E23" s="31">
        <v>23487.437925823138</v>
      </c>
      <c r="F23" s="33">
        <v>5.56020778205637</v>
      </c>
      <c r="G23" s="33">
        <v>67.0599239639199</v>
      </c>
      <c r="H23" s="32">
        <v>372.86711108829587</v>
      </c>
      <c r="I23" s="31">
        <v>8757693.1262673493</v>
      </c>
    </row>
    <row r="24" spans="3:9" ht="15" customHeight="1" x14ac:dyDescent="0.3">
      <c r="D24" s="45" t="s">
        <v>46</v>
      </c>
      <c r="E24" s="31">
        <v>71329.636977766932</v>
      </c>
      <c r="F24" s="33">
        <v>3.8710908285077914</v>
      </c>
      <c r="G24" s="33">
        <v>55.639603000421921</v>
      </c>
      <c r="H24" s="32">
        <v>215.38595687674783</v>
      </c>
      <c r="I24" s="31">
        <v>15363402.114127384</v>
      </c>
    </row>
    <row r="25" spans="3:9" ht="15" customHeight="1" x14ac:dyDescent="0.3">
      <c r="C25" s="49"/>
      <c r="D25" s="48" t="s">
        <v>52</v>
      </c>
      <c r="E25" s="28">
        <v>355038.93701675453</v>
      </c>
      <c r="F25" s="34">
        <v>3.9045769828757981</v>
      </c>
      <c r="G25" s="34">
        <v>32.766193091761231</v>
      </c>
      <c r="H25" s="29">
        <v>127.93812336255483</v>
      </c>
      <c r="I25" s="28">
        <v>45423015.322559878</v>
      </c>
    </row>
    <row r="26" spans="3:9" ht="15" customHeight="1" x14ac:dyDescent="0.3">
      <c r="C26" s="35" t="s">
        <v>10</v>
      </c>
      <c r="D26" s="45" t="s">
        <v>37</v>
      </c>
      <c r="E26" s="31">
        <v>251048.31315916812</v>
      </c>
      <c r="F26" s="33">
        <v>5.7441654168340408</v>
      </c>
      <c r="G26" s="33">
        <v>30.904988320083543</v>
      </c>
      <c r="H26" s="32">
        <v>177.52336511588371</v>
      </c>
      <c r="I26" s="31">
        <v>44566941.358681716</v>
      </c>
    </row>
    <row r="27" spans="3:9" ht="15" customHeight="1" x14ac:dyDescent="0.3">
      <c r="D27" s="35" t="s">
        <v>38</v>
      </c>
      <c r="E27" s="31">
        <v>108599.45704239591</v>
      </c>
      <c r="F27" s="33">
        <v>5.8070304562083033</v>
      </c>
      <c r="G27" s="33">
        <v>39.930292913908147</v>
      </c>
      <c r="H27" s="32">
        <v>231.87642707638312</v>
      </c>
      <c r="I27" s="31">
        <v>25181654.081425916</v>
      </c>
    </row>
    <row r="28" spans="3:9" ht="15" customHeight="1" x14ac:dyDescent="0.3">
      <c r="D28" s="35" t="s">
        <v>50</v>
      </c>
      <c r="E28" s="31">
        <v>123024.53483060545</v>
      </c>
      <c r="F28" s="33">
        <v>6.0061968361989742</v>
      </c>
      <c r="G28" s="33">
        <v>21.992154362268639</v>
      </c>
      <c r="H28" s="32">
        <v>132.08920795185739</v>
      </c>
      <c r="I28" s="31">
        <v>16250213.364420367</v>
      </c>
    </row>
    <row r="29" spans="3:9" ht="15" customHeight="1" x14ac:dyDescent="0.3">
      <c r="D29" s="35" t="s">
        <v>51</v>
      </c>
      <c r="E29" s="31">
        <v>19424.321286166771</v>
      </c>
      <c r="F29" s="33">
        <v>3.7331091721462339</v>
      </c>
      <c r="G29" s="33">
        <v>43.234579626554407</v>
      </c>
      <c r="H29" s="32">
        <v>161.399405757777</v>
      </c>
      <c r="I29" s="31">
        <v>3135073.9128354555</v>
      </c>
    </row>
    <row r="30" spans="3:9" ht="15" customHeight="1" x14ac:dyDescent="0.3">
      <c r="D30" s="45" t="s">
        <v>46</v>
      </c>
      <c r="E30" s="31">
        <v>87854.345516258589</v>
      </c>
      <c r="F30" s="33">
        <v>3.6811748301800287</v>
      </c>
      <c r="G30" s="33">
        <v>121.87643306801691</v>
      </c>
      <c r="H30" s="32">
        <v>448.64845780210487</v>
      </c>
      <c r="I30" s="31">
        <v>39415716.627082683</v>
      </c>
    </row>
    <row r="31" spans="3:9" ht="15" customHeight="1" x14ac:dyDescent="0.3">
      <c r="C31" s="49"/>
      <c r="D31" s="48" t="s">
        <v>52</v>
      </c>
      <c r="E31" s="28">
        <v>338902.65867542673</v>
      </c>
      <c r="F31" s="34">
        <v>5.2093726580369788</v>
      </c>
      <c r="G31" s="34">
        <v>47.569568662401487</v>
      </c>
      <c r="H31" s="29">
        <v>247.80761034452701</v>
      </c>
      <c r="I31" s="28">
        <v>83982657.985764384</v>
      </c>
    </row>
    <row r="32" spans="3:9" ht="15" customHeight="1" x14ac:dyDescent="0.3">
      <c r="C32" s="35" t="s">
        <v>11</v>
      </c>
      <c r="D32" s="45" t="s">
        <v>37</v>
      </c>
      <c r="E32" s="31">
        <v>323292.06328056607</v>
      </c>
      <c r="F32" s="33">
        <v>6.8477722031490131</v>
      </c>
      <c r="G32" s="33">
        <v>147.97003798089625</v>
      </c>
      <c r="H32" s="32">
        <v>1013.2651129844854</v>
      </c>
      <c r="I32" s="31">
        <v>327580569.02697021</v>
      </c>
    </row>
    <row r="33" spans="3:9" ht="15" customHeight="1" x14ac:dyDescent="0.3">
      <c r="D33" s="35" t="s">
        <v>38</v>
      </c>
      <c r="E33" s="31">
        <v>296120.89808581828</v>
      </c>
      <c r="F33" s="33">
        <v>6.4430496517354587</v>
      </c>
      <c r="G33" s="33">
        <v>162.90274877198664</v>
      </c>
      <c r="H33" s="32">
        <v>1049.5904987420968</v>
      </c>
      <c r="I33" s="31">
        <v>310805681.1098516</v>
      </c>
    </row>
    <row r="34" spans="3:9" ht="15" customHeight="1" x14ac:dyDescent="0.3">
      <c r="D34" s="35" t="s">
        <v>50</v>
      </c>
      <c r="E34" s="31">
        <v>22047.947526842461</v>
      </c>
      <c r="F34" s="33">
        <v>10.588346504864154</v>
      </c>
      <c r="G34" s="33">
        <v>49.225425361594077</v>
      </c>
      <c r="H34" s="32">
        <v>521.21586057788613</v>
      </c>
      <c r="I34" s="31">
        <v>11491739.944179269</v>
      </c>
    </row>
    <row r="35" spans="3:9" ht="15" customHeight="1" x14ac:dyDescent="0.3">
      <c r="D35" s="35" t="s">
        <v>51</v>
      </c>
      <c r="E35" s="31">
        <v>5123.2176679054928</v>
      </c>
      <c r="F35" s="33">
        <v>14.142956967565613</v>
      </c>
      <c r="G35" s="33">
        <v>72.913802386886147</v>
      </c>
      <c r="H35" s="32">
        <v>1031.2167694993141</v>
      </c>
      <c r="I35" s="31">
        <v>5283147.9729393115</v>
      </c>
    </row>
    <row r="36" spans="3:9" ht="15" customHeight="1" x14ac:dyDescent="0.3">
      <c r="D36" s="45" t="s">
        <v>46</v>
      </c>
      <c r="E36" s="31">
        <v>56780.282045978245</v>
      </c>
      <c r="F36" s="33">
        <v>5.4369928431643606</v>
      </c>
      <c r="G36" s="33">
        <v>198.25289259119594</v>
      </c>
      <c r="H36" s="32">
        <v>1077.8995581549648</v>
      </c>
      <c r="I36" s="31">
        <v>61203440.929274231</v>
      </c>
    </row>
    <row r="37" spans="3:9" ht="15" customHeight="1" x14ac:dyDescent="0.3">
      <c r="C37" s="49"/>
      <c r="D37" s="48" t="s">
        <v>52</v>
      </c>
      <c r="E37" s="28">
        <v>380072.34532654443</v>
      </c>
      <c r="F37" s="34">
        <v>6.6370111442360109</v>
      </c>
      <c r="G37" s="34">
        <v>154.12375348432687</v>
      </c>
      <c r="H37" s="29">
        <v>1022.9210694669603</v>
      </c>
      <c r="I37" s="28">
        <v>388784009.95624465</v>
      </c>
    </row>
    <row r="38" spans="3:9" ht="15" customHeight="1" x14ac:dyDescent="0.3">
      <c r="C38" s="35" t="s">
        <v>12</v>
      </c>
      <c r="D38" s="45" t="s">
        <v>37</v>
      </c>
      <c r="E38" s="31">
        <v>118013.91700635967</v>
      </c>
      <c r="F38" s="33">
        <v>17.073476454598463</v>
      </c>
      <c r="G38" s="33">
        <v>61.218402062546268</v>
      </c>
      <c r="H38" s="32">
        <v>1045.210946203026</v>
      </c>
      <c r="I38" s="31">
        <v>123349437.85934258</v>
      </c>
    </row>
    <row r="39" spans="3:9" ht="15" customHeight="1" x14ac:dyDescent="0.3">
      <c r="D39" s="35" t="s">
        <v>38</v>
      </c>
      <c r="E39" s="31">
        <v>75913.96323373531</v>
      </c>
      <c r="F39" s="33">
        <v>12.536878159364178</v>
      </c>
      <c r="G39" s="33">
        <v>84.724516098827138</v>
      </c>
      <c r="H39" s="32">
        <v>1062.1809354420855</v>
      </c>
      <c r="I39" s="31">
        <v>80634364.48072505</v>
      </c>
    </row>
    <row r="40" spans="3:9" ht="15" customHeight="1" x14ac:dyDescent="0.3">
      <c r="D40" s="35" t="s">
        <v>50</v>
      </c>
      <c r="E40" s="31">
        <v>32883.701279162247</v>
      </c>
      <c r="F40" s="33">
        <v>15.408796523615594</v>
      </c>
      <c r="G40" s="33">
        <v>56.76558159981122</v>
      </c>
      <c r="H40" s="32">
        <v>874.68929641618888</v>
      </c>
      <c r="I40" s="31">
        <v>28763021.535430558</v>
      </c>
    </row>
    <row r="41" spans="3:9" ht="15" customHeight="1" x14ac:dyDescent="0.3">
      <c r="D41" s="35" t="s">
        <v>51</v>
      </c>
      <c r="E41" s="31">
        <v>9216.2524934621542</v>
      </c>
      <c r="F41" s="33">
        <v>60.380883022467181</v>
      </c>
      <c r="G41" s="33">
        <v>25.071727390845275</v>
      </c>
      <c r="H41" s="32">
        <v>1513.8530387578141</v>
      </c>
      <c r="I41" s="31">
        <v>13952051.843186963</v>
      </c>
    </row>
    <row r="42" spans="3:9" ht="15" customHeight="1" x14ac:dyDescent="0.3">
      <c r="D42" s="45" t="s">
        <v>46</v>
      </c>
      <c r="E42" s="31">
        <v>60838.10633251589</v>
      </c>
      <c r="F42" s="33">
        <v>9.8516587289487525</v>
      </c>
      <c r="G42" s="33">
        <v>142.01380684429216</v>
      </c>
      <c r="H42" s="32">
        <v>1399.071559828813</v>
      </c>
      <c r="I42" s="31">
        <v>85116864.323664188</v>
      </c>
    </row>
    <row r="43" spans="3:9" ht="15" customHeight="1" x14ac:dyDescent="0.3">
      <c r="C43" s="49"/>
      <c r="D43" s="48" t="s">
        <v>52</v>
      </c>
      <c r="E43" s="28">
        <v>178852.02333887562</v>
      </c>
      <c r="F43" s="34">
        <v>14.616910929059767</v>
      </c>
      <c r="G43" s="34">
        <v>79.741867935799789</v>
      </c>
      <c r="H43" s="29">
        <v>1165.5797809344331</v>
      </c>
      <c r="I43" s="28">
        <v>208466302.18300676</v>
      </c>
    </row>
    <row r="44" spans="3:9" ht="15" customHeight="1" x14ac:dyDescent="0.3">
      <c r="C44" s="35" t="s">
        <v>13</v>
      </c>
      <c r="D44" s="45" t="s">
        <v>37</v>
      </c>
      <c r="E44" s="31">
        <v>21682.19495945665</v>
      </c>
      <c r="F44" s="33">
        <v>17.033015277697867</v>
      </c>
      <c r="G44" s="33">
        <v>58.190771748377983</v>
      </c>
      <c r="H44" s="32">
        <v>991.16430421115115</v>
      </c>
      <c r="I44" s="31">
        <v>21490617.68076038</v>
      </c>
    </row>
    <row r="45" spans="3:9" ht="15" customHeight="1" x14ac:dyDescent="0.3">
      <c r="D45" s="35" t="s">
        <v>38</v>
      </c>
      <c r="E45" s="31">
        <v>14007.686370401967</v>
      </c>
      <c r="F45" s="33">
        <v>10.471738232404334</v>
      </c>
      <c r="G45" s="33">
        <v>96.506923092072014</v>
      </c>
      <c r="H45" s="32">
        <v>1010.5952362349555</v>
      </c>
      <c r="I45" s="31">
        <v>14156101.116601542</v>
      </c>
    </row>
    <row r="46" spans="3:9" ht="15" customHeight="1" x14ac:dyDescent="0.3">
      <c r="D46" s="35" t="s">
        <v>50</v>
      </c>
      <c r="E46" s="31">
        <v>5758.2520983404293</v>
      </c>
      <c r="F46" s="33">
        <v>17.68229450471641</v>
      </c>
      <c r="G46" s="33">
        <v>41.235319457124113</v>
      </c>
      <c r="H46" s="32">
        <v>729.13506263693159</v>
      </c>
      <c r="I46" s="31">
        <v>4198543.5044026915</v>
      </c>
    </row>
    <row r="47" spans="3:9" ht="15" customHeight="1" x14ac:dyDescent="0.3">
      <c r="D47" s="35" t="s">
        <v>51</v>
      </c>
      <c r="E47" s="31">
        <v>1916.2564907142498</v>
      </c>
      <c r="F47" s="33">
        <v>63.044391101159476</v>
      </c>
      <c r="G47" s="33">
        <v>25.958059864887911</v>
      </c>
      <c r="H47" s="32">
        <v>1636.5100783493046</v>
      </c>
      <c r="I47" s="31">
        <v>3135973.0597561407</v>
      </c>
    </row>
    <row r="48" spans="3:9" ht="15" customHeight="1" x14ac:dyDescent="0.3">
      <c r="D48" s="45" t="s">
        <v>46</v>
      </c>
      <c r="E48" s="31">
        <v>15742.016993302668</v>
      </c>
      <c r="F48" s="33">
        <v>8.1276322122910045</v>
      </c>
      <c r="G48" s="33">
        <v>176.80624414499272</v>
      </c>
      <c r="H48" s="32">
        <v>1437.0161252470316</v>
      </c>
      <c r="I48" s="31">
        <v>22621532.263288725</v>
      </c>
    </row>
    <row r="49" spans="3:9" ht="15" customHeight="1" x14ac:dyDescent="0.3">
      <c r="C49" s="49"/>
      <c r="D49" s="48" t="s">
        <v>52</v>
      </c>
      <c r="E49" s="28">
        <v>37424.211952759317</v>
      </c>
      <c r="F49" s="34">
        <v>13.287079579052699</v>
      </c>
      <c r="G49" s="34">
        <v>88.710703799711283</v>
      </c>
      <c r="H49" s="29">
        <v>1178.7061809005352</v>
      </c>
      <c r="I49" s="28">
        <v>44112149.94404909</v>
      </c>
    </row>
    <row r="50" spans="3:9" ht="15" customHeight="1" x14ac:dyDescent="0.3">
      <c r="C50" s="35" t="s">
        <v>14</v>
      </c>
      <c r="D50" s="45" t="s">
        <v>37</v>
      </c>
      <c r="E50" s="31">
        <v>33171.277196348419</v>
      </c>
      <c r="F50" s="33">
        <v>19.721987762049498</v>
      </c>
      <c r="G50" s="33">
        <v>57.024394990464003</v>
      </c>
      <c r="H50" s="32">
        <v>1124.6344201402078</v>
      </c>
      <c r="I50" s="31">
        <v>37305560.095025405</v>
      </c>
    </row>
    <row r="51" spans="3:9" ht="15" customHeight="1" x14ac:dyDescent="0.3">
      <c r="D51" s="35" t="s">
        <v>38</v>
      </c>
      <c r="E51" s="31">
        <v>22801.961918938297</v>
      </c>
      <c r="F51" s="33">
        <v>15.478118069929783</v>
      </c>
      <c r="G51" s="33">
        <v>71.622410294417989</v>
      </c>
      <c r="H51" s="32">
        <v>1108.5801229899562</v>
      </c>
      <c r="I51" s="31">
        <v>25277801.748508915</v>
      </c>
    </row>
    <row r="52" spans="3:9" ht="15" customHeight="1" x14ac:dyDescent="0.3">
      <c r="D52" s="35" t="s">
        <v>50</v>
      </c>
      <c r="E52" s="31">
        <v>9472.5870102118752</v>
      </c>
      <c r="F52" s="33">
        <v>27.030380009861229</v>
      </c>
      <c r="G52" s="33">
        <v>40.028049143127269</v>
      </c>
      <c r="H52" s="32">
        <v>1081.9733793921305</v>
      </c>
      <c r="I52" s="31">
        <v>10249086.979024939</v>
      </c>
    </row>
    <row r="53" spans="3:9" ht="15" customHeight="1" x14ac:dyDescent="0.3">
      <c r="D53" s="35" t="s">
        <v>51</v>
      </c>
      <c r="E53" s="31">
        <v>896.72826719824047</v>
      </c>
      <c r="F53" s="33">
        <v>50.432711003260479</v>
      </c>
      <c r="G53" s="33">
        <v>39.329872607065909</v>
      </c>
      <c r="H53" s="32">
        <v>1983.5120989872055</v>
      </c>
      <c r="I53" s="31">
        <v>1778671.3674915417</v>
      </c>
    </row>
    <row r="54" spans="3:9" ht="15" customHeight="1" x14ac:dyDescent="0.3">
      <c r="D54" s="45" t="s">
        <v>46</v>
      </c>
      <c r="E54" s="31">
        <v>9503.9758816689973</v>
      </c>
      <c r="F54" s="33">
        <v>10.903003814009761</v>
      </c>
      <c r="G54" s="33">
        <v>168.58759743159578</v>
      </c>
      <c r="H54" s="32">
        <v>1838.111217791431</v>
      </c>
      <c r="I54" s="31">
        <v>17469364.681714989</v>
      </c>
    </row>
    <row r="55" spans="3:9" ht="15" customHeight="1" x14ac:dyDescent="0.3">
      <c r="C55" s="49"/>
      <c r="D55" s="48" t="s">
        <v>52</v>
      </c>
      <c r="E55" s="28">
        <v>42675.253078017406</v>
      </c>
      <c r="F55" s="34">
        <v>17.757959321731462</v>
      </c>
      <c r="G55" s="34">
        <v>72.27908194125024</v>
      </c>
      <c r="H55" s="29">
        <v>1283.528996924817</v>
      </c>
      <c r="I55" s="28">
        <v>54774924.776740387</v>
      </c>
    </row>
    <row r="56" spans="3:9" ht="15" customHeight="1" x14ac:dyDescent="0.3">
      <c r="C56" s="35" t="s">
        <v>15</v>
      </c>
      <c r="D56" s="45" t="s">
        <v>37</v>
      </c>
      <c r="E56" s="31">
        <v>162481.11799849529</v>
      </c>
      <c r="F56" s="33">
        <v>16.746014196936269</v>
      </c>
      <c r="G56" s="33">
        <v>44.588699247113702</v>
      </c>
      <c r="H56" s="32">
        <v>746.68299061508912</v>
      </c>
      <c r="I56" s="31">
        <v>121321887.10559966</v>
      </c>
    </row>
    <row r="57" spans="3:9" ht="15" customHeight="1" x14ac:dyDescent="0.3">
      <c r="D57" s="35" t="s">
        <v>38</v>
      </c>
      <c r="E57" s="31">
        <v>105057.51426944653</v>
      </c>
      <c r="F57" s="33">
        <v>13.68837769300433</v>
      </c>
      <c r="G57" s="33">
        <v>54.734852072797025</v>
      </c>
      <c r="H57" s="32">
        <v>749.23132814316682</v>
      </c>
      <c r="I57" s="31">
        <v>78712380.947517127</v>
      </c>
    </row>
    <row r="58" spans="3:9" ht="15" customHeight="1" x14ac:dyDescent="0.3">
      <c r="D58" s="35" t="s">
        <v>50</v>
      </c>
      <c r="E58" s="31">
        <v>48871.000008230229</v>
      </c>
      <c r="F58" s="33">
        <v>20.554979113535769</v>
      </c>
      <c r="G58" s="33">
        <v>31.386842498165642</v>
      </c>
      <c r="H58" s="32">
        <v>645.15589198963141</v>
      </c>
      <c r="I58" s="31">
        <v>31529413.602735057</v>
      </c>
    </row>
    <row r="59" spans="3:9" ht="15" customHeight="1" x14ac:dyDescent="0.3">
      <c r="D59" s="35" t="s">
        <v>51</v>
      </c>
      <c r="E59" s="31">
        <v>8552.603720818528</v>
      </c>
      <c r="F59" s="33">
        <v>32.540007532945189</v>
      </c>
      <c r="G59" s="33">
        <v>39.81322784587617</v>
      </c>
      <c r="H59" s="32">
        <v>1295.5227340156728</v>
      </c>
      <c r="I59" s="31">
        <v>11080092.555347435</v>
      </c>
    </row>
    <row r="60" spans="3:9" ht="15" customHeight="1" x14ac:dyDescent="0.3">
      <c r="D60" s="45" t="s">
        <v>46</v>
      </c>
      <c r="E60" s="31">
        <v>66345.757100897084</v>
      </c>
      <c r="F60" s="33">
        <v>7.8173667151511328</v>
      </c>
      <c r="G60" s="33">
        <v>140.57920253481524</v>
      </c>
      <c r="H60" s="32">
        <v>1098.9591787381553</v>
      </c>
      <c r="I60" s="31">
        <v>72911278.736362994</v>
      </c>
    </row>
    <row r="61" spans="3:9" ht="15" customHeight="1" x14ac:dyDescent="0.3">
      <c r="C61" s="49"/>
      <c r="D61" s="48" t="s">
        <v>52</v>
      </c>
      <c r="E61" s="28">
        <v>228826.87509939255</v>
      </c>
      <c r="F61" s="34">
        <v>14.157254127522457</v>
      </c>
      <c r="G61" s="34">
        <v>59.95664612856379</v>
      </c>
      <c r="H61" s="29">
        <v>848.82147587601423</v>
      </c>
      <c r="I61" s="28">
        <v>194233165.84196275</v>
      </c>
    </row>
    <row r="62" spans="3:9" ht="15" customHeight="1" x14ac:dyDescent="0.3">
      <c r="C62" s="54" t="s">
        <v>53</v>
      </c>
      <c r="D62" s="45"/>
      <c r="E62" s="30"/>
      <c r="F62" s="47"/>
      <c r="G62" s="47"/>
      <c r="H62" s="46"/>
      <c r="I62" s="30"/>
    </row>
    <row r="63" spans="3:9" ht="15" customHeight="1" x14ac:dyDescent="0.3">
      <c r="C63" s="54"/>
      <c r="D63" s="45"/>
      <c r="E63" s="30"/>
      <c r="F63" s="47"/>
      <c r="G63" s="47"/>
      <c r="H63" s="46"/>
      <c r="I63" s="30"/>
    </row>
    <row r="64" spans="3:9" x14ac:dyDescent="0.3">
      <c r="C64" s="35" t="s">
        <v>66</v>
      </c>
      <c r="D64" s="45"/>
      <c r="E64" s="30"/>
      <c r="F64" s="47"/>
      <c r="G64" s="47"/>
      <c r="H64" s="46"/>
      <c r="I64" s="30"/>
    </row>
    <row r="65" spans="3:9" x14ac:dyDescent="0.3">
      <c r="C65" s="167" t="s">
        <v>1</v>
      </c>
      <c r="D65" s="167"/>
      <c r="E65" s="167"/>
      <c r="F65" s="167"/>
      <c r="G65" s="167"/>
      <c r="H65" s="167"/>
      <c r="I65" s="167"/>
    </row>
    <row r="66" spans="3:9" ht="63.75" x14ac:dyDescent="0.3">
      <c r="C66" s="61" t="s">
        <v>0</v>
      </c>
      <c r="D66" s="62" t="s">
        <v>49</v>
      </c>
      <c r="E66" s="63" t="s">
        <v>2</v>
      </c>
      <c r="F66" s="63" t="s">
        <v>3</v>
      </c>
      <c r="G66" s="63" t="s">
        <v>4</v>
      </c>
      <c r="H66" s="63" t="s">
        <v>5</v>
      </c>
      <c r="I66" s="63" t="s">
        <v>6</v>
      </c>
    </row>
    <row r="67" spans="3:9" x14ac:dyDescent="0.3">
      <c r="C67" s="55"/>
      <c r="D67" s="56"/>
      <c r="E67" s="57"/>
      <c r="F67" s="57"/>
      <c r="G67" s="57"/>
      <c r="H67" s="57"/>
      <c r="I67" s="57"/>
    </row>
    <row r="68" spans="3:9" ht="15" customHeight="1" x14ac:dyDescent="0.3">
      <c r="C68" s="48" t="s">
        <v>16</v>
      </c>
      <c r="D68" s="48" t="s">
        <v>37</v>
      </c>
      <c r="E68" s="58">
        <v>306336.71625511628</v>
      </c>
      <c r="F68" s="59">
        <v>20.438168406721623</v>
      </c>
      <c r="G68" s="59">
        <v>58.969776178550489</v>
      </c>
      <c r="H68" s="60">
        <v>1205.2342164438946</v>
      </c>
      <c r="I68" s="58">
        <v>369207492.18373078</v>
      </c>
    </row>
    <row r="69" spans="3:9" ht="15" customHeight="1" x14ac:dyDescent="0.3">
      <c r="D69" s="35" t="s">
        <v>38</v>
      </c>
      <c r="E69" s="31">
        <v>229023.19529243989</v>
      </c>
      <c r="F69" s="33">
        <v>15.408187228009966</v>
      </c>
      <c r="G69" s="33">
        <v>76.647937373002023</v>
      </c>
      <c r="H69" s="32">
        <v>1181.005769683997</v>
      </c>
      <c r="I69" s="31">
        <v>270477715.03183633</v>
      </c>
    </row>
    <row r="70" spans="3:9" ht="15" customHeight="1" x14ac:dyDescent="0.3">
      <c r="D70" s="35" t="s">
        <v>50</v>
      </c>
      <c r="E70" s="31">
        <v>66795.288445917235</v>
      </c>
      <c r="F70" s="33">
        <v>26.997666989582932</v>
      </c>
      <c r="G70" s="33">
        <v>41.539730301331176</v>
      </c>
      <c r="H70" s="32">
        <v>1121.4758055124271</v>
      </c>
      <c r="I70" s="31">
        <v>74909299.914319947</v>
      </c>
    </row>
    <row r="71" spans="3:9" ht="15" customHeight="1" x14ac:dyDescent="0.3">
      <c r="D71" s="35" t="s">
        <v>51</v>
      </c>
      <c r="E71" s="31">
        <v>10518.232516759086</v>
      </c>
      <c r="F71" s="33">
        <v>88.304966442339804</v>
      </c>
      <c r="G71" s="33">
        <v>25.646172629625745</v>
      </c>
      <c r="H71" s="32">
        <v>2264.6844134335561</v>
      </c>
      <c r="I71" s="31">
        <v>23820477.237574309</v>
      </c>
    </row>
    <row r="72" spans="3:9" ht="15" customHeight="1" x14ac:dyDescent="0.3">
      <c r="D72" s="45" t="s">
        <v>46</v>
      </c>
      <c r="E72" s="31">
        <v>87180.473143024472</v>
      </c>
      <c r="F72" s="33">
        <v>14.756468548415086</v>
      </c>
      <c r="G72" s="33">
        <v>116.20248627130853</v>
      </c>
      <c r="H72" s="32">
        <v>1714.7383339102043</v>
      </c>
      <c r="I72" s="31">
        <v>149491699.2667731</v>
      </c>
    </row>
    <row r="73" spans="3:9" ht="15" customHeight="1" x14ac:dyDescent="0.3">
      <c r="C73" s="49"/>
      <c r="D73" s="48" t="s">
        <v>52</v>
      </c>
      <c r="E73" s="28">
        <v>393517.1893981407</v>
      </c>
      <c r="F73" s="34">
        <v>19.179434874238773</v>
      </c>
      <c r="G73" s="34">
        <v>68.725207036994703</v>
      </c>
      <c r="H73" s="29">
        <v>1318.1106325846183</v>
      </c>
      <c r="I73" s="28">
        <v>518699191.4505043</v>
      </c>
    </row>
    <row r="74" spans="3:9" ht="15" customHeight="1" x14ac:dyDescent="0.3">
      <c r="C74" s="35" t="s">
        <v>17</v>
      </c>
      <c r="D74" s="45" t="s">
        <v>37</v>
      </c>
      <c r="E74" s="31">
        <v>54253.617077495539</v>
      </c>
      <c r="F74" s="33">
        <v>22.744686279330839</v>
      </c>
      <c r="G74" s="33">
        <v>52.30002058404294</v>
      </c>
      <c r="H74" s="32">
        <v>1189.5475605866013</v>
      </c>
      <c r="I74" s="31">
        <v>64537257.847534388</v>
      </c>
    </row>
    <row r="75" spans="3:9" ht="15" customHeight="1" x14ac:dyDescent="0.3">
      <c r="D75" s="35" t="s">
        <v>38</v>
      </c>
      <c r="E75" s="31">
        <v>41654.033300034345</v>
      </c>
      <c r="F75" s="33">
        <v>17.174110140431385</v>
      </c>
      <c r="G75" s="33">
        <v>69.672837252141946</v>
      </c>
      <c r="H75" s="32">
        <v>1196.5689807646377</v>
      </c>
      <c r="I75" s="31">
        <v>49841924.170558378</v>
      </c>
    </row>
    <row r="76" spans="3:9" ht="15" customHeight="1" x14ac:dyDescent="0.3">
      <c r="D76" s="35" t="s">
        <v>50</v>
      </c>
      <c r="E76" s="31">
        <v>10038.647228674274</v>
      </c>
      <c r="F76" s="33">
        <v>24.563896398459732</v>
      </c>
      <c r="G76" s="33">
        <v>37.214671628318989</v>
      </c>
      <c r="H76" s="32">
        <v>914.13733838072642</v>
      </c>
      <c r="I76" s="31">
        <v>9176702.2585633565</v>
      </c>
    </row>
    <row r="77" spans="3:9" ht="15" customHeight="1" x14ac:dyDescent="0.3">
      <c r="D77" s="35" t="s">
        <v>51</v>
      </c>
      <c r="E77" s="31">
        <v>2560.9365487869404</v>
      </c>
      <c r="F77" s="33">
        <v>106.21983347522098</v>
      </c>
      <c r="G77" s="33">
        <v>20.287426275898159</v>
      </c>
      <c r="H77" s="32">
        <v>2154.9270406667256</v>
      </c>
      <c r="I77" s="31">
        <v>5518631.4184126994</v>
      </c>
    </row>
    <row r="78" spans="3:9" ht="15" customHeight="1" x14ac:dyDescent="0.3">
      <c r="D78" s="45" t="s">
        <v>46</v>
      </c>
      <c r="E78" s="31">
        <v>10089.638689631551</v>
      </c>
      <c r="F78" s="33">
        <v>14.459386777458576</v>
      </c>
      <c r="G78" s="33">
        <v>100.71078087285952</v>
      </c>
      <c r="H78" s="32">
        <v>1456.216133300554</v>
      </c>
      <c r="I78" s="31">
        <v>14692694.639014926</v>
      </c>
    </row>
    <row r="79" spans="3:9" ht="15" customHeight="1" x14ac:dyDescent="0.3">
      <c r="C79" s="49"/>
      <c r="D79" s="48" t="s">
        <v>52</v>
      </c>
      <c r="E79" s="28">
        <v>64343.255767127106</v>
      </c>
      <c r="F79" s="34">
        <v>21.445471972988813</v>
      </c>
      <c r="G79" s="34">
        <v>57.418356103312377</v>
      </c>
      <c r="H79" s="29">
        <v>1231.3637465486754</v>
      </c>
      <c r="I79" s="28">
        <v>79229952.486549303</v>
      </c>
    </row>
    <row r="80" spans="3:9" ht="15" customHeight="1" x14ac:dyDescent="0.3">
      <c r="C80" s="35" t="s">
        <v>18</v>
      </c>
      <c r="D80" s="45" t="s">
        <v>37</v>
      </c>
      <c r="E80" s="31">
        <v>46578.82789574458</v>
      </c>
      <c r="F80" s="33">
        <v>22.99685298330435</v>
      </c>
      <c r="G80" s="33">
        <v>58.226250796497347</v>
      </c>
      <c r="H80" s="32">
        <v>1339.0205293360557</v>
      </c>
      <c r="I80" s="31">
        <v>62370006.78481295</v>
      </c>
    </row>
    <row r="81" spans="3:9" ht="15" customHeight="1" x14ac:dyDescent="0.3">
      <c r="D81" s="35" t="s">
        <v>38</v>
      </c>
      <c r="E81" s="31">
        <v>29410.107473287571</v>
      </c>
      <c r="F81" s="33">
        <v>18.25100652065159</v>
      </c>
      <c r="G81" s="33">
        <v>73.603947728193972</v>
      </c>
      <c r="H81" s="32">
        <v>1343.3461299329681</v>
      </c>
      <c r="I81" s="31">
        <v>39507954.055153519</v>
      </c>
    </row>
    <row r="82" spans="3:9" ht="15" customHeight="1" x14ac:dyDescent="0.3">
      <c r="D82" s="35" t="s">
        <v>50</v>
      </c>
      <c r="E82" s="31">
        <v>15772.361567545609</v>
      </c>
      <c r="F82" s="33">
        <v>26.378006112681817</v>
      </c>
      <c r="G82" s="33">
        <v>45.949310267470935</v>
      </c>
      <c r="H82" s="32">
        <v>1212.0511871088615</v>
      </c>
      <c r="I82" s="31">
        <v>19116909.561453842</v>
      </c>
    </row>
    <row r="83" spans="3:9" ht="15" customHeight="1" x14ac:dyDescent="0.3">
      <c r="D83" s="35" t="s">
        <v>51</v>
      </c>
      <c r="E83" s="31">
        <v>1396.3588549113924</v>
      </c>
      <c r="F83" s="33">
        <v>84.762554932486864</v>
      </c>
      <c r="G83" s="33">
        <v>31.642248883370918</v>
      </c>
      <c r="H83" s="32">
        <v>2682.0778591641488</v>
      </c>
      <c r="I83" s="31">
        <v>3745143.1682056496</v>
      </c>
    </row>
    <row r="84" spans="3:9" ht="15" customHeight="1" x14ac:dyDescent="0.3">
      <c r="D84" s="45" t="s">
        <v>46</v>
      </c>
      <c r="E84" s="31">
        <v>26362.375670142075</v>
      </c>
      <c r="F84" s="33">
        <v>16.818603359767046</v>
      </c>
      <c r="G84" s="33">
        <v>114.19286238968131</v>
      </c>
      <c r="H84" s="32">
        <v>1920.5644590485083</v>
      </c>
      <c r="I84" s="31">
        <v>50630641.768159971</v>
      </c>
    </row>
    <row r="85" spans="3:9" ht="15" customHeight="1" x14ac:dyDescent="0.3">
      <c r="C85" s="49"/>
      <c r="D85" s="48" t="s">
        <v>52</v>
      </c>
      <c r="E85" s="28">
        <v>72941.203565886652</v>
      </c>
      <c r="F85" s="34">
        <v>20.763912894613817</v>
      </c>
      <c r="G85" s="34">
        <v>74.610304532841781</v>
      </c>
      <c r="H85" s="29">
        <v>1549.2018643605359</v>
      </c>
      <c r="I85" s="28">
        <v>113000648.55297297</v>
      </c>
    </row>
    <row r="86" spans="3:9" ht="15" customHeight="1" x14ac:dyDescent="0.3">
      <c r="C86" s="35" t="s">
        <v>19</v>
      </c>
      <c r="D86" s="45" t="s">
        <v>37</v>
      </c>
      <c r="E86" s="31">
        <v>54538.533754540418</v>
      </c>
      <c r="F86" s="33">
        <v>21.947894915822179</v>
      </c>
      <c r="G86" s="33">
        <v>51.949217150319157</v>
      </c>
      <c r="H86" s="32">
        <v>1140.175958974432</v>
      </c>
      <c r="I86" s="31">
        <v>62183525.024642549</v>
      </c>
    </row>
    <row r="87" spans="3:9" ht="15" customHeight="1" x14ac:dyDescent="0.3">
      <c r="D87" s="35" t="s">
        <v>38</v>
      </c>
      <c r="E87" s="31">
        <v>43437.02940209971</v>
      </c>
      <c r="F87" s="33">
        <v>15.254647436629586</v>
      </c>
      <c r="G87" s="33">
        <v>71.949869343898598</v>
      </c>
      <c r="H87" s="32">
        <v>1097.5698899527363</v>
      </c>
      <c r="I87" s="31">
        <v>47675175.580736347</v>
      </c>
    </row>
    <row r="88" spans="3:9" ht="15" customHeight="1" x14ac:dyDescent="0.3">
      <c r="D88" s="35" t="s">
        <v>50</v>
      </c>
      <c r="E88" s="31">
        <v>9164.5259135424894</v>
      </c>
      <c r="F88" s="33">
        <v>27.328950645249197</v>
      </c>
      <c r="G88" s="33">
        <v>36.739189457954986</v>
      </c>
      <c r="H88" s="32">
        <v>1004.0434954429112</v>
      </c>
      <c r="I88" s="31">
        <v>9201582.6323103402</v>
      </c>
    </row>
    <row r="89" spans="3:9" ht="15" customHeight="1" x14ac:dyDescent="0.3">
      <c r="D89" s="35" t="s">
        <v>51</v>
      </c>
      <c r="E89" s="31">
        <v>1936.9784388981971</v>
      </c>
      <c r="F89" s="33">
        <v>146.58529821701401</v>
      </c>
      <c r="G89" s="33">
        <v>18.690236766919593</v>
      </c>
      <c r="H89" s="32">
        <v>2739.7139302255077</v>
      </c>
      <c r="I89" s="31">
        <v>5306766.8115958478</v>
      </c>
    </row>
    <row r="90" spans="3:9" ht="15" customHeight="1" x14ac:dyDescent="0.3">
      <c r="D90" s="45" t="s">
        <v>46</v>
      </c>
      <c r="E90" s="31">
        <v>8491.9440166011318</v>
      </c>
      <c r="F90" s="33">
        <v>13.171687929926597</v>
      </c>
      <c r="G90" s="33">
        <v>112.85740416943671</v>
      </c>
      <c r="H90" s="32">
        <v>1486.5225083014166</v>
      </c>
      <c r="I90" s="31">
        <v>12623465.919913121</v>
      </c>
    </row>
    <row r="91" spans="3:9" ht="15" customHeight="1" x14ac:dyDescent="0.3">
      <c r="C91" s="49"/>
      <c r="D91" s="48" t="s">
        <v>52</v>
      </c>
      <c r="E91" s="28">
        <v>63030.477771141537</v>
      </c>
      <c r="F91" s="34">
        <v>20.76549774801185</v>
      </c>
      <c r="G91" s="34">
        <v>57.154343582262257</v>
      </c>
      <c r="H91" s="29">
        <v>1186.8383929465629</v>
      </c>
      <c r="I91" s="28">
        <v>74806990.94455567</v>
      </c>
    </row>
    <row r="92" spans="3:9" ht="15" customHeight="1" x14ac:dyDescent="0.3">
      <c r="C92" s="35" t="s">
        <v>20</v>
      </c>
      <c r="D92" s="45" t="s">
        <v>37</v>
      </c>
      <c r="E92" s="31">
        <v>35238.899388840153</v>
      </c>
      <c r="F92" s="33">
        <v>14.85196146013624</v>
      </c>
      <c r="G92" s="33">
        <v>72.913915368350573</v>
      </c>
      <c r="H92" s="32">
        <v>1082.9146609583779</v>
      </c>
      <c r="I92" s="31">
        <v>38160720.784212224</v>
      </c>
    </row>
    <row r="93" spans="3:9" ht="15" customHeight="1" x14ac:dyDescent="0.3">
      <c r="D93" s="35" t="s">
        <v>38</v>
      </c>
      <c r="E93" s="31">
        <v>28737.033834425165</v>
      </c>
      <c r="F93" s="33">
        <v>11.914864832602099</v>
      </c>
      <c r="G93" s="33">
        <v>92.636507307410582</v>
      </c>
      <c r="H93" s="32">
        <v>1103.7514631321535</v>
      </c>
      <c r="I93" s="31">
        <v>31718543.140824974</v>
      </c>
    </row>
    <row r="94" spans="3:9" ht="15" customHeight="1" x14ac:dyDescent="0.3">
      <c r="D94" s="35" t="s">
        <v>50</v>
      </c>
      <c r="E94" s="31">
        <v>5486.813988124477</v>
      </c>
      <c r="F94" s="33">
        <v>24.279717041626022</v>
      </c>
      <c r="G94" s="33">
        <v>37.53135234034572</v>
      </c>
      <c r="H94" s="32">
        <v>911.25061501316259</v>
      </c>
      <c r="I94" s="31">
        <v>4999862.621141253</v>
      </c>
    </row>
    <row r="95" spans="3:9" ht="15" customHeight="1" x14ac:dyDescent="0.3">
      <c r="D95" s="35" t="s">
        <v>51</v>
      </c>
      <c r="E95" s="31">
        <v>1015.0515662905206</v>
      </c>
      <c r="F95" s="33">
        <v>47.042546691877838</v>
      </c>
      <c r="G95" s="33">
        <v>30.205163893098117</v>
      </c>
      <c r="H95" s="32">
        <v>1420.9278327768909</v>
      </c>
      <c r="I95" s="31">
        <v>1442315.022245978</v>
      </c>
    </row>
    <row r="96" spans="3:9" ht="15" customHeight="1" x14ac:dyDescent="0.3">
      <c r="D96" s="45" t="s">
        <v>46</v>
      </c>
      <c r="E96" s="31">
        <v>9182.3917435816275</v>
      </c>
      <c r="F96" s="33">
        <v>12.729234080392787</v>
      </c>
      <c r="G96" s="33">
        <v>130.9673045801178</v>
      </c>
      <c r="H96" s="32">
        <v>1667.113476878417</v>
      </c>
      <c r="I96" s="31">
        <v>15308089.025702037</v>
      </c>
    </row>
    <row r="97" spans="3:9" ht="15" customHeight="1" x14ac:dyDescent="0.3">
      <c r="C97" s="49"/>
      <c r="D97" s="48" t="s">
        <v>52</v>
      </c>
      <c r="E97" s="28">
        <v>44421.291132421771</v>
      </c>
      <c r="F97" s="34">
        <v>14.413169298343252</v>
      </c>
      <c r="G97" s="34">
        <v>83.512185964448165</v>
      </c>
      <c r="H97" s="29">
        <v>1203.6752747803175</v>
      </c>
      <c r="I97" s="28">
        <v>53468809.809914261</v>
      </c>
    </row>
    <row r="98" spans="3:9" ht="15" customHeight="1" x14ac:dyDescent="0.3">
      <c r="C98" s="35" t="s">
        <v>21</v>
      </c>
      <c r="D98" s="45" t="s">
        <v>37</v>
      </c>
      <c r="E98" s="31">
        <v>115726.83813849562</v>
      </c>
      <c r="F98" s="33">
        <v>19.316527535133229</v>
      </c>
      <c r="G98" s="33">
        <v>63.502460419179371</v>
      </c>
      <c r="H98" s="32">
        <v>1226.6470252357817</v>
      </c>
      <c r="I98" s="31">
        <v>141955981.74252847</v>
      </c>
    </row>
    <row r="99" spans="3:9" ht="15" customHeight="1" x14ac:dyDescent="0.3">
      <c r="D99" s="35" t="s">
        <v>38</v>
      </c>
      <c r="E99" s="31">
        <v>85784.991282593095</v>
      </c>
      <c r="F99" s="33">
        <v>14.824071106181821</v>
      </c>
      <c r="G99" s="33">
        <v>79.999601500672682</v>
      </c>
      <c r="H99" s="32">
        <v>1185.9197811121828</v>
      </c>
      <c r="I99" s="31">
        <v>101734118.08456331</v>
      </c>
    </row>
    <row r="100" spans="3:9" ht="15" customHeight="1" x14ac:dyDescent="0.3">
      <c r="D100" s="35" t="s">
        <v>50</v>
      </c>
      <c r="E100" s="31">
        <v>26332.939748030407</v>
      </c>
      <c r="F100" s="33">
        <v>28.747646611565248</v>
      </c>
      <c r="G100" s="33">
        <v>42.818775004357256</v>
      </c>
      <c r="H100" s="32">
        <v>1230.9390121653853</v>
      </c>
      <c r="I100" s="31">
        <v>32414242.840851162</v>
      </c>
    </row>
    <row r="101" spans="3:9" ht="15" customHeight="1" x14ac:dyDescent="0.3">
      <c r="D101" s="35" t="s">
        <v>51</v>
      </c>
      <c r="E101" s="31">
        <v>3608.9071078720317</v>
      </c>
      <c r="F101" s="33">
        <v>57.288201812901256</v>
      </c>
      <c r="G101" s="33">
        <v>37.763985229637683</v>
      </c>
      <c r="H101" s="32">
        <v>2163.430807094905</v>
      </c>
      <c r="I101" s="31">
        <v>7807620.8171141287</v>
      </c>
    </row>
    <row r="102" spans="3:9" ht="15" customHeight="1" x14ac:dyDescent="0.3">
      <c r="D102" s="45" t="s">
        <v>46</v>
      </c>
      <c r="E102" s="31">
        <v>33054.123023068176</v>
      </c>
      <c r="F102" s="33">
        <v>14.17280170892956</v>
      </c>
      <c r="G102" s="33">
        <v>120.04368301542833</v>
      </c>
      <c r="H102" s="32">
        <v>1701.355315787258</v>
      </c>
      <c r="I102" s="31">
        <v>56236807.913983032</v>
      </c>
    </row>
    <row r="103" spans="3:9" ht="15" customHeight="1" x14ac:dyDescent="0.3">
      <c r="C103" s="49"/>
      <c r="D103" s="48" t="s">
        <v>52</v>
      </c>
      <c r="E103" s="28">
        <v>148780.96116156358</v>
      </c>
      <c r="F103" s="34">
        <v>18.17376474526495</v>
      </c>
      <c r="G103" s="34">
        <v>73.298584631092837</v>
      </c>
      <c r="H103" s="29">
        <v>1332.1112332463763</v>
      </c>
      <c r="I103" s="28">
        <v>198192789.65651166</v>
      </c>
    </row>
    <row r="104" spans="3:9" ht="15" customHeight="1" x14ac:dyDescent="0.3">
      <c r="C104" s="35" t="s">
        <v>22</v>
      </c>
      <c r="D104" s="45" t="s">
        <v>37</v>
      </c>
      <c r="E104" s="31">
        <v>20040.588374258961</v>
      </c>
      <c r="F104" s="33">
        <v>14.327705793051528</v>
      </c>
      <c r="G104" s="33">
        <v>80.925546078141167</v>
      </c>
      <c r="H104" s="32">
        <v>1159.4774153496417</v>
      </c>
      <c r="I104" s="31">
        <v>23236609.610271856</v>
      </c>
    </row>
    <row r="105" spans="3:9" ht="15" customHeight="1" x14ac:dyDescent="0.3">
      <c r="D105" s="35" t="s">
        <v>38</v>
      </c>
      <c r="E105" s="31">
        <v>16749.575806992623</v>
      </c>
      <c r="F105" s="33">
        <v>10.779434017829248</v>
      </c>
      <c r="G105" s="33">
        <v>109.45588222034407</v>
      </c>
      <c r="H105" s="32">
        <v>1179.8724602574882</v>
      </c>
      <c r="I105" s="31">
        <v>19762363.215665691</v>
      </c>
    </row>
    <row r="106" spans="3:9" ht="15" customHeight="1" x14ac:dyDescent="0.3">
      <c r="D106" s="35" t="s">
        <v>50</v>
      </c>
      <c r="E106" s="31">
        <v>2382.5876973289078</v>
      </c>
      <c r="F106" s="33">
        <v>27.374208855092959</v>
      </c>
      <c r="G106" s="33">
        <v>23.669063756173447</v>
      </c>
      <c r="H106" s="32">
        <v>647.92189466600303</v>
      </c>
      <c r="I106" s="31">
        <v>1543730.7350612553</v>
      </c>
    </row>
    <row r="107" spans="3:9" ht="15" customHeight="1" x14ac:dyDescent="0.3">
      <c r="D107" s="35" t="s">
        <v>51</v>
      </c>
      <c r="E107" s="31">
        <v>908.42486993743864</v>
      </c>
      <c r="F107" s="33">
        <v>45.532938423974855</v>
      </c>
      <c r="G107" s="33">
        <v>46.672238967198034</v>
      </c>
      <c r="H107" s="32">
        <v>2125.1241830024674</v>
      </c>
      <c r="I107" s="31">
        <v>1930515.6595449219</v>
      </c>
    </row>
    <row r="108" spans="3:9" ht="15" customHeight="1" x14ac:dyDescent="0.3">
      <c r="D108" s="45" t="s">
        <v>46</v>
      </c>
      <c r="E108" s="31">
        <v>22466.832933761289</v>
      </c>
      <c r="F108" s="33">
        <v>16.682551169303174</v>
      </c>
      <c r="G108" s="33">
        <v>117.00323473328812</v>
      </c>
      <c r="H108" s="32">
        <v>1951.9124504120696</v>
      </c>
      <c r="I108" s="31">
        <v>43853290.924736582</v>
      </c>
    </row>
    <row r="109" spans="3:9" ht="15" customHeight="1" x14ac:dyDescent="0.3">
      <c r="C109" s="49"/>
      <c r="D109" s="48" t="s">
        <v>52</v>
      </c>
      <c r="E109" s="28">
        <v>42507.421308020261</v>
      </c>
      <c r="F109" s="34">
        <v>15.572333578626086</v>
      </c>
      <c r="G109" s="34">
        <v>101.35348591064761</v>
      </c>
      <c r="H109" s="29">
        <v>1578.3102919571832</v>
      </c>
      <c r="I109" s="28">
        <v>67089900.535008445</v>
      </c>
    </row>
    <row r="110" spans="3:9" ht="15" customHeight="1" x14ac:dyDescent="0.3">
      <c r="C110" s="35" t="s">
        <v>23</v>
      </c>
      <c r="D110" s="45" t="s">
        <v>37</v>
      </c>
      <c r="E110" s="31">
        <v>69602.307914276767</v>
      </c>
      <c r="F110" s="33">
        <v>10.222848169917579</v>
      </c>
      <c r="G110" s="33">
        <v>83.771531070158332</v>
      </c>
      <c r="H110" s="32">
        <v>856.38364309176211</v>
      </c>
      <c r="I110" s="31">
        <v>59606278.019222923</v>
      </c>
    </row>
    <row r="111" spans="3:9" ht="15" customHeight="1" x14ac:dyDescent="0.3">
      <c r="D111" s="35" t="s">
        <v>38</v>
      </c>
      <c r="E111" s="31">
        <v>55453.639155572237</v>
      </c>
      <c r="F111" s="33">
        <v>8.6257588454661178</v>
      </c>
      <c r="G111" s="33">
        <v>98.14096184893198</v>
      </c>
      <c r="H111" s="32">
        <v>846.54026977097828</v>
      </c>
      <c r="I111" s="31">
        <v>46943738.650540605</v>
      </c>
    </row>
    <row r="112" spans="3:9" ht="15" customHeight="1" x14ac:dyDescent="0.3">
      <c r="D112" s="35" t="s">
        <v>50</v>
      </c>
      <c r="E112" s="31">
        <v>7921.7482141739638</v>
      </c>
      <c r="F112" s="33">
        <v>25.14970097629288</v>
      </c>
      <c r="G112" s="33">
        <v>45.226937096047116</v>
      </c>
      <c r="H112" s="32">
        <v>1137.443944039193</v>
      </c>
      <c r="I112" s="31">
        <v>9010544.5324154664</v>
      </c>
    </row>
    <row r="113" spans="1:9" ht="15" customHeight="1" x14ac:dyDescent="0.3">
      <c r="D113" s="35" t="s">
        <v>51</v>
      </c>
      <c r="E113" s="31">
        <v>6226.9205445305233</v>
      </c>
      <c r="F113" s="33">
        <v>5.4560691091400768</v>
      </c>
      <c r="G113" s="33">
        <v>107.49220407413767</v>
      </c>
      <c r="H113" s="32">
        <v>586.48489412228366</v>
      </c>
      <c r="I113" s="31">
        <v>3651994.8362668571</v>
      </c>
    </row>
    <row r="114" spans="1:9" ht="15" customHeight="1" x14ac:dyDescent="0.3">
      <c r="D114" s="45" t="s">
        <v>46</v>
      </c>
      <c r="E114" s="31">
        <v>9577.4197665526099</v>
      </c>
      <c r="F114" s="33">
        <v>12.424065675201341</v>
      </c>
      <c r="G114" s="33">
        <v>131.6848786869526</v>
      </c>
      <c r="H114" s="32">
        <v>1636.0615812376191</v>
      </c>
      <c r="I114" s="31">
        <v>15669248.527442491</v>
      </c>
    </row>
    <row r="115" spans="1:9" ht="15" customHeight="1" x14ac:dyDescent="0.3">
      <c r="C115" s="48"/>
      <c r="D115" s="48" t="s">
        <v>52</v>
      </c>
      <c r="E115" s="28">
        <v>79179.727680829368</v>
      </c>
      <c r="F115" s="34">
        <v>10.489102988708671</v>
      </c>
      <c r="G115" s="34">
        <v>90.636149829037848</v>
      </c>
      <c r="H115" s="29">
        <v>950.69191005680534</v>
      </c>
      <c r="I115" s="28">
        <v>75275526.54666537</v>
      </c>
    </row>
    <row r="116" spans="1:9" ht="15" customHeight="1" x14ac:dyDescent="0.3">
      <c r="C116" s="45" t="s">
        <v>24</v>
      </c>
      <c r="D116" s="45" t="s">
        <v>37</v>
      </c>
      <c r="E116" s="31">
        <v>2903477.4938943014</v>
      </c>
      <c r="F116" s="33">
        <v>8.9397371142344717</v>
      </c>
      <c r="G116" s="33">
        <v>57.325107863985892</v>
      </c>
      <c r="H116" s="32">
        <v>512.47139434917176</v>
      </c>
      <c r="I116" s="31">
        <v>1487949159.7574513</v>
      </c>
    </row>
    <row r="117" spans="1:9" ht="15" customHeight="1" x14ac:dyDescent="0.3">
      <c r="C117" s="45"/>
      <c r="D117" s="35" t="s">
        <v>38</v>
      </c>
      <c r="E117" s="31">
        <v>1833676.4496032933</v>
      </c>
      <c r="F117" s="33">
        <v>8.2100320375434013</v>
      </c>
      <c r="G117" s="33">
        <v>74.329285284989382</v>
      </c>
      <c r="H117" s="32">
        <v>610.24581351746542</v>
      </c>
      <c r="I117" s="31">
        <v>1118993376.7159793</v>
      </c>
    </row>
    <row r="118" spans="1:9" ht="15" customHeight="1" x14ac:dyDescent="0.3">
      <c r="D118" s="35" t="s">
        <v>50</v>
      </c>
      <c r="E118" s="31">
        <v>851845.58898884791</v>
      </c>
      <c r="F118" s="33">
        <v>9.6713899736116442</v>
      </c>
      <c r="G118" s="33">
        <v>33.2073201273965</v>
      </c>
      <c r="H118" s="32">
        <v>321.16094293061485</v>
      </c>
      <c r="I118" s="31">
        <v>273579532.5909434</v>
      </c>
    </row>
    <row r="119" spans="1:9" ht="15" customHeight="1" x14ac:dyDescent="0.3">
      <c r="D119" s="35" t="s">
        <v>51</v>
      </c>
      <c r="E119" s="31">
        <v>217955.45530215316</v>
      </c>
      <c r="F119" s="33">
        <v>12.219250133819594</v>
      </c>
      <c r="G119" s="33">
        <v>35.811948078463836</v>
      </c>
      <c r="H119" s="32">
        <v>437.59515135010952</v>
      </c>
      <c r="I119" s="31">
        <v>95376250.450527743</v>
      </c>
    </row>
    <row r="120" spans="1:9" ht="15" customHeight="1" x14ac:dyDescent="0.3">
      <c r="D120" s="45" t="s">
        <v>46</v>
      </c>
      <c r="E120" s="31">
        <v>650801.50610570249</v>
      </c>
      <c r="F120" s="33">
        <v>7.3614718171295515</v>
      </c>
      <c r="G120" s="33">
        <v>129.82157432253604</v>
      </c>
      <c r="H120" s="32">
        <v>955.67786063074152</v>
      </c>
      <c r="I120" s="31">
        <v>621956591.05036223</v>
      </c>
    </row>
    <row r="121" spans="1:9" ht="15" customHeight="1" x14ac:dyDescent="0.3">
      <c r="C121" s="49"/>
      <c r="D121" s="48" t="s">
        <v>52</v>
      </c>
      <c r="E121" s="28">
        <v>3554278.9999999991</v>
      </c>
      <c r="F121" s="34">
        <v>8.6507509563132174</v>
      </c>
      <c r="G121" s="34">
        <v>68.621108736465985</v>
      </c>
      <c r="H121" s="29">
        <v>593.62412202525923</v>
      </c>
      <c r="I121" s="28">
        <v>2109905750.8078158</v>
      </c>
    </row>
    <row r="122" spans="1:9" ht="15" customHeight="1" x14ac:dyDescent="0.3">
      <c r="C122" s="54" t="s">
        <v>53</v>
      </c>
    </row>
    <row r="124" spans="1:9" x14ac:dyDescent="0.3">
      <c r="A124" s="3"/>
    </row>
  </sheetData>
  <sheetProtection password="8FE1" sheet="1" objects="1" scenarios="1"/>
  <mergeCells count="4">
    <mergeCell ref="C2:I2"/>
    <mergeCell ref="C5:I5"/>
    <mergeCell ref="C65:I65"/>
    <mergeCell ref="K1:L2"/>
  </mergeCells>
  <hyperlinks>
    <hyperlink ref="K1:L2" location="INDICE!A1" display="VOLVER AL INDICE"/>
  </hyperlinks>
  <pageMargins left="0.7" right="0.7" top="0.75" bottom="0.75" header="0.3" footer="0.3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6"/>
  <sheetViews>
    <sheetView showGridLines="0" topLeftCell="K1" workbookViewId="0">
      <selection activeCell="Y1" sqref="Y1:Z2"/>
    </sheetView>
  </sheetViews>
  <sheetFormatPr baseColWidth="10" defaultRowHeight="16.5" x14ac:dyDescent="0.3"/>
  <cols>
    <col min="1" max="1" width="11.42578125" style="131"/>
    <col min="2" max="2" width="14.5703125" style="131" customWidth="1"/>
    <col min="3" max="16384" width="11.42578125" style="131"/>
  </cols>
  <sheetData>
    <row r="1" spans="2:26" x14ac:dyDescent="0.3">
      <c r="Y1" s="166" t="s">
        <v>267</v>
      </c>
      <c r="Z1" s="166"/>
    </row>
    <row r="2" spans="2:26" ht="16.5" customHeight="1" x14ac:dyDescent="0.3">
      <c r="B2" s="177" t="s">
        <v>239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Y2" s="166"/>
      <c r="Z2" s="166"/>
    </row>
    <row r="3" spans="2:26" x14ac:dyDescent="0.3">
      <c r="B3" s="176" t="s">
        <v>269</v>
      </c>
      <c r="C3" s="176"/>
      <c r="D3" s="132"/>
      <c r="E3" s="132"/>
      <c r="F3" s="133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r="4" spans="2:26" x14ac:dyDescent="0.3">
      <c r="B4" s="128"/>
      <c r="C4" s="128"/>
      <c r="D4" s="129"/>
      <c r="E4" s="129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</row>
    <row r="5" spans="2:26" s="137" customFormat="1" ht="15" customHeight="1" x14ac:dyDescent="0.3">
      <c r="B5" s="138"/>
      <c r="C5" s="139"/>
      <c r="D5" s="167" t="s">
        <v>242</v>
      </c>
      <c r="E5" s="167"/>
      <c r="F5" s="167"/>
      <c r="G5" s="167"/>
      <c r="H5" s="167"/>
      <c r="I5" s="167" t="s">
        <v>30</v>
      </c>
      <c r="J5" s="167"/>
      <c r="K5" s="167"/>
      <c r="L5" s="167"/>
      <c r="M5" s="167"/>
      <c r="N5" s="167" t="s">
        <v>31</v>
      </c>
      <c r="O5" s="167"/>
      <c r="P5" s="167"/>
      <c r="Q5" s="167"/>
      <c r="R5" s="167"/>
      <c r="S5" s="167" t="s">
        <v>240</v>
      </c>
      <c r="T5" s="167"/>
      <c r="U5" s="167"/>
      <c r="V5" s="167"/>
      <c r="W5" s="167"/>
    </row>
    <row r="6" spans="2:26" ht="57" customHeight="1" x14ac:dyDescent="0.3">
      <c r="B6" s="126" t="s">
        <v>0</v>
      </c>
      <c r="C6" s="127" t="s">
        <v>49</v>
      </c>
      <c r="D6" s="63" t="s">
        <v>2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2</v>
      </c>
      <c r="J6" s="63" t="s">
        <v>3</v>
      </c>
      <c r="K6" s="63" t="s">
        <v>4</v>
      </c>
      <c r="L6" s="63" t="s">
        <v>5</v>
      </c>
      <c r="M6" s="63" t="s">
        <v>6</v>
      </c>
      <c r="N6" s="63" t="s">
        <v>2</v>
      </c>
      <c r="O6" s="63" t="s">
        <v>3</v>
      </c>
      <c r="P6" s="63" t="s">
        <v>4</v>
      </c>
      <c r="Q6" s="63" t="s">
        <v>5</v>
      </c>
      <c r="R6" s="63" t="s">
        <v>6</v>
      </c>
      <c r="S6" s="63" t="s">
        <v>2</v>
      </c>
      <c r="T6" s="63" t="s">
        <v>3</v>
      </c>
      <c r="U6" s="63" t="s">
        <v>4</v>
      </c>
      <c r="V6" s="63" t="s">
        <v>5</v>
      </c>
      <c r="W6" s="63" t="s">
        <v>6</v>
      </c>
    </row>
    <row r="7" spans="2:26" s="134" customFormat="1" ht="15" customHeight="1" x14ac:dyDescent="0.3">
      <c r="B7" s="135"/>
      <c r="C7" s="136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2:26" ht="15" customHeight="1" x14ac:dyDescent="0.3">
      <c r="B8" s="48" t="s">
        <v>7</v>
      </c>
      <c r="C8" s="48" t="s">
        <v>37</v>
      </c>
      <c r="D8" s="28">
        <v>886658.54698230256</v>
      </c>
      <c r="E8" s="34">
        <v>7.8117791012021316</v>
      </c>
      <c r="F8" s="34">
        <v>49.205194972282783</v>
      </c>
      <c r="G8" s="29">
        <v>384.38011375505465</v>
      </c>
      <c r="H8" s="28">
        <v>340813913.15094894</v>
      </c>
      <c r="I8" s="28">
        <v>478428.8682257029</v>
      </c>
      <c r="J8" s="34">
        <v>7.5823001956287062</v>
      </c>
      <c r="K8" s="34">
        <v>56.413159216721162</v>
      </c>
      <c r="L8" s="29">
        <v>427.7415081649782</v>
      </c>
      <c r="M8" s="28">
        <v>204643885.64452577</v>
      </c>
      <c r="N8" s="28">
        <v>542757.63007727289</v>
      </c>
      <c r="O8" s="34">
        <v>7.5330598644099771</v>
      </c>
      <c r="P8" s="34">
        <v>63.548173882390209</v>
      </c>
      <c r="Q8" s="29">
        <v>478.71219812998021</v>
      </c>
      <c r="R8" s="28">
        <v>259824698.14610997</v>
      </c>
      <c r="S8" s="28">
        <v>599652.83606536686</v>
      </c>
      <c r="T8" s="34">
        <v>6.7607399896591058</v>
      </c>
      <c r="U8" s="34">
        <v>56.884748489303348</v>
      </c>
      <c r="V8" s="29">
        <v>384.58299391333458</v>
      </c>
      <c r="W8" s="28">
        <v>230616283.00264081</v>
      </c>
    </row>
    <row r="9" spans="2:26" ht="15" customHeight="1" x14ac:dyDescent="0.3">
      <c r="B9" s="35"/>
      <c r="C9" s="35" t="s">
        <v>38</v>
      </c>
      <c r="D9" s="31">
        <v>621727.34582138155</v>
      </c>
      <c r="E9" s="33">
        <v>7.2833525180193446</v>
      </c>
      <c r="F9" s="33">
        <v>59.261793578515707</v>
      </c>
      <c r="G9" s="32">
        <v>431.62453348242519</v>
      </c>
      <c r="H9" s="31">
        <v>268352775.59342024</v>
      </c>
      <c r="I9" s="31">
        <v>283141.95606669888</v>
      </c>
      <c r="J9" s="33">
        <v>7.4324256505052402</v>
      </c>
      <c r="K9" s="33">
        <v>72.539718488303194</v>
      </c>
      <c r="L9" s="32">
        <v>539.14606437289331</v>
      </c>
      <c r="M9" s="31">
        <v>152654871.27220336</v>
      </c>
      <c r="N9" s="31">
        <v>309698.73053843254</v>
      </c>
      <c r="O9" s="33">
        <v>7.0355831075854587</v>
      </c>
      <c r="P9" s="33">
        <v>91.266616317531685</v>
      </c>
      <c r="Q9" s="32">
        <v>642.11386405010921</v>
      </c>
      <c r="R9" s="31">
        <v>198861848.55744648</v>
      </c>
      <c r="S9" s="31">
        <v>317882.0069217782</v>
      </c>
      <c r="T9" s="33">
        <v>6.4653780048210576</v>
      </c>
      <c r="U9" s="33">
        <v>78.794234381498285</v>
      </c>
      <c r="V9" s="32">
        <v>509.43450987685412</v>
      </c>
      <c r="W9" s="31">
        <v>161940064.39486682</v>
      </c>
    </row>
    <row r="10" spans="2:26" ht="15" customHeight="1" x14ac:dyDescent="0.3">
      <c r="B10" s="35"/>
      <c r="C10" s="35" t="s">
        <v>50</v>
      </c>
      <c r="D10" s="31">
        <v>219458.36889974563</v>
      </c>
      <c r="E10" s="33">
        <v>9.243660370742381</v>
      </c>
      <c r="F10" s="33">
        <v>27.658609025169479</v>
      </c>
      <c r="G10" s="32">
        <v>255.6667881558167</v>
      </c>
      <c r="H10" s="31">
        <v>56108216.310512342</v>
      </c>
      <c r="I10" s="31">
        <v>153221.01546475969</v>
      </c>
      <c r="J10" s="33">
        <v>7.9653541504031873</v>
      </c>
      <c r="K10" s="33">
        <v>30.680958069409616</v>
      </c>
      <c r="L10" s="32">
        <v>244.38469669651815</v>
      </c>
      <c r="M10" s="31">
        <v>37444871.391887814</v>
      </c>
      <c r="N10" s="31">
        <v>186470.48692142885</v>
      </c>
      <c r="O10" s="33">
        <v>7.8476364065440087</v>
      </c>
      <c r="P10" s="33">
        <v>30.773889568404069</v>
      </c>
      <c r="Q10" s="32">
        <v>241.50229614797271</v>
      </c>
      <c r="R10" s="31">
        <v>45033050.755355582</v>
      </c>
      <c r="S10" s="31">
        <v>215596.09334549424</v>
      </c>
      <c r="T10" s="33">
        <v>6.7642785117754842</v>
      </c>
      <c r="U10" s="33">
        <v>33.962869199780485</v>
      </c>
      <c r="V10" s="32">
        <v>229.73430632631704</v>
      </c>
      <c r="W10" s="31">
        <v>49529818.951391019</v>
      </c>
    </row>
    <row r="11" spans="2:26" ht="15" customHeight="1" x14ac:dyDescent="0.3">
      <c r="B11" s="35"/>
      <c r="C11" s="35" t="s">
        <v>51</v>
      </c>
      <c r="D11" s="31">
        <v>45472.832261175477</v>
      </c>
      <c r="E11" s="33">
        <v>8.1262290362790868</v>
      </c>
      <c r="F11" s="33">
        <v>44.254178335782761</v>
      </c>
      <c r="G11" s="32">
        <v>359.61958896891042</v>
      </c>
      <c r="H11" s="31">
        <v>16352921.247016136</v>
      </c>
      <c r="I11" s="31">
        <v>42065.896694244591</v>
      </c>
      <c r="J11" s="33">
        <v>7.1958554664070604</v>
      </c>
      <c r="K11" s="33">
        <v>48.048026318291171</v>
      </c>
      <c r="L11" s="32">
        <v>345.74665283254512</v>
      </c>
      <c r="M11" s="31">
        <v>14544142.980434693</v>
      </c>
      <c r="N11" s="31">
        <v>46588.412617411144</v>
      </c>
      <c r="O11" s="33">
        <v>9.5809656357151241</v>
      </c>
      <c r="P11" s="33">
        <v>35.688072766069759</v>
      </c>
      <c r="Q11" s="32">
        <v>341.92619877661468</v>
      </c>
      <c r="R11" s="31">
        <v>15929798.833307866</v>
      </c>
      <c r="S11" s="31">
        <v>66174.735798094902</v>
      </c>
      <c r="T11" s="33">
        <v>8.168034901245159</v>
      </c>
      <c r="U11" s="33">
        <v>35.422345861726065</v>
      </c>
      <c r="V11" s="32">
        <v>289.33095728255546</v>
      </c>
      <c r="W11" s="31">
        <v>19146399.656382989</v>
      </c>
    </row>
    <row r="12" spans="2:26" ht="15" customHeight="1" x14ac:dyDescent="0.3">
      <c r="B12" s="35"/>
      <c r="C12" s="45" t="s">
        <v>46</v>
      </c>
      <c r="D12" s="31">
        <v>111391.75993105666</v>
      </c>
      <c r="E12" s="47">
        <v>6.2296097706925515</v>
      </c>
      <c r="F12" s="47">
        <v>133.06047887031235</v>
      </c>
      <c r="G12" s="46">
        <v>828.91485926352857</v>
      </c>
      <c r="H12" s="31">
        <v>92334285.006368592</v>
      </c>
      <c r="I12" s="31">
        <v>122849.06099950999</v>
      </c>
      <c r="J12" s="47">
        <v>5.3615306184435205</v>
      </c>
      <c r="K12" s="47">
        <v>145.908686576137</v>
      </c>
      <c r="L12" s="46">
        <v>782.29389057483763</v>
      </c>
      <c r="M12" s="31">
        <v>96104069.882772222</v>
      </c>
      <c r="N12" s="31">
        <v>123037.22993292258</v>
      </c>
      <c r="O12" s="47">
        <v>6.0880792950771552</v>
      </c>
      <c r="P12" s="47">
        <v>120.22844850255582</v>
      </c>
      <c r="Q12" s="46">
        <v>731.96032800766022</v>
      </c>
      <c r="R12" s="31">
        <v>90058371.178855926</v>
      </c>
      <c r="S12" s="31">
        <v>174298.72939887454</v>
      </c>
      <c r="T12" s="47">
        <v>5.2148391820340443</v>
      </c>
      <c r="U12" s="47">
        <v>147.9147682132658</v>
      </c>
      <c r="V12" s="46">
        <v>771.35172888002296</v>
      </c>
      <c r="W12" s="31">
        <v>134445626.26341316</v>
      </c>
    </row>
    <row r="13" spans="2:26" ht="15" customHeight="1" x14ac:dyDescent="0.3">
      <c r="B13" s="49"/>
      <c r="C13" s="48" t="s">
        <v>52</v>
      </c>
      <c r="D13" s="28">
        <v>998050.30691335921</v>
      </c>
      <c r="E13" s="34">
        <v>7.6351941885844044</v>
      </c>
      <c r="F13" s="34">
        <v>56.841298758023797</v>
      </c>
      <c r="G13" s="29">
        <v>433.99435394885239</v>
      </c>
      <c r="H13" s="28">
        <v>433148198.15731716</v>
      </c>
      <c r="I13" s="28">
        <v>601277.92922521348</v>
      </c>
      <c r="J13" s="34">
        <v>7.1285674973322291</v>
      </c>
      <c r="K13" s="34">
        <v>70.165747274981143</v>
      </c>
      <c r="L13" s="29">
        <v>500.18126545045834</v>
      </c>
      <c r="M13" s="28">
        <v>300747955.52729839</v>
      </c>
      <c r="N13" s="28">
        <v>665794.86001019541</v>
      </c>
      <c r="O13" s="34">
        <v>7.2660310583376591</v>
      </c>
      <c r="P13" s="34">
        <v>72.324466661877324</v>
      </c>
      <c r="Q13" s="29">
        <v>525.51182104290808</v>
      </c>
      <c r="R13" s="28">
        <v>349883069.32496583</v>
      </c>
      <c r="S13" s="28">
        <v>773951.56546424201</v>
      </c>
      <c r="T13" s="34">
        <v>6.4125934665829201</v>
      </c>
      <c r="U13" s="34">
        <v>73.556156743768383</v>
      </c>
      <c r="V13" s="29">
        <v>471.68573016203834</v>
      </c>
      <c r="W13" s="28">
        <v>365061909.26605362</v>
      </c>
    </row>
    <row r="14" spans="2:26" ht="15" customHeight="1" x14ac:dyDescent="0.3">
      <c r="B14" s="35" t="s">
        <v>8</v>
      </c>
      <c r="C14" s="45" t="s">
        <v>37</v>
      </c>
      <c r="D14" s="31">
        <v>540496.0524879361</v>
      </c>
      <c r="E14" s="33">
        <v>6.7591584938114604</v>
      </c>
      <c r="F14" s="33">
        <v>38.487534981455241</v>
      </c>
      <c r="G14" s="32">
        <v>260.14334897576862</v>
      </c>
      <c r="H14" s="31">
        <v>140606453.20239452</v>
      </c>
      <c r="I14" s="31">
        <v>221533.64148005206</v>
      </c>
      <c r="J14" s="33">
        <v>6.6427464148365543</v>
      </c>
      <c r="K14" s="33">
        <v>37.091573053080154</v>
      </c>
      <c r="L14" s="32">
        <v>246.38991391899603</v>
      </c>
      <c r="M14" s="31">
        <v>54583654.854431756</v>
      </c>
      <c r="N14" s="31">
        <v>237002.78095569773</v>
      </c>
      <c r="O14" s="33">
        <v>6.13764083341513</v>
      </c>
      <c r="P14" s="33">
        <v>41.982357548337802</v>
      </c>
      <c r="Q14" s="32">
        <v>257.67263197171155</v>
      </c>
      <c r="R14" s="31">
        <v>61069130.353469662</v>
      </c>
      <c r="S14" s="31">
        <v>315067.2227875783</v>
      </c>
      <c r="T14" s="33">
        <v>5.0522043062083544</v>
      </c>
      <c r="U14" s="33">
        <v>46.466678985219929</v>
      </c>
      <c r="V14" s="32">
        <v>234.75915566432951</v>
      </c>
      <c r="W14" s="31">
        <v>73964915.199117079</v>
      </c>
    </row>
    <row r="15" spans="2:26" ht="15" customHeight="1" x14ac:dyDescent="0.3">
      <c r="B15" s="35"/>
      <c r="C15" s="35" t="s">
        <v>38</v>
      </c>
      <c r="D15" s="31">
        <v>390407.58009648969</v>
      </c>
      <c r="E15" s="33">
        <v>6.9831648103308579</v>
      </c>
      <c r="F15" s="33">
        <v>42.460119211104711</v>
      </c>
      <c r="G15" s="32">
        <v>296.50601031743946</v>
      </c>
      <c r="H15" s="31">
        <v>115758193.97209634</v>
      </c>
      <c r="I15" s="31">
        <v>102975.00334861525</v>
      </c>
      <c r="J15" s="33">
        <v>6.5683537290918403</v>
      </c>
      <c r="K15" s="33">
        <v>43.859301146664968</v>
      </c>
      <c r="L15" s="32">
        <v>288.08340424205903</v>
      </c>
      <c r="M15" s="31">
        <v>29665389.516506512</v>
      </c>
      <c r="N15" s="31">
        <v>111574.68940242565</v>
      </c>
      <c r="O15" s="33">
        <v>6.389544581462161</v>
      </c>
      <c r="P15" s="33">
        <v>53.728666041563287</v>
      </c>
      <c r="Q15" s="32">
        <v>343.30170697506054</v>
      </c>
      <c r="R15" s="31">
        <v>38303781.327064924</v>
      </c>
      <c r="S15" s="31">
        <v>158370.15713413031</v>
      </c>
      <c r="T15" s="33">
        <v>5.4042265455476501</v>
      </c>
      <c r="U15" s="33">
        <v>59.122036099928664</v>
      </c>
      <c r="V15" s="32">
        <v>319.50887691806071</v>
      </c>
      <c r="W15" s="31">
        <v>50600671.043262772</v>
      </c>
    </row>
    <row r="16" spans="2:26" ht="15" customHeight="1" x14ac:dyDescent="0.3">
      <c r="B16" s="35"/>
      <c r="C16" s="35" t="s">
        <v>50</v>
      </c>
      <c r="D16" s="31">
        <v>117369.45127941987</v>
      </c>
      <c r="E16" s="33">
        <v>7.1111023138004708</v>
      </c>
      <c r="F16" s="33">
        <v>24.982685311014119</v>
      </c>
      <c r="G16" s="32">
        <v>177.65443132010145</v>
      </c>
      <c r="H16" s="31">
        <v>20851203.121397689</v>
      </c>
      <c r="I16" s="31">
        <v>92187.984569526525</v>
      </c>
      <c r="J16" s="33">
        <v>7.5532874474499092</v>
      </c>
      <c r="K16" s="33">
        <v>27.618031522284859</v>
      </c>
      <c r="L16" s="32">
        <v>208.60693082055019</v>
      </c>
      <c r="M16" s="31">
        <v>19231052.519581169</v>
      </c>
      <c r="N16" s="31">
        <v>95848.431606614948</v>
      </c>
      <c r="O16" s="33">
        <v>6.8087810400312812</v>
      </c>
      <c r="P16" s="33">
        <v>27.230826206352077</v>
      </c>
      <c r="Q16" s="32">
        <v>185.40873317819688</v>
      </c>
      <c r="R16" s="31">
        <v>17771136.281299524</v>
      </c>
      <c r="S16" s="31">
        <v>113681.34075520425</v>
      </c>
      <c r="T16" s="33">
        <v>5.5734787584702206</v>
      </c>
      <c r="U16" s="33">
        <v>30.29064181586828</v>
      </c>
      <c r="V16" s="32">
        <v>168.8242487411718</v>
      </c>
      <c r="W16" s="31">
        <v>19192166.948886514</v>
      </c>
    </row>
    <row r="17" spans="2:23" ht="15" customHeight="1" x14ac:dyDescent="0.3">
      <c r="B17" s="35"/>
      <c r="C17" s="35" t="s">
        <v>51</v>
      </c>
      <c r="D17" s="31">
        <v>32719.021112026308</v>
      </c>
      <c r="E17" s="33">
        <v>2.8237957410231873</v>
      </c>
      <c r="F17" s="33">
        <v>43.262007064811733</v>
      </c>
      <c r="G17" s="32">
        <v>122.16307129773034</v>
      </c>
      <c r="H17" s="31">
        <v>3997056.1089004143</v>
      </c>
      <c r="I17" s="31">
        <v>26370.653561910258</v>
      </c>
      <c r="J17" s="33">
        <v>3.7501235444278604</v>
      </c>
      <c r="K17" s="33">
        <v>57.508628621695969</v>
      </c>
      <c r="L17" s="32">
        <v>215.66446220197983</v>
      </c>
      <c r="M17" s="31">
        <v>5687212.8183440994</v>
      </c>
      <c r="N17" s="31">
        <v>29579.659946656964</v>
      </c>
      <c r="O17" s="33">
        <v>3.0127293636198242</v>
      </c>
      <c r="P17" s="33">
        <v>56.042014910976967</v>
      </c>
      <c r="Q17" s="32">
        <v>168.83942391872046</v>
      </c>
      <c r="R17" s="31">
        <v>4994212.7451052116</v>
      </c>
      <c r="S17" s="31">
        <v>43015.724898244007</v>
      </c>
      <c r="T17" s="33">
        <v>2.3785542336942704</v>
      </c>
      <c r="U17" s="33">
        <v>40.776695908622358</v>
      </c>
      <c r="V17" s="32">
        <v>96.989582689517462</v>
      </c>
      <c r="W17" s="31">
        <v>4172077.206967772</v>
      </c>
    </row>
    <row r="18" spans="2:23" ht="15" customHeight="1" x14ac:dyDescent="0.3">
      <c r="B18" s="35"/>
      <c r="C18" s="45" t="s">
        <v>46</v>
      </c>
      <c r="D18" s="31">
        <v>34147.62290125552</v>
      </c>
      <c r="E18" s="33">
        <v>4.8597620861926307</v>
      </c>
      <c r="F18" s="33">
        <v>125.26389782918304</v>
      </c>
      <c r="G18" s="32">
        <v>608.75274143897184</v>
      </c>
      <c r="H18" s="31">
        <v>20787459.054763515</v>
      </c>
      <c r="I18" s="31">
        <v>35428.609528655288</v>
      </c>
      <c r="J18" s="33">
        <v>4.7252289528113831</v>
      </c>
      <c r="K18" s="33">
        <v>131.37369256441752</v>
      </c>
      <c r="L18" s="32">
        <v>620.77077574312761</v>
      </c>
      <c r="M18" s="31">
        <v>21993045.420603707</v>
      </c>
      <c r="N18" s="31">
        <v>37496.301930993519</v>
      </c>
      <c r="O18" s="33">
        <v>5.0079617674986263</v>
      </c>
      <c r="P18" s="33">
        <v>117.23886857091895</v>
      </c>
      <c r="Q18" s="32">
        <v>587.12777146795759</v>
      </c>
      <c r="R18" s="31">
        <v>22015120.1910339</v>
      </c>
      <c r="S18" s="31">
        <v>56110.125053071104</v>
      </c>
      <c r="T18" s="33">
        <v>4.1281589006980051</v>
      </c>
      <c r="U18" s="33">
        <v>146.97969059754257</v>
      </c>
      <c r="V18" s="32">
        <v>606.75551796208435</v>
      </c>
      <c r="W18" s="31">
        <v>34045127.989493482</v>
      </c>
    </row>
    <row r="19" spans="2:23" ht="15" customHeight="1" x14ac:dyDescent="0.3">
      <c r="B19" s="49"/>
      <c r="C19" s="48" t="s">
        <v>52</v>
      </c>
      <c r="D19" s="28">
        <v>574643.67538919125</v>
      </c>
      <c r="E19" s="34">
        <v>6.6462887711551719</v>
      </c>
      <c r="F19" s="34">
        <v>42.258036243372899</v>
      </c>
      <c r="G19" s="29">
        <v>280.85911177539748</v>
      </c>
      <c r="H19" s="28">
        <v>161393912.2571581</v>
      </c>
      <c r="I19" s="28">
        <v>256962.25100870742</v>
      </c>
      <c r="J19" s="34">
        <v>6.3783691486825216</v>
      </c>
      <c r="K19" s="34">
        <v>46.721596017935397</v>
      </c>
      <c r="L19" s="29">
        <v>298.00758661800722</v>
      </c>
      <c r="M19" s="28">
        <v>76576700.275035486</v>
      </c>
      <c r="N19" s="28">
        <v>274499.08288669109</v>
      </c>
      <c r="O19" s="34">
        <v>5.9833277956618725</v>
      </c>
      <c r="P19" s="34">
        <v>50.586544304135508</v>
      </c>
      <c r="Q19" s="29">
        <v>302.67587662141437</v>
      </c>
      <c r="R19" s="28">
        <v>83084250.54450351</v>
      </c>
      <c r="S19" s="28">
        <v>371177.3478406496</v>
      </c>
      <c r="T19" s="34">
        <v>4.9125182408826245</v>
      </c>
      <c r="U19" s="34">
        <v>59.235014548364568</v>
      </c>
      <c r="V19" s="29">
        <v>290.99308946778808</v>
      </c>
      <c r="W19" s="28">
        <v>108010043.18861045</v>
      </c>
    </row>
    <row r="20" spans="2:23" ht="15" customHeight="1" x14ac:dyDescent="0.3">
      <c r="B20" s="35" t="s">
        <v>9</v>
      </c>
      <c r="C20" s="45" t="s">
        <v>37</v>
      </c>
      <c r="D20" s="31">
        <v>84483.980675761442</v>
      </c>
      <c r="E20" s="33">
        <v>4.0908616099274315</v>
      </c>
      <c r="F20" s="33">
        <v>24.206919427687016</v>
      </c>
      <c r="G20" s="32">
        <v>99.027157381331335</v>
      </c>
      <c r="H20" s="31">
        <v>8366208.4505799841</v>
      </c>
      <c r="I20" s="31">
        <v>57458.468167241095</v>
      </c>
      <c r="J20" s="33">
        <v>3.297439558487465</v>
      </c>
      <c r="K20" s="33">
        <v>40.486371647348435</v>
      </c>
      <c r="L20" s="32">
        <v>133.50136344959191</v>
      </c>
      <c r="M20" s="31">
        <v>7670783.8420516606</v>
      </c>
      <c r="N20" s="31">
        <v>69541.794131418821</v>
      </c>
      <c r="O20" s="33">
        <v>4.9605409590459306</v>
      </c>
      <c r="P20" s="33">
        <v>21.312352424156799</v>
      </c>
      <c r="Q20" s="32">
        <v>105.72079713365169</v>
      </c>
      <c r="R20" s="31">
        <v>7352013.9096778985</v>
      </c>
      <c r="S20" s="31">
        <v>72225.057064566223</v>
      </c>
      <c r="T20" s="33">
        <v>3.1860181229023676</v>
      </c>
      <c r="U20" s="33">
        <v>28.988732035273429</v>
      </c>
      <c r="V20" s="32">
        <v>92.358625624341514</v>
      </c>
      <c r="W20" s="31">
        <v>6670607.0061229737</v>
      </c>
    </row>
    <row r="21" spans="2:23" ht="15" customHeight="1" x14ac:dyDescent="0.3">
      <c r="B21" s="35"/>
      <c r="C21" s="35" t="s">
        <v>38</v>
      </c>
      <c r="D21" s="31">
        <v>56017.859385781558</v>
      </c>
      <c r="E21" s="33">
        <v>2.5697360887173533</v>
      </c>
      <c r="F21" s="33">
        <v>24.905195645769972</v>
      </c>
      <c r="G21" s="32">
        <v>63.999780047501389</v>
      </c>
      <c r="H21" s="31">
        <v>3585130.6794218807</v>
      </c>
      <c r="I21" s="31">
        <v>33926.218083728963</v>
      </c>
      <c r="J21" s="33">
        <v>3.2159802427786239</v>
      </c>
      <c r="K21" s="33">
        <v>38.251585563400539</v>
      </c>
      <c r="L21" s="32">
        <v>123.01634342685217</v>
      </c>
      <c r="M21" s="31">
        <v>4173479.2949622846</v>
      </c>
      <c r="N21" s="31">
        <v>34275.2067771898</v>
      </c>
      <c r="O21" s="33">
        <v>4.6732080420937221</v>
      </c>
      <c r="P21" s="33">
        <v>20.390047701382031</v>
      </c>
      <c r="Q21" s="32">
        <v>95.286934896773133</v>
      </c>
      <c r="R21" s="31">
        <v>3265979.3967515216</v>
      </c>
      <c r="S21" s="31">
        <v>22401.84419919382</v>
      </c>
      <c r="T21" s="33">
        <v>2.4190603870366068</v>
      </c>
      <c r="U21" s="33">
        <v>31.166396698809734</v>
      </c>
      <c r="V21" s="32">
        <v>75.393395660759111</v>
      </c>
      <c r="W21" s="31">
        <v>1688951.1032405009</v>
      </c>
    </row>
    <row r="22" spans="2:23" ht="15" customHeight="1" x14ac:dyDescent="0.3">
      <c r="B22" s="35"/>
      <c r="C22" s="35" t="s">
        <v>50</v>
      </c>
      <c r="D22" s="31">
        <v>26326.652225855192</v>
      </c>
      <c r="E22" s="33">
        <v>5.3932767236755925</v>
      </c>
      <c r="F22" s="33">
        <v>12.545972007435015</v>
      </c>
      <c r="G22" s="32">
        <v>67.663898803584814</v>
      </c>
      <c r="H22" s="31">
        <v>1781363.9320474365</v>
      </c>
      <c r="I22" s="31">
        <v>20014.292380572777</v>
      </c>
      <c r="J22" s="33">
        <v>3.3949338327282867</v>
      </c>
      <c r="K22" s="33">
        <v>25.883669222574142</v>
      </c>
      <c r="L22" s="32">
        <v>87.873344358864827</v>
      </c>
      <c r="M22" s="31">
        <v>1758722.8064570762</v>
      </c>
      <c r="N22" s="31">
        <v>26273.925616142242</v>
      </c>
      <c r="O22" s="33">
        <v>6.2251229698070842</v>
      </c>
      <c r="P22" s="33">
        <v>16.34988113994331</v>
      </c>
      <c r="Q22" s="32">
        <v>101.78002063787675</v>
      </c>
      <c r="R22" s="31">
        <v>2674160.6914489958</v>
      </c>
      <c r="S22" s="31">
        <v>40985.863444700059</v>
      </c>
      <c r="T22" s="33">
        <v>3.3826794544174481</v>
      </c>
      <c r="U22" s="33">
        <v>17.124186925758096</v>
      </c>
      <c r="V22" s="32">
        <v>57.925635287365779</v>
      </c>
      <c r="W22" s="31">
        <v>2374132.1778354729</v>
      </c>
    </row>
    <row r="23" spans="2:23" ht="15" customHeight="1" x14ac:dyDescent="0.3">
      <c r="B23" s="35"/>
      <c r="C23" s="35" t="s">
        <v>51</v>
      </c>
      <c r="D23" s="31">
        <v>2139.4690641246934</v>
      </c>
      <c r="E23" s="33">
        <v>27.892077834924763</v>
      </c>
      <c r="F23" s="33">
        <v>50.268155181174301</v>
      </c>
      <c r="G23" s="32">
        <v>1402.0832969313906</v>
      </c>
      <c r="H23" s="31">
        <v>2999713.8391106669</v>
      </c>
      <c r="I23" s="31">
        <v>3517.9577029393404</v>
      </c>
      <c r="J23" s="33">
        <v>3.5283484176028406</v>
      </c>
      <c r="K23" s="33">
        <v>140.06609998801713</v>
      </c>
      <c r="L23" s="32">
        <v>494.20200225252142</v>
      </c>
      <c r="M23" s="31">
        <v>1738581.7406323031</v>
      </c>
      <c r="N23" s="31">
        <v>8992.6617380867683</v>
      </c>
      <c r="O23" s="33">
        <v>2.3609615214239699</v>
      </c>
      <c r="P23" s="33">
        <v>66.499551933210924</v>
      </c>
      <c r="Q23" s="32">
        <v>157.00288330624591</v>
      </c>
      <c r="R23" s="31">
        <v>1411873.8214773794</v>
      </c>
      <c r="S23" s="31">
        <v>8837.3494206723353</v>
      </c>
      <c r="T23" s="33">
        <v>4.2181073607190207</v>
      </c>
      <c r="U23" s="33">
        <v>69.95014391324888</v>
      </c>
      <c r="V23" s="32">
        <v>295.05721692382991</v>
      </c>
      <c r="W23" s="31">
        <v>2607523.7250469998</v>
      </c>
    </row>
    <row r="24" spans="2:23" ht="15" customHeight="1" x14ac:dyDescent="0.3">
      <c r="B24" s="35"/>
      <c r="C24" s="45" t="s">
        <v>46</v>
      </c>
      <c r="D24" s="31">
        <v>6893.5736105801934</v>
      </c>
      <c r="E24" s="33">
        <v>11.273665171399507</v>
      </c>
      <c r="F24" s="33">
        <v>34.039279972235107</v>
      </c>
      <c r="G24" s="32">
        <v>383.74744508250365</v>
      </c>
      <c r="H24" s="31">
        <v>2645391.2605483192</v>
      </c>
      <c r="I24" s="31">
        <v>21967.275012465063</v>
      </c>
      <c r="J24" s="33">
        <v>3.0670242667683274</v>
      </c>
      <c r="K24" s="33">
        <v>97.047775495138197</v>
      </c>
      <c r="L24" s="32">
        <v>297.64788247947354</v>
      </c>
      <c r="M24" s="31">
        <v>6538512.8913044762</v>
      </c>
      <c r="N24" s="31">
        <v>19605.712656407803</v>
      </c>
      <c r="O24" s="33">
        <v>3.1552401275630344</v>
      </c>
      <c r="P24" s="33">
        <v>46.908432270717626</v>
      </c>
      <c r="Q24" s="32">
        <v>148.00736782164103</v>
      </c>
      <c r="R24" s="31">
        <v>2901789.9245423526</v>
      </c>
      <c r="S24" s="31">
        <v>22863.075698313867</v>
      </c>
      <c r="T24" s="33">
        <v>3.0255231998149905</v>
      </c>
      <c r="U24" s="33">
        <v>47.384371478914062</v>
      </c>
      <c r="V24" s="32">
        <v>143.36251521810624</v>
      </c>
      <c r="W24" s="31">
        <v>3277708.037732237</v>
      </c>
    </row>
    <row r="25" spans="2:23" ht="15" customHeight="1" x14ac:dyDescent="0.3">
      <c r="B25" s="49"/>
      <c r="C25" s="48" t="s">
        <v>52</v>
      </c>
      <c r="D25" s="28">
        <v>91377.554286341619</v>
      </c>
      <c r="E25" s="34">
        <v>4.6327363128351511</v>
      </c>
      <c r="F25" s="34">
        <v>26.011973570928134</v>
      </c>
      <c r="G25" s="29">
        <v>120.50661453054701</v>
      </c>
      <c r="H25" s="28">
        <v>11011599.711128304</v>
      </c>
      <c r="I25" s="28">
        <v>79425.743179706144</v>
      </c>
      <c r="J25" s="34">
        <v>3.2337121588102651</v>
      </c>
      <c r="K25" s="34">
        <v>55.323536858639905</v>
      </c>
      <c r="L25" s="29">
        <v>178.90039380817177</v>
      </c>
      <c r="M25" s="28">
        <v>14209296.733356142</v>
      </c>
      <c r="N25" s="28">
        <v>89147.506787826627</v>
      </c>
      <c r="O25" s="34">
        <v>4.5635112423914101</v>
      </c>
      <c r="P25" s="34">
        <v>25.204418275730351</v>
      </c>
      <c r="Q25" s="29">
        <v>115.02064615923103</v>
      </c>
      <c r="R25" s="28">
        <v>10253803.834220253</v>
      </c>
      <c r="S25" s="28">
        <v>95088.132762880065</v>
      </c>
      <c r="T25" s="34">
        <v>3.1474285800317316</v>
      </c>
      <c r="U25" s="34">
        <v>33.240483080459299</v>
      </c>
      <c r="V25" s="29">
        <v>104.62204646149888</v>
      </c>
      <c r="W25" s="28">
        <v>9948315.0438552126</v>
      </c>
    </row>
    <row r="26" spans="2:23" ht="15" customHeight="1" x14ac:dyDescent="0.3">
      <c r="B26" s="35" t="s">
        <v>10</v>
      </c>
      <c r="C26" s="45" t="s">
        <v>37</v>
      </c>
      <c r="D26" s="31">
        <v>79302.761095714581</v>
      </c>
      <c r="E26" s="33">
        <v>7.6162467882838989</v>
      </c>
      <c r="F26" s="33">
        <v>20.963907923329465</v>
      </c>
      <c r="G26" s="32">
        <v>159.66629639093745</v>
      </c>
      <c r="H26" s="31">
        <v>12661978.157728067</v>
      </c>
      <c r="I26" s="31">
        <v>58018.685909327483</v>
      </c>
      <c r="J26" s="33">
        <v>5.3394063518852146</v>
      </c>
      <c r="K26" s="33">
        <v>33.394420250657134</v>
      </c>
      <c r="L26" s="32">
        <v>178.3063796038829</v>
      </c>
      <c r="M26" s="31">
        <v>10345101.833866999</v>
      </c>
      <c r="N26" s="31">
        <v>58885.518207284651</v>
      </c>
      <c r="O26" s="33">
        <v>5.0349109037920865</v>
      </c>
      <c r="P26" s="33">
        <v>43.638328045196062</v>
      </c>
      <c r="Q26" s="32">
        <v>219.71509369801353</v>
      </c>
      <c r="R26" s="31">
        <v>12938037.150369629</v>
      </c>
      <c r="S26" s="31">
        <v>54841.347946841393</v>
      </c>
      <c r="T26" s="33">
        <v>4.2268282931561956</v>
      </c>
      <c r="U26" s="33">
        <v>37.194304101363926</v>
      </c>
      <c r="V26" s="32">
        <v>157.21393691990053</v>
      </c>
      <c r="W26" s="31">
        <v>8621824.2167170402</v>
      </c>
    </row>
    <row r="27" spans="2:23" ht="15" customHeight="1" x14ac:dyDescent="0.3">
      <c r="B27" s="35"/>
      <c r="C27" s="35" t="s">
        <v>38</v>
      </c>
      <c r="D27" s="31">
        <v>37156.656729053138</v>
      </c>
      <c r="E27" s="33">
        <v>6.9257553176346187</v>
      </c>
      <c r="F27" s="33">
        <v>28.407976109302925</v>
      </c>
      <c r="G27" s="32">
        <v>196.74669160224195</v>
      </c>
      <c r="H27" s="31">
        <v>7310449.282441386</v>
      </c>
      <c r="I27" s="31">
        <v>27574.0919169888</v>
      </c>
      <c r="J27" s="33">
        <v>6.5150755128600455</v>
      </c>
      <c r="K27" s="33">
        <v>36.346432381306535</v>
      </c>
      <c r="L27" s="32">
        <v>236.79975158727362</v>
      </c>
      <c r="M27" s="31">
        <v>6529538.1161875976</v>
      </c>
      <c r="N27" s="31">
        <v>20479.733070102549</v>
      </c>
      <c r="O27" s="33">
        <v>5.3519549994935751</v>
      </c>
      <c r="P27" s="33">
        <v>62.765527581395382</v>
      </c>
      <c r="Q27" s="32">
        <v>335.91827913510087</v>
      </c>
      <c r="R27" s="31">
        <v>6879516.6900550649</v>
      </c>
      <c r="S27" s="31">
        <v>23388.97532625142</v>
      </c>
      <c r="T27" s="33">
        <v>3.593511030011836</v>
      </c>
      <c r="U27" s="33">
        <v>53.090154206648982</v>
      </c>
      <c r="V27" s="32">
        <v>190.78005472662241</v>
      </c>
      <c r="W27" s="31">
        <v>4462149.992741867</v>
      </c>
    </row>
    <row r="28" spans="2:23" ht="15" customHeight="1" x14ac:dyDescent="0.3">
      <c r="B28" s="35"/>
      <c r="C28" s="35" t="s">
        <v>50</v>
      </c>
      <c r="D28" s="31">
        <v>38674.730665328563</v>
      </c>
      <c r="E28" s="33">
        <v>8.4024234269928737</v>
      </c>
      <c r="F28" s="33">
        <v>14.007328605746515</v>
      </c>
      <c r="G28" s="32">
        <v>117.69550602651196</v>
      </c>
      <c r="H28" s="31">
        <v>4551841.9960949048</v>
      </c>
      <c r="I28" s="31">
        <v>22953.659135206555</v>
      </c>
      <c r="J28" s="33">
        <v>5.0269788666617883</v>
      </c>
      <c r="K28" s="33">
        <v>25.401565180393277</v>
      </c>
      <c r="L28" s="32">
        <v>127.69313134196895</v>
      </c>
      <c r="M28" s="31">
        <v>2931024.610730716</v>
      </c>
      <c r="N28" s="31">
        <v>36407.426212014463</v>
      </c>
      <c r="O28" s="33">
        <v>4.830280757198107</v>
      </c>
      <c r="P28" s="33">
        <v>31.375897096308861</v>
      </c>
      <c r="Q28" s="32">
        <v>151.55439198412861</v>
      </c>
      <c r="R28" s="31">
        <v>5517705.3432688788</v>
      </c>
      <c r="S28" s="31">
        <v>24988.718818055877</v>
      </c>
      <c r="T28" s="33">
        <v>4.9103141364146827</v>
      </c>
      <c r="U28" s="33">
        <v>26.483914290222419</v>
      </c>
      <c r="V28" s="32">
        <v>130.04433872687392</v>
      </c>
      <c r="W28" s="31">
        <v>3249641.4143258668</v>
      </c>
    </row>
    <row r="29" spans="2:23" ht="15" customHeight="1" x14ac:dyDescent="0.3">
      <c r="B29" s="35"/>
      <c r="C29" s="35" t="s">
        <v>51</v>
      </c>
      <c r="D29" s="31">
        <v>3471.3737013328873</v>
      </c>
      <c r="E29" s="33">
        <v>6.2482537063621288</v>
      </c>
      <c r="F29" s="33">
        <v>36.868880094575019</v>
      </c>
      <c r="G29" s="32">
        <v>230.36611670034927</v>
      </c>
      <c r="H29" s="31">
        <v>799686.87919177534</v>
      </c>
      <c r="I29" s="31">
        <v>7490.9348571321343</v>
      </c>
      <c r="J29" s="33">
        <v>1.969111990779755</v>
      </c>
      <c r="K29" s="33">
        <v>59.966762322966559</v>
      </c>
      <c r="L29" s="32">
        <v>118.08127073839309</v>
      </c>
      <c r="M29" s="31">
        <v>884539.10694868548</v>
      </c>
      <c r="N29" s="31">
        <v>1998.3589251676538</v>
      </c>
      <c r="O29" s="33">
        <v>5.5138431413405051</v>
      </c>
      <c r="P29" s="33">
        <v>49.081849685406738</v>
      </c>
      <c r="Q29" s="32">
        <v>270.62962025218565</v>
      </c>
      <c r="R29" s="31">
        <v>540815.11704568798</v>
      </c>
      <c r="S29" s="31">
        <v>6463.653802534096</v>
      </c>
      <c r="T29" s="33">
        <v>3.8761297902371599</v>
      </c>
      <c r="U29" s="33">
        <v>36.322911476971321</v>
      </c>
      <c r="V29" s="32">
        <v>140.79231924403578</v>
      </c>
      <c r="W29" s="31">
        <v>910032.80964930635</v>
      </c>
    </row>
    <row r="30" spans="2:23" ht="15" customHeight="1" x14ac:dyDescent="0.3">
      <c r="B30" s="35"/>
      <c r="C30" s="45" t="s">
        <v>46</v>
      </c>
      <c r="D30" s="31">
        <v>20717.213906963771</v>
      </c>
      <c r="E30" s="33">
        <v>4.6222305099735195</v>
      </c>
      <c r="F30" s="33">
        <v>112.27900080247136</v>
      </c>
      <c r="G30" s="32">
        <v>518.97942313852434</v>
      </c>
      <c r="H30" s="31">
        <v>10751807.722473472</v>
      </c>
      <c r="I30" s="31">
        <v>19624.791272734648</v>
      </c>
      <c r="J30" s="33">
        <v>3.9153463244743145</v>
      </c>
      <c r="K30" s="33">
        <v>126.35505700824163</v>
      </c>
      <c r="L30" s="32">
        <v>494.7238080359615</v>
      </c>
      <c r="M30" s="31">
        <v>9708851.4703581892</v>
      </c>
      <c r="N30" s="31">
        <v>22369.755417274246</v>
      </c>
      <c r="O30" s="33">
        <v>3.3005520836381921</v>
      </c>
      <c r="P30" s="33">
        <v>119.55195861465221</v>
      </c>
      <c r="Q30" s="32">
        <v>394.58746610861726</v>
      </c>
      <c r="R30" s="31">
        <v>8826825.1075717583</v>
      </c>
      <c r="S30" s="31">
        <v>25142.584919285935</v>
      </c>
      <c r="T30" s="33">
        <v>3.0616211598708989</v>
      </c>
      <c r="U30" s="33">
        <v>131.57466666786823</v>
      </c>
      <c r="V30" s="32">
        <v>402.8317835733057</v>
      </c>
      <c r="W30" s="31">
        <v>10128232.326679252</v>
      </c>
    </row>
    <row r="31" spans="2:23" ht="15" customHeight="1" x14ac:dyDescent="0.3">
      <c r="B31" s="49"/>
      <c r="C31" s="48" t="s">
        <v>52</v>
      </c>
      <c r="D31" s="28">
        <v>100019.97500267836</v>
      </c>
      <c r="E31" s="34">
        <v>6.9960939070516561</v>
      </c>
      <c r="F31" s="34">
        <v>33.46025685314919</v>
      </c>
      <c r="G31" s="29">
        <v>234.09109909870065</v>
      </c>
      <c r="H31" s="28">
        <v>23413785.880201541</v>
      </c>
      <c r="I31" s="28">
        <v>77643.477182062139</v>
      </c>
      <c r="J31" s="34">
        <v>4.9794677992589271</v>
      </c>
      <c r="K31" s="34">
        <v>51.869503930625946</v>
      </c>
      <c r="L31" s="29">
        <v>258.2825245860862</v>
      </c>
      <c r="M31" s="28">
        <v>20053953.304225188</v>
      </c>
      <c r="N31" s="28">
        <v>81255.273624558889</v>
      </c>
      <c r="O31" s="34">
        <v>4.5574381087105262</v>
      </c>
      <c r="P31" s="34">
        <v>58.77377504199977</v>
      </c>
      <c r="Q31" s="29">
        <v>267.85784216918944</v>
      </c>
      <c r="R31" s="28">
        <v>21764862.257941395</v>
      </c>
      <c r="S31" s="28">
        <v>79983.932866127332</v>
      </c>
      <c r="T31" s="34">
        <v>3.8605507390602023</v>
      </c>
      <c r="U31" s="34">
        <v>60.722628432156029</v>
      </c>
      <c r="V31" s="29">
        <v>234.42278807143802</v>
      </c>
      <c r="W31" s="28">
        <v>18750056.543396294</v>
      </c>
    </row>
    <row r="32" spans="2:23" ht="15" customHeight="1" x14ac:dyDescent="0.3">
      <c r="B32" s="35" t="s">
        <v>11</v>
      </c>
      <c r="C32" s="45" t="s">
        <v>37</v>
      </c>
      <c r="D32" s="31">
        <v>75315.025164913997</v>
      </c>
      <c r="E32" s="33">
        <v>7.5986439878595657</v>
      </c>
      <c r="F32" s="33">
        <v>134.62675922334967</v>
      </c>
      <c r="G32" s="32">
        <v>1022.9808145775235</v>
      </c>
      <c r="H32" s="31">
        <v>77045825.793130398</v>
      </c>
      <c r="I32" s="31">
        <v>77264.330634539205</v>
      </c>
      <c r="J32" s="33">
        <v>6.2406831979769697</v>
      </c>
      <c r="K32" s="33">
        <v>160.33113677373728</v>
      </c>
      <c r="L32" s="32">
        <v>1000.5758313764098</v>
      </c>
      <c r="M32" s="31">
        <v>77308821.860395879</v>
      </c>
      <c r="N32" s="31">
        <v>107027.20994960197</v>
      </c>
      <c r="O32" s="33">
        <v>6.787664312749504</v>
      </c>
      <c r="P32" s="33">
        <v>159.26988048927836</v>
      </c>
      <c r="Q32" s="32">
        <v>1081.0704838929541</v>
      </c>
      <c r="R32" s="31">
        <v>115703957.64992899</v>
      </c>
      <c r="S32" s="31">
        <v>63685.497531510904</v>
      </c>
      <c r="T32" s="33">
        <v>6.7973302334700048</v>
      </c>
      <c r="U32" s="33">
        <v>132.87852179643241</v>
      </c>
      <c r="V32" s="32">
        <v>903.21919358569301</v>
      </c>
      <c r="W32" s="31">
        <v>57521963.723514922</v>
      </c>
    </row>
    <row r="33" spans="2:23" ht="15" customHeight="1" x14ac:dyDescent="0.3">
      <c r="B33" s="35"/>
      <c r="C33" s="35" t="s">
        <v>38</v>
      </c>
      <c r="D33" s="31">
        <v>66129.735944808708</v>
      </c>
      <c r="E33" s="33">
        <v>6.9526565759958769</v>
      </c>
      <c r="F33" s="33">
        <v>154.91562198035282</v>
      </c>
      <c r="G33" s="32">
        <v>1077.0751178861922</v>
      </c>
      <c r="H33" s="31">
        <v>71226693.138537601</v>
      </c>
      <c r="I33" s="31">
        <v>73776.481513643594</v>
      </c>
      <c r="J33" s="33">
        <v>6.1244915325089941</v>
      </c>
      <c r="K33" s="33">
        <v>165.69241720204758</v>
      </c>
      <c r="L33" s="32">
        <v>1014.781806154888</v>
      </c>
      <c r="M33" s="31">
        <v>74867031.162167951</v>
      </c>
      <c r="N33" s="31">
        <v>101162.49510349229</v>
      </c>
      <c r="O33" s="33">
        <v>6.4728130781289135</v>
      </c>
      <c r="P33" s="33">
        <v>170.9424238719256</v>
      </c>
      <c r="Q33" s="32">
        <v>1106.478356845256</v>
      </c>
      <c r="R33" s="31">
        <v>111934111.35647839</v>
      </c>
      <c r="S33" s="31">
        <v>55052.185523873588</v>
      </c>
      <c r="T33" s="33">
        <v>6.2031133713871034</v>
      </c>
      <c r="U33" s="33">
        <v>154.54941790211873</v>
      </c>
      <c r="V33" s="32">
        <v>958.68756072872566</v>
      </c>
      <c r="W33" s="31">
        <v>52777845.452667631</v>
      </c>
    </row>
    <row r="34" spans="2:23" ht="15" customHeight="1" x14ac:dyDescent="0.3">
      <c r="B34" s="35"/>
      <c r="C34" s="35" t="s">
        <v>50</v>
      </c>
      <c r="D34" s="31">
        <v>7343.9764816217203</v>
      </c>
      <c r="E34" s="33">
        <v>12.341044865407065</v>
      </c>
      <c r="F34" s="33">
        <v>41.350178514892733</v>
      </c>
      <c r="G34" s="32">
        <v>510.30440824488238</v>
      </c>
      <c r="H34" s="31">
        <v>3747663.5726183052</v>
      </c>
      <c r="I34" s="31">
        <v>2717.8535918344955</v>
      </c>
      <c r="J34" s="33">
        <v>9.7909520738580831</v>
      </c>
      <c r="K34" s="33">
        <v>53.657013587169807</v>
      </c>
      <c r="L34" s="32">
        <v>525.35324845833156</v>
      </c>
      <c r="M34" s="31">
        <v>1427833.2133043967</v>
      </c>
      <c r="N34" s="31">
        <v>4924.5024900838807</v>
      </c>
      <c r="O34" s="33">
        <v>10.062307159762367</v>
      </c>
      <c r="P34" s="33">
        <v>54.15973185416604</v>
      </c>
      <c r="Q34" s="32">
        <v>544.97185760698471</v>
      </c>
      <c r="R34" s="31">
        <v>2683715.2698112344</v>
      </c>
      <c r="S34" s="31">
        <v>7061.6149633023624</v>
      </c>
      <c r="T34" s="33">
        <v>9.4393045083638327</v>
      </c>
      <c r="U34" s="33">
        <v>54.496037724504532</v>
      </c>
      <c r="V34" s="32">
        <v>514.40469458088114</v>
      </c>
      <c r="W34" s="31">
        <v>3632527.8884453317</v>
      </c>
    </row>
    <row r="35" spans="2:23" ht="15" customHeight="1" x14ac:dyDescent="0.3">
      <c r="B35" s="35"/>
      <c r="C35" s="35" t="s">
        <v>51</v>
      </c>
      <c r="D35" s="31">
        <v>1841.3127384835684</v>
      </c>
      <c r="E35" s="33">
        <v>11.884117223429314</v>
      </c>
      <c r="F35" s="33">
        <v>94.663808050424109</v>
      </c>
      <c r="G35" s="32">
        <v>1124.9957916874516</v>
      </c>
      <c r="H35" s="31">
        <v>2071469.0819745115</v>
      </c>
      <c r="I35" s="31">
        <v>769.99552906110296</v>
      </c>
      <c r="J35" s="33">
        <v>4.8421052631578956</v>
      </c>
      <c r="K35" s="33">
        <v>271.95516764371922</v>
      </c>
      <c r="L35" s="32">
        <v>1316.8355485906402</v>
      </c>
      <c r="M35" s="31">
        <v>1013957.4849235178</v>
      </c>
      <c r="N35" s="31">
        <v>940.21235602584534</v>
      </c>
      <c r="O35" s="33">
        <v>23.512768514583314</v>
      </c>
      <c r="P35" s="33">
        <v>49.130648465285972</v>
      </c>
      <c r="Q35" s="32">
        <v>1155.197564335637</v>
      </c>
      <c r="R35" s="31">
        <v>1086131.0236393274</v>
      </c>
      <c r="S35" s="31">
        <v>1571.697044334976</v>
      </c>
      <c r="T35" s="33">
        <v>15.740740740740744</v>
      </c>
      <c r="U35" s="33">
        <v>44.93148560140046</v>
      </c>
      <c r="V35" s="32">
        <v>707.25486594797019</v>
      </c>
      <c r="W35" s="31">
        <v>1111590.3824019544</v>
      </c>
    </row>
    <row r="36" spans="2:23" ht="15" customHeight="1" x14ac:dyDescent="0.3">
      <c r="B36" s="35"/>
      <c r="C36" s="45" t="s">
        <v>46</v>
      </c>
      <c r="D36" s="31">
        <v>11957.462023163929</v>
      </c>
      <c r="E36" s="33">
        <v>5.4118828116098694</v>
      </c>
      <c r="F36" s="33">
        <v>191.37925817366977</v>
      </c>
      <c r="G36" s="32">
        <v>1035.7221178087314</v>
      </c>
      <c r="H36" s="31">
        <v>12384607.890248822</v>
      </c>
      <c r="I36" s="31">
        <v>11233.152108312712</v>
      </c>
      <c r="J36" s="33">
        <v>5.5236789217003581</v>
      </c>
      <c r="K36" s="33">
        <v>198.74588969409459</v>
      </c>
      <c r="L36" s="32">
        <v>1097.8084816778544</v>
      </c>
      <c r="M36" s="31">
        <v>12331849.660483167</v>
      </c>
      <c r="N36" s="31">
        <v>13742.120656566756</v>
      </c>
      <c r="O36" s="33">
        <v>5.902917624608893</v>
      </c>
      <c r="P36" s="33">
        <v>197.94675706417982</v>
      </c>
      <c r="Q36" s="32">
        <v>1168.4634010083219</v>
      </c>
      <c r="R36" s="31">
        <v>16057165.039438704</v>
      </c>
      <c r="S36" s="31">
        <v>19847.547257934857</v>
      </c>
      <c r="T36" s="33">
        <v>5.0804601125106572</v>
      </c>
      <c r="U36" s="33">
        <v>202.607078482145</v>
      </c>
      <c r="V36" s="32">
        <v>1029.3371807408544</v>
      </c>
      <c r="W36" s="31">
        <v>20429818.339103542</v>
      </c>
    </row>
    <row r="37" spans="2:23" ht="15" customHeight="1" x14ac:dyDescent="0.3">
      <c r="B37" s="49"/>
      <c r="C37" s="48" t="s">
        <v>52</v>
      </c>
      <c r="D37" s="28">
        <v>87272.487188077925</v>
      </c>
      <c r="E37" s="34">
        <v>7.2990293606015619</v>
      </c>
      <c r="F37" s="34">
        <v>140.39216554078502</v>
      </c>
      <c r="G37" s="29">
        <v>1024.7265382806243</v>
      </c>
      <c r="H37" s="28">
        <v>89430433.683379233</v>
      </c>
      <c r="I37" s="28">
        <v>88497.482742851891</v>
      </c>
      <c r="J37" s="34">
        <v>6.1496724952078408</v>
      </c>
      <c r="K37" s="34">
        <v>164.71084525865371</v>
      </c>
      <c r="L37" s="29">
        <v>1012.9177547495776</v>
      </c>
      <c r="M37" s="28">
        <v>89640671.52087903</v>
      </c>
      <c r="N37" s="28">
        <v>120769.33060616881</v>
      </c>
      <c r="O37" s="34">
        <v>6.6869906096006915</v>
      </c>
      <c r="P37" s="34">
        <v>163.15482215563668</v>
      </c>
      <c r="Q37" s="29">
        <v>1091.0147636658128</v>
      </c>
      <c r="R37" s="28">
        <v>131761122.68936768</v>
      </c>
      <c r="S37" s="28">
        <v>83533.04478944579</v>
      </c>
      <c r="T37" s="34">
        <v>6.3893999234068604</v>
      </c>
      <c r="U37" s="34">
        <v>146.0520523340299</v>
      </c>
      <c r="V37" s="29">
        <v>933.18497199646549</v>
      </c>
      <c r="W37" s="28">
        <v>77951782.062618464</v>
      </c>
    </row>
    <row r="38" spans="2:23" ht="15" customHeight="1" x14ac:dyDescent="0.3">
      <c r="B38" s="35" t="s">
        <v>12</v>
      </c>
      <c r="C38" s="45" t="s">
        <v>37</v>
      </c>
      <c r="D38" s="31">
        <v>42257.61548818455</v>
      </c>
      <c r="E38" s="33">
        <v>13.200801699627988</v>
      </c>
      <c r="F38" s="33">
        <v>81.209348451313673</v>
      </c>
      <c r="G38" s="32">
        <v>1072.0285050617831</v>
      </c>
      <c r="H38" s="31">
        <v>45301368.359274134</v>
      </c>
      <c r="I38" s="31">
        <v>20763.227574905031</v>
      </c>
      <c r="J38" s="33">
        <v>19.990104173202816</v>
      </c>
      <c r="K38" s="33">
        <v>49.321135327649216</v>
      </c>
      <c r="L38" s="32">
        <v>985.93463314034045</v>
      </c>
      <c r="M38" s="31">
        <v>20471185.161873393</v>
      </c>
      <c r="N38" s="31">
        <v>20917.450940102528</v>
      </c>
      <c r="O38" s="33">
        <v>20.12240073979978</v>
      </c>
      <c r="P38" s="33">
        <v>50.071659788153646</v>
      </c>
      <c r="Q38" s="32">
        <v>1007.5620039641452</v>
      </c>
      <c r="R38" s="31">
        <v>21075628.787031397</v>
      </c>
      <c r="S38" s="31">
        <v>34075.623003167639</v>
      </c>
      <c r="T38" s="33">
        <v>18.227253495571208</v>
      </c>
      <c r="U38" s="33">
        <v>58.76825088198229</v>
      </c>
      <c r="V38" s="32">
        <v>1071.1838063172177</v>
      </c>
      <c r="W38" s="31">
        <v>36501255.551163651</v>
      </c>
    </row>
    <row r="39" spans="2:23" ht="15" customHeight="1" x14ac:dyDescent="0.3">
      <c r="B39" s="35"/>
      <c r="C39" s="35" t="s">
        <v>38</v>
      </c>
      <c r="D39" s="31">
        <v>30700.370049842953</v>
      </c>
      <c r="E39" s="33">
        <v>11.743269922514111</v>
      </c>
      <c r="F39" s="33">
        <v>93.823591673897909</v>
      </c>
      <c r="G39" s="32">
        <v>1101.7957621263308</v>
      </c>
      <c r="H39" s="31">
        <v>33825537.616627097</v>
      </c>
      <c r="I39" s="31">
        <v>13188.280076134739</v>
      </c>
      <c r="J39" s="33">
        <v>14.451277597894274</v>
      </c>
      <c r="K39" s="33">
        <v>66.235658532259706</v>
      </c>
      <c r="L39" s="32">
        <v>957.18988832901948</v>
      </c>
      <c r="M39" s="31">
        <v>12623688.333327243</v>
      </c>
      <c r="N39" s="31">
        <v>10872.207590985428</v>
      </c>
      <c r="O39" s="33">
        <v>12.458261124270791</v>
      </c>
      <c r="P39" s="33">
        <v>80.727284306597639</v>
      </c>
      <c r="Q39" s="32">
        <v>1005.7215877448413</v>
      </c>
      <c r="R39" s="31">
        <v>10934413.880697381</v>
      </c>
      <c r="S39" s="31">
        <v>21153.105516772201</v>
      </c>
      <c r="T39" s="33">
        <v>12.535515300313357</v>
      </c>
      <c r="U39" s="33">
        <v>87.683962149868847</v>
      </c>
      <c r="V39" s="32">
        <v>1099.1636491217778</v>
      </c>
      <c r="W39" s="31">
        <v>23250724.650073342</v>
      </c>
    </row>
    <row r="40" spans="2:23" ht="15" customHeight="1" x14ac:dyDescent="0.3">
      <c r="B40" s="35"/>
      <c r="C40" s="35" t="s">
        <v>50</v>
      </c>
      <c r="D40" s="31">
        <v>9423.4231087191365</v>
      </c>
      <c r="E40" s="33">
        <v>14.533435369487467</v>
      </c>
      <c r="F40" s="33">
        <v>67.414443029112419</v>
      </c>
      <c r="G40" s="32">
        <v>979.76345073359994</v>
      </c>
      <c r="H40" s="31">
        <v>9232725.5427214094</v>
      </c>
      <c r="I40" s="31">
        <v>5599.6293161119329</v>
      </c>
      <c r="J40" s="33">
        <v>17.167001874747285</v>
      </c>
      <c r="K40" s="33">
        <v>50.661912765388493</v>
      </c>
      <c r="L40" s="32">
        <v>869.71315142170761</v>
      </c>
      <c r="M40" s="31">
        <v>4870071.2593090907</v>
      </c>
      <c r="N40" s="31">
        <v>7554.3933643941346</v>
      </c>
      <c r="O40" s="33">
        <v>15.144198700000512</v>
      </c>
      <c r="P40" s="33">
        <v>51.530535147630687</v>
      </c>
      <c r="Q40" s="32">
        <v>780.38866339307936</v>
      </c>
      <c r="R40" s="31">
        <v>5895362.9403850865</v>
      </c>
      <c r="S40" s="31">
        <v>10306.255489937043</v>
      </c>
      <c r="T40" s="33">
        <v>15.447848179543229</v>
      </c>
      <c r="U40" s="33">
        <v>55.052389704344101</v>
      </c>
      <c r="V40" s="32">
        <v>850.44095807375652</v>
      </c>
      <c r="W40" s="31">
        <v>8764861.7930149715</v>
      </c>
    </row>
    <row r="41" spans="2:23" ht="15" customHeight="1" x14ac:dyDescent="0.3">
      <c r="B41" s="35"/>
      <c r="C41" s="35" t="s">
        <v>51</v>
      </c>
      <c r="D41" s="31">
        <v>2133.8223296224492</v>
      </c>
      <c r="E41" s="33">
        <v>28.285841137979865</v>
      </c>
      <c r="F41" s="33">
        <v>37.163986075853465</v>
      </c>
      <c r="G41" s="32">
        <v>1051.2146061956869</v>
      </c>
      <c r="H41" s="31">
        <v>2243105.1999256262</v>
      </c>
      <c r="I41" s="31">
        <v>1975.3181826583518</v>
      </c>
      <c r="J41" s="33">
        <v>64.973197702742894</v>
      </c>
      <c r="K41" s="33">
        <v>23.19901847893863</v>
      </c>
      <c r="L41" s="32">
        <v>1507.3144141416658</v>
      </c>
      <c r="M41" s="31">
        <v>2977425.5692370534</v>
      </c>
      <c r="N41" s="31">
        <v>2490.8499847229573</v>
      </c>
      <c r="O41" s="33">
        <v>68.673463270307877</v>
      </c>
      <c r="P41" s="33">
        <v>24.821517319851726</v>
      </c>
      <c r="Q41" s="32">
        <v>1704.5795579781466</v>
      </c>
      <c r="R41" s="31">
        <v>4245851.9659489319</v>
      </c>
      <c r="S41" s="31">
        <v>2616.2619964583942</v>
      </c>
      <c r="T41" s="33">
        <v>75.19524833590603</v>
      </c>
      <c r="U41" s="33">
        <v>22.801089713585174</v>
      </c>
      <c r="V41" s="32">
        <v>1714.5336033423091</v>
      </c>
      <c r="W41" s="31">
        <v>4485669.1080753542</v>
      </c>
    </row>
    <row r="42" spans="2:23" ht="15" customHeight="1" x14ac:dyDescent="0.3">
      <c r="B42" s="35"/>
      <c r="C42" s="45" t="s">
        <v>46</v>
      </c>
      <c r="D42" s="31">
        <v>15927.202731438916</v>
      </c>
      <c r="E42" s="33">
        <v>8.3895154239380147</v>
      </c>
      <c r="F42" s="33">
        <v>159.22045217135491</v>
      </c>
      <c r="G42" s="32">
        <v>1335.7824392979674</v>
      </c>
      <c r="H42" s="31">
        <v>21275277.715794723</v>
      </c>
      <c r="I42" s="31">
        <v>13660.541062861341</v>
      </c>
      <c r="J42" s="33">
        <v>9.0945635039288195</v>
      </c>
      <c r="K42" s="33">
        <v>153.85489349762756</v>
      </c>
      <c r="L42" s="32">
        <v>1399.2430993043793</v>
      </c>
      <c r="M42" s="31">
        <v>19114417.81497284</v>
      </c>
      <c r="N42" s="31">
        <v>12202.292667236974</v>
      </c>
      <c r="O42" s="33">
        <v>13.701226673723717</v>
      </c>
      <c r="P42" s="33">
        <v>109.99967913550432</v>
      </c>
      <c r="Q42" s="32">
        <v>1507.1305378724223</v>
      </c>
      <c r="R42" s="31">
        <v>18390447.910849575</v>
      </c>
      <c r="S42" s="31">
        <v>19048.069870978597</v>
      </c>
      <c r="T42" s="33">
        <v>9.1511483074868565</v>
      </c>
      <c r="U42" s="33">
        <v>151.08979497344012</v>
      </c>
      <c r="V42" s="32">
        <v>1382.6451215497327</v>
      </c>
      <c r="W42" s="31">
        <v>26336720.882047005</v>
      </c>
    </row>
    <row r="43" spans="2:23" ht="15" customHeight="1" x14ac:dyDescent="0.3">
      <c r="B43" s="49"/>
      <c r="C43" s="48" t="s">
        <v>52</v>
      </c>
      <c r="D43" s="28">
        <v>58184.818219623507</v>
      </c>
      <c r="E43" s="34">
        <v>11.8837857793813</v>
      </c>
      <c r="F43" s="34">
        <v>96.284729942451861</v>
      </c>
      <c r="G43" s="29">
        <v>1144.2271044616773</v>
      </c>
      <c r="H43" s="28">
        <v>66576646.075068846</v>
      </c>
      <c r="I43" s="28">
        <v>34423.768637766363</v>
      </c>
      <c r="J43" s="34">
        <v>15.66637709146192</v>
      </c>
      <c r="K43" s="34">
        <v>73.402402452372897</v>
      </c>
      <c r="L43" s="29">
        <v>1149.9497162381228</v>
      </c>
      <c r="M43" s="28">
        <v>39585602.976846226</v>
      </c>
      <c r="N43" s="28">
        <v>33119.7436073395</v>
      </c>
      <c r="O43" s="34">
        <v>17.756650384046161</v>
      </c>
      <c r="P43" s="34">
        <v>67.108254928594377</v>
      </c>
      <c r="Q43" s="29">
        <v>1191.6178206504924</v>
      </c>
      <c r="R43" s="28">
        <v>39466076.697880968</v>
      </c>
      <c r="S43" s="28">
        <v>53123.692874146218</v>
      </c>
      <c r="T43" s="34">
        <v>14.972918632432973</v>
      </c>
      <c r="U43" s="34">
        <v>79.000068763141826</v>
      </c>
      <c r="V43" s="29">
        <v>1182.8616015471339</v>
      </c>
      <c r="W43" s="28">
        <v>62837976.433210663</v>
      </c>
    </row>
    <row r="44" spans="2:23" ht="15" customHeight="1" x14ac:dyDescent="0.3">
      <c r="B44" s="35" t="s">
        <v>13</v>
      </c>
      <c r="C44" s="45" t="s">
        <v>37</v>
      </c>
      <c r="D44" s="31">
        <v>5655.8121024157836</v>
      </c>
      <c r="E44" s="33">
        <v>20.086936379749105</v>
      </c>
      <c r="F44" s="33">
        <v>56.42984378346398</v>
      </c>
      <c r="G44" s="32">
        <v>1133.5026819976217</v>
      </c>
      <c r="H44" s="31">
        <v>6410878.1869628988</v>
      </c>
      <c r="I44" s="31">
        <v>4466.463711832771</v>
      </c>
      <c r="J44" s="33">
        <v>11.716158974772505</v>
      </c>
      <c r="K44" s="33">
        <v>73.081752456437926</v>
      </c>
      <c r="L44" s="32">
        <v>856.237429934597</v>
      </c>
      <c r="M44" s="31">
        <v>3824353.4095158321</v>
      </c>
      <c r="N44" s="31">
        <v>4990.8065915928637</v>
      </c>
      <c r="O44" s="33">
        <v>19.120391422317979</v>
      </c>
      <c r="P44" s="33">
        <v>49.788635296748332</v>
      </c>
      <c r="Q44" s="32">
        <v>951.97819525686543</v>
      </c>
      <c r="R44" s="31">
        <v>4751139.0519406423</v>
      </c>
      <c r="S44" s="31">
        <v>6569.1125536152285</v>
      </c>
      <c r="T44" s="33">
        <v>16.432850677033045</v>
      </c>
      <c r="U44" s="33">
        <v>60.252825220960169</v>
      </c>
      <c r="V44" s="32">
        <v>990.12567972540955</v>
      </c>
      <c r="W44" s="31">
        <v>6504247.0323409988</v>
      </c>
    </row>
    <row r="45" spans="2:23" ht="15" customHeight="1" x14ac:dyDescent="0.3">
      <c r="B45" s="35"/>
      <c r="C45" s="35" t="s">
        <v>38</v>
      </c>
      <c r="D45" s="31">
        <v>3576.7722366521243</v>
      </c>
      <c r="E45" s="33">
        <v>10.696380455837222</v>
      </c>
      <c r="F45" s="33">
        <v>106.70230211395615</v>
      </c>
      <c r="G45" s="32">
        <v>1141.3284189245592</v>
      </c>
      <c r="H45" s="31">
        <v>4082271.801711428</v>
      </c>
      <c r="I45" s="31">
        <v>3518.5916900926322</v>
      </c>
      <c r="J45" s="33">
        <v>9.977301757587556</v>
      </c>
      <c r="K45" s="33">
        <v>82.112640979117288</v>
      </c>
      <c r="L45" s="32">
        <v>819.2625971611028</v>
      </c>
      <c r="M45" s="31">
        <v>2882650.5663747638</v>
      </c>
      <c r="N45" s="31">
        <v>2736.9953033704869</v>
      </c>
      <c r="O45" s="33">
        <v>9.9972196903370651</v>
      </c>
      <c r="P45" s="33">
        <v>97.35754010213347</v>
      </c>
      <c r="Q45" s="32">
        <v>973.30471691182925</v>
      </c>
      <c r="R45" s="31">
        <v>2663930.4389360179</v>
      </c>
      <c r="S45" s="31">
        <v>4175.3271402867249</v>
      </c>
      <c r="T45" s="33">
        <v>11.007021085584867</v>
      </c>
      <c r="U45" s="33">
        <v>98.508568560223949</v>
      </c>
      <c r="V45" s="32">
        <v>1084.2858912531674</v>
      </c>
      <c r="W45" s="31">
        <v>4527248.3095793305</v>
      </c>
    </row>
    <row r="46" spans="2:23" ht="15" customHeight="1" x14ac:dyDescent="0.3">
      <c r="B46" s="35"/>
      <c r="C46" s="35" t="s">
        <v>50</v>
      </c>
      <c r="D46" s="31">
        <v>1333.5188867426798</v>
      </c>
      <c r="E46" s="33">
        <v>24.534085201518238</v>
      </c>
      <c r="F46" s="33">
        <v>42.749255561843938</v>
      </c>
      <c r="G46" s="32">
        <v>1048.8138782557564</v>
      </c>
      <c r="H46" s="31">
        <v>1398613.1153318889</v>
      </c>
      <c r="I46" s="31">
        <v>661.54609581421232</v>
      </c>
      <c r="J46" s="33">
        <v>13.011852834063234</v>
      </c>
      <c r="K46" s="33">
        <v>51.041518020014522</v>
      </c>
      <c r="L46" s="32">
        <v>664.14472090361562</v>
      </c>
      <c r="M46" s="31">
        <v>439362.3471694066</v>
      </c>
      <c r="N46" s="31">
        <v>1807.5409890770782</v>
      </c>
      <c r="O46" s="33">
        <v>15.425983919182247</v>
      </c>
      <c r="P46" s="33">
        <v>42.800023572825324</v>
      </c>
      <c r="Q46" s="32">
        <v>660.23247537502459</v>
      </c>
      <c r="R46" s="31">
        <v>1193397.2615601795</v>
      </c>
      <c r="S46" s="31">
        <v>1955.6461267064583</v>
      </c>
      <c r="T46" s="33">
        <v>16.675514211024534</v>
      </c>
      <c r="U46" s="33">
        <v>35.790263814145547</v>
      </c>
      <c r="V46" s="32">
        <v>596.82105284910142</v>
      </c>
      <c r="W46" s="31">
        <v>1167170.7803412157</v>
      </c>
    </row>
    <row r="47" spans="2:23" ht="15" customHeight="1" x14ac:dyDescent="0.3">
      <c r="B47" s="35"/>
      <c r="C47" s="35" t="s">
        <v>51</v>
      </c>
      <c r="D47" s="31">
        <v>745.52097902097933</v>
      </c>
      <c r="E47" s="33">
        <v>57.18518518518519</v>
      </c>
      <c r="F47" s="33">
        <v>21.814055051813472</v>
      </c>
      <c r="G47" s="32">
        <v>1247.4407777777778</v>
      </c>
      <c r="H47" s="31">
        <v>929993.26991958078</v>
      </c>
      <c r="I47" s="31">
        <v>286.32592592592607</v>
      </c>
      <c r="J47" s="33">
        <v>30.090909090909086</v>
      </c>
      <c r="K47" s="33">
        <v>58.304517756487535</v>
      </c>
      <c r="L47" s="32">
        <v>1754.4359433997611</v>
      </c>
      <c r="M47" s="31">
        <v>502340.49597166223</v>
      </c>
      <c r="N47" s="31">
        <v>446.27029914529919</v>
      </c>
      <c r="O47" s="33">
        <v>90.036764829103532</v>
      </c>
      <c r="P47" s="33">
        <v>22.244774125201975</v>
      </c>
      <c r="Q47" s="32">
        <v>2002.8474965873368</v>
      </c>
      <c r="R47" s="31">
        <v>893811.35144444439</v>
      </c>
      <c r="S47" s="31">
        <v>438.1392866220454</v>
      </c>
      <c r="T47" s="33">
        <v>67.056134707105301</v>
      </c>
      <c r="U47" s="33">
        <v>27.563987539973269</v>
      </c>
      <c r="V47" s="32">
        <v>1848.3344615454203</v>
      </c>
      <c r="W47" s="31">
        <v>809827.94242045283</v>
      </c>
    </row>
    <row r="48" spans="2:23" ht="15" customHeight="1" x14ac:dyDescent="0.3">
      <c r="B48" s="35"/>
      <c r="C48" s="45" t="s">
        <v>46</v>
      </c>
      <c r="D48" s="31">
        <v>3541.244832617981</v>
      </c>
      <c r="E48" s="33">
        <v>7.045049390403622</v>
      </c>
      <c r="F48" s="33">
        <v>186.27971452688044</v>
      </c>
      <c r="G48" s="32">
        <v>1312.3497892721598</v>
      </c>
      <c r="H48" s="31">
        <v>4647351.9098473322</v>
      </c>
      <c r="I48" s="31">
        <v>3781.6461508619896</v>
      </c>
      <c r="J48" s="33">
        <v>10.237412721600773</v>
      </c>
      <c r="K48" s="33">
        <v>165.76336260485579</v>
      </c>
      <c r="L48" s="32">
        <v>1696.9879571062727</v>
      </c>
      <c r="M48" s="31">
        <v>6417407.9760500873</v>
      </c>
      <c r="N48" s="31">
        <v>3675.2012152324069</v>
      </c>
      <c r="O48" s="33">
        <v>8.2995027738044342</v>
      </c>
      <c r="P48" s="33">
        <v>170.53987001190509</v>
      </c>
      <c r="Q48" s="32">
        <v>1415.3961242080543</v>
      </c>
      <c r="R48" s="31">
        <v>5201865.5557246795</v>
      </c>
      <c r="S48" s="31">
        <v>4743.9247945902871</v>
      </c>
      <c r="T48" s="33">
        <v>7.1207841652290425</v>
      </c>
      <c r="U48" s="33">
        <v>188.12372490284969</v>
      </c>
      <c r="V48" s="32">
        <v>1339.5884413921169</v>
      </c>
      <c r="W48" s="31">
        <v>6354906.8216666207</v>
      </c>
    </row>
    <row r="49" spans="2:23" ht="15" customHeight="1" x14ac:dyDescent="0.3">
      <c r="B49" s="49"/>
      <c r="C49" s="48" t="s">
        <v>52</v>
      </c>
      <c r="D49" s="28">
        <v>9197.0569350337646</v>
      </c>
      <c r="E49" s="34">
        <v>15.065273989829603</v>
      </c>
      <c r="F49" s="34">
        <v>79.810441419504954</v>
      </c>
      <c r="G49" s="29">
        <v>1202.3661672340872</v>
      </c>
      <c r="H49" s="28">
        <v>11058230.096810229</v>
      </c>
      <c r="I49" s="28">
        <v>8248.1098626947623</v>
      </c>
      <c r="J49" s="34">
        <v>11.038173937048791</v>
      </c>
      <c r="K49" s="34">
        <v>112.49234834834219</v>
      </c>
      <c r="L49" s="29">
        <v>1241.7101076560839</v>
      </c>
      <c r="M49" s="28">
        <v>10241761.38556592</v>
      </c>
      <c r="N49" s="28">
        <v>8666.0078068252715</v>
      </c>
      <c r="O49" s="34">
        <v>14.531318345371314</v>
      </c>
      <c r="P49" s="34">
        <v>79.036938955522345</v>
      </c>
      <c r="Q49" s="29">
        <v>1148.510921006374</v>
      </c>
      <c r="R49" s="28">
        <v>9953004.607665319</v>
      </c>
      <c r="S49" s="28">
        <v>11313.037348205513</v>
      </c>
      <c r="T49" s="34">
        <v>12.527998084883853</v>
      </c>
      <c r="U49" s="34">
        <v>90.730121672508844</v>
      </c>
      <c r="V49" s="29">
        <v>1136.6667905544705</v>
      </c>
      <c r="W49" s="28">
        <v>12859153.854007619</v>
      </c>
    </row>
    <row r="50" spans="2:23" ht="15" customHeight="1" x14ac:dyDescent="0.3">
      <c r="B50" s="35" t="s">
        <v>14</v>
      </c>
      <c r="C50" s="45" t="s">
        <v>37</v>
      </c>
      <c r="D50" s="31">
        <v>14322.784405360511</v>
      </c>
      <c r="E50" s="33">
        <v>18.008375425273243</v>
      </c>
      <c r="F50" s="33">
        <v>68.759427045467646</v>
      </c>
      <c r="G50" s="32">
        <v>1238.2455762614684</v>
      </c>
      <c r="H50" s="31">
        <v>17735124.429684401</v>
      </c>
      <c r="I50" s="31">
        <v>4968.5049990628859</v>
      </c>
      <c r="J50" s="33">
        <v>27.987722451340879</v>
      </c>
      <c r="K50" s="33">
        <v>41.227180197988147</v>
      </c>
      <c r="L50" s="32">
        <v>1153.8548768327084</v>
      </c>
      <c r="M50" s="31">
        <v>5732933.7237364026</v>
      </c>
      <c r="N50" s="31">
        <v>4763.1827667899979</v>
      </c>
      <c r="O50" s="33">
        <v>24.262231897928828</v>
      </c>
      <c r="P50" s="33">
        <v>48.292279258648364</v>
      </c>
      <c r="Q50" s="32">
        <v>1171.678478252865</v>
      </c>
      <c r="R50" s="31">
        <v>5580918.7358327759</v>
      </c>
      <c r="S50" s="31">
        <v>9116.8050251350196</v>
      </c>
      <c r="T50" s="33">
        <v>15.53733572764517</v>
      </c>
      <c r="U50" s="33">
        <v>58.288267223954477</v>
      </c>
      <c r="V50" s="32">
        <v>905.6443768412762</v>
      </c>
      <c r="W50" s="31">
        <v>8256583.2057718206</v>
      </c>
    </row>
    <row r="51" spans="2:23" ht="15" customHeight="1" x14ac:dyDescent="0.3">
      <c r="B51" s="35"/>
      <c r="C51" s="35" t="s">
        <v>38</v>
      </c>
      <c r="D51" s="31">
        <v>10521.902704625893</v>
      </c>
      <c r="E51" s="33">
        <v>13.85151724025712</v>
      </c>
      <c r="F51" s="33">
        <v>86.655857937698357</v>
      </c>
      <c r="G51" s="32">
        <v>1200.3151101933004</v>
      </c>
      <c r="H51" s="31">
        <v>12629598.804346213</v>
      </c>
      <c r="I51" s="31">
        <v>3429.829989029126</v>
      </c>
      <c r="J51" s="33">
        <v>24.160173439796168</v>
      </c>
      <c r="K51" s="33">
        <v>43.933024314219494</v>
      </c>
      <c r="L51" s="32">
        <v>1061.4294871663246</v>
      </c>
      <c r="M51" s="31">
        <v>3640522.686322866</v>
      </c>
      <c r="N51" s="31">
        <v>2635.616666932623</v>
      </c>
      <c r="O51" s="33">
        <v>16.922657649116616</v>
      </c>
      <c r="P51" s="33">
        <v>70.625407218694207</v>
      </c>
      <c r="Q51" s="32">
        <v>1195.1695876914107</v>
      </c>
      <c r="R51" s="31">
        <v>3150008.8851304734</v>
      </c>
      <c r="S51" s="31">
        <v>6214.6125583506546</v>
      </c>
      <c r="T51" s="33">
        <v>12.827865839206753</v>
      </c>
      <c r="U51" s="33">
        <v>73.477866170562933</v>
      </c>
      <c r="V51" s="32">
        <v>942.56420938716985</v>
      </c>
      <c r="W51" s="31">
        <v>5857671.3727093618</v>
      </c>
    </row>
    <row r="52" spans="2:23" ht="15" customHeight="1" x14ac:dyDescent="0.3">
      <c r="B52" s="35"/>
      <c r="C52" s="35" t="s">
        <v>50</v>
      </c>
      <c r="D52" s="31">
        <v>3591.3839033777908</v>
      </c>
      <c r="E52" s="33">
        <v>28.955178134578446</v>
      </c>
      <c r="F52" s="33">
        <v>43.556306381645264</v>
      </c>
      <c r="G52" s="32">
        <v>1261.1806101648144</v>
      </c>
      <c r="H52" s="31">
        <v>4529383.742598095</v>
      </c>
      <c r="I52" s="31">
        <v>1407.986982582506</v>
      </c>
      <c r="J52" s="33">
        <v>35.351653311941476</v>
      </c>
      <c r="K52" s="33">
        <v>38.922070657946676</v>
      </c>
      <c r="L52" s="32">
        <v>1375.959548082621</v>
      </c>
      <c r="M52" s="31">
        <v>1937333.1322604381</v>
      </c>
      <c r="N52" s="31">
        <v>2015.9150931459656</v>
      </c>
      <c r="O52" s="33">
        <v>27.558684179697963</v>
      </c>
      <c r="P52" s="33">
        <v>33.232652094164159</v>
      </c>
      <c r="Q52" s="32">
        <v>915.84816351684867</v>
      </c>
      <c r="R52" s="31">
        <v>1846272.1358636294</v>
      </c>
      <c r="S52" s="31">
        <v>2457.3010311056132</v>
      </c>
      <c r="T52" s="33">
        <v>19.015916339902795</v>
      </c>
      <c r="U52" s="33">
        <v>41.433508338291951</v>
      </c>
      <c r="V52" s="32">
        <v>787.89612822962442</v>
      </c>
      <c r="W52" s="31">
        <v>1936097.9683027766</v>
      </c>
    </row>
    <row r="53" spans="2:23" ht="15" customHeight="1" x14ac:dyDescent="0.3">
      <c r="B53" s="35"/>
      <c r="C53" s="35" t="s">
        <v>51</v>
      </c>
      <c r="D53" s="31">
        <v>209.4977973568283</v>
      </c>
      <c r="E53" s="33">
        <v>39.125</v>
      </c>
      <c r="F53" s="33">
        <v>70.290338658146965</v>
      </c>
      <c r="G53" s="32">
        <v>2750.1094999999996</v>
      </c>
      <c r="H53" s="31">
        <v>576141.88274008827</v>
      </c>
      <c r="I53" s="31">
        <v>130.68802745125342</v>
      </c>
      <c r="J53" s="33">
        <v>49.103073610351792</v>
      </c>
      <c r="K53" s="33">
        <v>24.166037504093779</v>
      </c>
      <c r="L53" s="32">
        <v>1186.6267184340384</v>
      </c>
      <c r="M53" s="31">
        <v>155077.90515309837</v>
      </c>
      <c r="N53" s="31">
        <v>111.65100671140945</v>
      </c>
      <c r="O53" s="33">
        <v>137.99999999999997</v>
      </c>
      <c r="P53" s="33">
        <v>37.944173588516875</v>
      </c>
      <c r="Q53" s="32">
        <v>5236.295955215327</v>
      </c>
      <c r="R53" s="31">
        <v>584637.71483867266</v>
      </c>
      <c r="S53" s="31">
        <v>444.8914356787493</v>
      </c>
      <c r="T53" s="33">
        <v>34.171962526494205</v>
      </c>
      <c r="U53" s="33">
        <v>30.442645745967283</v>
      </c>
      <c r="V53" s="32">
        <v>1040.2849496385325</v>
      </c>
      <c r="W53" s="31">
        <v>462813.8647596821</v>
      </c>
    </row>
    <row r="54" spans="2:23" ht="15" customHeight="1" x14ac:dyDescent="0.3">
      <c r="B54" s="35"/>
      <c r="C54" s="45" t="s">
        <v>46</v>
      </c>
      <c r="D54" s="31">
        <v>2176.4781661453576</v>
      </c>
      <c r="E54" s="33">
        <v>9.4340974338283683</v>
      </c>
      <c r="F54" s="33">
        <v>167.57906577041231</v>
      </c>
      <c r="G54" s="32">
        <v>1580.9572343480029</v>
      </c>
      <c r="H54" s="31">
        <v>3440918.9021679778</v>
      </c>
      <c r="I54" s="31">
        <v>2218.9383478489844</v>
      </c>
      <c r="J54" s="33">
        <v>9.4218336819465911</v>
      </c>
      <c r="K54" s="33">
        <v>208.07237556460831</v>
      </c>
      <c r="L54" s="32">
        <v>1960.4233163772674</v>
      </c>
      <c r="M54" s="31">
        <v>4350058.4747268008</v>
      </c>
      <c r="N54" s="31">
        <v>1752.7854062002461</v>
      </c>
      <c r="O54" s="33">
        <v>11.435089812243644</v>
      </c>
      <c r="P54" s="33">
        <v>138.33965620099156</v>
      </c>
      <c r="Q54" s="32">
        <v>1581.9263932532469</v>
      </c>
      <c r="R54" s="31">
        <v>2772777.4957772829</v>
      </c>
      <c r="S54" s="31">
        <v>3355.7739614744023</v>
      </c>
      <c r="T54" s="33">
        <v>12.557178189721633</v>
      </c>
      <c r="U54" s="33">
        <v>163.8767259124117</v>
      </c>
      <c r="V54" s="32">
        <v>2057.8292484303261</v>
      </c>
      <c r="W54" s="31">
        <v>6905609.8090429278</v>
      </c>
    </row>
    <row r="55" spans="2:23" ht="15" customHeight="1" x14ac:dyDescent="0.3">
      <c r="B55" s="49"/>
      <c r="C55" s="48" t="s">
        <v>52</v>
      </c>
      <c r="D55" s="28">
        <v>16499.262571505871</v>
      </c>
      <c r="E55" s="34">
        <v>16.877311006002213</v>
      </c>
      <c r="F55" s="34">
        <v>76.046114576518477</v>
      </c>
      <c r="G55" s="29">
        <v>1283.4539265059809</v>
      </c>
      <c r="H55" s="28">
        <v>21176043.331852376</v>
      </c>
      <c r="I55" s="28">
        <v>7187.4433469118694</v>
      </c>
      <c r="J55" s="34">
        <v>22.255981613340651</v>
      </c>
      <c r="K55" s="34">
        <v>63.033038508494698</v>
      </c>
      <c r="L55" s="29">
        <v>1402.8621460780521</v>
      </c>
      <c r="M55" s="28">
        <v>10082992.198463203</v>
      </c>
      <c r="N55" s="28">
        <v>6515.9681729902441</v>
      </c>
      <c r="O55" s="34">
        <v>20.811750426235545</v>
      </c>
      <c r="P55" s="34">
        <v>61.601475584298903</v>
      </c>
      <c r="Q55" s="29">
        <v>1282.0345357482709</v>
      </c>
      <c r="R55" s="28">
        <v>8353696.231610056</v>
      </c>
      <c r="S55" s="28">
        <v>12472.578986609424</v>
      </c>
      <c r="T55" s="34">
        <v>14.735517989902847</v>
      </c>
      <c r="U55" s="34">
        <v>82.497417005712947</v>
      </c>
      <c r="V55" s="29">
        <v>1215.6421724082002</v>
      </c>
      <c r="W55" s="28">
        <v>15162193.014814747</v>
      </c>
    </row>
    <row r="56" spans="2:23" ht="15" customHeight="1" x14ac:dyDescent="0.3">
      <c r="B56" s="35" t="s">
        <v>15</v>
      </c>
      <c r="C56" s="45" t="s">
        <v>37</v>
      </c>
      <c r="D56" s="31">
        <v>44824.515562016109</v>
      </c>
      <c r="E56" s="33">
        <v>18.33407585255555</v>
      </c>
      <c r="F56" s="33">
        <v>39.772983066760226</v>
      </c>
      <c r="G56" s="32">
        <v>729.20088842838925</v>
      </c>
      <c r="H56" s="31">
        <v>32686076.571194306</v>
      </c>
      <c r="I56" s="31">
        <v>33955.545748742632</v>
      </c>
      <c r="J56" s="33">
        <v>16.731290572053997</v>
      </c>
      <c r="K56" s="33">
        <v>43.489133462965178</v>
      </c>
      <c r="L56" s="32">
        <v>727.62932869570659</v>
      </c>
      <c r="M56" s="31">
        <v>24707050.958653957</v>
      </c>
      <c r="N56" s="31">
        <v>39628.886534784135</v>
      </c>
      <c r="O56" s="33">
        <v>16.00281634605194</v>
      </c>
      <c r="P56" s="33">
        <v>49.440504863696006</v>
      </c>
      <c r="Q56" s="32">
        <v>791.18731938981546</v>
      </c>
      <c r="R56" s="31">
        <v>31353872.507859014</v>
      </c>
      <c r="S56" s="31">
        <v>44072.170152952465</v>
      </c>
      <c r="T56" s="33">
        <v>15.810456854768189</v>
      </c>
      <c r="U56" s="33">
        <v>46.749187075391212</v>
      </c>
      <c r="V56" s="32">
        <v>739.12600525095831</v>
      </c>
      <c r="W56" s="31">
        <v>32574887.067892272</v>
      </c>
    </row>
    <row r="57" spans="2:23" ht="15" customHeight="1" x14ac:dyDescent="0.3">
      <c r="B57" s="35"/>
      <c r="C57" s="35" t="s">
        <v>38</v>
      </c>
      <c r="D57" s="31">
        <v>27216.468674127696</v>
      </c>
      <c r="E57" s="33">
        <v>14.564233978108355</v>
      </c>
      <c r="F57" s="33">
        <v>50.291506536916344</v>
      </c>
      <c r="G57" s="32">
        <v>732.45726831521563</v>
      </c>
      <c r="H57" s="31">
        <v>19934900.29823821</v>
      </c>
      <c r="I57" s="31">
        <v>24753.459448465768</v>
      </c>
      <c r="J57" s="33">
        <v>15.306938459753574</v>
      </c>
      <c r="K57" s="33">
        <v>48.225354993590798</v>
      </c>
      <c r="L57" s="32">
        <v>738.18254108666429</v>
      </c>
      <c r="M57" s="31">
        <v>18272571.59635416</v>
      </c>
      <c r="N57" s="31">
        <v>25961.786623933662</v>
      </c>
      <c r="O57" s="33">
        <v>12.865032119365205</v>
      </c>
      <c r="P57" s="33">
        <v>65.060351520760406</v>
      </c>
      <c r="Q57" s="32">
        <v>837.00351201177352</v>
      </c>
      <c r="R57" s="31">
        <v>21730106.58233276</v>
      </c>
      <c r="S57" s="31">
        <v>27125.799522919442</v>
      </c>
      <c r="T57" s="33">
        <v>12.120601918702606</v>
      </c>
      <c r="U57" s="33">
        <v>57.104277489705453</v>
      </c>
      <c r="V57" s="32">
        <v>692.13821530784946</v>
      </c>
      <c r="W57" s="31">
        <v>18774802.470591977</v>
      </c>
    </row>
    <row r="58" spans="2:23" ht="15" customHeight="1" x14ac:dyDescent="0.3">
      <c r="B58" s="35"/>
      <c r="C58" s="35" t="s">
        <v>50</v>
      </c>
      <c r="D58" s="31">
        <v>15395.232348680647</v>
      </c>
      <c r="E58" s="33">
        <v>23.56126744917999</v>
      </c>
      <c r="F58" s="33">
        <v>27.611139190415585</v>
      </c>
      <c r="G58" s="32">
        <v>650.55343504191683</v>
      </c>
      <c r="H58" s="31">
        <v>10015421.287702631</v>
      </c>
      <c r="I58" s="31">
        <v>7678.0633931106313</v>
      </c>
      <c r="J58" s="33">
        <v>20.797004343172457</v>
      </c>
      <c r="K58" s="33">
        <v>30.369800260816397</v>
      </c>
      <c r="L58" s="32">
        <v>631.60086792547872</v>
      </c>
      <c r="M58" s="31">
        <v>4849471.5030755205</v>
      </c>
      <c r="N58" s="31">
        <v>11638.351549956227</v>
      </c>
      <c r="O58" s="33">
        <v>19.240605729260459</v>
      </c>
      <c r="P58" s="33">
        <v>33.275292812235897</v>
      </c>
      <c r="Q58" s="32">
        <v>640.23678952592559</v>
      </c>
      <c r="R58" s="31">
        <v>7451300.8317180546</v>
      </c>
      <c r="S58" s="31">
        <v>14159.352716482708</v>
      </c>
      <c r="T58" s="33">
        <v>18.235406062860978</v>
      </c>
      <c r="U58" s="33">
        <v>35.682280411105864</v>
      </c>
      <c r="V58" s="32">
        <v>650.68087254538511</v>
      </c>
      <c r="W58" s="31">
        <v>9213219.9802388381</v>
      </c>
    </row>
    <row r="59" spans="2:23" ht="15" customHeight="1" x14ac:dyDescent="0.3">
      <c r="B59" s="35"/>
      <c r="C59" s="35" t="s">
        <v>51</v>
      </c>
      <c r="D59" s="31">
        <v>2212.814539207764</v>
      </c>
      <c r="E59" s="33">
        <v>28.333989414731036</v>
      </c>
      <c r="F59" s="33">
        <v>43.633942569481434</v>
      </c>
      <c r="G59" s="32">
        <v>1236.323666886668</v>
      </c>
      <c r="H59" s="31">
        <v>2735754.9852534756</v>
      </c>
      <c r="I59" s="31">
        <v>1524.0229071662191</v>
      </c>
      <c r="J59" s="33">
        <v>19.382716715502234</v>
      </c>
      <c r="K59" s="33">
        <v>53.656862788212443</v>
      </c>
      <c r="L59" s="32">
        <v>1040.015771266495</v>
      </c>
      <c r="M59" s="31">
        <v>1585007.8592242813</v>
      </c>
      <c r="N59" s="31">
        <v>2028.7483608942478</v>
      </c>
      <c r="O59" s="33">
        <v>37.582601361573445</v>
      </c>
      <c r="P59" s="33">
        <v>28.492974389974783</v>
      </c>
      <c r="Q59" s="32">
        <v>1070.840098103944</v>
      </c>
      <c r="R59" s="31">
        <v>2172465.0938082119</v>
      </c>
      <c r="S59" s="31">
        <v>2787.0179135502985</v>
      </c>
      <c r="T59" s="33">
        <v>39.403614899333967</v>
      </c>
      <c r="U59" s="33">
        <v>41.76765527934829</v>
      </c>
      <c r="V59" s="32">
        <v>1645.7966038755735</v>
      </c>
      <c r="W59" s="31">
        <v>4586864.6170614678</v>
      </c>
    </row>
    <row r="60" spans="2:23" ht="15" customHeight="1" x14ac:dyDescent="0.3">
      <c r="B60" s="35"/>
      <c r="C60" s="45" t="s">
        <v>46</v>
      </c>
      <c r="D60" s="31">
        <v>16030.96175889098</v>
      </c>
      <c r="E60" s="33">
        <v>6.9045792556763139</v>
      </c>
      <c r="F60" s="33">
        <v>148.17877196934077</v>
      </c>
      <c r="G60" s="32">
        <v>1023.1120750711013</v>
      </c>
      <c r="H60" s="31">
        <v>16401470.550524423</v>
      </c>
      <c r="I60" s="31">
        <v>14934.107515769991</v>
      </c>
      <c r="J60" s="33">
        <v>6.7719457807350372</v>
      </c>
      <c r="K60" s="33">
        <v>154.74604112172423</v>
      </c>
      <c r="L60" s="32">
        <v>1047.9318002597108</v>
      </c>
      <c r="M60" s="31">
        <v>15649926.174272923</v>
      </c>
      <c r="N60" s="31">
        <v>12193.059983010638</v>
      </c>
      <c r="O60" s="33">
        <v>10.394150966882178</v>
      </c>
      <c r="P60" s="33">
        <v>109.61624530438012</v>
      </c>
      <c r="Q60" s="32">
        <v>1139.3678021165153</v>
      </c>
      <c r="R60" s="31">
        <v>13892379.953917667</v>
      </c>
      <c r="S60" s="31">
        <v>23187.627843225469</v>
      </c>
      <c r="T60" s="33">
        <v>7.7667537131689679</v>
      </c>
      <c r="U60" s="33">
        <v>149.74242616646924</v>
      </c>
      <c r="V60" s="32">
        <v>1163.0125444473549</v>
      </c>
      <c r="W60" s="31">
        <v>26967502.057647984</v>
      </c>
    </row>
    <row r="61" spans="2:23" ht="15" customHeight="1" x14ac:dyDescent="0.3">
      <c r="B61" s="49"/>
      <c r="C61" s="48" t="s">
        <v>52</v>
      </c>
      <c r="D61" s="28">
        <v>60855.477320907085</v>
      </c>
      <c r="E61" s="34">
        <v>15.323240494190882</v>
      </c>
      <c r="F61" s="34">
        <v>52.640625392990536</v>
      </c>
      <c r="G61" s="29">
        <v>806.6249626614067</v>
      </c>
      <c r="H61" s="28">
        <v>49087547.121718757</v>
      </c>
      <c r="I61" s="28">
        <v>48889.653264512606</v>
      </c>
      <c r="J61" s="34">
        <v>13.689053289341615</v>
      </c>
      <c r="K61" s="34">
        <v>60.301519727294199</v>
      </c>
      <c r="L61" s="29">
        <v>825.47071697521528</v>
      </c>
      <c r="M61" s="28">
        <v>40356977.132926896</v>
      </c>
      <c r="N61" s="28">
        <v>51821.946517794786</v>
      </c>
      <c r="O61" s="34">
        <v>14.683167085687534</v>
      </c>
      <c r="P61" s="34">
        <v>59.463319784064112</v>
      </c>
      <c r="Q61" s="29">
        <v>873.1098598590828</v>
      </c>
      <c r="R61" s="28">
        <v>45246252.461776689</v>
      </c>
      <c r="S61" s="28">
        <v>67259.797996177949</v>
      </c>
      <c r="T61" s="34">
        <v>13.037412622024794</v>
      </c>
      <c r="U61" s="34">
        <v>67.901487322354541</v>
      </c>
      <c r="V61" s="29">
        <v>885.2597078707214</v>
      </c>
      <c r="W61" s="28">
        <v>59542389.125540227</v>
      </c>
    </row>
    <row r="62" spans="2:23" s="134" customFormat="1" ht="15" customHeight="1" x14ac:dyDescent="0.3">
      <c r="B62" s="35" t="s">
        <v>241</v>
      </c>
      <c r="C62" s="45"/>
      <c r="D62" s="30"/>
      <c r="E62" s="47"/>
      <c r="F62" s="47"/>
      <c r="G62" s="46"/>
      <c r="H62" s="30"/>
      <c r="I62" s="30"/>
      <c r="J62" s="47"/>
      <c r="K62" s="47"/>
      <c r="L62" s="46"/>
      <c r="M62" s="30"/>
      <c r="N62" s="30"/>
      <c r="O62" s="47"/>
      <c r="P62" s="47"/>
      <c r="Q62" s="46"/>
      <c r="R62" s="30"/>
      <c r="S62" s="30"/>
      <c r="T62" s="47"/>
      <c r="U62" s="47"/>
      <c r="V62" s="46"/>
      <c r="W62" s="30"/>
    </row>
    <row r="63" spans="2:23" s="134" customFormat="1" ht="15" customHeight="1" x14ac:dyDescent="0.3">
      <c r="B63" s="35"/>
      <c r="C63" s="45"/>
      <c r="D63" s="30"/>
      <c r="E63" s="47"/>
      <c r="F63" s="47"/>
      <c r="G63" s="46"/>
      <c r="H63" s="30"/>
      <c r="I63" s="30"/>
      <c r="J63" s="47"/>
      <c r="K63" s="47"/>
      <c r="L63" s="46"/>
      <c r="M63" s="30"/>
      <c r="N63" s="30"/>
      <c r="O63" s="47"/>
      <c r="P63" s="47"/>
      <c r="Q63" s="46"/>
      <c r="R63" s="30"/>
      <c r="S63" s="30"/>
      <c r="T63" s="47"/>
      <c r="U63" s="47"/>
      <c r="V63" s="46"/>
      <c r="W63" s="30"/>
    </row>
    <row r="64" spans="2:23" s="134" customFormat="1" ht="15" customHeight="1" x14ac:dyDescent="0.3">
      <c r="B64" s="35" t="s">
        <v>243</v>
      </c>
      <c r="C64" s="45"/>
      <c r="D64" s="30"/>
      <c r="E64" s="47"/>
      <c r="F64" s="47"/>
      <c r="G64" s="46"/>
      <c r="H64" s="30"/>
      <c r="I64" s="30"/>
      <c r="J64" s="47"/>
      <c r="K64" s="47"/>
      <c r="L64" s="46"/>
      <c r="M64" s="30"/>
      <c r="N64" s="30"/>
      <c r="O64" s="47"/>
      <c r="P64" s="47"/>
      <c r="Q64" s="46"/>
      <c r="R64" s="30"/>
      <c r="S64" s="30"/>
      <c r="T64" s="47"/>
      <c r="U64" s="47"/>
      <c r="V64" s="46"/>
      <c r="W64" s="30"/>
    </row>
    <row r="65" spans="2:23" s="134" customFormat="1" ht="15" customHeight="1" x14ac:dyDescent="0.3">
      <c r="B65" s="138"/>
      <c r="C65" s="139"/>
      <c r="D65" s="167" t="s">
        <v>242</v>
      </c>
      <c r="E65" s="167"/>
      <c r="F65" s="167"/>
      <c r="G65" s="167"/>
      <c r="H65" s="167"/>
      <c r="I65" s="167" t="s">
        <v>30</v>
      </c>
      <c r="J65" s="167"/>
      <c r="K65" s="167"/>
      <c r="L65" s="167"/>
      <c r="M65" s="167"/>
      <c r="N65" s="167" t="s">
        <v>31</v>
      </c>
      <c r="O65" s="167"/>
      <c r="P65" s="167"/>
      <c r="Q65" s="167"/>
      <c r="R65" s="167"/>
      <c r="S65" s="167" t="s">
        <v>240</v>
      </c>
      <c r="T65" s="167"/>
      <c r="U65" s="167"/>
      <c r="V65" s="167"/>
      <c r="W65" s="167"/>
    </row>
    <row r="66" spans="2:23" s="134" customFormat="1" ht="55.5" customHeight="1" x14ac:dyDescent="0.3">
      <c r="B66" s="126" t="s">
        <v>0</v>
      </c>
      <c r="C66" s="127" t="s">
        <v>49</v>
      </c>
      <c r="D66" s="63" t="s">
        <v>2</v>
      </c>
      <c r="E66" s="63" t="s">
        <v>3</v>
      </c>
      <c r="F66" s="63" t="s">
        <v>4</v>
      </c>
      <c r="G66" s="63" t="s">
        <v>5</v>
      </c>
      <c r="H66" s="63" t="s">
        <v>6</v>
      </c>
      <c r="I66" s="63" t="s">
        <v>2</v>
      </c>
      <c r="J66" s="63" t="s">
        <v>3</v>
      </c>
      <c r="K66" s="63" t="s">
        <v>4</v>
      </c>
      <c r="L66" s="63" t="s">
        <v>5</v>
      </c>
      <c r="M66" s="63" t="s">
        <v>6</v>
      </c>
      <c r="N66" s="63" t="s">
        <v>2</v>
      </c>
      <c r="O66" s="63" t="s">
        <v>3</v>
      </c>
      <c r="P66" s="63" t="s">
        <v>4</v>
      </c>
      <c r="Q66" s="63" t="s">
        <v>5</v>
      </c>
      <c r="R66" s="63" t="s">
        <v>6</v>
      </c>
      <c r="S66" s="63" t="s">
        <v>2</v>
      </c>
      <c r="T66" s="63" t="s">
        <v>3</v>
      </c>
      <c r="U66" s="63" t="s">
        <v>4</v>
      </c>
      <c r="V66" s="63" t="s">
        <v>5</v>
      </c>
      <c r="W66" s="63" t="s">
        <v>6</v>
      </c>
    </row>
    <row r="67" spans="2:23" s="134" customFormat="1" ht="15" customHeight="1" x14ac:dyDescent="0.3">
      <c r="B67" s="35"/>
      <c r="C67" s="45"/>
      <c r="D67" s="30"/>
      <c r="E67" s="47"/>
      <c r="F67" s="47"/>
      <c r="G67" s="46"/>
      <c r="H67" s="30"/>
      <c r="I67" s="30"/>
      <c r="J67" s="47"/>
      <c r="K67" s="47"/>
      <c r="L67" s="46"/>
      <c r="M67" s="30"/>
      <c r="N67" s="30"/>
      <c r="O67" s="47"/>
      <c r="P67" s="47"/>
      <c r="Q67" s="46"/>
      <c r="R67" s="30"/>
      <c r="S67" s="30"/>
      <c r="T67" s="47"/>
      <c r="U67" s="47"/>
      <c r="V67" s="46"/>
      <c r="W67" s="30"/>
    </row>
    <row r="68" spans="2:23" ht="15" customHeight="1" x14ac:dyDescent="0.3">
      <c r="B68" s="48" t="s">
        <v>16</v>
      </c>
      <c r="C68" s="48" t="s">
        <v>37</v>
      </c>
      <c r="D68" s="58">
        <v>122052.50374024942</v>
      </c>
      <c r="E68" s="59">
        <v>20.784488096859903</v>
      </c>
      <c r="F68" s="59">
        <v>64.292931811430776</v>
      </c>
      <c r="G68" s="60">
        <v>1336.2956759469098</v>
      </c>
      <c r="H68" s="58">
        <v>163098232.98658934</v>
      </c>
      <c r="I68" s="58">
        <v>43015.127593775956</v>
      </c>
      <c r="J68" s="59">
        <v>25.511888964319009</v>
      </c>
      <c r="K68" s="59">
        <v>47.806518767631104</v>
      </c>
      <c r="L68" s="60">
        <v>1219.634598570437</v>
      </c>
      <c r="M68" s="58">
        <v>52462737.875291064</v>
      </c>
      <c r="N68" s="58">
        <v>48457.786752068991</v>
      </c>
      <c r="O68" s="59">
        <v>26.397922514190572</v>
      </c>
      <c r="P68" s="59">
        <v>44.916978169010854</v>
      </c>
      <c r="Q68" s="60">
        <v>1185.7149092771381</v>
      </c>
      <c r="R68" s="58">
        <v>57457120.222500391</v>
      </c>
      <c r="S68" s="58">
        <v>92811.298169021858</v>
      </c>
      <c r="T68" s="59">
        <v>14.519574152493258</v>
      </c>
      <c r="U68" s="59">
        <v>71.379334478905804</v>
      </c>
      <c r="V68" s="60">
        <v>1036.3975399220922</v>
      </c>
      <c r="W68" s="58">
        <v>96189401.099350035</v>
      </c>
    </row>
    <row r="69" spans="2:23" ht="15" customHeight="1" x14ac:dyDescent="0.3">
      <c r="B69" s="35"/>
      <c r="C69" s="35" t="s">
        <v>38</v>
      </c>
      <c r="D69" s="31">
        <v>91126.337506634125</v>
      </c>
      <c r="E69" s="33">
        <v>16.767638804485916</v>
      </c>
      <c r="F69" s="33">
        <v>78.996335854368112</v>
      </c>
      <c r="G69" s="32">
        <v>1324.5820264839058</v>
      </c>
      <c r="H69" s="31">
        <v>120704308.80059378</v>
      </c>
      <c r="I69" s="31">
        <v>31856.371956751227</v>
      </c>
      <c r="J69" s="33">
        <v>19.611712026364422</v>
      </c>
      <c r="K69" s="33">
        <v>61.384923429338492</v>
      </c>
      <c r="L69" s="32">
        <v>1203.8634410566183</v>
      </c>
      <c r="M69" s="31">
        <v>38350721.563434087</v>
      </c>
      <c r="N69" s="31">
        <v>31727.23974107299</v>
      </c>
      <c r="O69" s="33">
        <v>16.496674211380629</v>
      </c>
      <c r="P69" s="33">
        <v>68.237481286117529</v>
      </c>
      <c r="Q69" s="32">
        <v>1125.6914977822635</v>
      </c>
      <c r="R69" s="31">
        <v>35715084.024625406</v>
      </c>
      <c r="S69" s="31">
        <v>74313.246087981533</v>
      </c>
      <c r="T69" s="33">
        <v>11.474493094691834</v>
      </c>
      <c r="U69" s="33">
        <v>88.785029111125141</v>
      </c>
      <c r="V69" s="32">
        <v>1018.7632034476189</v>
      </c>
      <c r="W69" s="31">
        <v>75707600.643183306</v>
      </c>
    </row>
    <row r="70" spans="2:23" ht="15" customHeight="1" x14ac:dyDescent="0.3">
      <c r="B70" s="35"/>
      <c r="C70" s="35" t="s">
        <v>50</v>
      </c>
      <c r="D70" s="31">
        <v>28770.596735523912</v>
      </c>
      <c r="E70" s="33">
        <v>29.403542133621496</v>
      </c>
      <c r="F70" s="33">
        <v>42.985298911272473</v>
      </c>
      <c r="G70" s="32">
        <v>1263.9200476639144</v>
      </c>
      <c r="H70" s="31">
        <v>36363733.997282639</v>
      </c>
      <c r="I70" s="31">
        <v>9131.8694741545296</v>
      </c>
      <c r="J70" s="33">
        <v>31.364410299958422</v>
      </c>
      <c r="K70" s="33">
        <v>32.757051840149622</v>
      </c>
      <c r="L70" s="32">
        <v>1027.4056141314602</v>
      </c>
      <c r="M70" s="31">
        <v>9382133.9652620684</v>
      </c>
      <c r="N70" s="31">
        <v>13036.00790345182</v>
      </c>
      <c r="O70" s="33">
        <v>26.593568869355352</v>
      </c>
      <c r="P70" s="33">
        <v>37.618054527125047</v>
      </c>
      <c r="Q70" s="32">
        <v>1000.3983237982642</v>
      </c>
      <c r="R70" s="31">
        <v>13041200.455634125</v>
      </c>
      <c r="S70" s="31">
        <v>15856.814332787013</v>
      </c>
      <c r="T70" s="33">
        <v>20.449872140342599</v>
      </c>
      <c r="U70" s="33">
        <v>49.71856836631089</v>
      </c>
      <c r="V70" s="32">
        <v>1016.7383660919396</v>
      </c>
      <c r="W70" s="31">
        <v>16122231.496141117</v>
      </c>
    </row>
    <row r="71" spans="2:23" ht="15" customHeight="1" x14ac:dyDescent="0.3">
      <c r="B71" s="35"/>
      <c r="C71" s="35" t="s">
        <v>51</v>
      </c>
      <c r="D71" s="31">
        <v>2155.5694980913481</v>
      </c>
      <c r="E71" s="33">
        <v>75.556758952121555</v>
      </c>
      <c r="F71" s="33">
        <v>37.025050523359987</v>
      </c>
      <c r="G71" s="32">
        <v>2797.4928175836308</v>
      </c>
      <c r="H71" s="31">
        <v>6030190.1887128986</v>
      </c>
      <c r="I71" s="31">
        <v>2026.8861628702073</v>
      </c>
      <c r="J71" s="33">
        <v>91.876627487119492</v>
      </c>
      <c r="K71" s="33">
        <v>25.398960050476763</v>
      </c>
      <c r="L71" s="32">
        <v>2333.5707911178843</v>
      </c>
      <c r="M71" s="31">
        <v>4729882.3465949222</v>
      </c>
      <c r="N71" s="31">
        <v>3694.5391075441853</v>
      </c>
      <c r="O71" s="33">
        <v>110.73559553291011</v>
      </c>
      <c r="P71" s="33">
        <v>21.267353816161247</v>
      </c>
      <c r="Q71" s="32">
        <v>2355.0530902417254</v>
      </c>
      <c r="R71" s="31">
        <v>8700835.7422408406</v>
      </c>
      <c r="S71" s="31">
        <v>2641.2377482533425</v>
      </c>
      <c r="T71" s="33">
        <v>64.592394731512115</v>
      </c>
      <c r="U71" s="33">
        <v>25.553751676202396</v>
      </c>
      <c r="V71" s="32">
        <v>1650.5780151403017</v>
      </c>
      <c r="W71" s="31">
        <v>4359568.9600256421</v>
      </c>
    </row>
    <row r="72" spans="2:23" ht="15" customHeight="1" x14ac:dyDescent="0.3">
      <c r="B72" s="35"/>
      <c r="C72" s="45" t="s">
        <v>46</v>
      </c>
      <c r="D72" s="31">
        <v>18951.668310549328</v>
      </c>
      <c r="E72" s="33">
        <v>13.398983619069796</v>
      </c>
      <c r="F72" s="33">
        <v>120.23121343139256</v>
      </c>
      <c r="G72" s="32">
        <v>1610.9760592681127</v>
      </c>
      <c r="H72" s="31">
        <v>30530683.931485128</v>
      </c>
      <c r="I72" s="31">
        <v>19576.571815382598</v>
      </c>
      <c r="J72" s="33">
        <v>14.981330695492758</v>
      </c>
      <c r="K72" s="33">
        <v>125.42699286883014</v>
      </c>
      <c r="L72" s="32">
        <v>1879.0632583091578</v>
      </c>
      <c r="M72" s="31">
        <v>36785616.821936049</v>
      </c>
      <c r="N72" s="31">
        <v>15797.493278850743</v>
      </c>
      <c r="O72" s="33">
        <v>21.162518654104549</v>
      </c>
      <c r="P72" s="33">
        <v>77.500197927395376</v>
      </c>
      <c r="Q72" s="32">
        <v>1640.0993843352978</v>
      </c>
      <c r="R72" s="31">
        <v>25909459.000684109</v>
      </c>
      <c r="S72" s="31">
        <v>32854.739738241864</v>
      </c>
      <c r="T72" s="33">
        <v>12.325313714187487</v>
      </c>
      <c r="U72" s="33">
        <v>138.94712389960463</v>
      </c>
      <c r="V72" s="32">
        <v>1712.5668917467046</v>
      </c>
      <c r="W72" s="31">
        <v>56265939.512667812</v>
      </c>
    </row>
    <row r="73" spans="2:23" ht="15" customHeight="1" x14ac:dyDescent="0.3">
      <c r="B73" s="49"/>
      <c r="C73" s="48" t="s">
        <v>52</v>
      </c>
      <c r="D73" s="28">
        <v>141004.17205079872</v>
      </c>
      <c r="E73" s="34">
        <v>19.791839233117571</v>
      </c>
      <c r="F73" s="34">
        <v>69.382844196115414</v>
      </c>
      <c r="G73" s="29">
        <v>1373.2140978659613</v>
      </c>
      <c r="H73" s="28">
        <v>193628916.91807437</v>
      </c>
      <c r="I73" s="28">
        <v>62591.699409158493</v>
      </c>
      <c r="J73" s="34">
        <v>22.218285624710969</v>
      </c>
      <c r="K73" s="34">
        <v>64.176042165660306</v>
      </c>
      <c r="L73" s="29">
        <v>1425.8816351001358</v>
      </c>
      <c r="M73" s="28">
        <v>89248354.69722712</v>
      </c>
      <c r="N73" s="28">
        <v>64255.280030919741</v>
      </c>
      <c r="O73" s="34">
        <v>25.11077136875976</v>
      </c>
      <c r="P73" s="34">
        <v>51.668173231460372</v>
      </c>
      <c r="Q73" s="29">
        <v>1297.4276850566732</v>
      </c>
      <c r="R73" s="28">
        <v>83366579.223184481</v>
      </c>
      <c r="S73" s="28">
        <v>125666.03790726379</v>
      </c>
      <c r="T73" s="34">
        <v>13.945896038509456</v>
      </c>
      <c r="U73" s="34">
        <v>86.991795892470577</v>
      </c>
      <c r="V73" s="29">
        <v>1213.1785417196286</v>
      </c>
      <c r="W73" s="28">
        <v>152455340.61201784</v>
      </c>
    </row>
    <row r="74" spans="2:23" ht="15" customHeight="1" x14ac:dyDescent="0.3">
      <c r="B74" s="35" t="s">
        <v>17</v>
      </c>
      <c r="C74" s="45" t="s">
        <v>37</v>
      </c>
      <c r="D74" s="31">
        <v>22054.49987784756</v>
      </c>
      <c r="E74" s="33">
        <v>23.630782148747844</v>
      </c>
      <c r="F74" s="33">
        <v>55.488228069866764</v>
      </c>
      <c r="G74" s="32">
        <v>1311.2302293390562</v>
      </c>
      <c r="H74" s="31">
        <v>28918526.932788242</v>
      </c>
      <c r="I74" s="31">
        <v>6693.2831665949407</v>
      </c>
      <c r="J74" s="33">
        <v>31.754240553111043</v>
      </c>
      <c r="K74" s="33">
        <v>39.458816111749655</v>
      </c>
      <c r="L74" s="32">
        <v>1252.9847387534721</v>
      </c>
      <c r="M74" s="31">
        <v>8386581.659898974</v>
      </c>
      <c r="N74" s="31">
        <v>7299.3286550508546</v>
      </c>
      <c r="O74" s="33">
        <v>31.451154444210207</v>
      </c>
      <c r="P74" s="33">
        <v>34.668239853627618</v>
      </c>
      <c r="Q74" s="32">
        <v>1090.3561659453658</v>
      </c>
      <c r="R74" s="31">
        <v>7958868.0062963935</v>
      </c>
      <c r="S74" s="31">
        <v>18206.505378002206</v>
      </c>
      <c r="T74" s="33">
        <v>14.868530543453874</v>
      </c>
      <c r="U74" s="33">
        <v>71.196888778012095</v>
      </c>
      <c r="V74" s="32">
        <v>1058.5931153947606</v>
      </c>
      <c r="W74" s="31">
        <v>19273281.248550821</v>
      </c>
    </row>
    <row r="75" spans="2:23" ht="15" customHeight="1" x14ac:dyDescent="0.3">
      <c r="B75" s="35"/>
      <c r="C75" s="35" t="s">
        <v>38</v>
      </c>
      <c r="D75" s="31">
        <v>17215.917823183616</v>
      </c>
      <c r="E75" s="33">
        <v>19.174176261750578</v>
      </c>
      <c r="F75" s="33">
        <v>69.663500038333865</v>
      </c>
      <c r="G75" s="32">
        <v>1335.7402287454815</v>
      </c>
      <c r="H75" s="31">
        <v>22995994.011202697</v>
      </c>
      <c r="I75" s="31">
        <v>4978.1075681349439</v>
      </c>
      <c r="J75" s="33">
        <v>25.890868062496683</v>
      </c>
      <c r="K75" s="33">
        <v>49.528851783874345</v>
      </c>
      <c r="L75" s="32">
        <v>1282.3449668232442</v>
      </c>
      <c r="M75" s="31">
        <v>6383651.1843025461</v>
      </c>
      <c r="N75" s="31">
        <v>4811.9635730912232</v>
      </c>
      <c r="O75" s="33">
        <v>16.283524892987913</v>
      </c>
      <c r="P75" s="33">
        <v>60.812274301841882</v>
      </c>
      <c r="Q75" s="32">
        <v>990.23818239325158</v>
      </c>
      <c r="R75" s="31">
        <v>4764990.0623603892</v>
      </c>
      <c r="S75" s="31">
        <v>14648.044335624565</v>
      </c>
      <c r="T75" s="33">
        <v>12.153612720259424</v>
      </c>
      <c r="U75" s="33">
        <v>88.173811114480998</v>
      </c>
      <c r="V75" s="32">
        <v>1071.6303523547081</v>
      </c>
      <c r="W75" s="31">
        <v>15697288.912692739</v>
      </c>
    </row>
    <row r="76" spans="2:23" ht="15" customHeight="1" x14ac:dyDescent="0.3">
      <c r="B76" s="35"/>
      <c r="C76" s="35" t="s">
        <v>50</v>
      </c>
      <c r="D76" s="31">
        <v>4185.4376937616898</v>
      </c>
      <c r="E76" s="33">
        <v>30.457334353272895</v>
      </c>
      <c r="F76" s="33">
        <v>33.204343715293277</v>
      </c>
      <c r="G76" s="32">
        <v>1011.3157985176827</v>
      </c>
      <c r="H76" s="31">
        <v>4232799.2634126116</v>
      </c>
      <c r="I76" s="31">
        <v>1295.4504522611653</v>
      </c>
      <c r="J76" s="33">
        <v>26.092981562596897</v>
      </c>
      <c r="K76" s="33">
        <v>29.694168092839323</v>
      </c>
      <c r="L76" s="32">
        <v>774.80938056310936</v>
      </c>
      <c r="M76" s="31">
        <v>1003727.1624666733</v>
      </c>
      <c r="N76" s="31">
        <v>1627.9103255791206</v>
      </c>
      <c r="O76" s="33">
        <v>22.211931130439737</v>
      </c>
      <c r="P76" s="33">
        <v>39.057274009423132</v>
      </c>
      <c r="Q76" s="32">
        <v>867.53748044002054</v>
      </c>
      <c r="R76" s="31">
        <v>1412273.2222352037</v>
      </c>
      <c r="S76" s="31">
        <v>2929.8487570722978</v>
      </c>
      <c r="T76" s="33">
        <v>16.77554799683886</v>
      </c>
      <c r="U76" s="33">
        <v>51.432593044803966</v>
      </c>
      <c r="V76" s="32">
        <v>862.80993322498932</v>
      </c>
      <c r="W76" s="31">
        <v>2527902.6104488671</v>
      </c>
    </row>
    <row r="77" spans="2:23" ht="15" customHeight="1" x14ac:dyDescent="0.3">
      <c r="B77" s="35"/>
      <c r="C77" s="35" t="s">
        <v>51</v>
      </c>
      <c r="D77" s="31">
        <v>653.14436090225604</v>
      </c>
      <c r="E77" s="33">
        <v>97.354838709677423</v>
      </c>
      <c r="F77" s="33">
        <v>26.573669648774036</v>
      </c>
      <c r="G77" s="32">
        <v>2587.0753225806461</v>
      </c>
      <c r="H77" s="31">
        <v>1689733.6581729341</v>
      </c>
      <c r="I77" s="31">
        <v>419.72514619883077</v>
      </c>
      <c r="J77" s="33">
        <v>118.76923076923075</v>
      </c>
      <c r="K77" s="33">
        <v>20.044024856716174</v>
      </c>
      <c r="L77" s="32">
        <v>2380.6134137515201</v>
      </c>
      <c r="M77" s="31">
        <v>999203.31312975427</v>
      </c>
      <c r="N77" s="31">
        <v>859.45475638051096</v>
      </c>
      <c r="O77" s="33">
        <v>133.87272727272725</v>
      </c>
      <c r="P77" s="33">
        <v>15.484465709293357</v>
      </c>
      <c r="Q77" s="32">
        <v>2072.9476548641269</v>
      </c>
      <c r="R77" s="31">
        <v>1781604.7217007997</v>
      </c>
      <c r="S77" s="31">
        <v>628.61228530534368</v>
      </c>
      <c r="T77" s="33">
        <v>69.243802432407193</v>
      </c>
      <c r="U77" s="33">
        <v>24.078791744471594</v>
      </c>
      <c r="V77" s="32">
        <v>1667.3070983652685</v>
      </c>
      <c r="W77" s="31">
        <v>1048089.7254092129</v>
      </c>
    </row>
    <row r="78" spans="2:23" ht="15" customHeight="1" x14ac:dyDescent="0.3">
      <c r="B78" s="35"/>
      <c r="C78" s="45" t="s">
        <v>46</v>
      </c>
      <c r="D78" s="31">
        <v>2365.8093404879128</v>
      </c>
      <c r="E78" s="33">
        <v>13.592770665262529</v>
      </c>
      <c r="F78" s="33">
        <v>99.575024605451944</v>
      </c>
      <c r="G78" s="32">
        <v>1353.500473449782</v>
      </c>
      <c r="H78" s="31">
        <v>3202124.0624423064</v>
      </c>
      <c r="I78" s="31">
        <v>1727.2991922866033</v>
      </c>
      <c r="J78" s="33">
        <v>11.735877928573876</v>
      </c>
      <c r="K78" s="33">
        <v>131.55850928631824</v>
      </c>
      <c r="L78" s="32">
        <v>1543.9546054493837</v>
      </c>
      <c r="M78" s="31">
        <v>2666871.5429199017</v>
      </c>
      <c r="N78" s="31">
        <v>2109.0350426231539</v>
      </c>
      <c r="O78" s="33">
        <v>23.845608217354098</v>
      </c>
      <c r="P78" s="33">
        <v>56.957917241484594</v>
      </c>
      <c r="Q78" s="32">
        <v>1358.1961794169194</v>
      </c>
      <c r="R78" s="31">
        <v>2864483.3371471674</v>
      </c>
      <c r="S78" s="31">
        <v>3887.4951142338768</v>
      </c>
      <c r="T78" s="33">
        <v>11.104705569218462</v>
      </c>
      <c r="U78" s="33">
        <v>138.04230449573507</v>
      </c>
      <c r="V78" s="32">
        <v>1532.91914752154</v>
      </c>
      <c r="W78" s="31">
        <v>5959215.6965055466</v>
      </c>
    </row>
    <row r="79" spans="2:23" ht="15" customHeight="1" x14ac:dyDescent="0.3">
      <c r="B79" s="49"/>
      <c r="C79" s="48" t="s">
        <v>52</v>
      </c>
      <c r="D79" s="28">
        <v>24420.309218335467</v>
      </c>
      <c r="E79" s="34">
        <v>22.658312016808487</v>
      </c>
      <c r="F79" s="34">
        <v>58.050454831298879</v>
      </c>
      <c r="G79" s="29">
        <v>1315.3253182852179</v>
      </c>
      <c r="H79" s="28">
        <v>32120650.995230541</v>
      </c>
      <c r="I79" s="28">
        <v>8420.5823588815438</v>
      </c>
      <c r="J79" s="34">
        <v>27.647909171434957</v>
      </c>
      <c r="K79" s="34">
        <v>47.478124499268837</v>
      </c>
      <c r="L79" s="29">
        <v>1312.6708737858653</v>
      </c>
      <c r="M79" s="28">
        <v>11053453.202818878</v>
      </c>
      <c r="N79" s="28">
        <v>9408.363697674009</v>
      </c>
      <c r="O79" s="34">
        <v>29.746249741738335</v>
      </c>
      <c r="P79" s="34">
        <v>38.673674641344718</v>
      </c>
      <c r="Q79" s="29">
        <v>1150.3967843121727</v>
      </c>
      <c r="R79" s="28">
        <v>10823351.343443563</v>
      </c>
      <c r="S79" s="28">
        <v>22094.000492236082</v>
      </c>
      <c r="T79" s="34">
        <v>14.206276045753771</v>
      </c>
      <c r="U79" s="34">
        <v>80.390664904742522</v>
      </c>
      <c r="V79" s="29">
        <v>1142.0519771384616</v>
      </c>
      <c r="W79" s="28">
        <v>25232496.94505636</v>
      </c>
    </row>
    <row r="80" spans="2:23" ht="15" customHeight="1" x14ac:dyDescent="0.3">
      <c r="B80" s="35" t="s">
        <v>18</v>
      </c>
      <c r="C80" s="45" t="s">
        <v>37</v>
      </c>
      <c r="D80" s="31">
        <v>14593.980622783716</v>
      </c>
      <c r="E80" s="33">
        <v>24.043212212296311</v>
      </c>
      <c r="F80" s="33">
        <v>61.166183584254171</v>
      </c>
      <c r="G80" s="32">
        <v>1470.6315321324973</v>
      </c>
      <c r="H80" s="31">
        <v>21462368.083196394</v>
      </c>
      <c r="I80" s="31">
        <v>7521.8856614454935</v>
      </c>
      <c r="J80" s="33">
        <v>23.723066609754991</v>
      </c>
      <c r="K80" s="33">
        <v>49.191847155438232</v>
      </c>
      <c r="L80" s="32">
        <v>1166.9814667253474</v>
      </c>
      <c r="M80" s="31">
        <v>8777901.1617340222</v>
      </c>
      <c r="N80" s="31">
        <v>11433.627780981671</v>
      </c>
      <c r="O80" s="33">
        <v>24.558941580347046</v>
      </c>
      <c r="P80" s="33">
        <v>53.792788405632727</v>
      </c>
      <c r="Q80" s="32">
        <v>1321.0939478979044</v>
      </c>
      <c r="R80" s="31">
        <v>15104896.463972233</v>
      </c>
      <c r="S80" s="31">
        <v>13029.333830533695</v>
      </c>
      <c r="T80" s="33">
        <v>20.034814995960318</v>
      </c>
      <c r="U80" s="33">
        <v>65.219207702747568</v>
      </c>
      <c r="V80" s="32">
        <v>1306.6547605076582</v>
      </c>
      <c r="W80" s="31">
        <v>17024841.075910334</v>
      </c>
    </row>
    <row r="81" spans="2:23" ht="15" customHeight="1" x14ac:dyDescent="0.3">
      <c r="B81" s="35"/>
      <c r="C81" s="35" t="s">
        <v>38</v>
      </c>
      <c r="D81" s="31">
        <v>8752.7156484494008</v>
      </c>
      <c r="E81" s="33">
        <v>18.967114331191592</v>
      </c>
      <c r="F81" s="33">
        <v>74.302219911156129</v>
      </c>
      <c r="G81" s="32">
        <v>1409.298700116238</v>
      </c>
      <c r="H81" s="31">
        <v>12335190.785846796</v>
      </c>
      <c r="I81" s="31">
        <v>5067.8832340973968</v>
      </c>
      <c r="J81" s="33">
        <v>20.965650771114312</v>
      </c>
      <c r="K81" s="33">
        <v>63.292242632470192</v>
      </c>
      <c r="L81" s="32">
        <v>1326.963055553003</v>
      </c>
      <c r="M81" s="31">
        <v>6724893.8215037165</v>
      </c>
      <c r="N81" s="31">
        <v>6952.0721086085669</v>
      </c>
      <c r="O81" s="33">
        <v>18.118113763535181</v>
      </c>
      <c r="P81" s="33">
        <v>75.982870988465351</v>
      </c>
      <c r="Q81" s="32">
        <v>1376.6663006490321</v>
      </c>
      <c r="R81" s="31">
        <v>9570683.3916034717</v>
      </c>
      <c r="S81" s="31">
        <v>8637.4364821322106</v>
      </c>
      <c r="T81" s="33">
        <v>16.039527671333499</v>
      </c>
      <c r="U81" s="33">
        <v>78.512736654535985</v>
      </c>
      <c r="V81" s="32">
        <v>1259.3072121225496</v>
      </c>
      <c r="W81" s="31">
        <v>10877186.056199515</v>
      </c>
    </row>
    <row r="82" spans="2:23" ht="15" customHeight="1" x14ac:dyDescent="0.3">
      <c r="B82" s="35"/>
      <c r="C82" s="35" t="s">
        <v>50</v>
      </c>
      <c r="D82" s="31">
        <v>5664.6823160757622</v>
      </c>
      <c r="E82" s="33">
        <v>29.970413084286431</v>
      </c>
      <c r="F82" s="33">
        <v>49.313430012366808</v>
      </c>
      <c r="G82" s="32">
        <v>1477.9438680736814</v>
      </c>
      <c r="H82" s="31">
        <v>8372082.4936295925</v>
      </c>
      <c r="I82" s="31">
        <v>2285.9144057822255</v>
      </c>
      <c r="J82" s="33">
        <v>26.733675277411063</v>
      </c>
      <c r="K82" s="33">
        <v>30.638703206051566</v>
      </c>
      <c r="L82" s="32">
        <v>819.08514243155605</v>
      </c>
      <c r="M82" s="31">
        <v>1872358.52664648</v>
      </c>
      <c r="N82" s="31">
        <v>3735.7023608578406</v>
      </c>
      <c r="O82" s="33">
        <v>24.656185959820657</v>
      </c>
      <c r="P82" s="33">
        <v>38.642626526501502</v>
      </c>
      <c r="Q82" s="32">
        <v>952.77978561331952</v>
      </c>
      <c r="R82" s="31">
        <v>3559301.6944933049</v>
      </c>
      <c r="S82" s="31">
        <v>4086.0624848297816</v>
      </c>
      <c r="T82" s="33">
        <v>22.772905614043534</v>
      </c>
      <c r="U82" s="33">
        <v>57.099197466567468</v>
      </c>
      <c r="V82" s="32">
        <v>1300.314634543774</v>
      </c>
      <c r="W82" s="31">
        <v>5313166.8466844624</v>
      </c>
    </row>
    <row r="83" spans="2:23" ht="15" customHeight="1" x14ac:dyDescent="0.3">
      <c r="B83" s="35"/>
      <c r="C83" s="35" t="s">
        <v>51</v>
      </c>
      <c r="D83" s="31">
        <v>176.58265825854966</v>
      </c>
      <c r="E83" s="33">
        <v>85.509788266003056</v>
      </c>
      <c r="F83" s="33">
        <v>50.00778286746953</v>
      </c>
      <c r="G83" s="32">
        <v>4276.1549246495742</v>
      </c>
      <c r="H83" s="31">
        <v>755094.80372000998</v>
      </c>
      <c r="I83" s="31">
        <v>168.08802156586972</v>
      </c>
      <c r="J83" s="33">
        <v>65.916839303632102</v>
      </c>
      <c r="K83" s="33">
        <v>16.304293075289266</v>
      </c>
      <c r="L83" s="32">
        <v>1074.7274666031637</v>
      </c>
      <c r="M83" s="31">
        <v>180648.81358382513</v>
      </c>
      <c r="N83" s="31">
        <v>745.85331151526748</v>
      </c>
      <c r="O83" s="33">
        <v>84.106606889223428</v>
      </c>
      <c r="P83" s="33">
        <v>31.4821277571168</v>
      </c>
      <c r="Q83" s="32">
        <v>2647.8549433041326</v>
      </c>
      <c r="R83" s="31">
        <v>1974911.377875458</v>
      </c>
      <c r="S83" s="31">
        <v>305.8348635717058</v>
      </c>
      <c r="T83" s="33">
        <v>96.288486233314615</v>
      </c>
      <c r="U83" s="33">
        <v>28.337323986554857</v>
      </c>
      <c r="V83" s="32">
        <v>2728.5580305683634</v>
      </c>
      <c r="W83" s="31">
        <v>834488.17302635766</v>
      </c>
    </row>
    <row r="84" spans="2:23" ht="15" customHeight="1" x14ac:dyDescent="0.3">
      <c r="B84" s="35"/>
      <c r="C84" s="45" t="s">
        <v>46</v>
      </c>
      <c r="D84" s="31">
        <v>5517.9405549610601</v>
      </c>
      <c r="E84" s="33">
        <v>11.45199003663369</v>
      </c>
      <c r="F84" s="33">
        <v>147.43939130654385</v>
      </c>
      <c r="G84" s="32">
        <v>1688.4744402498754</v>
      </c>
      <c r="H84" s="31">
        <v>9316901.589869963</v>
      </c>
      <c r="I84" s="31">
        <v>7003.7070140083852</v>
      </c>
      <c r="J84" s="33">
        <v>16.7223461756398</v>
      </c>
      <c r="K84" s="33">
        <v>115.81781615452506</v>
      </c>
      <c r="L84" s="32">
        <v>1936.745615042576</v>
      </c>
      <c r="M84" s="31">
        <v>13564398.848423673</v>
      </c>
      <c r="N84" s="31">
        <v>4768.0294114892249</v>
      </c>
      <c r="O84" s="33">
        <v>25.71020396050525</v>
      </c>
      <c r="P84" s="33">
        <v>79.620354803761899</v>
      </c>
      <c r="Q84" s="32">
        <v>2047.0555614125121</v>
      </c>
      <c r="R84" s="31">
        <v>9760421.1237674449</v>
      </c>
      <c r="S84" s="31">
        <v>9072.6986896834005</v>
      </c>
      <c r="T84" s="33">
        <v>15.483983619868573</v>
      </c>
      <c r="U84" s="33">
        <v>128.05186386884259</v>
      </c>
      <c r="V84" s="32">
        <v>1982.752962638798</v>
      </c>
      <c r="W84" s="31">
        <v>17988920.206098903</v>
      </c>
    </row>
    <row r="85" spans="2:23" ht="15" customHeight="1" x14ac:dyDescent="0.3">
      <c r="B85" s="49"/>
      <c r="C85" s="48" t="s">
        <v>52</v>
      </c>
      <c r="D85" s="28">
        <v>20111.921177744774</v>
      </c>
      <c r="E85" s="34">
        <v>20.588663297471811</v>
      </c>
      <c r="F85" s="34">
        <v>74.332134002795684</v>
      </c>
      <c r="G85" s="29">
        <v>1530.3992791661169</v>
      </c>
      <c r="H85" s="28">
        <v>30779269.673066363</v>
      </c>
      <c r="I85" s="28">
        <v>14525.592675453876</v>
      </c>
      <c r="J85" s="34">
        <v>20.347576472930506</v>
      </c>
      <c r="K85" s="34">
        <v>75.592955969647619</v>
      </c>
      <c r="L85" s="29">
        <v>1538.1334524072747</v>
      </c>
      <c r="M85" s="28">
        <v>22342300.010157693</v>
      </c>
      <c r="N85" s="28">
        <v>16201.657192470902</v>
      </c>
      <c r="O85" s="34">
        <v>24.897749692611413</v>
      </c>
      <c r="P85" s="34">
        <v>61.641681233113388</v>
      </c>
      <c r="Q85" s="29">
        <v>1534.7391499737994</v>
      </c>
      <c r="R85" s="28">
        <v>24865317.587739687</v>
      </c>
      <c r="S85" s="28">
        <v>22102.032520217093</v>
      </c>
      <c r="T85" s="34">
        <v>18.166736943633207</v>
      </c>
      <c r="U85" s="34">
        <v>87.202638431299022</v>
      </c>
      <c r="V85" s="29">
        <v>1584.1873931721693</v>
      </c>
      <c r="W85" s="28">
        <v>35013761.282009229</v>
      </c>
    </row>
    <row r="86" spans="2:23" ht="15" customHeight="1" x14ac:dyDescent="0.3">
      <c r="B86" s="35" t="s">
        <v>19</v>
      </c>
      <c r="C86" s="45" t="s">
        <v>37</v>
      </c>
      <c r="D86" s="31">
        <v>21389.452174731807</v>
      </c>
      <c r="E86" s="33">
        <v>17.808096931516992</v>
      </c>
      <c r="F86" s="33">
        <v>67.626731779993861</v>
      </c>
      <c r="G86" s="32">
        <v>1204.3033946998314</v>
      </c>
      <c r="H86" s="31">
        <v>25759389.864799205</v>
      </c>
      <c r="I86" s="31">
        <v>7551.3009294422818</v>
      </c>
      <c r="J86" s="33">
        <v>31.763228596886933</v>
      </c>
      <c r="K86" s="33">
        <v>38.242835204037604</v>
      </c>
      <c r="L86" s="32">
        <v>1214.7159167789214</v>
      </c>
      <c r="M86" s="31">
        <v>9172685.4313810021</v>
      </c>
      <c r="N86" s="31">
        <v>9283.4972303135946</v>
      </c>
      <c r="O86" s="33">
        <v>34.838137430687532</v>
      </c>
      <c r="P86" s="33">
        <v>32.496550957705715</v>
      </c>
      <c r="Q86" s="32">
        <v>1132.1193082878913</v>
      </c>
      <c r="R86" s="31">
        <v>10510026.462875182</v>
      </c>
      <c r="S86" s="31">
        <v>16314.283420052714</v>
      </c>
      <c r="T86" s="33">
        <v>15.497286248221448</v>
      </c>
      <c r="U86" s="33">
        <v>66.216880765343817</v>
      </c>
      <c r="V86" s="32">
        <v>1026.1819556848825</v>
      </c>
      <c r="W86" s="31">
        <v>16741423.265587149</v>
      </c>
    </row>
    <row r="87" spans="2:23" ht="15" customHeight="1" x14ac:dyDescent="0.3">
      <c r="B87" s="35"/>
      <c r="C87" s="35" t="s">
        <v>38</v>
      </c>
      <c r="D87" s="31">
        <v>17286.896740903103</v>
      </c>
      <c r="E87" s="33">
        <v>15.409736674232484</v>
      </c>
      <c r="F87" s="33">
        <v>78.95589587946381</v>
      </c>
      <c r="G87" s="32">
        <v>1216.6895643806547</v>
      </c>
      <c r="H87" s="31">
        <v>21032786.865182757</v>
      </c>
      <c r="I87" s="31">
        <v>5813.3328757436966</v>
      </c>
      <c r="J87" s="33">
        <v>21.033694718497362</v>
      </c>
      <c r="K87" s="33">
        <v>53.947244578538772</v>
      </c>
      <c r="L87" s="32">
        <v>1134.7098733690962</v>
      </c>
      <c r="M87" s="31">
        <v>6596446.2112875339</v>
      </c>
      <c r="N87" s="31">
        <v>6244.1974280246995</v>
      </c>
      <c r="O87" s="33">
        <v>16.777381749106119</v>
      </c>
      <c r="P87" s="33">
        <v>55.213354668593993</v>
      </c>
      <c r="Q87" s="32">
        <v>926.33552892379214</v>
      </c>
      <c r="R87" s="31">
        <v>5784221.9271938428</v>
      </c>
      <c r="S87" s="31">
        <v>14092.602357428215</v>
      </c>
      <c r="T87" s="33">
        <v>12.005794619632047</v>
      </c>
      <c r="U87" s="33">
        <v>84.292671011231093</v>
      </c>
      <c r="V87" s="32">
        <v>1012.0004961010524</v>
      </c>
      <c r="W87" s="31">
        <v>14261720.577072214</v>
      </c>
    </row>
    <row r="88" spans="2:23" ht="15" customHeight="1" x14ac:dyDescent="0.3">
      <c r="B88" s="35"/>
      <c r="C88" s="35" t="s">
        <v>50</v>
      </c>
      <c r="D88" s="31">
        <v>3896.0700191655178</v>
      </c>
      <c r="E88" s="33">
        <v>25.492909401472868</v>
      </c>
      <c r="F88" s="33">
        <v>42.878660093470764</v>
      </c>
      <c r="G88" s="32">
        <v>1093.1017970194002</v>
      </c>
      <c r="H88" s="31">
        <v>4258801.1392632369</v>
      </c>
      <c r="I88" s="31">
        <v>1341.6966464014881</v>
      </c>
      <c r="J88" s="33">
        <v>34.606783881214923</v>
      </c>
      <c r="K88" s="33">
        <v>27.524654550441362</v>
      </c>
      <c r="L88" s="32">
        <v>952.53977143222335</v>
      </c>
      <c r="M88" s="31">
        <v>1278019.416894654</v>
      </c>
      <c r="N88" s="31">
        <v>2068.6656853509794</v>
      </c>
      <c r="O88" s="33">
        <v>31.162076067926762</v>
      </c>
      <c r="P88" s="33">
        <v>32.644730853289154</v>
      </c>
      <c r="Q88" s="32">
        <v>1017.2775860671926</v>
      </c>
      <c r="R88" s="31">
        <v>2104407.2347738789</v>
      </c>
      <c r="S88" s="31">
        <v>1858.0935626245025</v>
      </c>
      <c r="T88" s="33">
        <v>21.656063959937622</v>
      </c>
      <c r="U88" s="33">
        <v>38.777184110757858</v>
      </c>
      <c r="V88" s="32">
        <v>839.76117928884878</v>
      </c>
      <c r="W88" s="31">
        <v>1560354.8413785705</v>
      </c>
    </row>
    <row r="89" spans="2:23" ht="15" customHeight="1" x14ac:dyDescent="0.3">
      <c r="B89" s="35"/>
      <c r="C89" s="35" t="s">
        <v>51</v>
      </c>
      <c r="D89" s="31">
        <v>206.48541466318639</v>
      </c>
      <c r="E89" s="33">
        <v>73.597212433206153</v>
      </c>
      <c r="F89" s="33">
        <v>30.783018198453078</v>
      </c>
      <c r="G89" s="32">
        <v>2265.5443296868016</v>
      </c>
      <c r="H89" s="31">
        <v>467801.86035320984</v>
      </c>
      <c r="I89" s="31">
        <v>396.2714072970964</v>
      </c>
      <c r="J89" s="33">
        <v>179.53862285818488</v>
      </c>
      <c r="K89" s="33">
        <v>18.247257585522998</v>
      </c>
      <c r="L89" s="32">
        <v>3276.0874978433649</v>
      </c>
      <c r="M89" s="31">
        <v>1298219.8031988135</v>
      </c>
      <c r="N89" s="31">
        <v>970.63411693791431</v>
      </c>
      <c r="O89" s="33">
        <v>158.85960347318053</v>
      </c>
      <c r="P89" s="33">
        <v>17.000583256826221</v>
      </c>
      <c r="Q89" s="32">
        <v>2700.7059149922056</v>
      </c>
      <c r="R89" s="31">
        <v>2621397.3009074614</v>
      </c>
      <c r="S89" s="31">
        <v>363.58750000000015</v>
      </c>
      <c r="T89" s="33">
        <v>119.35294117647058</v>
      </c>
      <c r="U89" s="33">
        <v>21.185454904731483</v>
      </c>
      <c r="V89" s="32">
        <v>2528.5463530411876</v>
      </c>
      <c r="W89" s="31">
        <v>919347.84713636315</v>
      </c>
    </row>
    <row r="90" spans="2:23" ht="15" customHeight="1" x14ac:dyDescent="0.3">
      <c r="B90" s="35"/>
      <c r="C90" s="45" t="s">
        <v>46</v>
      </c>
      <c r="D90" s="31">
        <v>1995.0963173243326</v>
      </c>
      <c r="E90" s="33">
        <v>10.129442122726745</v>
      </c>
      <c r="F90" s="33">
        <v>136.20501063804969</v>
      </c>
      <c r="G90" s="32">
        <v>1379.6807720835054</v>
      </c>
      <c r="H90" s="31">
        <v>2752596.0274669938</v>
      </c>
      <c r="I90" s="31">
        <v>1864.2385999831781</v>
      </c>
      <c r="J90" s="33">
        <v>17.965317927488528</v>
      </c>
      <c r="K90" s="33">
        <v>94.831318846670499</v>
      </c>
      <c r="L90" s="32">
        <v>1703.6747925634695</v>
      </c>
      <c r="M90" s="31">
        <v>3176056.3101151539</v>
      </c>
      <c r="N90" s="31">
        <v>1240.5621741911218</v>
      </c>
      <c r="O90" s="33">
        <v>19.829562243588239</v>
      </c>
      <c r="P90" s="33">
        <v>71.181154059573885</v>
      </c>
      <c r="Q90" s="32">
        <v>1411.4911249947647</v>
      </c>
      <c r="R90" s="31">
        <v>1751042.4988749777</v>
      </c>
      <c r="S90" s="31">
        <v>3392.0469251025011</v>
      </c>
      <c r="T90" s="33">
        <v>9.8915435366223825</v>
      </c>
      <c r="U90" s="33">
        <v>147.34399284162009</v>
      </c>
      <c r="V90" s="32">
        <v>1457.4595200526621</v>
      </c>
      <c r="W90" s="31">
        <v>4943771.0834559994</v>
      </c>
    </row>
    <row r="91" spans="2:23" ht="15" customHeight="1" x14ac:dyDescent="0.3">
      <c r="B91" s="49"/>
      <c r="C91" s="48" t="s">
        <v>52</v>
      </c>
      <c r="D91" s="28">
        <v>23384.548492056143</v>
      </c>
      <c r="E91" s="34">
        <v>17.152978192054203</v>
      </c>
      <c r="F91" s="34">
        <v>71.081886113748283</v>
      </c>
      <c r="G91" s="29">
        <v>1219.2660423592044</v>
      </c>
      <c r="H91" s="28">
        <v>28511985.892266195</v>
      </c>
      <c r="I91" s="28">
        <v>9415.5395294254577</v>
      </c>
      <c r="J91" s="34">
        <v>29.03129830350078</v>
      </c>
      <c r="K91" s="34">
        <v>45.176339525467341</v>
      </c>
      <c r="L91" s="29">
        <v>1311.5277890240759</v>
      </c>
      <c r="M91" s="28">
        <v>12348741.741496159</v>
      </c>
      <c r="N91" s="28">
        <v>10524.059404504718</v>
      </c>
      <c r="O91" s="34">
        <v>33.068946479746188</v>
      </c>
      <c r="P91" s="34">
        <v>35.230976846514835</v>
      </c>
      <c r="Q91" s="29">
        <v>1165.0512877665756</v>
      </c>
      <c r="R91" s="28">
        <v>12261068.961750163</v>
      </c>
      <c r="S91" s="28">
        <v>19706.330345155213</v>
      </c>
      <c r="T91" s="34">
        <v>14.532370812686279</v>
      </c>
      <c r="U91" s="34">
        <v>75.721827888324057</v>
      </c>
      <c r="V91" s="29">
        <v>1100.4176814875343</v>
      </c>
      <c r="W91" s="28">
        <v>21685194.349043142</v>
      </c>
    </row>
    <row r="92" spans="2:23" ht="15" customHeight="1" x14ac:dyDescent="0.3">
      <c r="B92" s="35" t="s">
        <v>20</v>
      </c>
      <c r="C92" s="45" t="s">
        <v>37</v>
      </c>
      <c r="D92" s="31">
        <v>14268.445876070349</v>
      </c>
      <c r="E92" s="33">
        <v>14.514652008946316</v>
      </c>
      <c r="F92" s="33">
        <v>80.939670520131315</v>
      </c>
      <c r="G92" s="32">
        <v>1174.8111513184774</v>
      </c>
      <c r="H92" s="31">
        <v>16762729.327191588</v>
      </c>
      <c r="I92" s="31">
        <v>5833.9889037263092</v>
      </c>
      <c r="J92" s="33">
        <v>16.514158882062041</v>
      </c>
      <c r="K92" s="33">
        <v>63.175061390242384</v>
      </c>
      <c r="L92" s="32">
        <v>1043.2830011824867</v>
      </c>
      <c r="M92" s="31">
        <v>6086501.4523449093</v>
      </c>
      <c r="N92" s="31">
        <v>4422.8038339853811</v>
      </c>
      <c r="O92" s="33">
        <v>18.803792414441887</v>
      </c>
      <c r="P92" s="33">
        <v>57.512606597756182</v>
      </c>
      <c r="Q92" s="32">
        <v>1081.4551156776683</v>
      </c>
      <c r="R92" s="31">
        <v>4783063.8319022954</v>
      </c>
      <c r="S92" s="31">
        <v>10713.660775058117</v>
      </c>
      <c r="T92" s="33">
        <v>12.764669988713745</v>
      </c>
      <c r="U92" s="33">
        <v>76.986747759928491</v>
      </c>
      <c r="V92" s="32">
        <v>982.71042865983395</v>
      </c>
      <c r="W92" s="31">
        <v>10528426.172773411</v>
      </c>
    </row>
    <row r="93" spans="2:23" ht="15" customHeight="1" x14ac:dyDescent="0.3">
      <c r="B93" s="35"/>
      <c r="C93" s="35" t="s">
        <v>38</v>
      </c>
      <c r="D93" s="31">
        <v>12010.664587486146</v>
      </c>
      <c r="E93" s="33">
        <v>12.730787943329016</v>
      </c>
      <c r="F93" s="33">
        <v>93.483060889874622</v>
      </c>
      <c r="G93" s="32">
        <v>1190.1130244823084</v>
      </c>
      <c r="H93" s="31">
        <v>14294048.358255694</v>
      </c>
      <c r="I93" s="31">
        <v>4575.0787826839869</v>
      </c>
      <c r="J93" s="33">
        <v>13.147857695475174</v>
      </c>
      <c r="K93" s="33">
        <v>74.838158935978541</v>
      </c>
      <c r="L93" s="32">
        <v>983.96146388159968</v>
      </c>
      <c r="M93" s="31">
        <v>4501701.2163833827</v>
      </c>
      <c r="N93" s="31">
        <v>3110.7462792238316</v>
      </c>
      <c r="O93" s="33">
        <v>13.499250102604316</v>
      </c>
      <c r="P93" s="33">
        <v>89.808115067848036</v>
      </c>
      <c r="Q93" s="32">
        <v>1212.3422065443481</v>
      </c>
      <c r="R93" s="31">
        <v>3771289.0081538409</v>
      </c>
      <c r="S93" s="31">
        <v>9040.5441850311981</v>
      </c>
      <c r="T93" s="33">
        <v>9.6617439512846062</v>
      </c>
      <c r="U93" s="33">
        <v>104.77131704239464</v>
      </c>
      <c r="V93" s="32">
        <v>1012.2736387024777</v>
      </c>
      <c r="W93" s="31">
        <v>9151504.5580320563</v>
      </c>
    </row>
    <row r="94" spans="2:23" ht="15" customHeight="1" x14ac:dyDescent="0.3">
      <c r="B94" s="35"/>
      <c r="C94" s="35" t="s">
        <v>50</v>
      </c>
      <c r="D94" s="31">
        <v>2037.1172924054936</v>
      </c>
      <c r="E94" s="33">
        <v>24.580703371782665</v>
      </c>
      <c r="F94" s="33">
        <v>42.162499580883399</v>
      </c>
      <c r="G94" s="32">
        <v>1036.3838956106056</v>
      </c>
      <c r="H94" s="31">
        <v>2111235.5553189344</v>
      </c>
      <c r="I94" s="31">
        <v>952.94967051585309</v>
      </c>
      <c r="J94" s="33">
        <v>28.019900850214306</v>
      </c>
      <c r="K94" s="33">
        <v>38.344776874065424</v>
      </c>
      <c r="L94" s="32">
        <v>1074.4168461349038</v>
      </c>
      <c r="M94" s="31">
        <v>1023865.1795209385</v>
      </c>
      <c r="N94" s="31">
        <v>1163.3872844912796</v>
      </c>
      <c r="O94" s="33">
        <v>25.081938240965933</v>
      </c>
      <c r="P94" s="33">
        <v>28.805664401879145</v>
      </c>
      <c r="Q94" s="32">
        <v>722.50189551792403</v>
      </c>
      <c r="R94" s="31">
        <v>840549.51826639986</v>
      </c>
      <c r="S94" s="31">
        <v>1333.3597407118507</v>
      </c>
      <c r="T94" s="33">
        <v>20.446808957918861</v>
      </c>
      <c r="U94" s="33">
        <v>37.567918989406827</v>
      </c>
      <c r="V94" s="32">
        <v>768.14406252297363</v>
      </c>
      <c r="W94" s="31">
        <v>1024212.3680349798</v>
      </c>
    </row>
    <row r="95" spans="2:23" ht="15" customHeight="1" x14ac:dyDescent="0.3">
      <c r="B95" s="35"/>
      <c r="C95" s="35" t="s">
        <v>51</v>
      </c>
      <c r="D95" s="31">
        <v>220.66399617871153</v>
      </c>
      <c r="E95" s="33">
        <v>18.682371619979453</v>
      </c>
      <c r="F95" s="33">
        <v>86.705419446111492</v>
      </c>
      <c r="G95" s="32">
        <v>1619.8628675584478</v>
      </c>
      <c r="H95" s="31">
        <v>357445.413616954</v>
      </c>
      <c r="I95" s="31">
        <v>305.96045052647037</v>
      </c>
      <c r="J95" s="33">
        <v>31.015053065124263</v>
      </c>
      <c r="K95" s="33">
        <v>59.111878706383592</v>
      </c>
      <c r="L95" s="32">
        <v>1833.358054857677</v>
      </c>
      <c r="M95" s="31">
        <v>560935.0564405882</v>
      </c>
      <c r="N95" s="31">
        <v>148.67027027027032</v>
      </c>
      <c r="O95" s="33">
        <v>80.666666666666671</v>
      </c>
      <c r="P95" s="33">
        <v>14.277419083526286</v>
      </c>
      <c r="Q95" s="32">
        <v>1151.7118060711205</v>
      </c>
      <c r="R95" s="31">
        <v>171225.30548205462</v>
      </c>
      <c r="S95" s="31">
        <v>339.75684931506851</v>
      </c>
      <c r="T95" s="33">
        <v>65.181818181818187</v>
      </c>
      <c r="U95" s="33">
        <v>15.926566314174057</v>
      </c>
      <c r="V95" s="32">
        <v>1038.1225497511639</v>
      </c>
      <c r="W95" s="31">
        <v>352709.24670638092</v>
      </c>
    </row>
    <row r="96" spans="2:23" ht="15" customHeight="1" x14ac:dyDescent="0.3">
      <c r="B96" s="35"/>
      <c r="C96" s="45" t="s">
        <v>46</v>
      </c>
      <c r="D96" s="31">
        <v>2068.8920935292144</v>
      </c>
      <c r="E96" s="33">
        <v>17.260180301236289</v>
      </c>
      <c r="F96" s="33">
        <v>80.874124685608336</v>
      </c>
      <c r="G96" s="32">
        <v>1395.9019737782644</v>
      </c>
      <c r="H96" s="31">
        <v>2887970.556891676</v>
      </c>
      <c r="I96" s="31">
        <v>2098.3611951086405</v>
      </c>
      <c r="J96" s="33">
        <v>15.275290974518756</v>
      </c>
      <c r="K96" s="33">
        <v>165.1502043059869</v>
      </c>
      <c r="L96" s="32">
        <v>2522.7174252751702</v>
      </c>
      <c r="M96" s="31">
        <v>5293572.3514217986</v>
      </c>
      <c r="N96" s="31">
        <v>1952.4432789030918</v>
      </c>
      <c r="O96" s="33">
        <v>7.8337479107231109</v>
      </c>
      <c r="P96" s="33">
        <v>127.96746758421381</v>
      </c>
      <c r="Q96" s="32">
        <v>1002.4648818283622</v>
      </c>
      <c r="R96" s="31">
        <v>1957255.820862168</v>
      </c>
      <c r="S96" s="31">
        <v>3062.6951760406828</v>
      </c>
      <c r="T96" s="33">
        <v>11.044957182351647</v>
      </c>
      <c r="U96" s="33">
        <v>152.81398840237151</v>
      </c>
      <c r="V96" s="32">
        <v>1687.8239587685734</v>
      </c>
      <c r="W96" s="31">
        <v>5169290.2965263985</v>
      </c>
    </row>
    <row r="97" spans="2:23" ht="15" customHeight="1" x14ac:dyDescent="0.3">
      <c r="B97" s="49"/>
      <c r="C97" s="48" t="s">
        <v>52</v>
      </c>
      <c r="D97" s="28">
        <v>16337.337969599563</v>
      </c>
      <c r="E97" s="34">
        <v>14.862334219294736</v>
      </c>
      <c r="F97" s="34">
        <v>80.930030899367082</v>
      </c>
      <c r="G97" s="29">
        <v>1202.8091676042441</v>
      </c>
      <c r="H97" s="28">
        <v>19650699.88408326</v>
      </c>
      <c r="I97" s="28">
        <v>7932.3500988349506</v>
      </c>
      <c r="J97" s="34">
        <v>16.18643855824072</v>
      </c>
      <c r="K97" s="34">
        <v>88.632276001226131</v>
      </c>
      <c r="L97" s="29">
        <v>1434.6408897708811</v>
      </c>
      <c r="M97" s="28">
        <v>11380073.803766711</v>
      </c>
      <c r="N97" s="28">
        <v>6375.2471128884736</v>
      </c>
      <c r="O97" s="34">
        <v>15.444175244896696</v>
      </c>
      <c r="P97" s="34">
        <v>68.457139619581028</v>
      </c>
      <c r="Q97" s="29">
        <v>1057.2640610491701</v>
      </c>
      <c r="R97" s="28">
        <v>6740319.6527644647</v>
      </c>
      <c r="S97" s="28">
        <v>13776.3559510988</v>
      </c>
      <c r="T97" s="34">
        <v>12.382351461599871</v>
      </c>
      <c r="U97" s="34">
        <v>92.023553217884043</v>
      </c>
      <c r="V97" s="29">
        <v>1139.4679786890795</v>
      </c>
      <c r="W97" s="28">
        <v>15697716.469299821</v>
      </c>
    </row>
    <row r="98" spans="2:23" ht="15" customHeight="1" x14ac:dyDescent="0.3">
      <c r="B98" s="35" t="s">
        <v>21</v>
      </c>
      <c r="C98" s="45" t="s">
        <v>37</v>
      </c>
      <c r="D98" s="31">
        <v>49746.125188815975</v>
      </c>
      <c r="E98" s="33">
        <v>21.644712783282074</v>
      </c>
      <c r="F98" s="33">
        <v>65.192321450161401</v>
      </c>
      <c r="G98" s="32">
        <v>1411.0690734641425</v>
      </c>
      <c r="H98" s="31">
        <v>70195218.778613806</v>
      </c>
      <c r="I98" s="31">
        <v>15414.668932566941</v>
      </c>
      <c r="J98" s="33">
        <v>24.017234813171996</v>
      </c>
      <c r="K98" s="33">
        <v>54.127792668018024</v>
      </c>
      <c r="L98" s="32">
        <v>1299.999906426478</v>
      </c>
      <c r="M98" s="31">
        <v>20039068.169932161</v>
      </c>
      <c r="N98" s="31">
        <v>16018.529251737478</v>
      </c>
      <c r="O98" s="33">
        <v>22.613159240337339</v>
      </c>
      <c r="P98" s="33">
        <v>52.729727079494218</v>
      </c>
      <c r="Q98" s="32">
        <v>1192.385715148132</v>
      </c>
      <c r="R98" s="31">
        <v>19100265.457454264</v>
      </c>
      <c r="S98" s="31">
        <v>34547.514765375141</v>
      </c>
      <c r="T98" s="33">
        <v>12.338160659936548</v>
      </c>
      <c r="U98" s="33">
        <v>76.530712026502002</v>
      </c>
      <c r="V98" s="32">
        <v>944.2482204023197</v>
      </c>
      <c r="W98" s="31">
        <v>32621429.336528342</v>
      </c>
    </row>
    <row r="99" spans="2:23" ht="15" customHeight="1" x14ac:dyDescent="0.3">
      <c r="B99" s="35"/>
      <c r="C99" s="35" t="s">
        <v>38</v>
      </c>
      <c r="D99" s="31">
        <v>35860.142706611885</v>
      </c>
      <c r="E99" s="33">
        <v>17.082111636387527</v>
      </c>
      <c r="F99" s="33">
        <v>81.699294877897117</v>
      </c>
      <c r="G99" s="32">
        <v>1395.5964757183813</v>
      </c>
      <c r="H99" s="31">
        <v>50046288.780105762</v>
      </c>
      <c r="I99" s="31">
        <v>11421.969496091204</v>
      </c>
      <c r="J99" s="33">
        <v>18.139659979251135</v>
      </c>
      <c r="K99" s="33">
        <v>68.265771698972785</v>
      </c>
      <c r="L99" s="32">
        <v>1238.3178868405521</v>
      </c>
      <c r="M99" s="31">
        <v>14144029.129956905</v>
      </c>
      <c r="N99" s="31">
        <v>10608.26035212466</v>
      </c>
      <c r="O99" s="33">
        <v>16.244487214337468</v>
      </c>
      <c r="P99" s="33">
        <v>68.613655584762725</v>
      </c>
      <c r="Q99" s="32">
        <v>1114.5936508756333</v>
      </c>
      <c r="R99" s="31">
        <v>11823899.635313857</v>
      </c>
      <c r="S99" s="31">
        <v>27894.618727765344</v>
      </c>
      <c r="T99" s="33">
        <v>10.023419202284625</v>
      </c>
      <c r="U99" s="33">
        <v>91.988378001492009</v>
      </c>
      <c r="V99" s="32">
        <v>922.03807444717177</v>
      </c>
      <c r="W99" s="31">
        <v>25719900.539186776</v>
      </c>
    </row>
    <row r="100" spans="2:23" ht="15" customHeight="1" x14ac:dyDescent="0.3">
      <c r="B100" s="35"/>
      <c r="C100" s="35" t="s">
        <v>50</v>
      </c>
      <c r="D100" s="31">
        <v>12987.289414115448</v>
      </c>
      <c r="E100" s="33">
        <v>30.746321300282176</v>
      </c>
      <c r="F100" s="33">
        <v>43.547007961864409</v>
      </c>
      <c r="G100" s="32">
        <v>1338.9102984614287</v>
      </c>
      <c r="H100" s="31">
        <v>17388815.545658268</v>
      </c>
      <c r="I100" s="31">
        <v>3255.8582991937956</v>
      </c>
      <c r="J100" s="33">
        <v>36.355784175510991</v>
      </c>
      <c r="K100" s="33">
        <v>35.517354010985656</v>
      </c>
      <c r="L100" s="32">
        <v>1291.2612569086141</v>
      </c>
      <c r="M100" s="31">
        <v>4204163.6797333229</v>
      </c>
      <c r="N100" s="31">
        <v>4440.3422471725944</v>
      </c>
      <c r="O100" s="33">
        <v>28.097573883465863</v>
      </c>
      <c r="P100" s="33">
        <v>41.07528016248429</v>
      </c>
      <c r="Q100" s="32">
        <v>1154.1157191494619</v>
      </c>
      <c r="R100" s="31">
        <v>5124668.7858653367</v>
      </c>
      <c r="S100" s="31">
        <v>5649.4497875485795</v>
      </c>
      <c r="T100" s="33">
        <v>20.279239800844643</v>
      </c>
      <c r="U100" s="33">
        <v>49.72302106969785</v>
      </c>
      <c r="V100" s="32">
        <v>1008.3450678948533</v>
      </c>
      <c r="W100" s="31">
        <v>5696594.8295942368</v>
      </c>
    </row>
    <row r="101" spans="2:23" ht="15" customHeight="1" x14ac:dyDescent="0.3">
      <c r="B101" s="35"/>
      <c r="C101" s="35" t="s">
        <v>51</v>
      </c>
      <c r="D101" s="31">
        <v>898.69306808864394</v>
      </c>
      <c r="E101" s="33">
        <v>72.173982351713391</v>
      </c>
      <c r="F101" s="33">
        <v>42.553474909032552</v>
      </c>
      <c r="G101" s="32">
        <v>3071.2537470885936</v>
      </c>
      <c r="H101" s="31">
        <v>2760114.4528497923</v>
      </c>
      <c r="I101" s="31">
        <v>736.84113728194075</v>
      </c>
      <c r="J101" s="33">
        <v>60.607092190173404</v>
      </c>
      <c r="K101" s="33">
        <v>37.862935658988171</v>
      </c>
      <c r="L101" s="32">
        <v>2294.7624320749001</v>
      </c>
      <c r="M101" s="31">
        <v>1690875.3602419416</v>
      </c>
      <c r="N101" s="31">
        <v>969.92665244022294</v>
      </c>
      <c r="O101" s="33">
        <v>67.160706005340884</v>
      </c>
      <c r="P101" s="33">
        <v>33.031399560613764</v>
      </c>
      <c r="Q101" s="32">
        <v>2218.412114835327</v>
      </c>
      <c r="R101" s="31">
        <v>2151697.0362750641</v>
      </c>
      <c r="S101" s="31">
        <v>1003.4462500612235</v>
      </c>
      <c r="T101" s="33">
        <v>31.976584290340409</v>
      </c>
      <c r="U101" s="33">
        <v>37.5523450066515</v>
      </c>
      <c r="V101" s="32">
        <v>1200.7957254051346</v>
      </c>
      <c r="W101" s="31">
        <v>1204933.967747329</v>
      </c>
    </row>
    <row r="102" spans="2:23" ht="15" customHeight="1" x14ac:dyDescent="0.3">
      <c r="B102" s="35"/>
      <c r="C102" s="45" t="s">
        <v>46</v>
      </c>
      <c r="D102" s="31">
        <v>7003.9300042467985</v>
      </c>
      <c r="E102" s="33">
        <v>14.658217013874538</v>
      </c>
      <c r="F102" s="33">
        <v>120.49945470840454</v>
      </c>
      <c r="G102" s="32">
        <v>1766.307157169339</v>
      </c>
      <c r="H102" s="31">
        <v>12371091.6948142</v>
      </c>
      <c r="I102" s="31">
        <v>6882.9658139957965</v>
      </c>
      <c r="J102" s="33">
        <v>13.126404526443148</v>
      </c>
      <c r="K102" s="33">
        <v>133.75656759410018</v>
      </c>
      <c r="L102" s="32">
        <v>1755.7428143086961</v>
      </c>
      <c r="M102" s="31">
        <v>12084717.769055525</v>
      </c>
      <c r="N102" s="31">
        <v>5727.4233716441468</v>
      </c>
      <c r="O102" s="33">
        <v>21.221019122542142</v>
      </c>
      <c r="P102" s="33">
        <v>78.789842682120664</v>
      </c>
      <c r="Q102" s="32">
        <v>1672.0007582193673</v>
      </c>
      <c r="R102" s="31">
        <v>9576256.2200323381</v>
      </c>
      <c r="S102" s="31">
        <v>13439.803833181408</v>
      </c>
      <c r="T102" s="33">
        <v>11.452105456147457</v>
      </c>
      <c r="U102" s="33">
        <v>144.26715503608119</v>
      </c>
      <c r="V102" s="32">
        <v>1652.1626733315766</v>
      </c>
      <c r="W102" s="31">
        <v>22204742.230080966</v>
      </c>
    </row>
    <row r="103" spans="2:23" ht="15" customHeight="1" x14ac:dyDescent="0.3">
      <c r="B103" s="49"/>
      <c r="C103" s="48" t="s">
        <v>52</v>
      </c>
      <c r="D103" s="28">
        <v>56750.05519306277</v>
      </c>
      <c r="E103" s="34">
        <v>20.782459395555353</v>
      </c>
      <c r="F103" s="34">
        <v>70.00670696362954</v>
      </c>
      <c r="G103" s="29">
        <v>1454.9115448881723</v>
      </c>
      <c r="H103" s="28">
        <v>82566310.473427996</v>
      </c>
      <c r="I103" s="28">
        <v>22297.634746562737</v>
      </c>
      <c r="J103" s="34">
        <v>20.655388886390895</v>
      </c>
      <c r="K103" s="34">
        <v>69.748448285646006</v>
      </c>
      <c r="L103" s="29">
        <v>1440.6813235623429</v>
      </c>
      <c r="M103" s="28">
        <v>32123785.938987687</v>
      </c>
      <c r="N103" s="28">
        <v>21745.952623381625</v>
      </c>
      <c r="O103" s="34">
        <v>22.246499016922233</v>
      </c>
      <c r="P103" s="34">
        <v>59.277019674121483</v>
      </c>
      <c r="Q103" s="29">
        <v>1318.7061599064227</v>
      </c>
      <c r="R103" s="28">
        <v>28676521.677486584</v>
      </c>
      <c r="S103" s="28">
        <v>47987.318598556551</v>
      </c>
      <c r="T103" s="34">
        <v>12.090003261855694</v>
      </c>
      <c r="U103" s="34">
        <v>94.500698659885799</v>
      </c>
      <c r="V103" s="29">
        <v>1142.5137550456607</v>
      </c>
      <c r="W103" s="28">
        <v>54826171.566609316</v>
      </c>
    </row>
    <row r="104" spans="2:23" ht="15" customHeight="1" x14ac:dyDescent="0.3">
      <c r="B104" s="35" t="s">
        <v>22</v>
      </c>
      <c r="C104" s="45" t="s">
        <v>37</v>
      </c>
      <c r="D104" s="31">
        <v>8266.8850763104601</v>
      </c>
      <c r="E104" s="33">
        <v>11.346289790449157</v>
      </c>
      <c r="F104" s="33">
        <v>101.62968475652613</v>
      </c>
      <c r="G104" s="32">
        <v>1153.1198545595389</v>
      </c>
      <c r="H104" s="31">
        <v>9532709.3168555405</v>
      </c>
      <c r="I104" s="31">
        <v>3312.0041222434538</v>
      </c>
      <c r="J104" s="33">
        <v>19.131198498483158</v>
      </c>
      <c r="K104" s="33">
        <v>67.898281527031074</v>
      </c>
      <c r="L104" s="32">
        <v>1298.9755015995236</v>
      </c>
      <c r="M104" s="31">
        <v>4302212.2159908805</v>
      </c>
      <c r="N104" s="31">
        <v>3478.0574703962275</v>
      </c>
      <c r="O104" s="33">
        <v>19.400218010398333</v>
      </c>
      <c r="P104" s="33">
        <v>59.286299813944751</v>
      </c>
      <c r="Q104" s="32">
        <v>1150.1671414203665</v>
      </c>
      <c r="R104" s="31">
        <v>4000347.4184213798</v>
      </c>
      <c r="S104" s="31">
        <v>4983.6417053088262</v>
      </c>
      <c r="T104" s="33">
        <v>12.540929431279238</v>
      </c>
      <c r="U104" s="33">
        <v>86.422143390999679</v>
      </c>
      <c r="V104" s="32">
        <v>1083.8140015664223</v>
      </c>
      <c r="W104" s="31">
        <v>5401340.659004068</v>
      </c>
    </row>
    <row r="105" spans="2:23" ht="15" customHeight="1" x14ac:dyDescent="0.3">
      <c r="B105" s="35"/>
      <c r="C105" s="35" t="s">
        <v>38</v>
      </c>
      <c r="D105" s="31">
        <v>7151.7185864466646</v>
      </c>
      <c r="E105" s="33">
        <v>9.5444328536214709</v>
      </c>
      <c r="F105" s="33">
        <v>131.53832861932926</v>
      </c>
      <c r="G105" s="32">
        <v>1255.458745184784</v>
      </c>
      <c r="H105" s="31">
        <v>8978687.6424550265</v>
      </c>
      <c r="I105" s="31">
        <v>2778.0197951032219</v>
      </c>
      <c r="J105" s="33">
        <v>15.140751573876827</v>
      </c>
      <c r="K105" s="33">
        <v>71.42652085430332</v>
      </c>
      <c r="L105" s="32">
        <v>1081.4512080413388</v>
      </c>
      <c r="M105" s="31">
        <v>3004292.8633771315</v>
      </c>
      <c r="N105" s="31">
        <v>2573.6727038830259</v>
      </c>
      <c r="O105" s="33">
        <v>11.728158490717707</v>
      </c>
      <c r="P105" s="33">
        <v>111.38797160152669</v>
      </c>
      <c r="Q105" s="32">
        <v>1306.3757849022682</v>
      </c>
      <c r="R105" s="31">
        <v>3362183.6986167305</v>
      </c>
      <c r="S105" s="31">
        <v>4246.1647215597086</v>
      </c>
      <c r="T105" s="33">
        <v>9.431122687985404</v>
      </c>
      <c r="U105" s="33">
        <v>110.30285002574701</v>
      </c>
      <c r="V105" s="32">
        <v>1040.2797114272739</v>
      </c>
      <c r="W105" s="31">
        <v>4417199.0112168044</v>
      </c>
    </row>
    <row r="106" spans="2:23" ht="15" customHeight="1" x14ac:dyDescent="0.3">
      <c r="B106" s="35"/>
      <c r="C106" s="35" t="s">
        <v>50</v>
      </c>
      <c r="D106" s="31">
        <v>898.13488996630167</v>
      </c>
      <c r="E106" s="33">
        <v>28.18561875986504</v>
      </c>
      <c r="F106" s="33">
        <v>18.905078862857067</v>
      </c>
      <c r="G106" s="32">
        <v>532.85134545367191</v>
      </c>
      <c r="H106" s="31">
        <v>478572.38451742945</v>
      </c>
      <c r="I106" s="31">
        <v>397.49171729522652</v>
      </c>
      <c r="J106" s="33">
        <v>31.992607371708601</v>
      </c>
      <c r="K106" s="33">
        <v>29.703552566258978</v>
      </c>
      <c r="L106" s="32">
        <v>950.29409479723097</v>
      </c>
      <c r="M106" s="31">
        <v>377734.03167646413</v>
      </c>
      <c r="N106" s="31">
        <v>606.71814491041084</v>
      </c>
      <c r="O106" s="33">
        <v>28.733937492563545</v>
      </c>
      <c r="P106" s="33">
        <v>22.685429498083035</v>
      </c>
      <c r="Q106" s="32">
        <v>651.84171318987489</v>
      </c>
      <c r="R106" s="31">
        <v>395484.195001785</v>
      </c>
      <c r="S106" s="31">
        <v>480.24294515696869</v>
      </c>
      <c r="T106" s="33">
        <v>20.316317065629669</v>
      </c>
      <c r="U106" s="33">
        <v>29.921806646508813</v>
      </c>
      <c r="V106" s="32">
        <v>607.90091100693814</v>
      </c>
      <c r="W106" s="31">
        <v>291940.12386557629</v>
      </c>
    </row>
    <row r="107" spans="2:23" ht="15" customHeight="1" x14ac:dyDescent="0.3">
      <c r="B107" s="35"/>
      <c r="C107" s="35" t="s">
        <v>51</v>
      </c>
      <c r="D107" s="31">
        <v>217.03159989749398</v>
      </c>
      <c r="E107" s="33">
        <v>1.0362007210181012</v>
      </c>
      <c r="F107" s="33">
        <v>335.49673230344285</v>
      </c>
      <c r="G107" s="32">
        <v>347.64195591204447</v>
      </c>
      <c r="H107" s="31">
        <v>75449.289883085075</v>
      </c>
      <c r="I107" s="31">
        <v>136.49260984500512</v>
      </c>
      <c r="J107" s="33">
        <v>62.893546180117035</v>
      </c>
      <c r="K107" s="33">
        <v>107.19143389187499</v>
      </c>
      <c r="L107" s="32">
        <v>6741.6493975916037</v>
      </c>
      <c r="M107" s="31">
        <v>920185.32093728462</v>
      </c>
      <c r="N107" s="31">
        <v>297.66662160279077</v>
      </c>
      <c r="O107" s="33">
        <v>66.709631216378327</v>
      </c>
      <c r="P107" s="33">
        <v>12.221217060489479</v>
      </c>
      <c r="Q107" s="32">
        <v>815.27288312056453</v>
      </c>
      <c r="R107" s="31">
        <v>242679.52480286534</v>
      </c>
      <c r="S107" s="31">
        <v>257.23403859214886</v>
      </c>
      <c r="T107" s="33">
        <v>49.358283304112639</v>
      </c>
      <c r="U107" s="33">
        <v>54.518521356574603</v>
      </c>
      <c r="V107" s="32">
        <v>2690.940622439125</v>
      </c>
      <c r="W107" s="31">
        <v>692201.52392168692</v>
      </c>
    </row>
    <row r="108" spans="2:23" ht="15" customHeight="1" x14ac:dyDescent="0.3">
      <c r="B108" s="35"/>
      <c r="C108" s="45" t="s">
        <v>46</v>
      </c>
      <c r="D108" s="31">
        <v>5161.9836345335361</v>
      </c>
      <c r="E108" s="33">
        <v>19.143023160368276</v>
      </c>
      <c r="F108" s="33">
        <v>112.20551697771469</v>
      </c>
      <c r="G108" s="32">
        <v>2147.9528102254885</v>
      </c>
      <c r="H108" s="31">
        <v>11087697.25413429</v>
      </c>
      <c r="I108" s="31">
        <v>5789.0777464981311</v>
      </c>
      <c r="J108" s="33">
        <v>13.06189267021329</v>
      </c>
      <c r="K108" s="33">
        <v>145.2158727151326</v>
      </c>
      <c r="L108" s="32">
        <v>1896.7941434164168</v>
      </c>
      <c r="M108" s="31">
        <v>10980688.765339963</v>
      </c>
      <c r="N108" s="31">
        <v>4680.5356203323227</v>
      </c>
      <c r="O108" s="33">
        <v>16.422802555795691</v>
      </c>
      <c r="P108" s="33">
        <v>106.26545843564639</v>
      </c>
      <c r="Q108" s="32">
        <v>1745.1766423897352</v>
      </c>
      <c r="R108" s="31">
        <v>8168361.4384771194</v>
      </c>
      <c r="S108" s="31">
        <v>6835.2359323973033</v>
      </c>
      <c r="T108" s="33">
        <v>18.068768137555622</v>
      </c>
      <c r="U108" s="33">
        <v>110.25158001309741</v>
      </c>
      <c r="V108" s="32">
        <v>1992.1102360558189</v>
      </c>
      <c r="W108" s="31">
        <v>13616543.466785207</v>
      </c>
    </row>
    <row r="109" spans="2:23" ht="15" customHeight="1" x14ac:dyDescent="0.3">
      <c r="B109" s="49"/>
      <c r="C109" s="48" t="s">
        <v>52</v>
      </c>
      <c r="D109" s="28">
        <v>13428.868710843997</v>
      </c>
      <c r="E109" s="34">
        <v>14.34331142532778</v>
      </c>
      <c r="F109" s="34">
        <v>107.05534812261918</v>
      </c>
      <c r="G109" s="29">
        <v>1535.5281978696069</v>
      </c>
      <c r="H109" s="28">
        <v>20620406.570989832</v>
      </c>
      <c r="I109" s="28">
        <v>9101.0818687415849</v>
      </c>
      <c r="J109" s="34">
        <v>15.270593373305131</v>
      </c>
      <c r="K109" s="34">
        <v>109.96560434581563</v>
      </c>
      <c r="L109" s="29">
        <v>1679.2400290147066</v>
      </c>
      <c r="M109" s="28">
        <v>15282900.98133084</v>
      </c>
      <c r="N109" s="28">
        <v>8158.5930907285529</v>
      </c>
      <c r="O109" s="34">
        <v>17.692092732324049</v>
      </c>
      <c r="P109" s="34">
        <v>84.304356974866209</v>
      </c>
      <c r="Q109" s="29">
        <v>1491.5205013382833</v>
      </c>
      <c r="R109" s="28">
        <v>12168708.856898505</v>
      </c>
      <c r="S109" s="28">
        <v>11818.877637706128</v>
      </c>
      <c r="T109" s="34">
        <v>15.7378558156504</v>
      </c>
      <c r="U109" s="34">
        <v>102.2446042869678</v>
      </c>
      <c r="V109" s="29">
        <v>1609.1108401965291</v>
      </c>
      <c r="W109" s="28">
        <v>19017884.125789277</v>
      </c>
    </row>
    <row r="110" spans="2:23" ht="15" customHeight="1" x14ac:dyDescent="0.3">
      <c r="B110" s="35" t="s">
        <v>23</v>
      </c>
      <c r="C110" s="45" t="s">
        <v>37</v>
      </c>
      <c r="D110" s="31">
        <v>23417.141452949771</v>
      </c>
      <c r="E110" s="33">
        <v>11.78386415329947</v>
      </c>
      <c r="F110" s="33">
        <v>81.951889368119566</v>
      </c>
      <c r="G110" s="32">
        <v>965.70993142014834</v>
      </c>
      <c r="H110" s="31">
        <v>22614166.066584036</v>
      </c>
      <c r="I110" s="31">
        <v>14043.794326778425</v>
      </c>
      <c r="J110" s="33">
        <v>10.741119232610373</v>
      </c>
      <c r="K110" s="33">
        <v>81.599936953631627</v>
      </c>
      <c r="L110" s="32">
        <v>876.47465219244668</v>
      </c>
      <c r="M110" s="31">
        <v>12309029.748025376</v>
      </c>
      <c r="N110" s="31">
        <v>12390.327250740533</v>
      </c>
      <c r="O110" s="33">
        <v>10.760542634100737</v>
      </c>
      <c r="P110" s="33">
        <v>80.787481062356562</v>
      </c>
      <c r="Q110" s="32">
        <v>869.31713427309353</v>
      </c>
      <c r="R110" s="31">
        <v>10771123.778319577</v>
      </c>
      <c r="S110" s="31">
        <v>19751.044883808005</v>
      </c>
      <c r="T110" s="33">
        <v>7.6662626843220876</v>
      </c>
      <c r="U110" s="33">
        <v>91.878627497086228</v>
      </c>
      <c r="V110" s="32">
        <v>704.36569346764145</v>
      </c>
      <c r="W110" s="31">
        <v>13911958.426293937</v>
      </c>
    </row>
    <row r="111" spans="2:23" ht="15" customHeight="1" x14ac:dyDescent="0.3">
      <c r="B111" s="35"/>
      <c r="C111" s="35" t="s">
        <v>38</v>
      </c>
      <c r="D111" s="31">
        <v>19852.281902599774</v>
      </c>
      <c r="E111" s="33">
        <v>10.346292387283524</v>
      </c>
      <c r="F111" s="33">
        <v>89.986072636815564</v>
      </c>
      <c r="G111" s="32">
        <v>931.0222182838271</v>
      </c>
      <c r="H111" s="31">
        <v>18482915.534954317</v>
      </c>
      <c r="I111" s="31">
        <v>10877.616473540873</v>
      </c>
      <c r="J111" s="33">
        <v>9.3997758533903912</v>
      </c>
      <c r="K111" s="33">
        <v>100.08492280589023</v>
      </c>
      <c r="L111" s="32">
        <v>940.77584067924829</v>
      </c>
      <c r="M111" s="31">
        <v>10233398.782481855</v>
      </c>
      <c r="N111" s="31">
        <v>8685.99473067504</v>
      </c>
      <c r="O111" s="33">
        <v>8.1530273309780892</v>
      </c>
      <c r="P111" s="33">
        <v>110.58786586126787</v>
      </c>
      <c r="Q111" s="32">
        <v>901.62589284145542</v>
      </c>
      <c r="R111" s="31">
        <v>7831517.7542610606</v>
      </c>
      <c r="S111" s="31">
        <v>16037.746048756555</v>
      </c>
      <c r="T111" s="33">
        <v>6.2270530990092476</v>
      </c>
      <c r="U111" s="33">
        <v>104.09658129256422</v>
      </c>
      <c r="V111" s="32">
        <v>648.2149391341303</v>
      </c>
      <c r="W111" s="31">
        <v>10395906.578843368</v>
      </c>
    </row>
    <row r="112" spans="2:23" ht="15" customHeight="1" x14ac:dyDescent="0.3">
      <c r="B112" s="35"/>
      <c r="C112" s="35" t="s">
        <v>50</v>
      </c>
      <c r="D112" s="31">
        <v>2240.9864576445834</v>
      </c>
      <c r="E112" s="33">
        <v>28.034340500982012</v>
      </c>
      <c r="F112" s="33">
        <v>57.313054345973882</v>
      </c>
      <c r="G112" s="32">
        <v>1606.7336806863182</v>
      </c>
      <c r="H112" s="31">
        <v>3600668.4194594752</v>
      </c>
      <c r="I112" s="31">
        <v>1568.591552564973</v>
      </c>
      <c r="J112" s="33">
        <v>27.031418653215425</v>
      </c>
      <c r="K112" s="33">
        <v>37.248023012598729</v>
      </c>
      <c r="L112" s="32">
        <v>1006.8669040581593</v>
      </c>
      <c r="M112" s="31">
        <v>1579362.9202628757</v>
      </c>
      <c r="N112" s="31">
        <v>1895.4580968958971</v>
      </c>
      <c r="O112" s="33">
        <v>25.101029291285432</v>
      </c>
      <c r="P112" s="33">
        <v>31.570207616080879</v>
      </c>
      <c r="Q112" s="32">
        <v>792.44470610320855</v>
      </c>
      <c r="R112" s="31">
        <v>1502045.7345256163</v>
      </c>
      <c r="S112" s="31">
        <v>2216.7121070685134</v>
      </c>
      <c r="T112" s="33">
        <v>20.943548362618149</v>
      </c>
      <c r="U112" s="33">
        <v>50.154582031672206</v>
      </c>
      <c r="V112" s="32">
        <v>1050.414914387226</v>
      </c>
      <c r="W112" s="31">
        <v>2328467.4581674999</v>
      </c>
    </row>
    <row r="113" spans="2:23" ht="15" customHeight="1" x14ac:dyDescent="0.3">
      <c r="B113" s="35"/>
      <c r="C113" s="35" t="s">
        <v>51</v>
      </c>
      <c r="D113" s="31">
        <v>1323.8730927054169</v>
      </c>
      <c r="E113" s="33">
        <v>5.8331295136489061</v>
      </c>
      <c r="F113" s="33">
        <v>68.707576435725827</v>
      </c>
      <c r="G113" s="32">
        <v>400.78019191852042</v>
      </c>
      <c r="H113" s="31">
        <v>530582.11217024212</v>
      </c>
      <c r="I113" s="31">
        <v>1597.586300672576</v>
      </c>
      <c r="J113" s="33">
        <v>3.8793883722356504</v>
      </c>
      <c r="K113" s="33">
        <v>80.073483858509192</v>
      </c>
      <c r="L113" s="32">
        <v>310.63614220509959</v>
      </c>
      <c r="M113" s="31">
        <v>496268.04528064531</v>
      </c>
      <c r="N113" s="31">
        <v>1808.8744231695955</v>
      </c>
      <c r="O113" s="33">
        <v>8.2546045177511953</v>
      </c>
      <c r="P113" s="33">
        <v>96.276740516705559</v>
      </c>
      <c r="Q113" s="32">
        <v>794.72641722355741</v>
      </c>
      <c r="R113" s="31">
        <v>1437560.2895329017</v>
      </c>
      <c r="S113" s="31">
        <v>1496.5867279829336</v>
      </c>
      <c r="T113" s="33">
        <v>3.4231126194665795</v>
      </c>
      <c r="U113" s="33">
        <v>231.81492997938807</v>
      </c>
      <c r="V113" s="32">
        <v>793.52861219320482</v>
      </c>
      <c r="W113" s="31">
        <v>1187584.3892830666</v>
      </c>
    </row>
    <row r="114" spans="2:23" ht="15" customHeight="1" x14ac:dyDescent="0.3">
      <c r="B114" s="35"/>
      <c r="C114" s="45" t="s">
        <v>46</v>
      </c>
      <c r="D114" s="31">
        <v>1974.5108720483749</v>
      </c>
      <c r="E114" s="33">
        <v>10.608987668893187</v>
      </c>
      <c r="F114" s="33">
        <v>168.39768299615199</v>
      </c>
      <c r="G114" s="32">
        <v>1786.5289423763606</v>
      </c>
      <c r="H114" s="31">
        <v>3527520.8199512088</v>
      </c>
      <c r="I114" s="31">
        <v>2341.495170107893</v>
      </c>
      <c r="J114" s="33">
        <v>9.2908812452622751</v>
      </c>
      <c r="K114" s="33">
        <v>165.37881696440078</v>
      </c>
      <c r="L114" s="32">
        <v>1536.514948898214</v>
      </c>
      <c r="M114" s="31">
        <v>3597742.3316437444</v>
      </c>
      <c r="N114" s="31">
        <v>2024.9396174160302</v>
      </c>
      <c r="O114" s="33">
        <v>24.204160279071157</v>
      </c>
      <c r="P114" s="33">
        <v>72.526752620806462</v>
      </c>
      <c r="Q114" s="32">
        <v>1755.4491449545437</v>
      </c>
      <c r="R114" s="31">
        <v>3554678.519977551</v>
      </c>
      <c r="S114" s="31">
        <v>3236.4741069803081</v>
      </c>
      <c r="T114" s="33">
        <v>8.4278177937309291</v>
      </c>
      <c r="U114" s="33">
        <v>182.91652427169936</v>
      </c>
      <c r="V114" s="32">
        <v>1541.5871380244441</v>
      </c>
      <c r="W114" s="31">
        <v>4989306.8558699917</v>
      </c>
    </row>
    <row r="115" spans="2:23" ht="15" customHeight="1" x14ac:dyDescent="0.3">
      <c r="B115" s="48"/>
      <c r="C115" s="48" t="s">
        <v>52</v>
      </c>
      <c r="D115" s="28">
        <v>25391.652324998155</v>
      </c>
      <c r="E115" s="34">
        <v>11.692503167331244</v>
      </c>
      <c r="F115" s="34">
        <v>88.051173717132599</v>
      </c>
      <c r="G115" s="29">
        <v>1029.5386275748067</v>
      </c>
      <c r="H115" s="28">
        <v>26141686.88653525</v>
      </c>
      <c r="I115" s="28">
        <v>16385.289496886315</v>
      </c>
      <c r="J115" s="34">
        <v>10.533876922761172</v>
      </c>
      <c r="K115" s="34">
        <v>92.159412938592553</v>
      </c>
      <c r="L115" s="29">
        <v>970.79591316905783</v>
      </c>
      <c r="M115" s="28">
        <v>15906772.079669122</v>
      </c>
      <c r="N115" s="28">
        <v>14415.266868156556</v>
      </c>
      <c r="O115" s="34">
        <v>12.648992859800588</v>
      </c>
      <c r="P115" s="34">
        <v>78.567026917605148</v>
      </c>
      <c r="Q115" s="29">
        <v>993.79376249654797</v>
      </c>
      <c r="R115" s="28">
        <v>14325802.298297133</v>
      </c>
      <c r="S115" s="28">
        <v>22987.518990788303</v>
      </c>
      <c r="T115" s="34">
        <v>7.7734840592615919</v>
      </c>
      <c r="U115" s="34">
        <v>105.77500735425329</v>
      </c>
      <c r="V115" s="29">
        <v>822.24033353656637</v>
      </c>
      <c r="W115" s="28">
        <v>18901265.282163929</v>
      </c>
    </row>
    <row r="116" spans="2:23" ht="15" customHeight="1" x14ac:dyDescent="0.3">
      <c r="B116" s="45" t="s">
        <v>24</v>
      </c>
      <c r="C116" s="45" t="s">
        <v>37</v>
      </c>
      <c r="D116" s="31">
        <v>1040395.0772518116</v>
      </c>
      <c r="E116" s="33">
        <v>9.4511427638177423</v>
      </c>
      <c r="F116" s="33">
        <v>54.516754978196012</v>
      </c>
      <c r="G116" s="32">
        <v>515.24563431900197</v>
      </c>
      <c r="H116" s="31">
        <v>536059021.52097678</v>
      </c>
      <c r="I116" s="31">
        <v>538799.79426850053</v>
      </c>
      <c r="J116" s="33">
        <v>9.1670360498910171</v>
      </c>
      <c r="K116" s="33">
        <v>55.417481394446305</v>
      </c>
      <c r="L116" s="32">
        <v>508.01404973705553</v>
      </c>
      <c r="M116" s="31">
        <v>273717865.48383331</v>
      </c>
      <c r="N116" s="31">
        <v>607083.80155047809</v>
      </c>
      <c r="O116" s="33">
        <v>9.1727242972320848</v>
      </c>
      <c r="P116" s="33">
        <v>59.629449757662698</v>
      </c>
      <c r="Q116" s="32">
        <v>546.96450262269389</v>
      </c>
      <c r="R116" s="31">
        <v>332053289.56535143</v>
      </c>
      <c r="S116" s="31">
        <v>717198.82082350599</v>
      </c>
      <c r="T116" s="33">
        <v>7.8298980267592926</v>
      </c>
      <c r="U116" s="33">
        <v>61.635332944573975</v>
      </c>
      <c r="V116" s="32">
        <v>482.5983718013735</v>
      </c>
      <c r="W116" s="31">
        <v>346118983.187289</v>
      </c>
    </row>
    <row r="117" spans="2:23" ht="15" customHeight="1" x14ac:dyDescent="0.3">
      <c r="B117" s="45"/>
      <c r="C117" s="35" t="s">
        <v>38</v>
      </c>
      <c r="D117" s="31">
        <v>739857.68381706218</v>
      </c>
      <c r="E117" s="33">
        <v>8.5555501983772135</v>
      </c>
      <c r="F117" s="33">
        <v>65.801888650284027</v>
      </c>
      <c r="G117" s="32">
        <v>562.97136149553285</v>
      </c>
      <c r="H117" s="31">
        <v>416518687.57142299</v>
      </c>
      <c r="I117" s="31">
        <v>328653.9642920944</v>
      </c>
      <c r="J117" s="33">
        <v>8.7432324161058013</v>
      </c>
      <c r="K117" s="33">
        <v>71.078276333598183</v>
      </c>
      <c r="L117" s="32">
        <v>621.45388972084106</v>
      </c>
      <c r="M117" s="31">
        <v>204243284.48149648</v>
      </c>
      <c r="N117" s="31">
        <v>352685.63771406334</v>
      </c>
      <c r="O117" s="33">
        <v>7.9484571774220072</v>
      </c>
      <c r="P117" s="33">
        <v>87.671689667957267</v>
      </c>
      <c r="Q117" s="32">
        <v>696.85467099798973</v>
      </c>
      <c r="R117" s="31">
        <v>245770634.03494981</v>
      </c>
      <c r="S117" s="31">
        <v>412479.16378007567</v>
      </c>
      <c r="T117" s="33">
        <v>7.3890960539830255</v>
      </c>
      <c r="U117" s="33">
        <v>82.832463185775069</v>
      </c>
      <c r="V117" s="32">
        <v>612.05702686770508</v>
      </c>
      <c r="W117" s="31">
        <v>252460770.62811029</v>
      </c>
    </row>
    <row r="118" spans="2:23" ht="15" customHeight="1" x14ac:dyDescent="0.3">
      <c r="B118" s="35"/>
      <c r="C118" s="35" t="s">
        <v>50</v>
      </c>
      <c r="D118" s="31">
        <v>251368.0869828804</v>
      </c>
      <c r="E118" s="33">
        <v>11.786281948216237</v>
      </c>
      <c r="F118" s="33">
        <v>32.588972660012551</v>
      </c>
      <c r="G118" s="32">
        <v>384.10282017361885</v>
      </c>
      <c r="H118" s="31">
        <v>96551191.111771896</v>
      </c>
      <c r="I118" s="31">
        <v>164318.96820877446</v>
      </c>
      <c r="J118" s="33">
        <v>9.5058618057283315</v>
      </c>
      <c r="K118" s="33">
        <v>31.23195154907112</v>
      </c>
      <c r="L118" s="32">
        <v>296.88661534867293</v>
      </c>
      <c r="M118" s="31">
        <v>48784102.309089236</v>
      </c>
      <c r="N118" s="31">
        <v>202008.6710666873</v>
      </c>
      <c r="O118" s="33">
        <v>9.2819674345343373</v>
      </c>
      <c r="P118" s="33">
        <v>31.984303324167964</v>
      </c>
      <c r="Q118" s="32">
        <v>296.87726187119546</v>
      </c>
      <c r="R118" s="31">
        <v>59971781.140517108</v>
      </c>
      <c r="S118" s="31">
        <v>234149.86273050684</v>
      </c>
      <c r="T118" s="33">
        <v>7.8531091618764082</v>
      </c>
      <c r="U118" s="33">
        <v>37.128721701858936</v>
      </c>
      <c r="V118" s="32">
        <v>291.57590456562792</v>
      </c>
      <c r="W118" s="31">
        <v>68272458.029565141</v>
      </c>
    </row>
    <row r="119" spans="2:23" ht="15" customHeight="1" x14ac:dyDescent="0.3">
      <c r="B119" s="35"/>
      <c r="C119" s="35" t="s">
        <v>51</v>
      </c>
      <c r="D119" s="31">
        <v>49169.306451869736</v>
      </c>
      <c r="E119" s="33">
        <v>10.989329428371102</v>
      </c>
      <c r="F119" s="33">
        <v>42.545879302915388</v>
      </c>
      <c r="G119" s="32">
        <v>467.55068347945337</v>
      </c>
      <c r="H119" s="31">
        <v>22989142.83778239</v>
      </c>
      <c r="I119" s="31">
        <v>45826.861767632377</v>
      </c>
      <c r="J119" s="33">
        <v>10.991495384398975</v>
      </c>
      <c r="K119" s="33">
        <v>41.076519615720237</v>
      </c>
      <c r="L119" s="32">
        <v>451.49237576336259</v>
      </c>
      <c r="M119" s="31">
        <v>20690478.693247553</v>
      </c>
      <c r="N119" s="31">
        <v>52389.492769727709</v>
      </c>
      <c r="O119" s="33">
        <v>16.993249888000015</v>
      </c>
      <c r="P119" s="33">
        <v>29.553889402522081</v>
      </c>
      <c r="Q119" s="32">
        <v>502.21662777937246</v>
      </c>
      <c r="R119" s="31">
        <v>26310874.389884464</v>
      </c>
      <c r="S119" s="31">
        <v>70569.794312923361</v>
      </c>
      <c r="T119" s="33">
        <v>10.329363226271349</v>
      </c>
      <c r="U119" s="33">
        <v>34.825525244345592</v>
      </c>
      <c r="V119" s="32">
        <v>359.72549979452782</v>
      </c>
      <c r="W119" s="31">
        <v>25385754.529613383</v>
      </c>
    </row>
    <row r="120" spans="2:23" ht="15" customHeight="1" x14ac:dyDescent="0.3">
      <c r="B120" s="35"/>
      <c r="C120" s="45" t="s">
        <v>46</v>
      </c>
      <c r="D120" s="31">
        <v>137479.92274818788</v>
      </c>
      <c r="E120" s="33">
        <v>7.7656708100331651</v>
      </c>
      <c r="F120" s="33">
        <v>128.77212370460907</v>
      </c>
      <c r="G120" s="32">
        <v>1000.0019221988639</v>
      </c>
      <c r="H120" s="31">
        <v>137480187.0119392</v>
      </c>
      <c r="I120" s="31">
        <v>150556.20573149854</v>
      </c>
      <c r="J120" s="33">
        <v>6.9695763047035433</v>
      </c>
      <c r="K120" s="33">
        <v>140.53778316110706</v>
      </c>
      <c r="L120" s="32">
        <v>979.48880343521819</v>
      </c>
      <c r="M120" s="31">
        <v>147468117.80169204</v>
      </c>
      <c r="N120" s="31">
        <v>145540.1984495217</v>
      </c>
      <c r="O120" s="33">
        <v>8.3087328900607389</v>
      </c>
      <c r="P120" s="33">
        <v>105.59469162341419</v>
      </c>
      <c r="Q120" s="32">
        <v>877.35808730728149</v>
      </c>
      <c r="R120" s="31">
        <v>127690870.13799454</v>
      </c>
      <c r="S120" s="31">
        <v>217225.17917649404</v>
      </c>
      <c r="T120" s="33">
        <v>6.7426139574064639</v>
      </c>
      <c r="U120" s="33">
        <v>142.91141050549012</v>
      </c>
      <c r="V120" s="32">
        <v>963.59647114696259</v>
      </c>
      <c r="W120" s="31">
        <v>209317416.09873632</v>
      </c>
    </row>
    <row r="121" spans="2:23" ht="15" customHeight="1" x14ac:dyDescent="0.3">
      <c r="B121" s="49"/>
      <c r="C121" s="48" t="s">
        <v>52</v>
      </c>
      <c r="D121" s="28">
        <v>1177874.9999999988</v>
      </c>
      <c r="E121" s="34">
        <v>9.2544168344954176</v>
      </c>
      <c r="F121" s="34">
        <v>61.789491497707338</v>
      </c>
      <c r="G121" s="29">
        <v>571.82571031129646</v>
      </c>
      <c r="H121" s="28">
        <v>673539208.53291762</v>
      </c>
      <c r="I121" s="28">
        <v>689355.99999999977</v>
      </c>
      <c r="J121" s="34">
        <v>8.6871081150023404</v>
      </c>
      <c r="K121" s="34">
        <v>70.332349137085657</v>
      </c>
      <c r="L121" s="29">
        <v>610.98472093595365</v>
      </c>
      <c r="M121" s="28">
        <v>421185983.28552514</v>
      </c>
      <c r="N121" s="28">
        <v>752624.00000000105</v>
      </c>
      <c r="O121" s="34">
        <v>9.0056481996609445</v>
      </c>
      <c r="P121" s="34">
        <v>67.830212911538027</v>
      </c>
      <c r="Q121" s="29">
        <v>610.85503478941098</v>
      </c>
      <c r="R121" s="28">
        <v>459744159.70334631</v>
      </c>
      <c r="S121" s="28">
        <v>934423.99999999942</v>
      </c>
      <c r="T121" s="34">
        <v>7.5771375274774666</v>
      </c>
      <c r="U121" s="34">
        <v>78.448597285990246</v>
      </c>
      <c r="V121" s="29">
        <v>594.41581047364468</v>
      </c>
      <c r="W121" s="28">
        <v>555436399.28602457</v>
      </c>
    </row>
    <row r="122" spans="2:23" ht="15" customHeight="1" x14ac:dyDescent="0.3">
      <c r="B122" s="35" t="s">
        <v>241</v>
      </c>
      <c r="C122" s="35"/>
      <c r="D122" s="35"/>
      <c r="E122" s="35"/>
      <c r="F122" s="35"/>
      <c r="G122" s="35"/>
      <c r="H122" s="31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</row>
    <row r="123" spans="2:23" x14ac:dyDescent="0.3">
      <c r="B123" s="35"/>
      <c r="C123" s="35"/>
      <c r="D123" s="35"/>
      <c r="E123" s="35"/>
      <c r="F123" s="35"/>
      <c r="G123" s="35"/>
      <c r="H123" s="31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</row>
    <row r="124" spans="2:23" x14ac:dyDescent="0.3">
      <c r="B124" s="129"/>
      <c r="C124" s="129"/>
      <c r="D124" s="129"/>
      <c r="E124" s="129"/>
      <c r="F124" s="129"/>
      <c r="G124" s="129"/>
      <c r="H124" s="130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</row>
    <row r="125" spans="2:23" x14ac:dyDescent="0.3">
      <c r="B125" s="129"/>
      <c r="C125" s="129"/>
      <c r="D125" s="129"/>
      <c r="E125" s="129"/>
      <c r="F125" s="129"/>
      <c r="G125" s="129"/>
      <c r="H125" s="130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</row>
    <row r="126" spans="2:23" x14ac:dyDescent="0.3">
      <c r="B126" s="129"/>
      <c r="C126" s="129"/>
      <c r="D126" s="129"/>
      <c r="E126" s="129"/>
      <c r="F126" s="129"/>
      <c r="G126" s="129"/>
      <c r="H126" s="130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</row>
  </sheetData>
  <sheetProtection password="8FE1" sheet="1" objects="1" scenarios="1"/>
  <mergeCells count="11">
    <mergeCell ref="Y1:Z2"/>
    <mergeCell ref="B2:W2"/>
    <mergeCell ref="I5:M5"/>
    <mergeCell ref="N5:R5"/>
    <mergeCell ref="S5:W5"/>
    <mergeCell ref="D5:H5"/>
    <mergeCell ref="D65:H65"/>
    <mergeCell ref="I65:M65"/>
    <mergeCell ref="N65:R65"/>
    <mergeCell ref="S65:W65"/>
    <mergeCell ref="B3:C3"/>
  </mergeCells>
  <hyperlinks>
    <hyperlink ref="Y1:Z2" location="INDICE!A1" display="VOLVER AL I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81"/>
  <sheetViews>
    <sheetView showGridLines="0" topLeftCell="E1" workbookViewId="0">
      <selection activeCell="S1" sqref="S1:T2"/>
    </sheetView>
  </sheetViews>
  <sheetFormatPr baseColWidth="10" defaultRowHeight="16.5" x14ac:dyDescent="0.3"/>
  <cols>
    <col min="1" max="2" width="11.42578125" style="25"/>
    <col min="3" max="3" width="20.140625" style="25" bestFit="1" customWidth="1"/>
    <col min="4" max="9" width="11.42578125" style="25"/>
    <col min="10" max="10" width="4.140625" style="25" customWidth="1"/>
    <col min="11" max="11" width="19.42578125" style="25" customWidth="1"/>
    <col min="12" max="16384" width="11.42578125" style="25"/>
  </cols>
  <sheetData>
    <row r="1" spans="3:20" x14ac:dyDescent="0.3">
      <c r="C1" s="178" t="s">
        <v>272</v>
      </c>
      <c r="D1" s="179"/>
      <c r="E1" s="179"/>
      <c r="F1" s="179"/>
      <c r="G1" s="179"/>
      <c r="H1" s="179"/>
      <c r="I1" s="180"/>
      <c r="J1" s="78"/>
      <c r="K1" s="78"/>
      <c r="L1" s="78"/>
      <c r="S1" s="166" t="s">
        <v>267</v>
      </c>
      <c r="T1" s="166"/>
    </row>
    <row r="2" spans="3:20" x14ac:dyDescent="0.3">
      <c r="C2" s="179"/>
      <c r="D2" s="179"/>
      <c r="E2" s="179"/>
      <c r="F2" s="179"/>
      <c r="G2" s="179"/>
      <c r="H2" s="179"/>
      <c r="I2" s="180"/>
      <c r="J2" s="78"/>
      <c r="K2" s="78"/>
      <c r="L2" s="78"/>
      <c r="S2" s="166"/>
      <c r="T2" s="166"/>
    </row>
    <row r="3" spans="3:20" x14ac:dyDescent="0.3">
      <c r="C3" s="181" t="s">
        <v>65</v>
      </c>
      <c r="D3" s="181"/>
      <c r="E3" s="51"/>
      <c r="F3" s="51"/>
      <c r="G3" s="51"/>
      <c r="H3" s="66"/>
      <c r="I3" s="51"/>
      <c r="J3" s="54"/>
      <c r="K3" s="54"/>
      <c r="L3" s="54"/>
    </row>
    <row r="4" spans="3:20" x14ac:dyDescent="0.3">
      <c r="C4" s="1"/>
      <c r="D4" s="77"/>
      <c r="E4" s="51"/>
      <c r="F4" s="51"/>
      <c r="G4" s="51"/>
      <c r="H4" s="66"/>
      <c r="I4" s="51"/>
      <c r="J4" s="54"/>
      <c r="K4" s="54"/>
      <c r="L4" s="54"/>
    </row>
    <row r="5" spans="3:20" ht="14.25" customHeight="1" x14ac:dyDescent="0.3">
      <c r="C5" s="168" t="s">
        <v>55</v>
      </c>
      <c r="D5" s="168" t="s">
        <v>56</v>
      </c>
      <c r="E5" s="167" t="s">
        <v>1</v>
      </c>
      <c r="F5" s="167"/>
      <c r="G5" s="167"/>
      <c r="H5" s="167"/>
      <c r="I5" s="167"/>
      <c r="J5" s="79"/>
      <c r="K5" s="79"/>
      <c r="L5" s="79"/>
    </row>
    <row r="6" spans="3:20" ht="51" x14ac:dyDescent="0.3">
      <c r="C6" s="169"/>
      <c r="D6" s="169"/>
      <c r="E6" s="63" t="s">
        <v>2</v>
      </c>
      <c r="F6" s="63" t="s">
        <v>3</v>
      </c>
      <c r="G6" s="63" t="s">
        <v>4</v>
      </c>
      <c r="H6" s="63" t="s">
        <v>5</v>
      </c>
      <c r="I6" s="63" t="s">
        <v>6</v>
      </c>
      <c r="J6" s="80"/>
      <c r="K6" s="80"/>
      <c r="L6" s="80"/>
    </row>
    <row r="7" spans="3:20" x14ac:dyDescent="0.3">
      <c r="C7" s="72" t="s">
        <v>57</v>
      </c>
      <c r="D7" s="35" t="s">
        <v>58</v>
      </c>
      <c r="E7" s="31">
        <v>338281.21981741959</v>
      </c>
      <c r="F7" s="33">
        <v>8.1255322953602676</v>
      </c>
      <c r="G7" s="33">
        <v>85.531141854174393</v>
      </c>
      <c r="H7" s="32">
        <v>694.98605539513244</v>
      </c>
      <c r="I7" s="31">
        <v>235100730.57516214</v>
      </c>
      <c r="J7" s="31"/>
      <c r="K7" s="31"/>
      <c r="L7" s="31"/>
    </row>
    <row r="8" spans="3:20" x14ac:dyDescent="0.3">
      <c r="C8" s="73"/>
      <c r="D8" s="35" t="s">
        <v>59</v>
      </c>
      <c r="E8" s="31">
        <v>334358.34532654413</v>
      </c>
      <c r="F8" s="33">
        <v>6.4956995868741991</v>
      </c>
      <c r="G8" s="33">
        <v>168.86602516884102</v>
      </c>
      <c r="H8" s="32">
        <v>1096.9029699263292</v>
      </c>
      <c r="I8" s="31">
        <v>366758662.00833946</v>
      </c>
      <c r="J8" s="31"/>
      <c r="K8" s="31"/>
      <c r="L8" s="31"/>
    </row>
    <row r="9" spans="3:20" x14ac:dyDescent="0.3">
      <c r="C9" s="73"/>
      <c r="D9" s="35" t="s">
        <v>60</v>
      </c>
      <c r="E9" s="31">
        <v>227114.66736965236</v>
      </c>
      <c r="F9" s="33">
        <v>15.156494206961554</v>
      </c>
      <c r="G9" s="33">
        <v>83.475961480102995</v>
      </c>
      <c r="H9" s="32">
        <v>1265.2029265937274</v>
      </c>
      <c r="I9" s="31">
        <v>287346141.82844508</v>
      </c>
      <c r="J9" s="31"/>
      <c r="K9" s="31"/>
      <c r="L9" s="31"/>
    </row>
    <row r="10" spans="3:20" x14ac:dyDescent="0.3">
      <c r="C10" s="73"/>
      <c r="D10" s="35" t="s">
        <v>61</v>
      </c>
      <c r="E10" s="31">
        <v>174052.17009939245</v>
      </c>
      <c r="F10" s="33">
        <v>14.236475283174792</v>
      </c>
      <c r="G10" s="33">
        <v>69.699174213826595</v>
      </c>
      <c r="H10" s="32">
        <v>992.27057095283806</v>
      </c>
      <c r="I10" s="31">
        <v>172706846.20010462</v>
      </c>
      <c r="J10" s="31"/>
      <c r="K10" s="31"/>
      <c r="L10" s="31"/>
    </row>
    <row r="11" spans="3:20" x14ac:dyDescent="0.3">
      <c r="C11" s="73"/>
      <c r="D11" s="35" t="s">
        <v>62</v>
      </c>
      <c r="E11" s="31">
        <v>283094.51139814075</v>
      </c>
      <c r="F11" s="33">
        <v>22.715259617851441</v>
      </c>
      <c r="G11" s="33">
        <v>69.692136346449701</v>
      </c>
      <c r="H11" s="32">
        <v>1583.0749704323055</v>
      </c>
      <c r="I11" s="31">
        <v>448159835.26115966</v>
      </c>
      <c r="J11" s="31"/>
      <c r="K11" s="31"/>
      <c r="L11" s="31"/>
    </row>
    <row r="12" spans="3:20" x14ac:dyDescent="0.3">
      <c r="C12" s="73"/>
      <c r="D12" s="35" t="s">
        <v>63</v>
      </c>
      <c r="E12" s="31">
        <v>88487.085988849591</v>
      </c>
      <c r="F12" s="33">
        <v>13.508990016488893</v>
      </c>
      <c r="G12" s="33">
        <v>100.43478765404657</v>
      </c>
      <c r="H12" s="32">
        <v>1356.7725437266977</v>
      </c>
      <c r="I12" s="31">
        <v>120056848.7440545</v>
      </c>
      <c r="J12" s="31"/>
      <c r="K12" s="31"/>
      <c r="L12" s="31"/>
    </row>
    <row r="13" spans="3:20" x14ac:dyDescent="0.3">
      <c r="C13" s="76"/>
      <c r="D13" s="48" t="s">
        <v>52</v>
      </c>
      <c r="E13" s="28">
        <v>1445387.9999999981</v>
      </c>
      <c r="F13" s="34">
        <v>12.776288708680326</v>
      </c>
      <c r="G13" s="34">
        <v>88.274004578976843</v>
      </c>
      <c r="H13" s="34">
        <v>1127.8141679723831</v>
      </c>
      <c r="I13" s="28">
        <v>1630129064.6172647</v>
      </c>
      <c r="J13" s="30"/>
      <c r="K13" s="30"/>
      <c r="L13" s="30"/>
    </row>
    <row r="14" spans="3:20" x14ac:dyDescent="0.3">
      <c r="C14" s="72" t="s">
        <v>64</v>
      </c>
      <c r="D14" s="35" t="s">
        <v>58</v>
      </c>
      <c r="E14" s="31">
        <v>1832942.7330000023</v>
      </c>
      <c r="F14" s="33">
        <v>5.0886006128995236</v>
      </c>
      <c r="G14" s="33">
        <v>34.669873856890391</v>
      </c>
      <c r="H14" s="32">
        <v>176.42114135732177</v>
      </c>
      <c r="I14" s="31">
        <v>323369848.99846911</v>
      </c>
      <c r="J14" s="31"/>
      <c r="K14" s="31"/>
      <c r="L14" s="31"/>
    </row>
    <row r="15" spans="3:20" x14ac:dyDescent="0.3">
      <c r="C15" s="73"/>
      <c r="D15" s="35" t="s">
        <v>59</v>
      </c>
      <c r="E15" s="31">
        <v>45714.000000000182</v>
      </c>
      <c r="F15" s="33">
        <v>7.6705828836377368</v>
      </c>
      <c r="G15" s="33">
        <v>62.812370971838192</v>
      </c>
      <c r="H15" s="32">
        <v>481.80749765728609</v>
      </c>
      <c r="I15" s="31">
        <v>22025347.947905265</v>
      </c>
      <c r="J15" s="31"/>
      <c r="K15" s="31"/>
      <c r="L15" s="31"/>
    </row>
    <row r="16" spans="3:20" x14ac:dyDescent="0.3">
      <c r="C16" s="73"/>
      <c r="D16" s="35" t="s">
        <v>60</v>
      </c>
      <c r="E16" s="31">
        <v>31836.820999999927</v>
      </c>
      <c r="F16" s="33">
        <v>13.414839532062716</v>
      </c>
      <c r="G16" s="33">
        <v>46.845933465244173</v>
      </c>
      <c r="H16" s="32">
        <v>628.43068016593713</v>
      </c>
      <c r="I16" s="31">
        <v>20007235.075351145</v>
      </c>
      <c r="J16" s="31"/>
      <c r="K16" s="31"/>
      <c r="L16" s="31"/>
    </row>
    <row r="17" spans="3:17" x14ac:dyDescent="0.3">
      <c r="C17" s="73"/>
      <c r="D17" s="35" t="s">
        <v>61</v>
      </c>
      <c r="E17" s="31">
        <v>54774.704999999965</v>
      </c>
      <c r="F17" s="33">
        <v>13.905520885708132</v>
      </c>
      <c r="G17" s="33">
        <v>28.261972912577036</v>
      </c>
      <c r="H17" s="32">
        <v>392.99745460715764</v>
      </c>
      <c r="I17" s="31">
        <v>21526319.641857937</v>
      </c>
      <c r="J17" s="31"/>
      <c r="K17" s="31"/>
      <c r="L17" s="31"/>
    </row>
    <row r="18" spans="3:17" x14ac:dyDescent="0.3">
      <c r="C18" s="73"/>
      <c r="D18" s="35" t="s">
        <v>62</v>
      </c>
      <c r="E18" s="31">
        <v>110422.67800000017</v>
      </c>
      <c r="F18" s="33">
        <v>10.114516360104655</v>
      </c>
      <c r="G18" s="33">
        <v>63.157960136057028</v>
      </c>
      <c r="H18" s="32">
        <v>638.81222106698533</v>
      </c>
      <c r="I18" s="31">
        <v>70539356.189344645</v>
      </c>
      <c r="J18" s="31"/>
      <c r="K18" s="31"/>
      <c r="L18" s="31"/>
    </row>
    <row r="19" spans="3:17" x14ac:dyDescent="0.3">
      <c r="C19" s="73"/>
      <c r="D19" s="35" t="s">
        <v>63</v>
      </c>
      <c r="E19" s="31">
        <v>33200.063000000002</v>
      </c>
      <c r="F19" s="33">
        <v>8.948564381526948</v>
      </c>
      <c r="G19" s="33">
        <v>75.089570452678856</v>
      </c>
      <c r="H19" s="32">
        <v>671.94385557700025</v>
      </c>
      <c r="I19" s="31">
        <v>22308578.337619312</v>
      </c>
      <c r="J19" s="31"/>
      <c r="K19" s="31"/>
      <c r="L19" s="31"/>
    </row>
    <row r="20" spans="3:17" x14ac:dyDescent="0.3">
      <c r="C20" s="76"/>
      <c r="D20" s="48" t="s">
        <v>52</v>
      </c>
      <c r="E20" s="28">
        <v>2108891.0000000005</v>
      </c>
      <c r="F20" s="34">
        <v>5.823197156321485</v>
      </c>
      <c r="G20" s="34">
        <v>39.06820993530544</v>
      </c>
      <c r="H20" s="29">
        <v>227.50188899784197</v>
      </c>
      <c r="I20" s="28">
        <v>479776686.19054806</v>
      </c>
      <c r="J20" s="30"/>
      <c r="K20" s="30"/>
      <c r="L20" s="30"/>
    </row>
    <row r="21" spans="3:17" x14ac:dyDescent="0.3">
      <c r="C21" s="74" t="s">
        <v>24</v>
      </c>
      <c r="D21" s="35" t="s">
        <v>58</v>
      </c>
      <c r="E21" s="31">
        <v>2171223.95281742</v>
      </c>
      <c r="F21" s="33">
        <v>5.5617609023813532</v>
      </c>
      <c r="G21" s="33">
        <v>46.246978415229563</v>
      </c>
      <c r="H21" s="32">
        <v>257.21463640309884</v>
      </c>
      <c r="I21" s="31">
        <v>558470579.57363176</v>
      </c>
      <c r="J21" s="31"/>
      <c r="K21" s="31"/>
      <c r="L21" s="31"/>
    </row>
    <row r="22" spans="3:17" x14ac:dyDescent="0.3">
      <c r="C22" s="75"/>
      <c r="D22" s="35" t="s">
        <v>59</v>
      </c>
      <c r="E22" s="31">
        <v>380072.34532654443</v>
      </c>
      <c r="F22" s="33">
        <v>6.6370111442360109</v>
      </c>
      <c r="G22" s="33">
        <v>154.12375348432687</v>
      </c>
      <c r="H22" s="32">
        <v>1022.9210694669603</v>
      </c>
      <c r="I22" s="31">
        <v>388784009.95624465</v>
      </c>
      <c r="J22" s="31"/>
      <c r="K22" s="31"/>
      <c r="L22" s="31"/>
    </row>
    <row r="23" spans="3:17" x14ac:dyDescent="0.3">
      <c r="C23" s="75"/>
      <c r="D23" s="35" t="s">
        <v>60</v>
      </c>
      <c r="E23" s="31">
        <v>258951.48836965242</v>
      </c>
      <c r="F23" s="33">
        <v>14.942366269417478</v>
      </c>
      <c r="G23" s="33">
        <v>79.432860026290825</v>
      </c>
      <c r="H23" s="32">
        <v>1186.9148883402061</v>
      </c>
      <c r="I23" s="31">
        <v>307353376.9037962</v>
      </c>
      <c r="J23" s="31"/>
      <c r="K23" s="31"/>
      <c r="L23" s="31"/>
    </row>
    <row r="24" spans="3:17" x14ac:dyDescent="0.3">
      <c r="C24" s="75"/>
      <c r="D24" s="35" t="s">
        <v>61</v>
      </c>
      <c r="E24" s="31">
        <v>228826.87509939255</v>
      </c>
      <c r="F24" s="33">
        <v>14.157254127522457</v>
      </c>
      <c r="G24" s="33">
        <v>59.95664612856379</v>
      </c>
      <c r="H24" s="32">
        <v>848.82147587601423</v>
      </c>
      <c r="I24" s="31">
        <v>194233165.84196275</v>
      </c>
      <c r="J24" s="31"/>
      <c r="K24" s="31"/>
      <c r="L24" s="31"/>
    </row>
    <row r="25" spans="3:17" x14ac:dyDescent="0.3">
      <c r="C25" s="75"/>
      <c r="D25" s="35" t="s">
        <v>62</v>
      </c>
      <c r="E25" s="31">
        <v>393517.1893981407</v>
      </c>
      <c r="F25" s="33">
        <v>19.179434874238773</v>
      </c>
      <c r="G25" s="33">
        <v>68.725207036994703</v>
      </c>
      <c r="H25" s="32">
        <v>1318.1106325846183</v>
      </c>
      <c r="I25" s="31">
        <v>518699191.4505043</v>
      </c>
      <c r="J25" s="31"/>
      <c r="K25" s="31"/>
      <c r="L25" s="31"/>
    </row>
    <row r="26" spans="3:17" x14ac:dyDescent="0.3">
      <c r="C26" s="75"/>
      <c r="D26" s="35" t="s">
        <v>63</v>
      </c>
      <c r="E26" s="31">
        <v>121687.1489888496</v>
      </c>
      <c r="F26" s="33">
        <v>12.264763163894758</v>
      </c>
      <c r="G26" s="33">
        <v>95.38951768736851</v>
      </c>
      <c r="H26" s="32">
        <v>1169.9298427537237</v>
      </c>
      <c r="I26" s="31">
        <v>142365427.08167377</v>
      </c>
      <c r="J26" s="31"/>
      <c r="K26" s="31"/>
      <c r="L26" s="31"/>
    </row>
    <row r="27" spans="3:17" x14ac:dyDescent="0.3">
      <c r="C27" s="48"/>
      <c r="D27" s="48" t="s">
        <v>52</v>
      </c>
      <c r="E27" s="28">
        <v>3554278.9999999991</v>
      </c>
      <c r="F27" s="34">
        <v>8.6507509563132174</v>
      </c>
      <c r="G27" s="34">
        <v>68.621108736465985</v>
      </c>
      <c r="H27" s="29">
        <v>593.62412202525923</v>
      </c>
      <c r="I27" s="28">
        <v>2109905750.8078158</v>
      </c>
      <c r="J27" s="30"/>
      <c r="K27" s="30"/>
      <c r="L27" s="30"/>
    </row>
    <row r="30" spans="3:17" s="3" customFormat="1" ht="17.25" customHeight="1" x14ac:dyDescent="0.2">
      <c r="C30" s="168" t="s">
        <v>55</v>
      </c>
      <c r="D30" s="168" t="s">
        <v>56</v>
      </c>
      <c r="E30" s="167" t="s">
        <v>29</v>
      </c>
      <c r="F30" s="167"/>
      <c r="G30" s="167"/>
      <c r="H30" s="167"/>
      <c r="I30" s="167"/>
      <c r="J30" s="26"/>
      <c r="K30" s="168" t="s">
        <v>55</v>
      </c>
      <c r="L30" s="168" t="s">
        <v>56</v>
      </c>
      <c r="M30" s="167" t="s">
        <v>30</v>
      </c>
      <c r="N30" s="167"/>
      <c r="O30" s="167"/>
      <c r="P30" s="167"/>
      <c r="Q30" s="167"/>
    </row>
    <row r="31" spans="3:17" s="3" customFormat="1" ht="63.75" x14ac:dyDescent="0.2">
      <c r="C31" s="169"/>
      <c r="D31" s="169"/>
      <c r="E31" s="62" t="s">
        <v>2</v>
      </c>
      <c r="F31" s="62" t="s">
        <v>3</v>
      </c>
      <c r="G31" s="62" t="s">
        <v>4</v>
      </c>
      <c r="H31" s="62" t="s">
        <v>5</v>
      </c>
      <c r="I31" s="62" t="s">
        <v>6</v>
      </c>
      <c r="J31" s="43"/>
      <c r="K31" s="169"/>
      <c r="L31" s="169"/>
      <c r="M31" s="62" t="s">
        <v>2</v>
      </c>
      <c r="N31" s="62" t="s">
        <v>3</v>
      </c>
      <c r="O31" s="62" t="s">
        <v>4</v>
      </c>
      <c r="P31" s="62" t="s">
        <v>5</v>
      </c>
      <c r="Q31" s="62" t="s">
        <v>6</v>
      </c>
    </row>
    <row r="32" spans="3:17" s="3" customFormat="1" ht="12.75" x14ac:dyDescent="0.2">
      <c r="C32" s="72" t="s">
        <v>57</v>
      </c>
      <c r="D32" s="35" t="s">
        <v>58</v>
      </c>
      <c r="E32" s="42">
        <v>93688.394678210883</v>
      </c>
      <c r="F32" s="41">
        <v>11.020361905609766</v>
      </c>
      <c r="G32" s="41">
        <v>65.915671964098053</v>
      </c>
      <c r="H32" s="41">
        <v>726.41456029581639</v>
      </c>
      <c r="I32" s="42">
        <v>68056614.024993464</v>
      </c>
      <c r="J32" s="31"/>
      <c r="K32" s="72" t="s">
        <v>57</v>
      </c>
      <c r="L32" s="35" t="s">
        <v>58</v>
      </c>
      <c r="M32" s="42">
        <v>79853.637370475612</v>
      </c>
      <c r="N32" s="41">
        <v>6.5830554493432496</v>
      </c>
      <c r="O32" s="41">
        <v>99.756216387366095</v>
      </c>
      <c r="P32" s="41">
        <v>656.70070389471493</v>
      </c>
      <c r="Q32" s="42">
        <v>52439939.869744644</v>
      </c>
    </row>
    <row r="33" spans="3:17" s="3" customFormat="1" ht="12.75" x14ac:dyDescent="0.2">
      <c r="C33" s="73"/>
      <c r="D33" s="35" t="s">
        <v>59</v>
      </c>
      <c r="E33" s="42">
        <v>68103.48718807775</v>
      </c>
      <c r="F33" s="41">
        <v>7.2698180832331616</v>
      </c>
      <c r="G33" s="41">
        <v>161.60958493017299</v>
      </c>
      <c r="H33" s="41">
        <v>1174.8722829491771</v>
      </c>
      <c r="I33" s="42">
        <v>80012899.469456941</v>
      </c>
      <c r="J33" s="31"/>
      <c r="K33" s="73"/>
      <c r="L33" s="35" t="s">
        <v>59</v>
      </c>
      <c r="M33" s="42">
        <v>82173.482742851833</v>
      </c>
      <c r="N33" s="41">
        <v>5.8971691231270942</v>
      </c>
      <c r="O33" s="41">
        <v>178.25862286683079</v>
      </c>
      <c r="P33" s="41">
        <v>1051.2212467014322</v>
      </c>
      <c r="Q33" s="42">
        <v>86382510.974739328</v>
      </c>
    </row>
    <row r="34" spans="3:17" s="3" customFormat="1" ht="12.75" x14ac:dyDescent="0.2">
      <c r="C34" s="73"/>
      <c r="D34" s="35" t="s">
        <v>60</v>
      </c>
      <c r="E34" s="42">
        <v>70339.094726163123</v>
      </c>
      <c r="F34" s="41">
        <v>13.438782909178091</v>
      </c>
      <c r="G34" s="41">
        <v>93.903705060965152</v>
      </c>
      <c r="H34" s="41">
        <v>1261.9515066817989</v>
      </c>
      <c r="I34" s="42">
        <v>88764526.568315327</v>
      </c>
      <c r="J34" s="31"/>
      <c r="K34" s="73"/>
      <c r="L34" s="35" t="s">
        <v>60</v>
      </c>
      <c r="M34" s="42">
        <v>44870.581847372989</v>
      </c>
      <c r="N34" s="41">
        <v>15.699244747559886</v>
      </c>
      <c r="O34" s="41">
        <v>81.166375971885515</v>
      </c>
      <c r="P34" s="41">
        <v>1274.2508016550955</v>
      </c>
      <c r="Q34" s="42">
        <v>57176374.889745608</v>
      </c>
    </row>
    <row r="35" spans="3:17" s="3" customFormat="1" ht="12.75" x14ac:dyDescent="0.2">
      <c r="C35" s="73"/>
      <c r="D35" s="35" t="s">
        <v>61</v>
      </c>
      <c r="E35" s="42">
        <v>43824.741320907109</v>
      </c>
      <c r="F35" s="41">
        <v>16.251243886766787</v>
      </c>
      <c r="G35" s="41">
        <v>60.417596168943021</v>
      </c>
      <c r="H35" s="41">
        <v>981.86109039367932</v>
      </c>
      <c r="I35" s="42">
        <v>43029808.29956679</v>
      </c>
      <c r="J35" s="31"/>
      <c r="K35" s="73"/>
      <c r="L35" s="35" t="s">
        <v>61</v>
      </c>
      <c r="M35" s="42">
        <v>36628.136264512636</v>
      </c>
      <c r="N35" s="41">
        <v>12.455631152115123</v>
      </c>
      <c r="O35" s="41">
        <v>76.460681121164725</v>
      </c>
      <c r="P35" s="41">
        <v>952.36604168471899</v>
      </c>
      <c r="Q35" s="42">
        <v>34883393.148522407</v>
      </c>
    </row>
    <row r="36" spans="3:17" s="3" customFormat="1" ht="12.75" x14ac:dyDescent="0.2">
      <c r="C36" s="73"/>
      <c r="D36" s="35" t="s">
        <v>62</v>
      </c>
      <c r="E36" s="42">
        <v>93328.311050798642</v>
      </c>
      <c r="F36" s="41">
        <v>23.758006980173601</v>
      </c>
      <c r="G36" s="41">
        <v>70.171978561389295</v>
      </c>
      <c r="H36" s="41">
        <v>1667.1463564740804</v>
      </c>
      <c r="I36" s="42">
        <v>155591953.72421861</v>
      </c>
      <c r="J36" s="31"/>
      <c r="K36" s="73"/>
      <c r="L36" s="35" t="s">
        <v>62</v>
      </c>
      <c r="M36" s="42">
        <v>48720.228409158568</v>
      </c>
      <c r="N36" s="41">
        <v>24.50475463332058</v>
      </c>
      <c r="O36" s="41">
        <v>65.977143756149658</v>
      </c>
      <c r="P36" s="41">
        <v>1616.7537191517647</v>
      </c>
      <c r="Q36" s="42">
        <v>78768610.478430584</v>
      </c>
    </row>
    <row r="37" spans="3:17" s="3" customFormat="1" ht="12.75" x14ac:dyDescent="0.2">
      <c r="C37" s="73"/>
      <c r="D37" s="35" t="s">
        <v>63</v>
      </c>
      <c r="E37" s="42">
        <v>21735.97103584214</v>
      </c>
      <c r="F37" s="41">
        <v>14.317246460033633</v>
      </c>
      <c r="G37" s="41">
        <v>104.21350308632269</v>
      </c>
      <c r="H37" s="41">
        <v>1492.0504081503577</v>
      </c>
      <c r="I37" s="42">
        <v>32431164.45557262</v>
      </c>
      <c r="J37" s="31"/>
      <c r="K37" s="73"/>
      <c r="L37" s="35" t="s">
        <v>63</v>
      </c>
      <c r="M37" s="42">
        <v>21464.933365627898</v>
      </c>
      <c r="N37" s="41">
        <v>12.325975350397471</v>
      </c>
      <c r="O37" s="41">
        <v>108.95683412891309</v>
      </c>
      <c r="P37" s="41">
        <v>1342.9992517303276</v>
      </c>
      <c r="Q37" s="42">
        <v>28827389.448479611</v>
      </c>
    </row>
    <row r="38" spans="3:17" s="3" customFormat="1" ht="12.75" x14ac:dyDescent="0.2">
      <c r="C38" s="76"/>
      <c r="D38" s="48" t="s">
        <v>52</v>
      </c>
      <c r="E38" s="28">
        <v>391019.99999999971</v>
      </c>
      <c r="F38" s="34">
        <v>14.611918269385585</v>
      </c>
      <c r="G38" s="34">
        <v>81.890729877649278</v>
      </c>
      <c r="H38" s="34">
        <v>1196.580651992542</v>
      </c>
      <c r="I38" s="28">
        <v>467886966.54212344</v>
      </c>
      <c r="J38" s="30"/>
      <c r="K38" s="76"/>
      <c r="L38" s="48" t="s">
        <v>52</v>
      </c>
      <c r="M38" s="28">
        <v>313710.99999999983</v>
      </c>
      <c r="N38" s="34">
        <v>11.569202647368074</v>
      </c>
      <c r="O38" s="34">
        <v>93.260459627735727</v>
      </c>
      <c r="P38" s="34">
        <v>1078.9491564199607</v>
      </c>
      <c r="Q38" s="28">
        <v>338478218.8096621</v>
      </c>
    </row>
    <row r="39" spans="3:17" s="3" customFormat="1" ht="25.5" x14ac:dyDescent="0.2">
      <c r="C39" s="72" t="s">
        <v>64</v>
      </c>
      <c r="D39" s="35" t="s">
        <v>58</v>
      </c>
      <c r="E39" s="42">
        <v>672352.81000000029</v>
      </c>
      <c r="F39" s="41">
        <v>5.8151687401516545</v>
      </c>
      <c r="G39" s="41">
        <v>32.677173242480912</v>
      </c>
      <c r="H39" s="40">
        <v>190.02327635619505</v>
      </c>
      <c r="I39" s="42">
        <v>127762683.82349436</v>
      </c>
      <c r="J39" s="31"/>
      <c r="K39" s="72" t="s">
        <v>64</v>
      </c>
      <c r="L39" s="35" t="s">
        <v>58</v>
      </c>
      <c r="M39" s="42">
        <v>334177.83400000003</v>
      </c>
      <c r="N39" s="41">
        <v>5.2570283804691105</v>
      </c>
      <c r="O39" s="41">
        <v>33.242598432768879</v>
      </c>
      <c r="P39" s="40">
        <v>174.75728340160398</v>
      </c>
      <c r="Q39" s="42">
        <v>58400010.442872182</v>
      </c>
    </row>
    <row r="40" spans="3:17" s="3" customFormat="1" ht="12.75" x14ac:dyDescent="0.2">
      <c r="C40" s="73"/>
      <c r="D40" s="35" t="s">
        <v>59</v>
      </c>
      <c r="E40" s="42">
        <v>19169.000000000182</v>
      </c>
      <c r="F40" s="41">
        <v>7.4028109795699972</v>
      </c>
      <c r="G40" s="41">
        <v>66.365304115385101</v>
      </c>
      <c r="H40" s="40">
        <v>491.28980196787495</v>
      </c>
      <c r="I40" s="42">
        <v>9417534.2139222845</v>
      </c>
      <c r="J40" s="31"/>
      <c r="K40" s="73"/>
      <c r="L40" s="35" t="s">
        <v>59</v>
      </c>
      <c r="M40" s="42">
        <v>6324.0000000000819</v>
      </c>
      <c r="N40" s="41">
        <v>9.4306784231314467</v>
      </c>
      <c r="O40" s="41">
        <v>54.630815445213912</v>
      </c>
      <c r="P40" s="40">
        <v>515.20565245725516</v>
      </c>
      <c r="Q40" s="42">
        <v>3258160.5461397236</v>
      </c>
    </row>
    <row r="41" spans="3:17" s="3" customFormat="1" ht="12.75" x14ac:dyDescent="0.2">
      <c r="C41" s="73"/>
      <c r="D41" s="35" t="s">
        <v>60</v>
      </c>
      <c r="E41" s="42">
        <v>13542.042999999976</v>
      </c>
      <c r="F41" s="41">
        <v>12.051612869385371</v>
      </c>
      <c r="G41" s="41">
        <v>61.557475277145123</v>
      </c>
      <c r="H41" s="40">
        <v>741.86686125691392</v>
      </c>
      <c r="I41" s="42">
        <v>10046392.935416145</v>
      </c>
      <c r="J41" s="31"/>
      <c r="K41" s="73"/>
      <c r="L41" s="35" t="s">
        <v>60</v>
      </c>
      <c r="M41" s="42">
        <v>4988.7400000000089</v>
      </c>
      <c r="N41" s="41">
        <v>17.212597227611042</v>
      </c>
      <c r="O41" s="41">
        <v>31.838919580967513</v>
      </c>
      <c r="P41" s="40">
        <v>548.03049890949205</v>
      </c>
      <c r="Q41" s="42">
        <v>2733981.671129744</v>
      </c>
    </row>
    <row r="42" spans="3:17" s="3" customFormat="1" ht="12.75" x14ac:dyDescent="0.2">
      <c r="C42" s="73"/>
      <c r="D42" s="35" t="s">
        <v>61</v>
      </c>
      <c r="E42" s="42">
        <v>17030.735999999986</v>
      </c>
      <c r="F42" s="41">
        <v>12.935233973241788</v>
      </c>
      <c r="G42" s="41">
        <v>27.498109650410491</v>
      </c>
      <c r="H42" s="40">
        <v>355.69448214991752</v>
      </c>
      <c r="I42" s="42">
        <v>6057738.8221519524</v>
      </c>
      <c r="J42" s="31"/>
      <c r="K42" s="73"/>
      <c r="L42" s="35" t="s">
        <v>61</v>
      </c>
      <c r="M42" s="42">
        <v>12261.516999999982</v>
      </c>
      <c r="N42" s="41">
        <v>17.373585481728483</v>
      </c>
      <c r="O42" s="41">
        <v>25.694379016168895</v>
      </c>
      <c r="P42" s="40">
        <v>446.40349023734109</v>
      </c>
      <c r="Q42" s="42">
        <v>5473583.9844044838</v>
      </c>
    </row>
    <row r="43" spans="3:17" s="3" customFormat="1" ht="12.75" x14ac:dyDescent="0.2">
      <c r="C43" s="73"/>
      <c r="D43" s="35" t="s">
        <v>62</v>
      </c>
      <c r="E43" s="42">
        <v>47675.861000000048</v>
      </c>
      <c r="F43" s="41">
        <v>12.027831842104968</v>
      </c>
      <c r="G43" s="41">
        <v>66.33151913508074</v>
      </c>
      <c r="H43" s="40">
        <v>797.824357988119</v>
      </c>
      <c r="I43" s="42">
        <v>38036963.193855837</v>
      </c>
      <c r="J43" s="31"/>
      <c r="K43" s="73"/>
      <c r="L43" s="35" t="s">
        <v>62</v>
      </c>
      <c r="M43" s="42">
        <v>13871.471</v>
      </c>
      <c r="N43" s="41">
        <v>14.187609400832288</v>
      </c>
      <c r="O43" s="41">
        <v>53.24991773737834</v>
      </c>
      <c r="P43" s="40">
        <v>755.48903348437534</v>
      </c>
      <c r="Q43" s="42">
        <v>10479744.218796542</v>
      </c>
    </row>
    <row r="44" spans="3:17" s="3" customFormat="1" ht="12.75" x14ac:dyDescent="0.2">
      <c r="C44" s="73"/>
      <c r="D44" s="35" t="s">
        <v>63</v>
      </c>
      <c r="E44" s="42">
        <v>17084.549999999996</v>
      </c>
      <c r="F44" s="41">
        <v>10.436749394920296</v>
      </c>
      <c r="G44" s="41">
        <v>80.372142371597064</v>
      </c>
      <c r="H44" s="40">
        <v>838.82390826521373</v>
      </c>
      <c r="I44" s="42">
        <v>14330929.001952454</v>
      </c>
      <c r="J44" s="31"/>
      <c r="K44" s="73"/>
      <c r="L44" s="35" t="s">
        <v>63</v>
      </c>
      <c r="M44" s="42">
        <v>4021.4380000000046</v>
      </c>
      <c r="N44" s="41">
        <v>11.688183136497681</v>
      </c>
      <c r="O44" s="41">
        <v>50.257820636698412</v>
      </c>
      <c r="P44" s="40">
        <v>587.4226116429835</v>
      </c>
      <c r="Q44" s="42">
        <v>2362283.612520339</v>
      </c>
    </row>
    <row r="45" spans="3:17" s="3" customFormat="1" ht="12.75" x14ac:dyDescent="0.2">
      <c r="C45" s="76"/>
      <c r="D45" s="48" t="s">
        <v>52</v>
      </c>
      <c r="E45" s="28">
        <v>786855.00000000023</v>
      </c>
      <c r="F45" s="34">
        <v>6.5920581901826196</v>
      </c>
      <c r="G45" s="34">
        <v>39.647673408289535</v>
      </c>
      <c r="H45" s="29">
        <v>261.3597702128003</v>
      </c>
      <c r="I45" s="28">
        <v>205652241.99079302</v>
      </c>
      <c r="J45" s="30"/>
      <c r="K45" s="76"/>
      <c r="L45" s="48" t="s">
        <v>52</v>
      </c>
      <c r="M45" s="28">
        <v>375645</v>
      </c>
      <c r="N45" s="34">
        <v>6.2801953174328489</v>
      </c>
      <c r="O45" s="34">
        <v>35.058676664314874</v>
      </c>
      <c r="P45" s="29">
        <v>220.1753370226223</v>
      </c>
      <c r="Q45" s="28">
        <v>82707764.47586295</v>
      </c>
    </row>
    <row r="46" spans="3:17" s="3" customFormat="1" ht="12.75" x14ac:dyDescent="0.2">
      <c r="C46" s="74" t="s">
        <v>24</v>
      </c>
      <c r="D46" s="35" t="s">
        <v>58</v>
      </c>
      <c r="E46" s="42">
        <v>766041.2046782109</v>
      </c>
      <c r="F46" s="41">
        <v>6.4517744327483335</v>
      </c>
      <c r="G46" s="41">
        <v>39.620886024246836</v>
      </c>
      <c r="H46" s="40">
        <v>255.62501945407135</v>
      </c>
      <c r="I46" s="42">
        <v>195819297.84848791</v>
      </c>
      <c r="J46" s="31"/>
      <c r="K46" s="74" t="s">
        <v>24</v>
      </c>
      <c r="L46" s="35" t="s">
        <v>58</v>
      </c>
      <c r="M46" s="42">
        <v>414031.47137047572</v>
      </c>
      <c r="N46" s="41">
        <v>5.5127772595357456</v>
      </c>
      <c r="O46" s="41">
        <v>48.561548077829848</v>
      </c>
      <c r="P46" s="40">
        <v>267.70899793131218</v>
      </c>
      <c r="Q46" s="42">
        <v>110839950.31261683</v>
      </c>
    </row>
    <row r="47" spans="3:17" s="3" customFormat="1" ht="12.75" x14ac:dyDescent="0.2">
      <c r="C47" s="75"/>
      <c r="D47" s="35" t="s">
        <v>59</v>
      </c>
      <c r="E47" s="42">
        <v>87272.487188077925</v>
      </c>
      <c r="F47" s="41">
        <v>7.2990293606015619</v>
      </c>
      <c r="G47" s="41">
        <v>140.39216554078502</v>
      </c>
      <c r="H47" s="40">
        <v>1024.7265382806243</v>
      </c>
      <c r="I47" s="42">
        <v>89430433.683379233</v>
      </c>
      <c r="J47" s="31"/>
      <c r="K47" s="75"/>
      <c r="L47" s="35" t="s">
        <v>59</v>
      </c>
      <c r="M47" s="42">
        <v>88497.482742851891</v>
      </c>
      <c r="N47" s="41">
        <v>6.1496724952078408</v>
      </c>
      <c r="O47" s="41">
        <v>164.71084525865371</v>
      </c>
      <c r="P47" s="40">
        <v>1012.9177547495776</v>
      </c>
      <c r="Q47" s="42">
        <v>89640671.52087903</v>
      </c>
    </row>
    <row r="48" spans="3:17" s="3" customFormat="1" ht="12.75" x14ac:dyDescent="0.2">
      <c r="C48" s="75"/>
      <c r="D48" s="35" t="s">
        <v>60</v>
      </c>
      <c r="E48" s="42">
        <v>83881.137726163099</v>
      </c>
      <c r="F48" s="41">
        <v>13.214833677725004</v>
      </c>
      <c r="G48" s="41">
        <v>89.141292505402717</v>
      </c>
      <c r="H48" s="40">
        <v>1177.9873542763316</v>
      </c>
      <c r="I48" s="42">
        <v>98810919.503731459</v>
      </c>
      <c r="J48" s="31"/>
      <c r="K48" s="75"/>
      <c r="L48" s="35" t="s">
        <v>60</v>
      </c>
      <c r="M48" s="42">
        <v>49859.321847373008</v>
      </c>
      <c r="N48" s="41">
        <v>15.85066521963213</v>
      </c>
      <c r="O48" s="41">
        <v>75.8067789468694</v>
      </c>
      <c r="P48" s="40">
        <v>1201.5878744654833</v>
      </c>
      <c r="Q48" s="42">
        <v>59910356.560875364</v>
      </c>
    </row>
    <row r="49" spans="3:17" s="3" customFormat="1" ht="12.75" x14ac:dyDescent="0.2">
      <c r="C49" s="75"/>
      <c r="D49" s="35" t="s">
        <v>61</v>
      </c>
      <c r="E49" s="42">
        <v>60855.477320907085</v>
      </c>
      <c r="F49" s="41">
        <v>15.323240494190882</v>
      </c>
      <c r="G49" s="41">
        <v>52.640625392990536</v>
      </c>
      <c r="H49" s="40">
        <v>806.6249626614067</v>
      </c>
      <c r="I49" s="42">
        <v>49087547.121718757</v>
      </c>
      <c r="J49" s="31"/>
      <c r="K49" s="75"/>
      <c r="L49" s="35" t="s">
        <v>61</v>
      </c>
      <c r="M49" s="42">
        <v>48889.653264512606</v>
      </c>
      <c r="N49" s="41">
        <v>13.689053289341615</v>
      </c>
      <c r="O49" s="41">
        <v>60.301519727294199</v>
      </c>
      <c r="P49" s="40">
        <v>825.47071697521528</v>
      </c>
      <c r="Q49" s="42">
        <v>40356977.132926896</v>
      </c>
    </row>
    <row r="50" spans="3:17" s="3" customFormat="1" ht="12.75" x14ac:dyDescent="0.2">
      <c r="C50" s="75"/>
      <c r="D50" s="35" t="s">
        <v>62</v>
      </c>
      <c r="E50" s="42">
        <v>141004.17205079872</v>
      </c>
      <c r="F50" s="41">
        <v>19.791839233117571</v>
      </c>
      <c r="G50" s="41">
        <v>69.382844196115414</v>
      </c>
      <c r="H50" s="40">
        <v>1373.2140978659613</v>
      </c>
      <c r="I50" s="42">
        <v>193628916.91807437</v>
      </c>
      <c r="J50" s="31"/>
      <c r="K50" s="75"/>
      <c r="L50" s="35" t="s">
        <v>62</v>
      </c>
      <c r="M50" s="42">
        <v>62591.699409158493</v>
      </c>
      <c r="N50" s="41">
        <v>22.218285624710969</v>
      </c>
      <c r="O50" s="41">
        <v>64.176042165660306</v>
      </c>
      <c r="P50" s="40">
        <v>1425.8816351001358</v>
      </c>
      <c r="Q50" s="42">
        <v>89248354.69722712</v>
      </c>
    </row>
    <row r="51" spans="3:17" s="3" customFormat="1" ht="12.75" x14ac:dyDescent="0.2">
      <c r="C51" s="75"/>
      <c r="D51" s="35" t="s">
        <v>63</v>
      </c>
      <c r="E51" s="42">
        <v>38820.521035842132</v>
      </c>
      <c r="F51" s="41">
        <v>12.609475817991713</v>
      </c>
      <c r="G51" s="41">
        <v>95.529070566132191</v>
      </c>
      <c r="H51" s="40">
        <v>1204.5715052188682</v>
      </c>
      <c r="I51" s="42">
        <v>46762093.457525089</v>
      </c>
      <c r="J51" s="31"/>
      <c r="K51" s="75"/>
      <c r="L51" s="35" t="s">
        <v>63</v>
      </c>
      <c r="M51" s="42">
        <v>25486.371365627903</v>
      </c>
      <c r="N51" s="41">
        <v>12.225339531814837</v>
      </c>
      <c r="O51" s="41">
        <v>100.10179976125376</v>
      </c>
      <c r="P51" s="40">
        <v>1223.7784898270684</v>
      </c>
      <c r="Q51" s="42">
        <v>31189673.060999956</v>
      </c>
    </row>
    <row r="52" spans="3:17" s="3" customFormat="1" ht="12.75" x14ac:dyDescent="0.2">
      <c r="C52" s="48"/>
      <c r="D52" s="48" t="s">
        <v>52</v>
      </c>
      <c r="E52" s="28">
        <v>1177874.9999999988</v>
      </c>
      <c r="F52" s="34">
        <v>9.2544168344954176</v>
      </c>
      <c r="G52" s="34">
        <v>61.789491497707338</v>
      </c>
      <c r="H52" s="29">
        <v>571.82571031129646</v>
      </c>
      <c r="I52" s="28">
        <v>673539208.53291762</v>
      </c>
      <c r="J52" s="30"/>
      <c r="K52" s="48"/>
      <c r="L52" s="48" t="s">
        <v>52</v>
      </c>
      <c r="M52" s="28">
        <v>689355.99999999977</v>
      </c>
      <c r="N52" s="34">
        <v>8.6871081150023404</v>
      </c>
      <c r="O52" s="34">
        <v>70.332349137085657</v>
      </c>
      <c r="P52" s="29">
        <v>610.98472093595365</v>
      </c>
      <c r="Q52" s="28">
        <v>421185983.28552514</v>
      </c>
    </row>
    <row r="53" spans="3:17" s="3" customFormat="1" ht="12.75" x14ac:dyDescent="0.2"/>
    <row r="54" spans="3:17" s="3" customFormat="1" ht="12.75" x14ac:dyDescent="0.2"/>
    <row r="55" spans="3:17" s="3" customFormat="1" ht="12.75" x14ac:dyDescent="0.2"/>
    <row r="56" spans="3:17" s="3" customFormat="1" ht="16.5" customHeight="1" x14ac:dyDescent="0.2">
      <c r="C56" s="168" t="s">
        <v>55</v>
      </c>
      <c r="D56" s="168" t="s">
        <v>56</v>
      </c>
      <c r="E56" s="167" t="s">
        <v>31</v>
      </c>
      <c r="F56" s="167"/>
      <c r="G56" s="167"/>
      <c r="H56" s="167"/>
      <c r="I56" s="167"/>
      <c r="K56" s="168" t="s">
        <v>55</v>
      </c>
      <c r="L56" s="168" t="s">
        <v>56</v>
      </c>
      <c r="M56" s="167" t="s">
        <v>32</v>
      </c>
      <c r="N56" s="167"/>
      <c r="O56" s="167"/>
      <c r="P56" s="167"/>
      <c r="Q56" s="167"/>
    </row>
    <row r="57" spans="3:17" s="3" customFormat="1" ht="63.75" x14ac:dyDescent="0.2">
      <c r="C57" s="169"/>
      <c r="D57" s="169"/>
      <c r="E57" s="62" t="s">
        <v>2</v>
      </c>
      <c r="F57" s="62" t="s">
        <v>3</v>
      </c>
      <c r="G57" s="62" t="s">
        <v>4</v>
      </c>
      <c r="H57" s="62" t="s">
        <v>5</v>
      </c>
      <c r="I57" s="62" t="s">
        <v>6</v>
      </c>
      <c r="K57" s="169"/>
      <c r="L57" s="169"/>
      <c r="M57" s="62" t="s">
        <v>2</v>
      </c>
      <c r="N57" s="62" t="s">
        <v>3</v>
      </c>
      <c r="O57" s="62" t="s">
        <v>4</v>
      </c>
      <c r="P57" s="62" t="s">
        <v>5</v>
      </c>
      <c r="Q57" s="62" t="s">
        <v>6</v>
      </c>
    </row>
    <row r="58" spans="3:17" s="3" customFormat="1" ht="12.75" x14ac:dyDescent="0.2">
      <c r="C58" s="72" t="s">
        <v>57</v>
      </c>
      <c r="D58" s="35" t="s">
        <v>58</v>
      </c>
      <c r="E58" s="42">
        <v>79823.52229907611</v>
      </c>
      <c r="F58" s="41">
        <v>7.7000970252030623</v>
      </c>
      <c r="G58" s="41">
        <v>84.372911263307927</v>
      </c>
      <c r="H58" s="41">
        <v>649.6796030263198</v>
      </c>
      <c r="I58" s="42">
        <v>51859714.279426351</v>
      </c>
      <c r="K58" s="72" t="s">
        <v>57</v>
      </c>
      <c r="L58" s="35" t="s">
        <v>58</v>
      </c>
      <c r="M58" s="42">
        <v>84915.66546965696</v>
      </c>
      <c r="N58" s="41">
        <v>6.7820839465560319</v>
      </c>
      <c r="O58" s="41">
        <v>108.94929494634408</v>
      </c>
      <c r="P58" s="41">
        <v>738.90326424419823</v>
      </c>
      <c r="Q58" s="42">
        <v>62744462.400997877</v>
      </c>
    </row>
    <row r="59" spans="3:17" s="3" customFormat="1" ht="12.75" x14ac:dyDescent="0.2">
      <c r="C59" s="73"/>
      <c r="D59" s="35" t="s">
        <v>59</v>
      </c>
      <c r="E59" s="42">
        <v>110934.33060616892</v>
      </c>
      <c r="F59" s="41">
        <v>6.6782825330769571</v>
      </c>
      <c r="G59" s="41">
        <v>169.81201970708324</v>
      </c>
      <c r="H59" s="41">
        <v>1134.0526451163341</v>
      </c>
      <c r="I59" s="42">
        <v>125805371.05813578</v>
      </c>
      <c r="K59" s="73"/>
      <c r="L59" s="35" t="s">
        <v>59</v>
      </c>
      <c r="M59" s="42">
        <v>73147.044789445717</v>
      </c>
      <c r="N59" s="41">
        <v>6.170443066250118</v>
      </c>
      <c r="O59" s="41">
        <v>165.18873188558121</v>
      </c>
      <c r="P59" s="41">
        <v>1019.2876652860349</v>
      </c>
      <c r="Q59" s="42">
        <v>74557880.50600715</v>
      </c>
    </row>
    <row r="60" spans="3:17" s="3" customFormat="1" ht="12.75" x14ac:dyDescent="0.2">
      <c r="C60" s="73"/>
      <c r="D60" s="35" t="s">
        <v>60</v>
      </c>
      <c r="E60" s="42">
        <v>44711.421587155011</v>
      </c>
      <c r="F60" s="41">
        <v>18.217125666167625</v>
      </c>
      <c r="G60" s="41">
        <v>68.349224976861933</v>
      </c>
      <c r="H60" s="41">
        <v>1245.1264205886559</v>
      </c>
      <c r="I60" s="42">
        <v>55671372.320244677</v>
      </c>
      <c r="K60" s="73"/>
      <c r="L60" s="35" t="s">
        <v>60</v>
      </c>
      <c r="M60" s="42">
        <v>67193.569208961198</v>
      </c>
      <c r="N60" s="41">
        <v>14.55559654906903</v>
      </c>
      <c r="O60" s="41">
        <v>87.658633897937179</v>
      </c>
      <c r="P60" s="41">
        <v>1275.9237090609211</v>
      </c>
      <c r="Q60" s="42">
        <v>85733868.050139472</v>
      </c>
    </row>
    <row r="61" spans="3:17" s="3" customFormat="1" ht="12.75" x14ac:dyDescent="0.2">
      <c r="C61" s="73"/>
      <c r="D61" s="35" t="s">
        <v>61</v>
      </c>
      <c r="E61" s="42">
        <v>40502.430517794761</v>
      </c>
      <c r="F61" s="41">
        <v>15.22716175018968</v>
      </c>
      <c r="G61" s="41">
        <v>63.726867260835007</v>
      </c>
      <c r="H61" s="41">
        <v>970.37931561360142</v>
      </c>
      <c r="I61" s="42">
        <v>39302720.806545123</v>
      </c>
      <c r="K61" s="73"/>
      <c r="L61" s="35" t="s">
        <v>61</v>
      </c>
      <c r="M61" s="42">
        <v>53096.861996177933</v>
      </c>
      <c r="N61" s="41">
        <v>13.04633110525088</v>
      </c>
      <c r="O61" s="41">
        <v>80.105936952286442</v>
      </c>
      <c r="P61" s="41">
        <v>1045.0885769758804</v>
      </c>
      <c r="Q61" s="42">
        <v>55490923.945470303</v>
      </c>
    </row>
    <row r="62" spans="3:17" s="3" customFormat="1" ht="12.75" x14ac:dyDescent="0.2">
      <c r="C62" s="73"/>
      <c r="D62" s="35" t="s">
        <v>62</v>
      </c>
      <c r="E62" s="42">
        <v>53299.437030919718</v>
      </c>
      <c r="F62" s="41">
        <v>28.552449568385697</v>
      </c>
      <c r="G62" s="41">
        <v>50.534862396041696</v>
      </c>
      <c r="H62" s="41">
        <v>1442.8941100082909</v>
      </c>
      <c r="I62" s="42">
        <v>76905443.75867185</v>
      </c>
      <c r="K62" s="73"/>
      <c r="L62" s="35" t="s">
        <v>62</v>
      </c>
      <c r="M62" s="42">
        <v>87746.534907263616</v>
      </c>
      <c r="N62" s="41">
        <v>17.066929517993646</v>
      </c>
      <c r="O62" s="41">
        <v>91.411007475681089</v>
      </c>
      <c r="P62" s="41">
        <v>1560.105221756241</v>
      </c>
      <c r="Q62" s="42">
        <v>136893827.29983824</v>
      </c>
    </row>
    <row r="63" spans="3:17" s="3" customFormat="1" ht="12.75" x14ac:dyDescent="0.2">
      <c r="C63" s="73"/>
      <c r="D63" s="35" t="s">
        <v>63</v>
      </c>
      <c r="E63" s="42">
        <v>20234.857958885106</v>
      </c>
      <c r="F63" s="41">
        <v>15.598281999928657</v>
      </c>
      <c r="G63" s="41">
        <v>80.10348370214254</v>
      </c>
      <c r="H63" s="41">
        <v>1249.4767279627088</v>
      </c>
      <c r="I63" s="42">
        <v>25282984.113257937</v>
      </c>
      <c r="K63" s="73"/>
      <c r="L63" s="35" t="s">
        <v>63</v>
      </c>
      <c r="M63" s="42">
        <v>25051.323628494443</v>
      </c>
      <c r="N63" s="41">
        <v>12.133755929114683</v>
      </c>
      <c r="O63" s="41">
        <v>110.25982982208645</v>
      </c>
      <c r="P63" s="41">
        <v>1337.865863846916</v>
      </c>
      <c r="Q63" s="42">
        <v>33515310.726744376</v>
      </c>
    </row>
    <row r="64" spans="3:17" s="3" customFormat="1" ht="12.75" x14ac:dyDescent="0.2">
      <c r="C64" s="76"/>
      <c r="D64" s="48" t="s">
        <v>52</v>
      </c>
      <c r="E64" s="28">
        <v>349505.99999999924</v>
      </c>
      <c r="F64" s="34">
        <v>13.230699398746966</v>
      </c>
      <c r="G64" s="34">
        <v>81.057672911776635</v>
      </c>
      <c r="H64" s="34">
        <v>1072.4497042576736</v>
      </c>
      <c r="I64" s="28">
        <v>374827606.33628166</v>
      </c>
      <c r="K64" s="76"/>
      <c r="L64" s="48" t="s">
        <v>52</v>
      </c>
      <c r="M64" s="28">
        <v>391150.99999999977</v>
      </c>
      <c r="N64" s="34">
        <v>11.503350743319055</v>
      </c>
      <c r="O64" s="34">
        <v>99.773656837539249</v>
      </c>
      <c r="P64" s="34">
        <v>1147.7313695457699</v>
      </c>
      <c r="Q64" s="28">
        <v>448936272.92919719</v>
      </c>
    </row>
    <row r="65" spans="3:17" s="3" customFormat="1" ht="25.5" x14ac:dyDescent="0.2">
      <c r="C65" s="72" t="s">
        <v>64</v>
      </c>
      <c r="D65" s="35" t="s">
        <v>58</v>
      </c>
      <c r="E65" s="42">
        <v>365078.3410000006</v>
      </c>
      <c r="F65" s="41">
        <v>4.9438995777921511</v>
      </c>
      <c r="G65" s="41">
        <v>35.039519629085689</v>
      </c>
      <c r="H65" s="40">
        <v>173.23186630027644</v>
      </c>
      <c r="I65" s="42">
        <v>63243202.357238829</v>
      </c>
      <c r="K65" s="72" t="s">
        <v>64</v>
      </c>
      <c r="L65" s="35" t="s">
        <v>58</v>
      </c>
      <c r="M65" s="42">
        <v>461333.74799999967</v>
      </c>
      <c r="N65" s="41">
        <v>4.0221975221629602</v>
      </c>
      <c r="O65" s="41">
        <v>39.860385117815774</v>
      </c>
      <c r="P65" s="40">
        <v>160.32634225334013</v>
      </c>
      <c r="Q65" s="42">
        <v>73963952.374864116</v>
      </c>
    </row>
    <row r="66" spans="3:17" s="3" customFormat="1" ht="12.75" x14ac:dyDescent="0.2">
      <c r="C66" s="73"/>
      <c r="D66" s="35" t="s">
        <v>59</v>
      </c>
      <c r="E66" s="42">
        <v>9834.9999999998581</v>
      </c>
      <c r="F66" s="41">
        <v>6.7852137555109877</v>
      </c>
      <c r="G66" s="41">
        <v>89.248038566772379</v>
      </c>
      <c r="H66" s="40">
        <v>605.56701893563911</v>
      </c>
      <c r="I66" s="42">
        <v>5955751.6312319245</v>
      </c>
      <c r="K66" s="73"/>
      <c r="L66" s="35" t="s">
        <v>59</v>
      </c>
      <c r="M66" s="42">
        <v>10386.000000000058</v>
      </c>
      <c r="N66" s="41">
        <v>7.9314803236957623</v>
      </c>
      <c r="O66" s="41">
        <v>41.199948351257376</v>
      </c>
      <c r="P66" s="40">
        <v>326.7765796852795</v>
      </c>
      <c r="Q66" s="42">
        <v>3393901.5566113321</v>
      </c>
    </row>
    <row r="67" spans="3:17" s="3" customFormat="1" ht="12.75" x14ac:dyDescent="0.2">
      <c r="C67" s="73"/>
      <c r="D67" s="35" t="s">
        <v>60</v>
      </c>
      <c r="E67" s="42">
        <v>3590.2979999999957</v>
      </c>
      <c r="F67" s="41">
        <v>9.7817350828791803</v>
      </c>
      <c r="G67" s="41">
        <v>59.836118311907697</v>
      </c>
      <c r="H67" s="40">
        <v>585.30105771489673</v>
      </c>
      <c r="I67" s="42">
        <v>2101405.2169116759</v>
      </c>
      <c r="K67" s="73"/>
      <c r="L67" s="35" t="s">
        <v>60</v>
      </c>
      <c r="M67" s="42">
        <v>9715.7399999999543</v>
      </c>
      <c r="N67" s="41">
        <v>14.707461195088708</v>
      </c>
      <c r="O67" s="41">
        <v>35.868965454082428</v>
      </c>
      <c r="P67" s="40">
        <v>527.54141752389478</v>
      </c>
      <c r="Q67" s="42">
        <v>5125455.2518935818</v>
      </c>
    </row>
    <row r="68" spans="3:17" s="3" customFormat="1" ht="12.75" x14ac:dyDescent="0.2">
      <c r="C68" s="73"/>
      <c r="D68" s="35" t="s">
        <v>61</v>
      </c>
      <c r="E68" s="42">
        <v>11319.515999999994</v>
      </c>
      <c r="F68" s="41">
        <v>12.736696397272173</v>
      </c>
      <c r="G68" s="41">
        <v>41.224929887371616</v>
      </c>
      <c r="H68" s="40">
        <v>525.06941597428374</v>
      </c>
      <c r="I68" s="42">
        <v>5943531.6552315569</v>
      </c>
      <c r="K68" s="73"/>
      <c r="L68" s="35" t="s">
        <v>61</v>
      </c>
      <c r="M68" s="42">
        <v>14162.936000000005</v>
      </c>
      <c r="N68" s="41">
        <v>13.003977219007329</v>
      </c>
      <c r="O68" s="41">
        <v>21.99797064144256</v>
      </c>
      <c r="P68" s="40">
        <v>286.06110908571094</v>
      </c>
      <c r="Q68" s="42">
        <v>4051465.1800699439</v>
      </c>
    </row>
    <row r="69" spans="3:17" s="3" customFormat="1" ht="12.75" x14ac:dyDescent="0.2">
      <c r="C69" s="73"/>
      <c r="D69" s="35" t="s">
        <v>62</v>
      </c>
      <c r="E69" s="42">
        <v>10955.843000000006</v>
      </c>
      <c r="F69" s="41">
        <v>8.3672391292367649</v>
      </c>
      <c r="G69" s="41">
        <v>70.482429487674509</v>
      </c>
      <c r="H69" s="40">
        <v>589.74334193294123</v>
      </c>
      <c r="I69" s="42">
        <v>6461135.4645126238</v>
      </c>
      <c r="K69" s="73"/>
      <c r="L69" s="35" t="s">
        <v>62</v>
      </c>
      <c r="M69" s="42">
        <v>37919.503000000062</v>
      </c>
      <c r="N69" s="41">
        <v>6.7237583128568499</v>
      </c>
      <c r="O69" s="41">
        <v>61.034739853550583</v>
      </c>
      <c r="P69" s="40">
        <v>410.38283946336622</v>
      </c>
      <c r="Q69" s="42">
        <v>15561513.312179659</v>
      </c>
    </row>
    <row r="70" spans="3:17" s="3" customFormat="1" ht="12.75" x14ac:dyDescent="0.2">
      <c r="C70" s="73"/>
      <c r="D70" s="35" t="s">
        <v>63</v>
      </c>
      <c r="E70" s="42">
        <v>2339.0020000000022</v>
      </c>
      <c r="F70" s="41">
        <v>4.725165922350385</v>
      </c>
      <c r="G70" s="41">
        <v>109.61890408930338</v>
      </c>
      <c r="H70" s="40">
        <v>517.96751004817145</v>
      </c>
      <c r="I70" s="42">
        <v>1211527.0419376942</v>
      </c>
      <c r="K70" s="73"/>
      <c r="L70" s="35" t="s">
        <v>63</v>
      </c>
      <c r="M70" s="42">
        <v>9755.0729999999949</v>
      </c>
      <c r="N70" s="41">
        <v>6.2255052312253163</v>
      </c>
      <c r="O70" s="41">
        <v>72.514736916707875</v>
      </c>
      <c r="P70" s="40">
        <v>451.44087401589258</v>
      </c>
      <c r="Q70" s="42">
        <v>4403838.6812088331</v>
      </c>
    </row>
    <row r="71" spans="3:17" s="3" customFormat="1" ht="12.75" x14ac:dyDescent="0.2">
      <c r="C71" s="76"/>
      <c r="D71" s="48" t="s">
        <v>52</v>
      </c>
      <c r="E71" s="28">
        <v>403118.00000000058</v>
      </c>
      <c r="F71" s="34">
        <v>5.3425005744301863</v>
      </c>
      <c r="G71" s="34">
        <v>39.428984355096382</v>
      </c>
      <c r="H71" s="29">
        <v>210.6493715663012</v>
      </c>
      <c r="I71" s="28">
        <v>84916553.367064327</v>
      </c>
      <c r="K71" s="76"/>
      <c r="L71" s="48" t="s">
        <v>52</v>
      </c>
      <c r="M71" s="28">
        <v>543273.00000000023</v>
      </c>
      <c r="N71" s="34">
        <v>4.7503041939791286</v>
      </c>
      <c r="O71" s="34">
        <v>41.267729963145463</v>
      </c>
      <c r="P71" s="29">
        <v>196.03427071992809</v>
      </c>
      <c r="Q71" s="28">
        <v>106500126.35682754</v>
      </c>
    </row>
    <row r="72" spans="3:17" s="3" customFormat="1" ht="12.75" x14ac:dyDescent="0.2">
      <c r="C72" s="74" t="s">
        <v>24</v>
      </c>
      <c r="D72" s="35" t="s">
        <v>58</v>
      </c>
      <c r="E72" s="42">
        <v>444901.8632990765</v>
      </c>
      <c r="F72" s="41">
        <v>5.4384117535169825</v>
      </c>
      <c r="G72" s="41">
        <v>47.571847505713166</v>
      </c>
      <c r="H72" s="40">
        <v>258.71529461158832</v>
      </c>
      <c r="I72" s="42">
        <v>115102916.63666518</v>
      </c>
      <c r="K72" s="74" t="s">
        <v>24</v>
      </c>
      <c r="L72" s="35" t="s">
        <v>58</v>
      </c>
      <c r="M72" s="42">
        <v>546249.41346965695</v>
      </c>
      <c r="N72" s="41">
        <v>4.4512279001718342</v>
      </c>
      <c r="O72" s="41">
        <v>56.224348697924178</v>
      </c>
      <c r="P72" s="40">
        <v>250.26738959318959</v>
      </c>
      <c r="Q72" s="42">
        <v>136708414.77586195</v>
      </c>
    </row>
    <row r="73" spans="3:17" s="3" customFormat="1" ht="12.75" x14ac:dyDescent="0.2">
      <c r="C73" s="75"/>
      <c r="D73" s="35" t="s">
        <v>59</v>
      </c>
      <c r="E73" s="42">
        <v>120769.33060616881</v>
      </c>
      <c r="F73" s="41">
        <v>6.6869906096006915</v>
      </c>
      <c r="G73" s="41">
        <v>163.15482215563668</v>
      </c>
      <c r="H73" s="40">
        <v>1091.0147636658128</v>
      </c>
      <c r="I73" s="42">
        <v>131761122.68936768</v>
      </c>
      <c r="K73" s="75"/>
      <c r="L73" s="35" t="s">
        <v>59</v>
      </c>
      <c r="M73" s="42">
        <v>83533.04478944579</v>
      </c>
      <c r="N73" s="41">
        <v>6.3893999234068604</v>
      </c>
      <c r="O73" s="41">
        <v>146.0520523340299</v>
      </c>
      <c r="P73" s="40">
        <v>933.18497199646549</v>
      </c>
      <c r="Q73" s="42">
        <v>77951782.062618464</v>
      </c>
    </row>
    <row r="74" spans="3:17" s="3" customFormat="1" ht="12.75" x14ac:dyDescent="0.2">
      <c r="C74" s="75"/>
      <c r="D74" s="35" t="s">
        <v>60</v>
      </c>
      <c r="E74" s="42">
        <v>48301.719587155014</v>
      </c>
      <c r="F74" s="41">
        <v>17.590117638311543</v>
      </c>
      <c r="G74" s="41">
        <v>67.997338049905323</v>
      </c>
      <c r="H74" s="40">
        <v>1196.0811753898713</v>
      </c>
      <c r="I74" s="42">
        <v>57772777.537156343</v>
      </c>
      <c r="K74" s="75"/>
      <c r="L74" s="35" t="s">
        <v>60</v>
      </c>
      <c r="M74" s="42">
        <v>76909.309208961175</v>
      </c>
      <c r="N74" s="41">
        <v>14.5747811891483</v>
      </c>
      <c r="O74" s="41">
        <v>81.056630065029239</v>
      </c>
      <c r="P74" s="40">
        <v>1181.3826471275404</v>
      </c>
      <c r="Q74" s="42">
        <v>90859323.302033067</v>
      </c>
    </row>
    <row r="75" spans="3:17" s="3" customFormat="1" ht="12.75" x14ac:dyDescent="0.2">
      <c r="C75" s="75"/>
      <c r="D75" s="35" t="s">
        <v>61</v>
      </c>
      <c r="E75" s="42">
        <v>51821.946517794786</v>
      </c>
      <c r="F75" s="41">
        <v>14.683167085687534</v>
      </c>
      <c r="G75" s="41">
        <v>59.463319784064112</v>
      </c>
      <c r="H75" s="40">
        <v>873.1098598590828</v>
      </c>
      <c r="I75" s="42">
        <v>45246252.461776689</v>
      </c>
      <c r="K75" s="75"/>
      <c r="L75" s="35" t="s">
        <v>61</v>
      </c>
      <c r="M75" s="42">
        <v>67259.797996177949</v>
      </c>
      <c r="N75" s="41">
        <v>13.037412622024794</v>
      </c>
      <c r="O75" s="41">
        <v>67.901487322354541</v>
      </c>
      <c r="P75" s="40">
        <v>885.2597078707214</v>
      </c>
      <c r="Q75" s="42">
        <v>59542389.125540227</v>
      </c>
    </row>
    <row r="76" spans="3:17" s="3" customFormat="1" ht="12.75" x14ac:dyDescent="0.2">
      <c r="C76" s="75"/>
      <c r="D76" s="35" t="s">
        <v>62</v>
      </c>
      <c r="E76" s="42">
        <v>64255.280030919741</v>
      </c>
      <c r="F76" s="41">
        <v>25.11077136875976</v>
      </c>
      <c r="G76" s="41">
        <v>51.668173231460372</v>
      </c>
      <c r="H76" s="40">
        <v>1297.4276850566732</v>
      </c>
      <c r="I76" s="42">
        <v>83366579.223184481</v>
      </c>
      <c r="K76" s="75"/>
      <c r="L76" s="35" t="s">
        <v>62</v>
      </c>
      <c r="M76" s="42">
        <v>125666.03790726379</v>
      </c>
      <c r="N76" s="41">
        <v>13.945896038509456</v>
      </c>
      <c r="O76" s="41">
        <v>86.991795892470577</v>
      </c>
      <c r="P76" s="40">
        <v>1213.1785417196286</v>
      </c>
      <c r="Q76" s="42">
        <v>152455340.61201784</v>
      </c>
    </row>
    <row r="77" spans="3:17" s="3" customFormat="1" ht="12.75" x14ac:dyDescent="0.2">
      <c r="C77" s="75"/>
      <c r="D77" s="35" t="s">
        <v>63</v>
      </c>
      <c r="E77" s="42">
        <v>22573.859958885114</v>
      </c>
      <c r="F77" s="41">
        <v>14.471658538189775</v>
      </c>
      <c r="G77" s="41">
        <v>81.102039865049363</v>
      </c>
      <c r="H77" s="40">
        <v>1173.6810276776503</v>
      </c>
      <c r="I77" s="42">
        <v>26494511.155195639</v>
      </c>
      <c r="K77" s="75"/>
      <c r="L77" s="35" t="s">
        <v>63</v>
      </c>
      <c r="M77" s="42">
        <v>34806.396628494447</v>
      </c>
      <c r="N77" s="41">
        <v>10.477870159743533</v>
      </c>
      <c r="O77" s="41">
        <v>103.97442075727358</v>
      </c>
      <c r="P77" s="40">
        <v>1089.4304806292553</v>
      </c>
      <c r="Q77" s="42">
        <v>37919149.407953195</v>
      </c>
    </row>
    <row r="78" spans="3:17" s="3" customFormat="1" ht="12.75" x14ac:dyDescent="0.2">
      <c r="C78" s="48"/>
      <c r="D78" s="48" t="s">
        <v>52</v>
      </c>
      <c r="E78" s="28">
        <v>752624.00000000105</v>
      </c>
      <c r="F78" s="34">
        <v>9.0056481996609445</v>
      </c>
      <c r="G78" s="34">
        <v>67.830212911538027</v>
      </c>
      <c r="H78" s="29">
        <v>610.85503478941098</v>
      </c>
      <c r="I78" s="28">
        <v>459744159.70334631</v>
      </c>
      <c r="K78" s="48"/>
      <c r="L78" s="48" t="s">
        <v>52</v>
      </c>
      <c r="M78" s="28">
        <v>934423.99999999942</v>
      </c>
      <c r="N78" s="34">
        <v>7.5771375274774666</v>
      </c>
      <c r="O78" s="34">
        <v>78.448597285990246</v>
      </c>
      <c r="P78" s="29">
        <v>594.41581047364468</v>
      </c>
      <c r="Q78" s="28">
        <v>555436399.28602457</v>
      </c>
    </row>
    <row r="81" spans="3:3" x14ac:dyDescent="0.3">
      <c r="C81" s="3"/>
    </row>
  </sheetData>
  <sheetProtection password="B021" sheet="1" objects="1" scenarios="1"/>
  <mergeCells count="18">
    <mergeCell ref="S1:T2"/>
    <mergeCell ref="C1:I2"/>
    <mergeCell ref="C30:C31"/>
    <mergeCell ref="D30:D31"/>
    <mergeCell ref="C3:D3"/>
    <mergeCell ref="M30:Q30"/>
    <mergeCell ref="E56:I56"/>
    <mergeCell ref="M56:Q56"/>
    <mergeCell ref="C5:C6"/>
    <mergeCell ref="D5:D6"/>
    <mergeCell ref="E5:I5"/>
    <mergeCell ref="K30:K31"/>
    <mergeCell ref="L30:L31"/>
    <mergeCell ref="C56:C57"/>
    <mergeCell ref="D56:D57"/>
    <mergeCell ref="K56:K57"/>
    <mergeCell ref="L56:L57"/>
    <mergeCell ref="E30:I30"/>
  </mergeCells>
  <hyperlinks>
    <hyperlink ref="S1:T2" location="INDICE!A1" display="VOLVER AL INDICE"/>
  </hyperlinks>
  <pageMargins left="0.7" right="0.7" top="0.7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7"/>
  <sheetViews>
    <sheetView showGridLines="0" topLeftCell="M1" zoomScaleNormal="100" workbookViewId="0">
      <selection activeCell="X1" sqref="X1:Y2"/>
    </sheetView>
  </sheetViews>
  <sheetFormatPr baseColWidth="10" defaultColWidth="37.5703125" defaultRowHeight="12.75" x14ac:dyDescent="0.25"/>
  <cols>
    <col min="1" max="1" width="4.5703125" style="84" customWidth="1"/>
    <col min="2" max="2" width="7" style="84" customWidth="1"/>
    <col min="3" max="3" width="60" style="89" customWidth="1"/>
    <col min="4" max="4" width="10.85546875" style="121" bestFit="1" customWidth="1"/>
    <col min="5" max="12" width="10.7109375" style="88" customWidth="1"/>
    <col min="13" max="13" width="4.85546875" style="87" customWidth="1"/>
    <col min="14" max="14" width="60" style="89" bestFit="1" customWidth="1"/>
    <col min="15" max="15" width="9.5703125" style="89" bestFit="1" customWidth="1"/>
    <col min="16" max="23" width="10.7109375" style="104" customWidth="1"/>
    <col min="24" max="25" width="11" style="84" customWidth="1"/>
    <col min="26" max="16384" width="37.5703125" style="84"/>
  </cols>
  <sheetData>
    <row r="1" spans="3:25" x14ac:dyDescent="0.25">
      <c r="X1" s="166" t="s">
        <v>267</v>
      </c>
      <c r="Y1" s="166"/>
    </row>
    <row r="2" spans="3:25" ht="13.5" customHeight="1" x14ac:dyDescent="0.2">
      <c r="C2" s="182" t="s">
        <v>244</v>
      </c>
      <c r="D2" s="182"/>
      <c r="E2" s="182"/>
      <c r="F2" s="182"/>
      <c r="G2" s="182"/>
      <c r="H2" s="182"/>
      <c r="I2" s="182"/>
      <c r="J2" s="182"/>
      <c r="K2" s="182"/>
      <c r="L2" s="182"/>
      <c r="N2" s="74"/>
      <c r="O2" s="75"/>
      <c r="X2" s="166"/>
      <c r="Y2" s="166"/>
    </row>
    <row r="3" spans="3:25" ht="13.5" customHeight="1" x14ac:dyDescent="0.2">
      <c r="C3" s="85" t="s">
        <v>1</v>
      </c>
      <c r="D3" s="117"/>
      <c r="E3" s="85"/>
      <c r="F3" s="85"/>
      <c r="G3" s="85"/>
      <c r="H3" s="85"/>
      <c r="I3" s="85"/>
      <c r="J3" s="78"/>
      <c r="K3" s="86"/>
      <c r="L3" s="86"/>
      <c r="N3" s="74"/>
      <c r="O3" s="75"/>
    </row>
    <row r="4" spans="3:25" ht="12.75" customHeight="1" x14ac:dyDescent="0.2">
      <c r="C4" s="85"/>
      <c r="D4" s="117"/>
      <c r="E4" s="85"/>
      <c r="F4" s="85"/>
      <c r="G4" s="85"/>
      <c r="H4" s="85"/>
      <c r="I4" s="85"/>
      <c r="J4" s="78"/>
      <c r="N4" s="35" t="s">
        <v>268</v>
      </c>
      <c r="O4" s="35"/>
    </row>
    <row r="5" spans="3:25" s="90" customFormat="1" ht="15" customHeight="1" x14ac:dyDescent="0.25">
      <c r="C5" s="81" t="s">
        <v>67</v>
      </c>
      <c r="D5" s="82" t="s">
        <v>7</v>
      </c>
      <c r="E5" s="82" t="s">
        <v>8</v>
      </c>
      <c r="F5" s="82" t="s">
        <v>9</v>
      </c>
      <c r="G5" s="82" t="s">
        <v>10</v>
      </c>
      <c r="H5" s="82" t="s">
        <v>11</v>
      </c>
      <c r="I5" s="82" t="s">
        <v>12</v>
      </c>
      <c r="J5" s="82" t="s">
        <v>14</v>
      </c>
      <c r="K5" s="82" t="s">
        <v>13</v>
      </c>
      <c r="L5" s="82" t="s">
        <v>15</v>
      </c>
      <c r="M5" s="79"/>
      <c r="N5" s="81" t="s">
        <v>67</v>
      </c>
      <c r="O5" s="82" t="s">
        <v>16</v>
      </c>
      <c r="P5" s="82" t="s">
        <v>17</v>
      </c>
      <c r="Q5" s="82" t="s">
        <v>18</v>
      </c>
      <c r="R5" s="82" t="s">
        <v>19</v>
      </c>
      <c r="S5" s="82" t="s">
        <v>20</v>
      </c>
      <c r="T5" s="82" t="s">
        <v>21</v>
      </c>
      <c r="U5" s="82" t="s">
        <v>22</v>
      </c>
      <c r="V5" s="82" t="s">
        <v>23</v>
      </c>
      <c r="W5" s="82" t="s">
        <v>28</v>
      </c>
    </row>
    <row r="6" spans="3:25" ht="15.75" customHeight="1" x14ac:dyDescent="0.25">
      <c r="C6" s="75" t="s">
        <v>68</v>
      </c>
      <c r="D6" s="91">
        <v>1073806.40261301</v>
      </c>
      <c r="E6" s="91">
        <v>234281</v>
      </c>
      <c r="F6" s="91">
        <v>25378</v>
      </c>
      <c r="G6" s="91">
        <v>78623</v>
      </c>
      <c r="H6" s="91">
        <v>334358</v>
      </c>
      <c r="I6" s="91">
        <v>156781</v>
      </c>
      <c r="J6" s="91">
        <v>36508</v>
      </c>
      <c r="K6" s="91">
        <v>33825</v>
      </c>
      <c r="L6" s="91">
        <v>174052</v>
      </c>
      <c r="M6" s="92"/>
      <c r="N6" s="75" t="s">
        <v>68</v>
      </c>
      <c r="O6" s="91">
        <v>283094.51139814162</v>
      </c>
      <c r="P6" s="91">
        <v>43650</v>
      </c>
      <c r="Q6" s="91">
        <v>62864</v>
      </c>
      <c r="R6" s="91">
        <v>40790</v>
      </c>
      <c r="S6" s="91">
        <v>32456</v>
      </c>
      <c r="T6" s="91">
        <v>103334</v>
      </c>
      <c r="U6" s="91">
        <v>34659</v>
      </c>
      <c r="V6" s="91">
        <v>53829</v>
      </c>
      <c r="W6" s="91">
        <v>1445387.9999999963</v>
      </c>
    </row>
    <row r="7" spans="3:25" ht="15" customHeight="1" x14ac:dyDescent="0.25">
      <c r="C7" s="72" t="s">
        <v>229</v>
      </c>
      <c r="D7" s="118">
        <v>10.095635371211999</v>
      </c>
      <c r="E7" s="93">
        <v>6.4</v>
      </c>
      <c r="F7" s="93">
        <v>12.9</v>
      </c>
      <c r="G7" s="93">
        <v>11.6</v>
      </c>
      <c r="H7" s="93">
        <v>6.5</v>
      </c>
      <c r="I7" s="93">
        <v>14.8</v>
      </c>
      <c r="J7" s="93">
        <v>18.100000000000001</v>
      </c>
      <c r="K7" s="93">
        <v>13.5</v>
      </c>
      <c r="L7" s="93">
        <v>14.2</v>
      </c>
      <c r="M7" s="94"/>
      <c r="N7" s="72" t="s">
        <v>229</v>
      </c>
      <c r="O7" s="91">
        <v>22.715259617851807</v>
      </c>
      <c r="P7" s="93">
        <v>26.3</v>
      </c>
      <c r="Q7" s="93">
        <v>22.5</v>
      </c>
      <c r="R7" s="93">
        <v>26.4</v>
      </c>
      <c r="S7" s="93">
        <v>16.600000000000001</v>
      </c>
      <c r="T7" s="93">
        <v>21.8</v>
      </c>
      <c r="U7" s="93">
        <v>16.899999999999999</v>
      </c>
      <c r="V7" s="93">
        <v>11.3</v>
      </c>
      <c r="W7" s="93">
        <v>12.776288708680154</v>
      </c>
    </row>
    <row r="8" spans="3:25" ht="15" customHeight="1" x14ac:dyDescent="0.25">
      <c r="C8" s="72" t="s">
        <v>230</v>
      </c>
      <c r="D8" s="118">
        <v>97.955547979433419</v>
      </c>
      <c r="E8" s="93">
        <v>100.8</v>
      </c>
      <c r="F8" s="93">
        <v>72</v>
      </c>
      <c r="G8" s="93">
        <v>65.099999999999994</v>
      </c>
      <c r="H8" s="93">
        <v>168.9</v>
      </c>
      <c r="I8" s="93">
        <v>83.7</v>
      </c>
      <c r="J8" s="93">
        <v>76.599999999999994</v>
      </c>
      <c r="K8" s="93">
        <v>92.3</v>
      </c>
      <c r="L8" s="93">
        <v>69.7</v>
      </c>
      <c r="M8" s="94"/>
      <c r="N8" s="72" t="s">
        <v>230</v>
      </c>
      <c r="O8" s="91">
        <v>69.692136346450383</v>
      </c>
      <c r="P8" s="93">
        <v>57.4</v>
      </c>
      <c r="Q8" s="93">
        <v>75.2</v>
      </c>
      <c r="R8" s="93">
        <v>57</v>
      </c>
      <c r="S8" s="93">
        <v>86.1</v>
      </c>
      <c r="T8" s="93">
        <v>74.599999999999994</v>
      </c>
      <c r="U8" s="93">
        <v>104.2</v>
      </c>
      <c r="V8" s="93">
        <v>96.8</v>
      </c>
      <c r="W8" s="93">
        <v>88.274004578979017</v>
      </c>
    </row>
    <row r="9" spans="3:25" ht="15" customHeight="1" x14ac:dyDescent="0.25">
      <c r="C9" s="72" t="s">
        <v>231</v>
      </c>
      <c r="D9" s="118">
        <v>988.92349498762553</v>
      </c>
      <c r="E9" s="96">
        <v>649.5</v>
      </c>
      <c r="F9" s="96">
        <v>930.7</v>
      </c>
      <c r="G9" s="96">
        <v>754.4</v>
      </c>
      <c r="H9" s="96">
        <v>1096.9000000000001</v>
      </c>
      <c r="I9" s="96">
        <v>1242</v>
      </c>
      <c r="J9" s="96">
        <v>1384.5</v>
      </c>
      <c r="K9" s="96">
        <v>1244.0999999999999</v>
      </c>
      <c r="L9" s="96">
        <v>992.3</v>
      </c>
      <c r="M9" s="97"/>
      <c r="N9" s="72" t="s">
        <v>231</v>
      </c>
      <c r="O9" s="91">
        <v>1583.0749704323323</v>
      </c>
      <c r="P9" s="96">
        <v>1509.2</v>
      </c>
      <c r="Q9" s="96">
        <v>1691.8</v>
      </c>
      <c r="R9" s="96">
        <v>1506.1</v>
      </c>
      <c r="S9" s="96">
        <v>1432</v>
      </c>
      <c r="T9" s="96">
        <v>1626</v>
      </c>
      <c r="U9" s="96">
        <v>1761</v>
      </c>
      <c r="V9" s="96">
        <v>1096.5</v>
      </c>
      <c r="W9" s="96">
        <v>1127.8141679723583</v>
      </c>
    </row>
    <row r="10" spans="3:25" ht="15" customHeight="1" x14ac:dyDescent="0.25">
      <c r="C10" s="72" t="s">
        <v>69</v>
      </c>
      <c r="D10" s="119">
        <v>1061912380.6120504</v>
      </c>
      <c r="E10" s="91">
        <v>152168906</v>
      </c>
      <c r="F10" s="91">
        <v>23618449</v>
      </c>
      <c r="G10" s="91">
        <v>59313376</v>
      </c>
      <c r="H10" s="91">
        <v>366758662</v>
      </c>
      <c r="I10" s="91">
        <v>194717908</v>
      </c>
      <c r="J10" s="91">
        <v>50545177</v>
      </c>
      <c r="K10" s="91">
        <v>42083057</v>
      </c>
      <c r="L10" s="91">
        <v>172706846</v>
      </c>
      <c r="M10" s="92"/>
      <c r="N10" s="72" t="s">
        <v>69</v>
      </c>
      <c r="O10" s="91">
        <v>448159835.26115906</v>
      </c>
      <c r="P10" s="91">
        <v>65878362</v>
      </c>
      <c r="Q10" s="91">
        <v>106350462</v>
      </c>
      <c r="R10" s="91">
        <v>61435342</v>
      </c>
      <c r="S10" s="91">
        <v>46478939</v>
      </c>
      <c r="T10" s="91">
        <v>168016730</v>
      </c>
      <c r="U10" s="91">
        <v>61034314</v>
      </c>
      <c r="V10" s="91">
        <v>59022535</v>
      </c>
      <c r="W10" s="91">
        <v>1630129064.6172588</v>
      </c>
    </row>
    <row r="11" spans="3:25" ht="15" customHeight="1" x14ac:dyDescent="0.25">
      <c r="C11" s="83" t="s">
        <v>70</v>
      </c>
      <c r="D11" s="116" t="s">
        <v>71</v>
      </c>
      <c r="E11" s="116" t="s">
        <v>71</v>
      </c>
      <c r="F11" s="116" t="s">
        <v>71</v>
      </c>
      <c r="G11" s="116" t="s">
        <v>71</v>
      </c>
      <c r="H11" s="116" t="s">
        <v>71</v>
      </c>
      <c r="I11" s="116" t="s">
        <v>71</v>
      </c>
      <c r="J11" s="116" t="s">
        <v>71</v>
      </c>
      <c r="K11" s="116" t="s">
        <v>71</v>
      </c>
      <c r="L11" s="116" t="s">
        <v>71</v>
      </c>
      <c r="M11" s="90"/>
      <c r="N11" s="83" t="s">
        <v>70</v>
      </c>
      <c r="O11" s="116" t="s">
        <v>71</v>
      </c>
      <c r="P11" s="116" t="s">
        <v>71</v>
      </c>
      <c r="Q11" s="116" t="s">
        <v>71</v>
      </c>
      <c r="R11" s="116" t="s">
        <v>71</v>
      </c>
      <c r="S11" s="116" t="s">
        <v>71</v>
      </c>
      <c r="T11" s="116" t="s">
        <v>71</v>
      </c>
      <c r="U11" s="116" t="s">
        <v>71</v>
      </c>
      <c r="V11" s="116" t="s">
        <v>71</v>
      </c>
      <c r="W11" s="116" t="s">
        <v>71</v>
      </c>
    </row>
    <row r="12" spans="3:25" ht="15" customHeight="1" x14ac:dyDescent="0.25">
      <c r="C12" s="89" t="s">
        <v>72</v>
      </c>
      <c r="D12" s="106">
        <v>30.534049576411476</v>
      </c>
      <c r="E12" s="106">
        <v>35.29320083722142</v>
      </c>
      <c r="F12" s="106">
        <v>23.434115058345302</v>
      </c>
      <c r="G12" s="106">
        <v>35.628308761624581</v>
      </c>
      <c r="H12" s="106">
        <v>26.615422991060715</v>
      </c>
      <c r="I12" s="106">
        <v>34.451051950522086</v>
      </c>
      <c r="J12" s="106">
        <v>31.974441313063807</v>
      </c>
      <c r="K12" s="106">
        <v>36.774628114687168</v>
      </c>
      <c r="L12" s="106">
        <v>27.525420419283215</v>
      </c>
      <c r="M12" s="100"/>
      <c r="N12" s="89" t="s">
        <v>72</v>
      </c>
      <c r="O12" s="106">
        <v>29.198426162672288</v>
      </c>
      <c r="P12" s="106">
        <v>28.416248525225051</v>
      </c>
      <c r="Q12" s="106">
        <v>30.226107225113218</v>
      </c>
      <c r="R12" s="106">
        <v>25.695281257901797</v>
      </c>
      <c r="S12" s="106">
        <v>31.36853565373417</v>
      </c>
      <c r="T12" s="106">
        <v>29.535218478886556</v>
      </c>
      <c r="U12" s="106">
        <v>42.832814417363487</v>
      </c>
      <c r="V12" s="106">
        <v>32.191757977874083</v>
      </c>
      <c r="W12" s="106">
        <v>30.687360171322947</v>
      </c>
    </row>
    <row r="13" spans="3:25" ht="15" customHeight="1" x14ac:dyDescent="0.25">
      <c r="C13" s="89" t="s">
        <v>73</v>
      </c>
      <c r="D13" s="106">
        <v>1.7970415345155508</v>
      </c>
      <c r="E13" s="106">
        <v>2.2358286036007926</v>
      </c>
      <c r="F13" s="106">
        <v>1.6723945765424144</v>
      </c>
      <c r="G13" s="106">
        <v>1.7103367306875432</v>
      </c>
      <c r="H13" s="106">
        <v>0.55226881003951722</v>
      </c>
      <c r="I13" s="106">
        <v>2.447023614962327</v>
      </c>
      <c r="J13" s="106">
        <v>2.8695206228109624</v>
      </c>
      <c r="K13" s="106">
        <v>3.3473052297680974</v>
      </c>
      <c r="L13" s="106">
        <v>2.6761990486941896</v>
      </c>
      <c r="M13" s="100"/>
      <c r="N13" s="89" t="s">
        <v>73</v>
      </c>
      <c r="O13" s="106">
        <v>3.7039605883117463</v>
      </c>
      <c r="P13" s="106">
        <v>3.2780926812010232</v>
      </c>
      <c r="Q13" s="106">
        <v>4.9865754118835719</v>
      </c>
      <c r="R13" s="106">
        <v>3.2828941256549733</v>
      </c>
      <c r="S13" s="106">
        <v>3.0855915911737228</v>
      </c>
      <c r="T13" s="106">
        <v>3.384101357764715</v>
      </c>
      <c r="U13" s="106">
        <v>5.590269300589318</v>
      </c>
      <c r="V13" s="106">
        <v>1.1619861625075376</v>
      </c>
      <c r="W13" s="106">
        <v>2.4403274117537594</v>
      </c>
    </row>
    <row r="14" spans="3:25" s="101" customFormat="1" ht="15" customHeight="1" x14ac:dyDescent="0.25">
      <c r="C14" s="89" t="s">
        <v>74</v>
      </c>
      <c r="D14" s="106">
        <v>23.793584571102073</v>
      </c>
      <c r="E14" s="106">
        <v>24.772190378003742</v>
      </c>
      <c r="F14" s="106">
        <v>25.580535928733163</v>
      </c>
      <c r="G14" s="106">
        <v>25.058884530926683</v>
      </c>
      <c r="H14" s="106">
        <v>20.852681079522835</v>
      </c>
      <c r="I14" s="106">
        <v>25.211943429323409</v>
      </c>
      <c r="J14" s="106">
        <v>25.169371112518796</v>
      </c>
      <c r="K14" s="106">
        <v>23.799459621801276</v>
      </c>
      <c r="L14" s="106">
        <v>26.494506681062791</v>
      </c>
      <c r="M14" s="100"/>
      <c r="N14" s="89" t="s">
        <v>74</v>
      </c>
      <c r="O14" s="106">
        <v>25.949948083386388</v>
      </c>
      <c r="P14" s="106">
        <v>24.903526698788792</v>
      </c>
      <c r="Q14" s="106">
        <v>28.717602114443057</v>
      </c>
      <c r="R14" s="106">
        <v>23.490508130538835</v>
      </c>
      <c r="S14" s="106">
        <v>24.491152093266692</v>
      </c>
      <c r="T14" s="106">
        <v>25.911232089965395</v>
      </c>
      <c r="U14" s="106">
        <v>22.248756068278595</v>
      </c>
      <c r="V14" s="106">
        <v>21.864986634532961</v>
      </c>
      <c r="W14" s="106">
        <v>24.25874849352531</v>
      </c>
    </row>
    <row r="15" spans="3:25" s="101" customFormat="1" ht="15" customHeight="1" x14ac:dyDescent="0.25">
      <c r="C15" s="75" t="s">
        <v>227</v>
      </c>
      <c r="D15" s="106">
        <v>9.5147183781188271</v>
      </c>
      <c r="E15" s="96">
        <v>9.8966044894911516</v>
      </c>
      <c r="F15" s="106">
        <v>8.2498912936644171</v>
      </c>
      <c r="G15" s="106">
        <v>10.048479030867304</v>
      </c>
      <c r="H15" s="106">
        <v>7.4085102852410936</v>
      </c>
      <c r="I15" s="106">
        <v>11.893178922125408</v>
      </c>
      <c r="J15" s="106">
        <v>13.302466923070888</v>
      </c>
      <c r="K15" s="106">
        <v>10.062339021589741</v>
      </c>
      <c r="L15" s="106">
        <v>9.7170620887711525</v>
      </c>
      <c r="M15" s="100"/>
      <c r="N15" s="75" t="s">
        <v>227</v>
      </c>
      <c r="O15" s="106">
        <v>12.654327860802811</v>
      </c>
      <c r="P15" s="106">
        <v>14.03063432043071</v>
      </c>
      <c r="Q15" s="106">
        <v>11.839112912961152</v>
      </c>
      <c r="R15" s="106">
        <v>14.112447031752382</v>
      </c>
      <c r="S15" s="106">
        <v>10.68098416823889</v>
      </c>
      <c r="T15" s="106">
        <v>12.643427410078564</v>
      </c>
      <c r="U15" s="106">
        <v>10.579721598111961</v>
      </c>
      <c r="V15" s="106">
        <v>10.787722459006483</v>
      </c>
      <c r="W15" s="106">
        <v>10.463836193806712</v>
      </c>
    </row>
    <row r="16" spans="3:25" s="101" customFormat="1" ht="15" customHeight="1" x14ac:dyDescent="0.25">
      <c r="C16" s="75" t="s">
        <v>75</v>
      </c>
      <c r="D16" s="106">
        <v>19.365459957718333</v>
      </c>
      <c r="E16" s="106">
        <v>20.141790091127522</v>
      </c>
      <c r="F16" s="106">
        <v>20.538580875676665</v>
      </c>
      <c r="G16" s="106">
        <v>20.172786589025606</v>
      </c>
      <c r="H16" s="106">
        <v>21.472851979334244</v>
      </c>
      <c r="I16" s="106">
        <v>12.929513937665558</v>
      </c>
      <c r="J16" s="106">
        <v>14.090222277997908</v>
      </c>
      <c r="K16" s="106">
        <v>16.431246616636308</v>
      </c>
      <c r="L16" s="106">
        <v>23.283557587052755</v>
      </c>
      <c r="M16" s="100"/>
      <c r="N16" s="75" t="s">
        <v>75</v>
      </c>
      <c r="O16" s="106">
        <v>12.903897773600587</v>
      </c>
      <c r="P16" s="106">
        <v>10.859379141486603</v>
      </c>
      <c r="Q16" s="106">
        <v>14.267512145313422</v>
      </c>
      <c r="R16" s="106">
        <v>12.908115010590215</v>
      </c>
      <c r="S16" s="106">
        <v>9.979946032980223</v>
      </c>
      <c r="T16" s="106">
        <v>13.649725926336187</v>
      </c>
      <c r="U16" s="106">
        <v>10.73001681338852</v>
      </c>
      <c r="V16" s="106">
        <v>14.723823767486053</v>
      </c>
      <c r="W16" s="106">
        <v>17.097644356177483</v>
      </c>
    </row>
    <row r="17" spans="3:26" s="102" customFormat="1" ht="15" customHeight="1" x14ac:dyDescent="0.25">
      <c r="C17" s="75" t="s">
        <v>93</v>
      </c>
      <c r="D17" s="106">
        <v>7.7221360452443504</v>
      </c>
      <c r="E17" s="96">
        <v>5.3927518337092968</v>
      </c>
      <c r="F17" s="106">
        <v>20.482153841116144</v>
      </c>
      <c r="G17" s="106">
        <v>5.4434213389565658</v>
      </c>
      <c r="H17" s="106">
        <v>8.4191768564462848</v>
      </c>
      <c r="I17" s="106">
        <v>8.4081039406076403</v>
      </c>
      <c r="J17" s="106">
        <v>7.8276280924816408</v>
      </c>
      <c r="K17" s="106">
        <v>6.7501506148688284</v>
      </c>
      <c r="L17" s="106">
        <v>6.7644571607384503</v>
      </c>
      <c r="M17" s="100"/>
      <c r="N17" s="75" t="s">
        <v>93</v>
      </c>
      <c r="O17" s="106">
        <v>7.6360849953712933</v>
      </c>
      <c r="P17" s="106">
        <v>8.1403161175751713</v>
      </c>
      <c r="Q17" s="106">
        <v>7.8420503616662236</v>
      </c>
      <c r="R17" s="106">
        <v>6.9549186865103207</v>
      </c>
      <c r="S17" s="106">
        <v>6.1063176979071745</v>
      </c>
      <c r="T17" s="106">
        <v>7.9802603214597063</v>
      </c>
      <c r="U17" s="106">
        <v>5.1162735235674912</v>
      </c>
      <c r="V17" s="106">
        <v>6.6041709312129067</v>
      </c>
      <c r="W17" s="106">
        <v>7.5604330267046107</v>
      </c>
      <c r="Y17" s="84"/>
    </row>
    <row r="18" spans="3:26" s="102" customFormat="1" ht="15" customHeight="1" x14ac:dyDescent="0.25">
      <c r="C18" s="75" t="s">
        <v>76</v>
      </c>
      <c r="D18" s="106">
        <v>7.2730099368893981</v>
      </c>
      <c r="E18" s="96">
        <v>2.2676337668460729</v>
      </c>
      <c r="F18" s="106">
        <v>4.2328425921888554E-2</v>
      </c>
      <c r="G18" s="106">
        <v>1.9377830179117133</v>
      </c>
      <c r="H18" s="106">
        <v>14.679087998355293</v>
      </c>
      <c r="I18" s="106">
        <v>4.6591842047935712</v>
      </c>
      <c r="J18" s="106">
        <v>4.7663496580560114</v>
      </c>
      <c r="K18" s="106">
        <v>2.8348707806485591</v>
      </c>
      <c r="L18" s="106">
        <v>3.5387970143974523</v>
      </c>
      <c r="M18" s="100"/>
      <c r="N18" s="75" t="s">
        <v>76</v>
      </c>
      <c r="O18" s="106">
        <v>7.9533545358549036</v>
      </c>
      <c r="P18" s="106">
        <v>10.371802515292632</v>
      </c>
      <c r="Q18" s="106">
        <v>2.1210398286193599</v>
      </c>
      <c r="R18" s="106">
        <v>13.55583575705147</v>
      </c>
      <c r="S18" s="106">
        <v>14.28747276269914</v>
      </c>
      <c r="T18" s="106">
        <v>6.8960344155088782</v>
      </c>
      <c r="U18" s="106">
        <v>2.9021482787006319</v>
      </c>
      <c r="V18" s="106">
        <v>12.665552067379988</v>
      </c>
      <c r="W18" s="106">
        <v>7.4916503467091822</v>
      </c>
      <c r="Y18" s="84"/>
    </row>
    <row r="19" spans="3:26" s="102" customFormat="1" ht="15" customHeight="1" x14ac:dyDescent="0.25">
      <c r="C19" s="74" t="s">
        <v>52</v>
      </c>
      <c r="D19" s="146">
        <v>100.00000000000001</v>
      </c>
      <c r="E19" s="140">
        <v>100.00000000000001</v>
      </c>
      <c r="F19" s="140">
        <v>100.00000000000001</v>
      </c>
      <c r="G19" s="140">
        <v>100.00000000000003</v>
      </c>
      <c r="H19" s="140">
        <v>100</v>
      </c>
      <c r="I19" s="140">
        <v>100</v>
      </c>
      <c r="J19" s="140">
        <v>100</v>
      </c>
      <c r="K19" s="140">
        <v>100.00000000000003</v>
      </c>
      <c r="L19" s="140">
        <v>100.00000000000001</v>
      </c>
      <c r="M19" s="103"/>
      <c r="N19" s="74" t="s">
        <v>52</v>
      </c>
      <c r="O19" s="147">
        <v>100.00000000000001</v>
      </c>
      <c r="P19" s="140">
        <v>99.999999999999972</v>
      </c>
      <c r="Q19" s="140">
        <v>100</v>
      </c>
      <c r="R19" s="140">
        <v>100</v>
      </c>
      <c r="S19" s="140">
        <v>99.999999999999986</v>
      </c>
      <c r="T19" s="140">
        <v>100.00000000000001</v>
      </c>
      <c r="U19" s="140">
        <v>100.00000000000001</v>
      </c>
      <c r="V19" s="140">
        <v>100</v>
      </c>
      <c r="W19" s="140">
        <v>100</v>
      </c>
    </row>
    <row r="20" spans="3:26" s="102" customFormat="1" ht="15" customHeight="1" x14ac:dyDescent="0.25">
      <c r="C20" s="83" t="s">
        <v>77</v>
      </c>
      <c r="D20" s="148" t="s">
        <v>228</v>
      </c>
      <c r="E20" s="148" t="s">
        <v>228</v>
      </c>
      <c r="F20" s="148" t="s">
        <v>228</v>
      </c>
      <c r="G20" s="148" t="s">
        <v>228</v>
      </c>
      <c r="H20" s="148" t="s">
        <v>228</v>
      </c>
      <c r="I20" s="148" t="s">
        <v>228</v>
      </c>
      <c r="J20" s="148" t="s">
        <v>228</v>
      </c>
      <c r="K20" s="148" t="s">
        <v>228</v>
      </c>
      <c r="L20" s="148" t="s">
        <v>228</v>
      </c>
      <c r="M20" s="105"/>
      <c r="N20" s="83" t="s">
        <v>77</v>
      </c>
      <c r="O20" s="148" t="s">
        <v>228</v>
      </c>
      <c r="P20" s="148" t="s">
        <v>228</v>
      </c>
      <c r="Q20" s="148" t="s">
        <v>228</v>
      </c>
      <c r="R20" s="148" t="s">
        <v>228</v>
      </c>
      <c r="S20" s="148" t="s">
        <v>228</v>
      </c>
      <c r="T20" s="148" t="s">
        <v>228</v>
      </c>
      <c r="U20" s="148" t="s">
        <v>228</v>
      </c>
      <c r="V20" s="148" t="s">
        <v>228</v>
      </c>
      <c r="W20" s="148" t="s">
        <v>228</v>
      </c>
    </row>
    <row r="21" spans="3:26" s="102" customFormat="1" ht="15" customHeight="1" x14ac:dyDescent="0.25">
      <c r="C21" s="89" t="s">
        <v>78</v>
      </c>
      <c r="D21" s="98">
        <v>30.115983563954369</v>
      </c>
      <c r="E21" s="106">
        <v>35.970768946600032</v>
      </c>
      <c r="F21" s="106">
        <v>17.045240611422816</v>
      </c>
      <c r="G21" s="106">
        <v>23.296600346416838</v>
      </c>
      <c r="H21" s="106">
        <v>45.31282541738782</v>
      </c>
      <c r="I21" s="106">
        <v>28.978749328304893</v>
      </c>
      <c r="J21" s="106">
        <v>24.634064337813523</v>
      </c>
      <c r="K21" s="106">
        <v>34.263941408672387</v>
      </c>
      <c r="L21" s="106">
        <v>19.286444683540786</v>
      </c>
      <c r="M21" s="107"/>
      <c r="N21" s="89" t="s">
        <v>78</v>
      </c>
      <c r="O21" s="98">
        <v>20.484769981636532</v>
      </c>
      <c r="P21" s="106">
        <v>16.440161373646941</v>
      </c>
      <c r="Q21" s="106">
        <v>22.839284299695152</v>
      </c>
      <c r="R21" s="106">
        <v>14.699521443563738</v>
      </c>
      <c r="S21" s="106">
        <v>27.421881249098305</v>
      </c>
      <c r="T21" s="106">
        <v>22.19129313390777</v>
      </c>
      <c r="U21" s="106">
        <v>45.021696151982333</v>
      </c>
      <c r="V21" s="106">
        <v>31.207474413378048</v>
      </c>
      <c r="W21" s="106">
        <v>27.270155906473441</v>
      </c>
    </row>
    <row r="22" spans="3:26" s="102" customFormat="1" ht="15" customHeight="1" x14ac:dyDescent="0.25">
      <c r="C22" s="89" t="s">
        <v>79</v>
      </c>
      <c r="D22" s="98">
        <v>23.528884552725842</v>
      </c>
      <c r="E22" s="106">
        <v>25.402833258052883</v>
      </c>
      <c r="F22" s="106">
        <v>18.520494879929355</v>
      </c>
      <c r="G22" s="106">
        <v>16.392943830652673</v>
      </c>
      <c r="H22" s="106">
        <v>35.43765521227364</v>
      </c>
      <c r="I22" s="106">
        <v>21.252354260674753</v>
      </c>
      <c r="J22" s="106">
        <v>19.639426343705065</v>
      </c>
      <c r="K22" s="106">
        <v>21.982444996534134</v>
      </c>
      <c r="L22" s="106">
        <v>18.674452890181012</v>
      </c>
      <c r="M22" s="107"/>
      <c r="N22" s="89" t="s">
        <v>79</v>
      </c>
      <c r="O22" s="98">
        <v>18.396556162094605</v>
      </c>
      <c r="P22" s="106">
        <v>14.655281666757569</v>
      </c>
      <c r="Q22" s="106">
        <v>21.912949113408263</v>
      </c>
      <c r="R22" s="106">
        <v>13.633046983633342</v>
      </c>
      <c r="S22" s="106">
        <v>21.323798086274799</v>
      </c>
      <c r="T22" s="106">
        <v>19.645190719016931</v>
      </c>
      <c r="U22" s="106">
        <v>23.491272972665826</v>
      </c>
      <c r="V22" s="106">
        <v>21.476617820391841</v>
      </c>
      <c r="W22" s="106">
        <v>21.681223997172737</v>
      </c>
    </row>
    <row r="23" spans="3:26" s="102" customFormat="1" ht="15" customHeight="1" x14ac:dyDescent="0.25">
      <c r="C23" s="75" t="s">
        <v>80</v>
      </c>
      <c r="D23" s="98">
        <v>95.404179779218964</v>
      </c>
      <c r="E23" s="106">
        <v>65.410644726221307</v>
      </c>
      <c r="F23" s="106">
        <v>77.463776792463193</v>
      </c>
      <c r="G23" s="106">
        <v>76.502904330057106</v>
      </c>
      <c r="H23" s="106">
        <v>82.165406114790201</v>
      </c>
      <c r="I23" s="106">
        <v>149.94361117870901</v>
      </c>
      <c r="J23" s="106">
        <v>187.49395201079599</v>
      </c>
      <c r="K23" s="106">
        <v>126.783537570807</v>
      </c>
      <c r="L23" s="106">
        <v>97.932685931304405</v>
      </c>
      <c r="M23" s="107"/>
      <c r="N23" s="75" t="s">
        <v>80</v>
      </c>
      <c r="O23" s="98">
        <v>205.88560356457756</v>
      </c>
      <c r="P23" s="106">
        <v>217.64029858718001</v>
      </c>
      <c r="Q23" s="106">
        <v>203.967831729572</v>
      </c>
      <c r="R23" s="106">
        <v>219.570979377073</v>
      </c>
      <c r="S23" s="106">
        <v>157.68694658352501</v>
      </c>
      <c r="T23" s="106">
        <v>211.83079734298201</v>
      </c>
      <c r="U23" s="106">
        <v>191.22953447054601</v>
      </c>
      <c r="V23" s="106">
        <v>119.99582521138601</v>
      </c>
      <c r="W23" s="106">
        <v>120.009926707056</v>
      </c>
    </row>
    <row r="24" spans="3:26" s="102" customFormat="1" ht="15" customHeight="1" x14ac:dyDescent="0.25">
      <c r="C24" s="75" t="s">
        <v>81</v>
      </c>
      <c r="D24" s="98">
        <v>191.87675225800456</v>
      </c>
      <c r="E24" s="106">
        <v>130.98988526838301</v>
      </c>
      <c r="F24" s="106">
        <v>191.146118766287</v>
      </c>
      <c r="G24" s="106">
        <v>152.18463702765499</v>
      </c>
      <c r="H24" s="106">
        <v>236.23090344870701</v>
      </c>
      <c r="I24" s="106">
        <v>160.89053277394899</v>
      </c>
      <c r="J24" s="106">
        <v>195.56367587301099</v>
      </c>
      <c r="K24" s="106">
        <v>204.928389600918</v>
      </c>
      <c r="L24" s="106">
        <v>231.43459372107401</v>
      </c>
      <c r="M24" s="107"/>
      <c r="N24" s="75" t="s">
        <v>81</v>
      </c>
      <c r="O24" s="98">
        <v>205.1899128995727</v>
      </c>
      <c r="P24" s="106">
        <v>165.590966572122</v>
      </c>
      <c r="Q24" s="106">
        <v>241.816984444989</v>
      </c>
      <c r="R24" s="106">
        <v>195.342350758046</v>
      </c>
      <c r="S24" s="106">
        <v>142.917531434902</v>
      </c>
      <c r="T24" s="106">
        <v>223.01876877476801</v>
      </c>
      <c r="U24" s="106">
        <v>189.25447258359901</v>
      </c>
      <c r="V24" s="106">
        <v>161.54915827332201</v>
      </c>
      <c r="W24" s="106">
        <v>193.28450155320701</v>
      </c>
    </row>
    <row r="25" spans="3:26" s="102" customFormat="1" ht="15" customHeight="1" x14ac:dyDescent="0.25">
      <c r="C25" s="83" t="s">
        <v>82</v>
      </c>
      <c r="D25" s="116" t="s">
        <v>71</v>
      </c>
      <c r="E25" s="116" t="s">
        <v>71</v>
      </c>
      <c r="F25" s="116" t="s">
        <v>71</v>
      </c>
      <c r="G25" s="116" t="s">
        <v>71</v>
      </c>
      <c r="H25" s="116" t="s">
        <v>71</v>
      </c>
      <c r="I25" s="116" t="s">
        <v>71</v>
      </c>
      <c r="J25" s="116" t="s">
        <v>71</v>
      </c>
      <c r="K25" s="116" t="s">
        <v>71</v>
      </c>
      <c r="L25" s="116" t="s">
        <v>71</v>
      </c>
      <c r="M25" s="99"/>
      <c r="N25" s="83" t="s">
        <v>82</v>
      </c>
      <c r="O25" s="116" t="s">
        <v>71</v>
      </c>
      <c r="P25" s="116" t="s">
        <v>71</v>
      </c>
      <c r="Q25" s="116" t="s">
        <v>71</v>
      </c>
      <c r="R25" s="116" t="s">
        <v>71</v>
      </c>
      <c r="S25" s="116" t="s">
        <v>71</v>
      </c>
      <c r="T25" s="116" t="s">
        <v>71</v>
      </c>
      <c r="U25" s="116" t="s">
        <v>71</v>
      </c>
      <c r="V25" s="116" t="s">
        <v>71</v>
      </c>
      <c r="W25" s="116" t="s">
        <v>71</v>
      </c>
      <c r="X25" s="101"/>
    </row>
    <row r="26" spans="3:26" s="102" customFormat="1" ht="15" customHeight="1" x14ac:dyDescent="0.25">
      <c r="C26" s="75" t="s">
        <v>83</v>
      </c>
      <c r="D26" s="93">
        <v>7.7407731051450988</v>
      </c>
      <c r="E26" s="93">
        <v>8.3136359089976608</v>
      </c>
      <c r="F26" s="93">
        <v>12.817083062848909</v>
      </c>
      <c r="G26" s="93">
        <v>17.924023617648789</v>
      </c>
      <c r="H26" s="93">
        <v>1.3390508872543025</v>
      </c>
      <c r="I26" s="93">
        <v>9.3255074949317418</v>
      </c>
      <c r="J26" s="93">
        <v>11.241587530780842</v>
      </c>
      <c r="K26" s="93">
        <v>6.6936807538357135</v>
      </c>
      <c r="L26" s="93">
        <v>11.969106968630644</v>
      </c>
      <c r="M26" s="95"/>
      <c r="N26" s="75" t="s">
        <v>83</v>
      </c>
      <c r="O26" s="93">
        <v>11.251468084208152</v>
      </c>
      <c r="P26" s="93">
        <v>14.431819458707244</v>
      </c>
      <c r="Q26" s="93">
        <v>11.776338652039991</v>
      </c>
      <c r="R26" s="93">
        <v>13.148047493801037</v>
      </c>
      <c r="S26" s="93">
        <v>8.4646655965498727</v>
      </c>
      <c r="T26" s="93">
        <v>9.7153723609985274</v>
      </c>
      <c r="U26" s="93">
        <v>5.7486957971875992</v>
      </c>
      <c r="V26" s="93">
        <v>5.1887179879185048</v>
      </c>
      <c r="W26" s="93">
        <v>8.2855696585414904</v>
      </c>
      <c r="X26" s="108"/>
    </row>
    <row r="27" spans="3:26" s="102" customFormat="1" ht="15" customHeight="1" x14ac:dyDescent="0.25">
      <c r="C27" s="75" t="s">
        <v>84</v>
      </c>
      <c r="D27" s="93">
        <v>11.164109118816972</v>
      </c>
      <c r="E27" s="93">
        <v>14.986338343569482</v>
      </c>
      <c r="F27" s="93">
        <v>14.757069613855222</v>
      </c>
      <c r="G27" s="93">
        <v>15.605675470914834</v>
      </c>
      <c r="H27" s="93">
        <v>2.9325120962364193</v>
      </c>
      <c r="I27" s="93">
        <v>13.894604892804235</v>
      </c>
      <c r="J27" s="93">
        <v>15.968409338302175</v>
      </c>
      <c r="K27" s="93">
        <v>11.019230923156714</v>
      </c>
      <c r="L27" s="93">
        <v>15.863001275134438</v>
      </c>
      <c r="M27" s="95"/>
      <c r="N27" s="75" t="s">
        <v>84</v>
      </c>
      <c r="O27" s="93">
        <v>18.996493361727264</v>
      </c>
      <c r="P27" s="93">
        <v>20.061398424512216</v>
      </c>
      <c r="Q27" s="93">
        <v>19.299193801195138</v>
      </c>
      <c r="R27" s="93">
        <v>19.7451249158118</v>
      </c>
      <c r="S27" s="93">
        <v>15.424416634020005</v>
      </c>
      <c r="T27" s="93">
        <v>19.188950071419637</v>
      </c>
      <c r="U27" s="93">
        <v>7.8868884278306535</v>
      </c>
      <c r="V27" s="93">
        <v>10.873249491253732</v>
      </c>
      <c r="W27" s="93">
        <v>12.608749361420573</v>
      </c>
      <c r="X27" s="108"/>
    </row>
    <row r="28" spans="3:26" s="102" customFormat="1" ht="15" customHeight="1" x14ac:dyDescent="0.25">
      <c r="C28" s="75" t="s">
        <v>85</v>
      </c>
      <c r="D28" s="93">
        <v>16.482072372006698</v>
      </c>
      <c r="E28" s="93">
        <v>19.195449581012873</v>
      </c>
      <c r="F28" s="93">
        <v>22.307471961908309</v>
      </c>
      <c r="G28" s="93">
        <v>16.249598257228879</v>
      </c>
      <c r="H28" s="93">
        <v>12.162005573081526</v>
      </c>
      <c r="I28" s="93">
        <v>16.245333548838421</v>
      </c>
      <c r="J28" s="93">
        <v>20.454194751968718</v>
      </c>
      <c r="K28" s="93">
        <v>18.329965646305659</v>
      </c>
      <c r="L28" s="93">
        <v>19.405302818078599</v>
      </c>
      <c r="M28" s="95"/>
      <c r="N28" s="75" t="s">
        <v>85</v>
      </c>
      <c r="O28" s="93">
        <v>22.584425778824844</v>
      </c>
      <c r="P28" s="93">
        <v>23.821500093505165</v>
      </c>
      <c r="Q28" s="93">
        <v>19.146340514011541</v>
      </c>
      <c r="R28" s="93">
        <v>26.21419032522601</v>
      </c>
      <c r="S28" s="93">
        <v>22.177928279429157</v>
      </c>
      <c r="T28" s="93">
        <v>22.848298313104522</v>
      </c>
      <c r="U28" s="93">
        <v>12.44690723463034</v>
      </c>
      <c r="V28" s="93">
        <v>23.168966318851638</v>
      </c>
      <c r="W28" s="93">
        <v>17.82955753894575</v>
      </c>
      <c r="X28" s="108"/>
    </row>
    <row r="29" spans="3:26" s="102" customFormat="1" ht="15" customHeight="1" x14ac:dyDescent="0.25">
      <c r="C29" s="75" t="s">
        <v>86</v>
      </c>
      <c r="D29" s="93">
        <v>64.613045404030828</v>
      </c>
      <c r="E29" s="93">
        <v>57.504576166420037</v>
      </c>
      <c r="F29" s="93">
        <v>50.118375361387415</v>
      </c>
      <c r="G29" s="93">
        <v>50.220702654207514</v>
      </c>
      <c r="H29" s="93">
        <v>83.566431443428172</v>
      </c>
      <c r="I29" s="93">
        <v>60.534554063425446</v>
      </c>
      <c r="J29" s="93">
        <v>52.335808378948322</v>
      </c>
      <c r="K29" s="93">
        <v>63.95712267670185</v>
      </c>
      <c r="L29" s="93">
        <v>52.762588938156206</v>
      </c>
      <c r="M29" s="95"/>
      <c r="N29" s="75" t="s">
        <v>86</v>
      </c>
      <c r="O29" s="93">
        <v>47.167612775239455</v>
      </c>
      <c r="P29" s="93">
        <v>41.685282023275448</v>
      </c>
      <c r="Q29" s="93">
        <v>49.778127032753474</v>
      </c>
      <c r="R29" s="93">
        <v>40.892637265161234</v>
      </c>
      <c r="S29" s="93">
        <v>53.932989490000857</v>
      </c>
      <c r="T29" s="93">
        <v>48.247379254477089</v>
      </c>
      <c r="U29" s="93">
        <v>73.917508540351363</v>
      </c>
      <c r="V29" s="93">
        <v>60.769066201976095</v>
      </c>
      <c r="W29" s="93">
        <v>61.276123441093041</v>
      </c>
      <c r="X29" s="108"/>
    </row>
    <row r="30" spans="3:26" s="102" customFormat="1" ht="15" customHeight="1" x14ac:dyDescent="0.25">
      <c r="C30" s="74" t="s">
        <v>52</v>
      </c>
      <c r="D30" s="109">
        <v>99.999999999999602</v>
      </c>
      <c r="E30" s="109">
        <v>100.00000000000006</v>
      </c>
      <c r="F30" s="109">
        <v>99.999999999999858</v>
      </c>
      <c r="G30" s="109">
        <v>100.00000000000001</v>
      </c>
      <c r="H30" s="109">
        <v>100.00000000000043</v>
      </c>
      <c r="I30" s="109">
        <v>99.999999999999844</v>
      </c>
      <c r="J30" s="109">
        <v>100.00000000000006</v>
      </c>
      <c r="K30" s="109">
        <v>99.999999999999943</v>
      </c>
      <c r="L30" s="109">
        <v>99.999999999999886</v>
      </c>
      <c r="M30" s="93"/>
      <c r="N30" s="149" t="s">
        <v>52</v>
      </c>
      <c r="O30" s="109">
        <v>99.999999999999716</v>
      </c>
      <c r="P30" s="109">
        <v>100.00000000000007</v>
      </c>
      <c r="Q30" s="109">
        <v>100.00000000000014</v>
      </c>
      <c r="R30" s="109">
        <v>100.00000000000009</v>
      </c>
      <c r="S30" s="109">
        <v>99.999999999999886</v>
      </c>
      <c r="T30" s="109">
        <v>99.999999999999773</v>
      </c>
      <c r="U30" s="109">
        <v>99.999999999999957</v>
      </c>
      <c r="V30" s="109">
        <v>99.999999999999972</v>
      </c>
      <c r="W30" s="109">
        <v>100.00000000000085</v>
      </c>
      <c r="X30" s="108"/>
    </row>
    <row r="31" spans="3:26" ht="15" customHeight="1" x14ac:dyDescent="0.25">
      <c r="C31" s="83" t="s">
        <v>87</v>
      </c>
      <c r="D31" s="115" t="s">
        <v>71</v>
      </c>
      <c r="E31" s="116" t="s">
        <v>71</v>
      </c>
      <c r="F31" s="116" t="s">
        <v>71</v>
      </c>
      <c r="G31" s="116" t="s">
        <v>71</v>
      </c>
      <c r="H31" s="116" t="s">
        <v>71</v>
      </c>
      <c r="I31" s="116" t="s">
        <v>71</v>
      </c>
      <c r="J31" s="116" t="s">
        <v>71</v>
      </c>
      <c r="K31" s="116" t="s">
        <v>71</v>
      </c>
      <c r="L31" s="116" t="s">
        <v>71</v>
      </c>
      <c r="M31" s="99"/>
      <c r="N31" s="83" t="s">
        <v>87</v>
      </c>
      <c r="O31" s="116" t="s">
        <v>71</v>
      </c>
      <c r="P31" s="116" t="s">
        <v>71</v>
      </c>
      <c r="Q31" s="116" t="s">
        <v>71</v>
      </c>
      <c r="R31" s="116" t="s">
        <v>71</v>
      </c>
      <c r="S31" s="116" t="s">
        <v>71</v>
      </c>
      <c r="T31" s="116" t="s">
        <v>71</v>
      </c>
      <c r="U31" s="116" t="s">
        <v>71</v>
      </c>
      <c r="V31" s="116" t="s">
        <v>71</v>
      </c>
      <c r="W31" s="116" t="s">
        <v>71</v>
      </c>
      <c r="X31" s="108"/>
    </row>
    <row r="32" spans="3:26" s="102" customFormat="1" ht="15" customHeight="1" x14ac:dyDescent="0.25">
      <c r="C32" s="74" t="s">
        <v>37</v>
      </c>
      <c r="D32" s="109">
        <v>68.358962090489328</v>
      </c>
      <c r="E32" s="109">
        <v>58.937766588960081</v>
      </c>
      <c r="F32" s="109">
        <v>66.989079981705942</v>
      </c>
      <c r="G32" s="109">
        <v>58.531362087358943</v>
      </c>
      <c r="H32" s="109">
        <v>83.784171252449497</v>
      </c>
      <c r="I32" s="109">
        <v>61.636993362091509</v>
      </c>
      <c r="J32" s="109">
        <v>74.497475884221885</v>
      </c>
      <c r="K32" s="109">
        <v>53.794391665827746</v>
      </c>
      <c r="L32" s="109">
        <v>63.644928804907366</v>
      </c>
      <c r="M32" s="110"/>
      <c r="N32" s="74" t="s">
        <v>37</v>
      </c>
      <c r="O32" s="93">
        <v>70.384823362039711</v>
      </c>
      <c r="P32" s="109">
        <v>78.319786363502999</v>
      </c>
      <c r="Q32" s="109">
        <v>58.549427242606733</v>
      </c>
      <c r="R32" s="109">
        <v>80.831408549050693</v>
      </c>
      <c r="S32" s="109">
        <v>72.82401960312049</v>
      </c>
      <c r="T32" s="109">
        <v>69.343246434202513</v>
      </c>
      <c r="U32" s="109">
        <v>35.693525536680532</v>
      </c>
      <c r="V32" s="109">
        <v>83.283720950518031</v>
      </c>
      <c r="W32" s="109">
        <v>68.528305223000217</v>
      </c>
      <c r="X32" s="108"/>
      <c r="Z32" s="110"/>
    </row>
    <row r="33" spans="3:26" ht="15" customHeight="1" x14ac:dyDescent="0.25">
      <c r="C33" s="89" t="s">
        <v>38</v>
      </c>
      <c r="D33" s="93">
        <v>47.752906304200906</v>
      </c>
      <c r="E33" s="93">
        <v>34.78436801972861</v>
      </c>
      <c r="F33" s="93">
        <v>17.223664335024971</v>
      </c>
      <c r="G33" s="93">
        <v>27.890690211767367</v>
      </c>
      <c r="H33" s="93">
        <v>77.730018896559983</v>
      </c>
      <c r="I33" s="93">
        <v>35.467715767823719</v>
      </c>
      <c r="J33" s="93">
        <v>46.914994880061208</v>
      </c>
      <c r="K33" s="93">
        <v>31.622214193793663</v>
      </c>
      <c r="L33" s="93">
        <v>35.422514518751299</v>
      </c>
      <c r="M33" s="95"/>
      <c r="N33" s="89" t="s">
        <v>38</v>
      </c>
      <c r="O33" s="93">
        <v>45.44389266127925</v>
      </c>
      <c r="P33" s="93">
        <v>52.334344045374607</v>
      </c>
      <c r="Q33" s="93">
        <v>32.212159822489717</v>
      </c>
      <c r="R33" s="93">
        <v>56.927132255474056</v>
      </c>
      <c r="S33" s="93">
        <v>55.030529509885575</v>
      </c>
      <c r="T33" s="93">
        <v>43.038845973040225</v>
      </c>
      <c r="U33" s="93">
        <v>27.592439632838094</v>
      </c>
      <c r="V33" s="93">
        <v>59.899104641255086</v>
      </c>
      <c r="W33" s="93">
        <v>47.269590180342675</v>
      </c>
      <c r="X33" s="108"/>
      <c r="Z33" s="110"/>
    </row>
    <row r="34" spans="3:26" ht="15" customHeight="1" x14ac:dyDescent="0.25">
      <c r="C34" s="75" t="s">
        <v>39</v>
      </c>
      <c r="D34" s="93">
        <v>16.715261437322216</v>
      </c>
      <c r="E34" s="93">
        <v>20.927716678031842</v>
      </c>
      <c r="F34" s="93">
        <v>27.687797338162568</v>
      </c>
      <c r="G34" s="93">
        <v>26.933663610325791</v>
      </c>
      <c r="H34" s="93">
        <v>4.5218987903617789</v>
      </c>
      <c r="I34" s="93">
        <v>20.290854110871066</v>
      </c>
      <c r="J34" s="93">
        <v>25.126258657274047</v>
      </c>
      <c r="K34" s="93">
        <v>16.507005311722072</v>
      </c>
      <c r="L34" s="93">
        <v>23.308598091888257</v>
      </c>
      <c r="M34" s="95"/>
      <c r="N34" s="75" t="s">
        <v>39</v>
      </c>
      <c r="O34" s="93">
        <v>21.225481586324467</v>
      </c>
      <c r="P34" s="93">
        <v>20.118477713045113</v>
      </c>
      <c r="Q34" s="93">
        <v>24.116024071708587</v>
      </c>
      <c r="R34" s="93">
        <v>19.15565217855513</v>
      </c>
      <c r="S34" s="93">
        <v>14.666048445176283</v>
      </c>
      <c r="T34" s="93">
        <v>22.811930931004937</v>
      </c>
      <c r="U34" s="93">
        <v>6.1578697148824544</v>
      </c>
      <c r="V34" s="93">
        <v>13.226267233555793</v>
      </c>
      <c r="W34" s="93">
        <v>17.215548881898084</v>
      </c>
      <c r="X34" s="108"/>
      <c r="Z34" s="110"/>
    </row>
    <row r="35" spans="3:26" ht="15" customHeight="1" x14ac:dyDescent="0.25">
      <c r="C35" s="89" t="s">
        <v>40</v>
      </c>
      <c r="D35" s="93">
        <v>0.42836426136290912</v>
      </c>
      <c r="E35" s="93">
        <v>7.702194804855228E-2</v>
      </c>
      <c r="F35" s="93">
        <v>14.435970037319118</v>
      </c>
      <c r="G35" s="93">
        <v>0.14505358280364672</v>
      </c>
      <c r="H35" s="93">
        <v>0</v>
      </c>
      <c r="I35" s="93">
        <v>7.5172486630792443E-2</v>
      </c>
      <c r="J35" s="93">
        <v>7.1729250419854382E-2</v>
      </c>
      <c r="K35" s="93">
        <v>0</v>
      </c>
      <c r="L35" s="93">
        <v>0.28595769792691456</v>
      </c>
      <c r="M35" s="95"/>
      <c r="N35" s="89" t="s">
        <v>40</v>
      </c>
      <c r="O35" s="93">
        <v>3.272232283613289E-2</v>
      </c>
      <c r="P35" s="93">
        <v>7.3966707392452535E-2</v>
      </c>
      <c r="Q35" s="93">
        <v>0</v>
      </c>
      <c r="R35" s="93">
        <v>6.3743886243008432E-2</v>
      </c>
      <c r="S35" s="93">
        <v>0</v>
      </c>
      <c r="T35" s="93">
        <v>3.3239045359463253E-2</v>
      </c>
      <c r="U35" s="93">
        <v>9.910263433501075E-2</v>
      </c>
      <c r="V35" s="93">
        <v>0</v>
      </c>
      <c r="W35" s="93">
        <v>0.32702535147615397</v>
      </c>
      <c r="X35" s="108"/>
      <c r="Z35" s="110"/>
    </row>
    <row r="36" spans="3:26" ht="15" customHeight="1" x14ac:dyDescent="0.25">
      <c r="C36" s="89" t="s">
        <v>41</v>
      </c>
      <c r="D36" s="93">
        <v>1.4757818582495237</v>
      </c>
      <c r="E36" s="93">
        <v>0.34993972717577215</v>
      </c>
      <c r="F36" s="93">
        <v>3.7519369001819043</v>
      </c>
      <c r="G36" s="93">
        <v>1.5754014759506356</v>
      </c>
      <c r="H36" s="93">
        <v>0.69605813585573517</v>
      </c>
      <c r="I36" s="93">
        <v>3.5493542688810749</v>
      </c>
      <c r="J36" s="93">
        <v>0.8961797225605328</v>
      </c>
      <c r="K36" s="93">
        <v>3.37581785261006</v>
      </c>
      <c r="L36" s="93">
        <v>1.9967066630915389</v>
      </c>
      <c r="M36" s="95"/>
      <c r="N36" s="89" t="s">
        <v>41</v>
      </c>
      <c r="O36" s="93">
        <v>2.36765031305878</v>
      </c>
      <c r="P36" s="93">
        <v>4.7278514295863996</v>
      </c>
      <c r="Q36" s="93">
        <v>1.463834583717152</v>
      </c>
      <c r="R36" s="93">
        <v>3.9828384400051284</v>
      </c>
      <c r="S36" s="93">
        <v>1.2212737807762961</v>
      </c>
      <c r="T36" s="93">
        <v>1.6429843439677867</v>
      </c>
      <c r="U36" s="93">
        <v>1.1503413647019594</v>
      </c>
      <c r="V36" s="93">
        <v>0.46977682578050889</v>
      </c>
      <c r="W36" s="93">
        <v>1.6051947046294972</v>
      </c>
      <c r="X36" s="108"/>
      <c r="Z36" s="110"/>
    </row>
    <row r="37" spans="3:26" ht="15" customHeight="1" x14ac:dyDescent="0.25">
      <c r="C37" s="89" t="s">
        <v>42</v>
      </c>
      <c r="D37" s="93">
        <v>1.9866482293534402</v>
      </c>
      <c r="E37" s="93">
        <v>2.7987202159752087</v>
      </c>
      <c r="F37" s="93">
        <v>3.8897113710173814</v>
      </c>
      <c r="G37" s="93">
        <v>1.9865532065115179</v>
      </c>
      <c r="H37" s="93">
        <v>0.83619542967199101</v>
      </c>
      <c r="I37" s="93">
        <v>2.253896727884837</v>
      </c>
      <c r="J37" s="93">
        <v>1.4883133739063812</v>
      </c>
      <c r="K37" s="93">
        <v>2.2893543077019465</v>
      </c>
      <c r="L37" s="93">
        <v>2.63115183324937</v>
      </c>
      <c r="M37" s="95"/>
      <c r="N37" s="89" t="s">
        <v>42</v>
      </c>
      <c r="O37" s="93">
        <v>1.3150764785410547</v>
      </c>
      <c r="P37" s="93">
        <v>1.0651464681043039</v>
      </c>
      <c r="Q37" s="93">
        <v>0.75740876469125551</v>
      </c>
      <c r="R37" s="93">
        <v>0.70204178877346468</v>
      </c>
      <c r="S37" s="93">
        <v>1.9061678672823341</v>
      </c>
      <c r="T37" s="93">
        <v>1.8162461408299038</v>
      </c>
      <c r="U37" s="93">
        <v>0.69377218992301726</v>
      </c>
      <c r="V37" s="93">
        <v>9.6885722499265867</v>
      </c>
      <c r="W37" s="93">
        <v>2.1109461046536584</v>
      </c>
      <c r="X37" s="108"/>
      <c r="Z37" s="110"/>
    </row>
    <row r="38" spans="3:26" s="102" customFormat="1" ht="15" customHeight="1" x14ac:dyDescent="0.25">
      <c r="C38" s="74" t="s">
        <v>43</v>
      </c>
      <c r="D38" s="109">
        <v>31.641037909510977</v>
      </c>
      <c r="E38" s="109">
        <v>41.062233411040225</v>
      </c>
      <c r="F38" s="109">
        <v>33.010920018294023</v>
      </c>
      <c r="G38" s="109">
        <v>41.468637912641213</v>
      </c>
      <c r="H38" s="109">
        <v>16.215828747550649</v>
      </c>
      <c r="I38" s="109">
        <v>38.363006637908335</v>
      </c>
      <c r="J38" s="109">
        <v>25.502524115778087</v>
      </c>
      <c r="K38" s="109">
        <v>46.205608334172275</v>
      </c>
      <c r="L38" s="109">
        <v>36.355071195092492</v>
      </c>
      <c r="M38" s="110"/>
      <c r="N38" s="74" t="s">
        <v>43</v>
      </c>
      <c r="O38" s="93">
        <v>29.615176637960033</v>
      </c>
      <c r="P38" s="109">
        <v>21.680213636496894</v>
      </c>
      <c r="Q38" s="109">
        <v>41.450572757393232</v>
      </c>
      <c r="R38" s="109">
        <v>19.168591450949325</v>
      </c>
      <c r="S38" s="109">
        <v>27.175980396879485</v>
      </c>
      <c r="T38" s="109">
        <v>30.65675356579769</v>
      </c>
      <c r="U38" s="109">
        <v>64.306474463319546</v>
      </c>
      <c r="V38" s="109">
        <v>16.716279049481994</v>
      </c>
      <c r="W38" s="109">
        <v>31.471694777000181</v>
      </c>
      <c r="X38" s="108"/>
      <c r="Z38" s="110"/>
    </row>
    <row r="39" spans="3:26" ht="15" customHeight="1" x14ac:dyDescent="0.25">
      <c r="C39" s="75" t="s">
        <v>44</v>
      </c>
      <c r="D39" s="93">
        <v>28.849047998057507</v>
      </c>
      <c r="E39" s="93">
        <v>37.597556005291196</v>
      </c>
      <c r="F39" s="93">
        <v>27.3179382810251</v>
      </c>
      <c r="G39" s="93">
        <v>38.588475866955868</v>
      </c>
      <c r="H39" s="93">
        <v>14.691351125381763</v>
      </c>
      <c r="I39" s="93">
        <v>36.949683178386799</v>
      </c>
      <c r="J39" s="93">
        <v>25.040231130742523</v>
      </c>
      <c r="K39" s="93">
        <v>42.629939602346298</v>
      </c>
      <c r="L39" s="93">
        <v>30.918205514621398</v>
      </c>
      <c r="M39" s="95"/>
      <c r="N39" s="75" t="s">
        <v>44</v>
      </c>
      <c r="O39" s="93">
        <v>28.147056665290641</v>
      </c>
      <c r="P39" s="93">
        <v>20.559990465080286</v>
      </c>
      <c r="Q39" s="93">
        <v>40.143749247683644</v>
      </c>
      <c r="R39" s="93">
        <v>18.104299237724845</v>
      </c>
      <c r="S39" s="93">
        <v>25.758214425928223</v>
      </c>
      <c r="T39" s="93">
        <v>28.768326353092483</v>
      </c>
      <c r="U39" s="93">
        <v>60.870301004557618</v>
      </c>
      <c r="V39" s="93">
        <v>15.421398253226993</v>
      </c>
      <c r="W39" s="93">
        <v>28.97930726698354</v>
      </c>
      <c r="X39" s="108"/>
      <c r="Z39" s="110"/>
    </row>
    <row r="40" spans="3:26" ht="15" customHeight="1" x14ac:dyDescent="0.25">
      <c r="C40" s="89" t="s">
        <v>45</v>
      </c>
      <c r="D40" s="93">
        <v>2.7919899114535207</v>
      </c>
      <c r="E40" s="93">
        <v>3.4646774057489838</v>
      </c>
      <c r="F40" s="93">
        <v>5.6929817372689335</v>
      </c>
      <c r="G40" s="93">
        <v>2.8801620456853603</v>
      </c>
      <c r="H40" s="93">
        <v>1.5244776221688838</v>
      </c>
      <c r="I40" s="93">
        <v>1.4133234595215691</v>
      </c>
      <c r="J40" s="93">
        <v>0.4622929850355571</v>
      </c>
      <c r="K40" s="93">
        <v>3.5756687318259708</v>
      </c>
      <c r="L40" s="93">
        <v>5.4368656804711186</v>
      </c>
      <c r="M40" s="95"/>
      <c r="N40" s="89" t="s">
        <v>45</v>
      </c>
      <c r="O40" s="93">
        <v>1.4681199726692531</v>
      </c>
      <c r="P40" s="93">
        <v>1.1202231714166091</v>
      </c>
      <c r="Q40" s="93">
        <v>1.3068235097095986</v>
      </c>
      <c r="R40" s="93">
        <v>1.0642922132245023</v>
      </c>
      <c r="S40" s="93">
        <v>1.4177659709512784</v>
      </c>
      <c r="T40" s="93">
        <v>1.8884272127052146</v>
      </c>
      <c r="U40" s="93">
        <v>3.4361734587619051</v>
      </c>
      <c r="V40" s="93">
        <v>1.2948807962550013</v>
      </c>
      <c r="W40" s="93">
        <v>2.4923875100165702</v>
      </c>
      <c r="X40" s="108"/>
      <c r="Z40" s="110"/>
    </row>
    <row r="41" spans="3:26" s="90" customFormat="1" ht="15" customHeight="1" x14ac:dyDescent="0.25">
      <c r="C41" s="142" t="s">
        <v>52</v>
      </c>
      <c r="D41" s="143">
        <v>100.00000000000031</v>
      </c>
      <c r="E41" s="146">
        <v>100.00000000000031</v>
      </c>
      <c r="F41" s="146">
        <v>99.999999999999972</v>
      </c>
      <c r="G41" s="146">
        <v>100.00000000000016</v>
      </c>
      <c r="H41" s="146">
        <v>100.00000000000014</v>
      </c>
      <c r="I41" s="146">
        <v>99.999999999999844</v>
      </c>
      <c r="J41" s="146">
        <v>99.999999999999972</v>
      </c>
      <c r="K41" s="146">
        <v>100.00000000000003</v>
      </c>
      <c r="L41" s="146">
        <v>99.999999999999858</v>
      </c>
      <c r="M41" s="146"/>
      <c r="N41" s="150" t="s">
        <v>52</v>
      </c>
      <c r="O41" s="143">
        <v>99.999999999999744</v>
      </c>
      <c r="P41" s="146">
        <v>99.999999999999886</v>
      </c>
      <c r="Q41" s="146">
        <v>99.999999999999972</v>
      </c>
      <c r="R41" s="146">
        <v>100.00000000000001</v>
      </c>
      <c r="S41" s="146">
        <v>99.999999999999972</v>
      </c>
      <c r="T41" s="146">
        <v>100.0000000000002</v>
      </c>
      <c r="U41" s="146">
        <v>100.00000000000009</v>
      </c>
      <c r="V41" s="146">
        <v>100.00000000000003</v>
      </c>
      <c r="W41" s="146">
        <v>100.0000000000004</v>
      </c>
    </row>
    <row r="42" spans="3:26" ht="15" customHeight="1" x14ac:dyDescent="0.25">
      <c r="C42" s="83" t="s">
        <v>88</v>
      </c>
      <c r="D42" s="116" t="s">
        <v>71</v>
      </c>
      <c r="E42" s="116" t="s">
        <v>71</v>
      </c>
      <c r="F42" s="116" t="s">
        <v>71</v>
      </c>
      <c r="G42" s="116" t="s">
        <v>71</v>
      </c>
      <c r="H42" s="116" t="s">
        <v>71</v>
      </c>
      <c r="I42" s="116" t="s">
        <v>71</v>
      </c>
      <c r="J42" s="116" t="s">
        <v>71</v>
      </c>
      <c r="K42" s="116" t="s">
        <v>71</v>
      </c>
      <c r="L42" s="116" t="s">
        <v>71</v>
      </c>
      <c r="M42" s="99"/>
      <c r="N42" s="83" t="s">
        <v>88</v>
      </c>
      <c r="O42" s="116" t="s">
        <v>71</v>
      </c>
      <c r="P42" s="116" t="s">
        <v>71</v>
      </c>
      <c r="Q42" s="116" t="s">
        <v>71</v>
      </c>
      <c r="R42" s="116" t="s">
        <v>71</v>
      </c>
      <c r="S42" s="116" t="s">
        <v>71</v>
      </c>
      <c r="T42" s="116" t="s">
        <v>71</v>
      </c>
      <c r="U42" s="116" t="s">
        <v>71</v>
      </c>
      <c r="V42" s="116" t="s">
        <v>71</v>
      </c>
      <c r="W42" s="116" t="s">
        <v>71</v>
      </c>
    </row>
    <row r="43" spans="3:26" ht="15" customHeight="1" x14ac:dyDescent="0.25">
      <c r="C43" s="89" t="s">
        <v>89</v>
      </c>
      <c r="D43" s="98">
        <v>73.948983615299937</v>
      </c>
      <c r="E43" s="93">
        <v>67.432469702224068</v>
      </c>
      <c r="F43" s="93">
        <v>71.966660579338054</v>
      </c>
      <c r="G43" s="93">
        <v>63.426897578855112</v>
      </c>
      <c r="H43" s="93">
        <v>86.617222008295144</v>
      </c>
      <c r="I43" s="93">
        <v>66.378714616259671</v>
      </c>
      <c r="J43" s="93">
        <v>76.845869920925765</v>
      </c>
      <c r="K43" s="93">
        <v>61.403991509898582</v>
      </c>
      <c r="L43" s="93">
        <v>72.075948239373176</v>
      </c>
      <c r="M43" s="95"/>
      <c r="N43" s="89" t="s">
        <v>89</v>
      </c>
      <c r="O43" s="98">
        <v>75.457962338854031</v>
      </c>
      <c r="P43" s="93">
        <v>80.746146745534602</v>
      </c>
      <c r="Q43" s="93">
        <v>67.855235944961706</v>
      </c>
      <c r="R43" s="93">
        <v>84.637254998267395</v>
      </c>
      <c r="S43" s="93">
        <v>78.113727060192744</v>
      </c>
      <c r="T43" s="93">
        <v>73.391693754232364</v>
      </c>
      <c r="U43" s="93">
        <v>46.231577364565545</v>
      </c>
      <c r="V43" s="93">
        <v>86.697616145150221</v>
      </c>
      <c r="W43" s="93">
        <v>74.054693310036569</v>
      </c>
    </row>
    <row r="44" spans="3:26" ht="15" customHeight="1" x14ac:dyDescent="0.25">
      <c r="C44" s="89" t="s">
        <v>90</v>
      </c>
      <c r="D44" s="98">
        <v>29.486379882148324</v>
      </c>
      <c r="E44" s="93">
        <v>37.721163246971216</v>
      </c>
      <c r="F44" s="93">
        <v>25.285409053843239</v>
      </c>
      <c r="G44" s="93">
        <v>38.762025903974148</v>
      </c>
      <c r="H44" s="93">
        <v>15.497390973501043</v>
      </c>
      <c r="I44" s="93">
        <v>37.829689532310645</v>
      </c>
      <c r="J44" s="93">
        <v>25.125443221986703</v>
      </c>
      <c r="K44" s="93">
        <v>45.081801760505122</v>
      </c>
      <c r="L44" s="93">
        <v>32.066301201404542</v>
      </c>
      <c r="M44" s="95"/>
      <c r="N44" s="89" t="s">
        <v>90</v>
      </c>
      <c r="O44" s="98">
        <v>28.38526051816946</v>
      </c>
      <c r="P44" s="93">
        <v>21.586779320409594</v>
      </c>
      <c r="Q44" s="93">
        <v>38.603956181974588</v>
      </c>
      <c r="R44" s="93">
        <v>18.527914685212767</v>
      </c>
      <c r="S44" s="93">
        <v>26.288107924954634</v>
      </c>
      <c r="T44" s="93">
        <v>29.590265982524333</v>
      </c>
      <c r="U44" s="93">
        <v>61.46103076972436</v>
      </c>
      <c r="V44" s="93">
        <v>15.717006160545862</v>
      </c>
      <c r="W44" s="93">
        <v>29.524621843822757</v>
      </c>
    </row>
    <row r="45" spans="3:26" ht="15" customHeight="1" x14ac:dyDescent="0.25">
      <c r="C45" s="89" t="s">
        <v>91</v>
      </c>
      <c r="D45" s="98">
        <v>1.1380884903470487</v>
      </c>
      <c r="E45" s="93">
        <v>0.54891129702153663</v>
      </c>
      <c r="F45" s="93">
        <v>6.0172401005472604</v>
      </c>
      <c r="G45" s="93">
        <v>1.5161163358500285</v>
      </c>
      <c r="H45" s="93">
        <v>0.66497384035538365</v>
      </c>
      <c r="I45" s="93">
        <v>2.0124078362099782</v>
      </c>
      <c r="J45" s="93">
        <v>0.82776146038026299</v>
      </c>
      <c r="K45" s="93">
        <v>1.3771402630049134</v>
      </c>
      <c r="L45" s="93">
        <v>1.1889075649454062</v>
      </c>
      <c r="M45" s="95"/>
      <c r="N45" s="89" t="s">
        <v>91</v>
      </c>
      <c r="O45" s="98">
        <v>1.3561884521552308</v>
      </c>
      <c r="P45" s="93">
        <v>2.2390694378225198</v>
      </c>
      <c r="Q45" s="93">
        <v>0.85573857209670401</v>
      </c>
      <c r="R45" s="93">
        <v>2.2964762501270752</v>
      </c>
      <c r="S45" s="93">
        <v>0.72989025120770268</v>
      </c>
      <c r="T45" s="93">
        <v>1.1132386568222958</v>
      </c>
      <c r="U45" s="93">
        <v>0.59768567998326594</v>
      </c>
      <c r="V45" s="93">
        <v>0.40654044919725285</v>
      </c>
      <c r="W45" s="93">
        <v>1.1406034577510633</v>
      </c>
    </row>
    <row r="46" spans="3:26" ht="15" customHeight="1" x14ac:dyDescent="0.25">
      <c r="C46" s="89" t="s">
        <v>92</v>
      </c>
      <c r="D46" s="98">
        <v>20.348446230629779</v>
      </c>
      <c r="E46" s="93">
        <v>21.758321785859899</v>
      </c>
      <c r="F46" s="93">
        <v>12.871897367126511</v>
      </c>
      <c r="G46" s="93">
        <v>29.168932847189193</v>
      </c>
      <c r="H46" s="93">
        <v>14.306493080805756</v>
      </c>
      <c r="I46" s="93">
        <v>20.310196170966858</v>
      </c>
      <c r="J46" s="93">
        <v>22.979385588925037</v>
      </c>
      <c r="K46" s="93">
        <v>19.515731087029671</v>
      </c>
      <c r="L46" s="93">
        <v>26.807615274444451</v>
      </c>
      <c r="M46" s="95"/>
      <c r="N46" s="89" t="s">
        <v>92</v>
      </c>
      <c r="O46" s="98">
        <v>20.863990186397292</v>
      </c>
      <c r="P46" s="93">
        <v>19.087788165365254</v>
      </c>
      <c r="Q46" s="93">
        <v>25.252983094017718</v>
      </c>
      <c r="R46" s="93">
        <v>21.466000578481392</v>
      </c>
      <c r="S46" s="93">
        <v>14.567683863739731</v>
      </c>
      <c r="T46" s="93">
        <v>20.684194797367162</v>
      </c>
      <c r="U46" s="93">
        <v>11.488656087984101</v>
      </c>
      <c r="V46" s="93">
        <v>12.714558084203324</v>
      </c>
      <c r="W46" s="93">
        <v>19.952676755597903</v>
      </c>
    </row>
    <row r="47" spans="3:26" ht="15" customHeight="1" x14ac:dyDescent="0.25">
      <c r="C47" s="89" t="s">
        <v>93</v>
      </c>
      <c r="D47" s="98">
        <v>0.14749033439136433</v>
      </c>
      <c r="E47" s="93">
        <v>0.1344002345720452</v>
      </c>
      <c r="F47" s="93">
        <v>0.56584583650434439</v>
      </c>
      <c r="G47" s="93">
        <v>4.8125310198661217E-2</v>
      </c>
      <c r="H47" s="93">
        <v>0.15946062388710963</v>
      </c>
      <c r="I47" s="93">
        <v>2.6914894360207466E-2</v>
      </c>
      <c r="J47" s="93">
        <v>0</v>
      </c>
      <c r="K47" s="93">
        <v>0</v>
      </c>
      <c r="L47" s="93">
        <v>0.29421190014315413</v>
      </c>
      <c r="M47" s="95"/>
      <c r="N47" s="89" t="s">
        <v>93</v>
      </c>
      <c r="O47" s="98">
        <v>8.5118050129083841E-2</v>
      </c>
      <c r="P47" s="93">
        <v>0.14535998908420916</v>
      </c>
      <c r="Q47" s="93">
        <v>0</v>
      </c>
      <c r="R47" s="93">
        <v>4.734052133787222E-2</v>
      </c>
      <c r="S47" s="93">
        <v>8.4332291415997504E-2</v>
      </c>
      <c r="T47" s="93">
        <v>0.12661205624881652</v>
      </c>
      <c r="U47" s="93">
        <v>0</v>
      </c>
      <c r="V47" s="93">
        <v>0.26879114993613012</v>
      </c>
      <c r="W47" s="93">
        <v>0.13625492768534153</v>
      </c>
    </row>
    <row r="48" spans="3:26" ht="15" customHeight="1" x14ac:dyDescent="0.25">
      <c r="C48" s="83" t="s">
        <v>94</v>
      </c>
      <c r="D48" s="113" t="s">
        <v>71</v>
      </c>
      <c r="E48" s="113" t="s">
        <v>71</v>
      </c>
      <c r="F48" s="113" t="s">
        <v>71</v>
      </c>
      <c r="G48" s="113" t="s">
        <v>71</v>
      </c>
      <c r="H48" s="113" t="s">
        <v>71</v>
      </c>
      <c r="I48" s="113" t="s">
        <v>71</v>
      </c>
      <c r="J48" s="113" t="s">
        <v>71</v>
      </c>
      <c r="K48" s="113" t="s">
        <v>71</v>
      </c>
      <c r="L48" s="113" t="s">
        <v>71</v>
      </c>
      <c r="M48" s="99"/>
      <c r="N48" s="83" t="s">
        <v>94</v>
      </c>
      <c r="O48" s="113" t="s">
        <v>71</v>
      </c>
      <c r="P48" s="113" t="s">
        <v>71</v>
      </c>
      <c r="Q48" s="113" t="s">
        <v>71</v>
      </c>
      <c r="R48" s="113" t="s">
        <v>71</v>
      </c>
      <c r="S48" s="113" t="s">
        <v>71</v>
      </c>
      <c r="T48" s="113" t="s">
        <v>71</v>
      </c>
      <c r="U48" s="113" t="s">
        <v>71</v>
      </c>
      <c r="V48" s="113" t="s">
        <v>71</v>
      </c>
      <c r="W48" s="113" t="s">
        <v>71</v>
      </c>
    </row>
    <row r="49" spans="3:23" ht="15" customHeight="1" x14ac:dyDescent="0.25">
      <c r="C49" s="89" t="s">
        <v>95</v>
      </c>
      <c r="D49" s="98">
        <v>72.494172413515074</v>
      </c>
      <c r="E49" s="93">
        <v>64.880806575708476</v>
      </c>
      <c r="F49" s="93">
        <v>54.651145237777413</v>
      </c>
      <c r="G49" s="93">
        <v>54.804858706322555</v>
      </c>
      <c r="H49" s="93">
        <v>92.398966042606133</v>
      </c>
      <c r="I49" s="93">
        <v>70.023018106660132</v>
      </c>
      <c r="J49" s="93">
        <v>67.340422461947028</v>
      </c>
      <c r="K49" s="93">
        <v>74.463128687514597</v>
      </c>
      <c r="L49" s="93">
        <v>58.021014171357542</v>
      </c>
      <c r="M49" s="95"/>
      <c r="N49" s="89" t="s">
        <v>95</v>
      </c>
      <c r="O49" s="98">
        <v>69.898135075981514</v>
      </c>
      <c r="P49" s="93">
        <v>71.290215314090986</v>
      </c>
      <c r="Q49" s="93">
        <v>61.057960563763217</v>
      </c>
      <c r="R49" s="93">
        <v>73.255496030778588</v>
      </c>
      <c r="S49" s="93">
        <v>79.403820879544043</v>
      </c>
      <c r="T49" s="93">
        <v>70.377123389870519</v>
      </c>
      <c r="U49" s="93">
        <v>84.791922003999971</v>
      </c>
      <c r="V49" s="93">
        <v>83.265403668147627</v>
      </c>
      <c r="W49" s="93">
        <v>72.681732690221139</v>
      </c>
    </row>
    <row r="50" spans="3:23" ht="15" customHeight="1" x14ac:dyDescent="0.25">
      <c r="C50" s="89" t="s">
        <v>96</v>
      </c>
      <c r="D50" s="98">
        <v>2.8130202191228411</v>
      </c>
      <c r="E50" s="93">
        <v>4.3657735086561944</v>
      </c>
      <c r="F50" s="93">
        <v>4.9646259239318091</v>
      </c>
      <c r="G50" s="93">
        <v>2.4971768761158359</v>
      </c>
      <c r="H50" s="93">
        <v>1.1090449061203207</v>
      </c>
      <c r="I50" s="93">
        <v>3.0758958194207731</v>
      </c>
      <c r="J50" s="93">
        <v>3.2634306001812332</v>
      </c>
      <c r="K50" s="93">
        <v>3.3929125943015359</v>
      </c>
      <c r="L50" s="93">
        <v>3.3813258061930882</v>
      </c>
      <c r="M50" s="95"/>
      <c r="N50" s="89" t="s">
        <v>96</v>
      </c>
      <c r="O50" s="98">
        <v>4.1524179438871069</v>
      </c>
      <c r="P50" s="93">
        <v>3.5244521093479677</v>
      </c>
      <c r="Q50" s="93">
        <v>5.1600466429839278</v>
      </c>
      <c r="R50" s="93">
        <v>3.8471294063426384</v>
      </c>
      <c r="S50" s="93">
        <v>2.5332340511553415</v>
      </c>
      <c r="T50" s="93">
        <v>4.4337667527100564</v>
      </c>
      <c r="U50" s="93">
        <v>5.0651896243766812</v>
      </c>
      <c r="V50" s="93">
        <v>2.5596582946942283</v>
      </c>
      <c r="W50" s="93">
        <v>3.1199234004495375</v>
      </c>
    </row>
    <row r="51" spans="3:23" ht="15" customHeight="1" x14ac:dyDescent="0.25">
      <c r="C51" s="89" t="s">
        <v>97</v>
      </c>
      <c r="D51" s="98">
        <v>27.03366578512404</v>
      </c>
      <c r="E51" s="93">
        <v>32.740193882751932</v>
      </c>
      <c r="F51" s="93">
        <v>45.712437717495376</v>
      </c>
      <c r="G51" s="93">
        <v>44.660961680099916</v>
      </c>
      <c r="H51" s="93">
        <v>7.1665748588418623</v>
      </c>
      <c r="I51" s="93">
        <v>29.88415475321305</v>
      </c>
      <c r="J51" s="93">
        <v>35.088679094353594</v>
      </c>
      <c r="K51" s="93">
        <v>26.901230828727591</v>
      </c>
      <c r="L51" s="93">
        <v>42.600069084169611</v>
      </c>
      <c r="M51" s="95"/>
      <c r="N51" s="89" t="s">
        <v>97</v>
      </c>
      <c r="O51" s="98">
        <v>35.576756976914162</v>
      </c>
      <c r="P51" s="93">
        <v>35.272451090144173</v>
      </c>
      <c r="Q51" s="93">
        <v>42.708968794225271</v>
      </c>
      <c r="R51" s="93">
        <v>35.391915567706469</v>
      </c>
      <c r="S51" s="93">
        <v>23.823048951574322</v>
      </c>
      <c r="T51" s="93">
        <v>35.131078464836904</v>
      </c>
      <c r="U51" s="93">
        <v>11.06629976378604</v>
      </c>
      <c r="V51" s="93">
        <v>17.631682133276136</v>
      </c>
      <c r="W51" s="93">
        <v>27.973900197603633</v>
      </c>
    </row>
    <row r="52" spans="3:23" ht="15" customHeight="1" x14ac:dyDescent="0.25">
      <c r="C52" s="89" t="s">
        <v>98</v>
      </c>
      <c r="D52" s="98">
        <v>0.43305475513885072</v>
      </c>
      <c r="E52" s="93">
        <v>0.23136156903130894</v>
      </c>
      <c r="F52" s="93">
        <v>0</v>
      </c>
      <c r="G52" s="93">
        <v>0</v>
      </c>
      <c r="H52" s="93">
        <v>0.10417703522467596</v>
      </c>
      <c r="I52" s="93">
        <v>1.2872373505399011</v>
      </c>
      <c r="J52" s="93">
        <v>4.3264522654542477</v>
      </c>
      <c r="K52" s="93">
        <v>0.13278087547949091</v>
      </c>
      <c r="L52" s="93">
        <v>6.7354838536393596E-2</v>
      </c>
      <c r="M52" s="95"/>
      <c r="N52" s="89" t="s">
        <v>98</v>
      </c>
      <c r="O52" s="98">
        <v>0.86679841510609767</v>
      </c>
      <c r="P52" s="93">
        <v>0.90775747541649598</v>
      </c>
      <c r="Q52" s="93">
        <v>0.33884832769352757</v>
      </c>
      <c r="R52" s="93">
        <v>0.74066147707619101</v>
      </c>
      <c r="S52" s="93">
        <v>2.2714238413672243</v>
      </c>
      <c r="T52" s="93">
        <v>0.7792892850876052</v>
      </c>
      <c r="U52" s="93">
        <v>0.18741594703485345</v>
      </c>
      <c r="V52" s="93">
        <v>1.187465136771251</v>
      </c>
      <c r="W52" s="93">
        <v>0.54021358561446131</v>
      </c>
    </row>
    <row r="53" spans="3:23" ht="15" customHeight="1" x14ac:dyDescent="0.25">
      <c r="C53" s="89" t="s">
        <v>93</v>
      </c>
      <c r="D53" s="98">
        <v>1.6264054424093628</v>
      </c>
      <c r="E53" s="93">
        <v>1.0338858817120893</v>
      </c>
      <c r="F53" s="93">
        <v>4.6462800216900844</v>
      </c>
      <c r="G53" s="93">
        <v>2.0487267268251057</v>
      </c>
      <c r="H53" s="93">
        <v>0.40179293918388242</v>
      </c>
      <c r="I53" s="93">
        <v>4.5549531236029299</v>
      </c>
      <c r="J53" s="93">
        <v>2.7856682719866561</v>
      </c>
      <c r="K53" s="93">
        <v>1.2707730935839763</v>
      </c>
      <c r="L53" s="93">
        <v>1.3333830838875287</v>
      </c>
      <c r="M53" s="95"/>
      <c r="N53" s="89" t="s">
        <v>93</v>
      </c>
      <c r="O53" s="98">
        <v>4.2734079239628313</v>
      </c>
      <c r="P53" s="93">
        <v>6.4674974930311198</v>
      </c>
      <c r="Q53" s="93">
        <v>2.5473226982632831</v>
      </c>
      <c r="R53" s="93">
        <v>4.8389319041833811</v>
      </c>
      <c r="S53" s="93">
        <v>5.00457684471791</v>
      </c>
      <c r="T53" s="93">
        <v>3.9437695672774451</v>
      </c>
      <c r="U53" s="93">
        <v>2.8518896095813577</v>
      </c>
      <c r="V53" s="93">
        <v>1.5963090053809474</v>
      </c>
      <c r="W53" s="93">
        <v>2.173113270128411</v>
      </c>
    </row>
    <row r="54" spans="3:23" ht="15" customHeight="1" x14ac:dyDescent="0.25">
      <c r="C54" s="83" t="s">
        <v>99</v>
      </c>
      <c r="D54" s="113" t="s">
        <v>71</v>
      </c>
      <c r="E54" s="113" t="s">
        <v>71</v>
      </c>
      <c r="F54" s="113" t="s">
        <v>71</v>
      </c>
      <c r="G54" s="113" t="s">
        <v>71</v>
      </c>
      <c r="H54" s="113" t="s">
        <v>71</v>
      </c>
      <c r="I54" s="113" t="s">
        <v>71</v>
      </c>
      <c r="J54" s="113" t="s">
        <v>71</v>
      </c>
      <c r="K54" s="113" t="s">
        <v>71</v>
      </c>
      <c r="L54" s="113" t="s">
        <v>71</v>
      </c>
      <c r="M54" s="99"/>
      <c r="N54" s="83" t="s">
        <v>99</v>
      </c>
      <c r="O54" s="113" t="s">
        <v>71</v>
      </c>
      <c r="P54" s="113" t="s">
        <v>71</v>
      </c>
      <c r="Q54" s="113" t="s">
        <v>71</v>
      </c>
      <c r="R54" s="113" t="s">
        <v>71</v>
      </c>
      <c r="S54" s="113" t="s">
        <v>71</v>
      </c>
      <c r="T54" s="113" t="s">
        <v>71</v>
      </c>
      <c r="U54" s="113" t="s">
        <v>71</v>
      </c>
      <c r="V54" s="113" t="s">
        <v>71</v>
      </c>
      <c r="W54" s="113" t="s">
        <v>71</v>
      </c>
    </row>
    <row r="55" spans="3:23" ht="15" customHeight="1" x14ac:dyDescent="0.25">
      <c r="C55" s="89" t="s">
        <v>100</v>
      </c>
      <c r="D55" s="98">
        <v>91.847760572395217</v>
      </c>
      <c r="E55" s="93">
        <v>86.761441299857225</v>
      </c>
      <c r="F55" s="93">
        <v>89.510487630997943</v>
      </c>
      <c r="G55" s="93">
        <v>86.034751476565333</v>
      </c>
      <c r="H55" s="93">
        <v>97.784952983848257</v>
      </c>
      <c r="I55" s="93">
        <v>91.639032691176439</v>
      </c>
      <c r="J55" s="93">
        <v>91.871398404377274</v>
      </c>
      <c r="K55" s="93">
        <v>91.594837458969408</v>
      </c>
      <c r="L55" s="93">
        <v>90.487492483211511</v>
      </c>
      <c r="M55" s="95"/>
      <c r="N55" s="89" t="s">
        <v>100</v>
      </c>
      <c r="O55" s="98">
        <v>92.40880757712867</v>
      </c>
      <c r="P55" s="93">
        <v>91.10991204635684</v>
      </c>
      <c r="Q55" s="93">
        <v>92.880403469857413</v>
      </c>
      <c r="R55" s="93">
        <v>92.280400192495478</v>
      </c>
      <c r="S55" s="93">
        <v>91.825391682028084</v>
      </c>
      <c r="T55" s="93">
        <v>92.904519709784552</v>
      </c>
      <c r="U55" s="93">
        <v>91.664097714126598</v>
      </c>
      <c r="V55" s="93">
        <v>90.91506167434224</v>
      </c>
      <c r="W55" s="93">
        <v>91.91850820964288</v>
      </c>
    </row>
    <row r="56" spans="3:23" ht="15" customHeight="1" x14ac:dyDescent="0.25">
      <c r="C56" s="89" t="s">
        <v>101</v>
      </c>
      <c r="D56" s="98">
        <v>38.334217830423455</v>
      </c>
      <c r="E56" s="93">
        <v>32.509062530257516</v>
      </c>
      <c r="F56" s="93">
        <v>10.727002402645033</v>
      </c>
      <c r="G56" s="93">
        <v>32.550156122907119</v>
      </c>
      <c r="H56" s="93">
        <v>50.087430834320479</v>
      </c>
      <c r="I56" s="93">
        <v>40.184577609148128</v>
      </c>
      <c r="J56" s="93">
        <v>33.96332910625793</v>
      </c>
      <c r="K56" s="93">
        <v>43.052490798977388</v>
      </c>
      <c r="L56" s="93">
        <v>28.568094621671687</v>
      </c>
      <c r="M56" s="95"/>
      <c r="N56" s="89" t="s">
        <v>101</v>
      </c>
      <c r="O56" s="98">
        <v>30.580386507336708</v>
      </c>
      <c r="P56" s="93">
        <v>27.563391788776876</v>
      </c>
      <c r="Q56" s="93">
        <v>28.683190416504097</v>
      </c>
      <c r="R56" s="93">
        <v>29.951319329528836</v>
      </c>
      <c r="S56" s="93">
        <v>38.6887740366939</v>
      </c>
      <c r="T56" s="93">
        <v>30.710535805110712</v>
      </c>
      <c r="U56" s="93">
        <v>48.996047293142993</v>
      </c>
      <c r="V56" s="93">
        <v>41.036673847543121</v>
      </c>
      <c r="W56" s="93">
        <v>37.171847027537943</v>
      </c>
    </row>
    <row r="57" spans="3:23" ht="15" customHeight="1" x14ac:dyDescent="0.25">
      <c r="C57" s="89" t="s">
        <v>102</v>
      </c>
      <c r="D57" s="98">
        <v>7.6163824473823167</v>
      </c>
      <c r="E57" s="93">
        <v>8.1911250766603381</v>
      </c>
      <c r="F57" s="93">
        <v>11.075597909233032</v>
      </c>
      <c r="G57" s="93">
        <v>8.6616810126240047</v>
      </c>
      <c r="H57" s="93">
        <v>4.5550636174918679</v>
      </c>
      <c r="I57" s="93">
        <v>11.00187556784666</v>
      </c>
      <c r="J57" s="93">
        <v>10.723604842804701</v>
      </c>
      <c r="K57" s="93">
        <v>9.8916258522140978</v>
      </c>
      <c r="L57" s="93">
        <v>7.6035877090829889</v>
      </c>
      <c r="M57" s="95"/>
      <c r="N57" s="89" t="s">
        <v>102</v>
      </c>
      <c r="O57" s="98">
        <v>14.69769014737745</v>
      </c>
      <c r="P57" s="93">
        <v>17.14419248871042</v>
      </c>
      <c r="Q57" s="93">
        <v>11.012962020545022</v>
      </c>
      <c r="R57" s="93">
        <v>18.257475225906695</v>
      </c>
      <c r="S57" s="93">
        <v>12.293282207050606</v>
      </c>
      <c r="T57" s="93">
        <v>15.255875380671258</v>
      </c>
      <c r="U57" s="93">
        <v>9.3471212021403502</v>
      </c>
      <c r="V57" s="93">
        <v>8.4671558425321614</v>
      </c>
      <c r="W57" s="93">
        <v>9.0765162292457635</v>
      </c>
    </row>
    <row r="58" spans="3:23" ht="15" customHeight="1" x14ac:dyDescent="0.25">
      <c r="C58" s="89" t="s">
        <v>103</v>
      </c>
      <c r="D58" s="98">
        <v>24.096732277161596</v>
      </c>
      <c r="E58" s="93">
        <v>29.824139512152975</v>
      </c>
      <c r="F58" s="93">
        <v>38.771906200299583</v>
      </c>
      <c r="G58" s="93">
        <v>40.406525450047141</v>
      </c>
      <c r="H58" s="93">
        <v>5.978766461288374</v>
      </c>
      <c r="I58" s="93">
        <v>27.09589776486348</v>
      </c>
      <c r="J58" s="93">
        <v>32.350302455451875</v>
      </c>
      <c r="K58" s="93">
        <v>24.912610165128832</v>
      </c>
      <c r="L58" s="93">
        <v>37.093945719864493</v>
      </c>
      <c r="M58" s="95"/>
      <c r="N58" s="89" t="s">
        <v>103</v>
      </c>
      <c r="O58" s="98">
        <v>32.642157150026271</v>
      </c>
      <c r="P58" s="93">
        <v>32.496118866959897</v>
      </c>
      <c r="Q58" s="93">
        <v>39.726615524937955</v>
      </c>
      <c r="R58" s="93">
        <v>33.467692431241879</v>
      </c>
      <c r="S58" s="93">
        <v>21.903828442563832</v>
      </c>
      <c r="T58" s="93">
        <v>31.440914283872445</v>
      </c>
      <c r="U58" s="93">
        <v>10.63361550962267</v>
      </c>
      <c r="V58" s="93">
        <v>16.307912114317368</v>
      </c>
      <c r="W58" s="93">
        <v>25.157549015634501</v>
      </c>
    </row>
    <row r="59" spans="3:23" ht="15" customHeight="1" x14ac:dyDescent="0.25">
      <c r="C59" s="89" t="s">
        <v>104</v>
      </c>
      <c r="D59" s="98">
        <v>8.6551921598585242</v>
      </c>
      <c r="E59" s="93">
        <v>9.6863162748550558</v>
      </c>
      <c r="F59" s="93">
        <v>26.094963005805521</v>
      </c>
      <c r="G59" s="93">
        <v>13.250538104574508</v>
      </c>
      <c r="H59" s="93">
        <v>3.0293165398312976</v>
      </c>
      <c r="I59" s="93">
        <v>9.5537325204375296</v>
      </c>
      <c r="J59" s="93">
        <v>9.3012310968595919</v>
      </c>
      <c r="K59" s="93">
        <v>11.235029494828872</v>
      </c>
      <c r="L59" s="93">
        <v>12.009811923603779</v>
      </c>
      <c r="M59" s="95"/>
      <c r="N59" s="89" t="s">
        <v>104</v>
      </c>
      <c r="O59" s="98">
        <v>9.284251619157196</v>
      </c>
      <c r="P59" s="93">
        <v>8.2188171937113754</v>
      </c>
      <c r="Q59" s="93">
        <v>12.877547864599546</v>
      </c>
      <c r="R59" s="93">
        <v>7.9523567767938177</v>
      </c>
      <c r="S59" s="93">
        <v>6.2649660194450156</v>
      </c>
      <c r="T59" s="93">
        <v>9.0223933356914525</v>
      </c>
      <c r="U59" s="93">
        <v>8.5543273009618339</v>
      </c>
      <c r="V59" s="93">
        <v>6.2040529769240393</v>
      </c>
      <c r="W59" s="93">
        <v>8.6846966752412769</v>
      </c>
    </row>
    <row r="60" spans="3:23" ht="15" customHeight="1" x14ac:dyDescent="0.25">
      <c r="C60" s="89" t="s">
        <v>93</v>
      </c>
      <c r="D60" s="98">
        <v>1.7273934364661379</v>
      </c>
      <c r="E60" s="93">
        <v>1.5710754995334486</v>
      </c>
      <c r="F60" s="93">
        <v>8.4475751829520238</v>
      </c>
      <c r="G60" s="93">
        <v>2.6267269226256387</v>
      </c>
      <c r="H60" s="93">
        <v>0.47548013591627458</v>
      </c>
      <c r="I60" s="93">
        <v>3.086671240881079</v>
      </c>
      <c r="J60" s="93">
        <v>4.5112661962065577</v>
      </c>
      <c r="K60" s="93">
        <v>1.8124079658534014</v>
      </c>
      <c r="L60" s="93">
        <v>1.1318142805862268</v>
      </c>
      <c r="M60" s="95"/>
      <c r="N60" s="89" t="s">
        <v>93</v>
      </c>
      <c r="O60" s="98">
        <v>2.5194543159647491</v>
      </c>
      <c r="P60" s="93">
        <v>3.3621231331067611</v>
      </c>
      <c r="Q60" s="93">
        <v>1.4190670091106745</v>
      </c>
      <c r="R60" s="93">
        <v>2.3291197048382446</v>
      </c>
      <c r="S60" s="93">
        <v>4.2107787559719503</v>
      </c>
      <c r="T60" s="93">
        <v>2.3768262119925829</v>
      </c>
      <c r="U60" s="93">
        <v>2.4751888267921549</v>
      </c>
      <c r="V60" s="93">
        <v>1.064692722541265</v>
      </c>
      <c r="W60" s="93">
        <v>1.875777770418336</v>
      </c>
    </row>
    <row r="61" spans="3:23" ht="15" customHeight="1" x14ac:dyDescent="0.25">
      <c r="C61" s="83" t="s">
        <v>246</v>
      </c>
      <c r="D61" s="113" t="s">
        <v>71</v>
      </c>
      <c r="E61" s="113" t="s">
        <v>71</v>
      </c>
      <c r="F61" s="113" t="s">
        <v>71</v>
      </c>
      <c r="G61" s="113" t="s">
        <v>71</v>
      </c>
      <c r="H61" s="113" t="s">
        <v>71</v>
      </c>
      <c r="I61" s="113" t="s">
        <v>71</v>
      </c>
      <c r="J61" s="113" t="s">
        <v>71</v>
      </c>
      <c r="K61" s="113" t="s">
        <v>71</v>
      </c>
      <c r="L61" s="113" t="s">
        <v>71</v>
      </c>
      <c r="M61" s="99"/>
      <c r="N61" s="83" t="s">
        <v>246</v>
      </c>
      <c r="O61" s="113" t="s">
        <v>71</v>
      </c>
      <c r="P61" s="113" t="s">
        <v>71</v>
      </c>
      <c r="Q61" s="113" t="s">
        <v>71</v>
      </c>
      <c r="R61" s="113" t="s">
        <v>71</v>
      </c>
      <c r="S61" s="113" t="s">
        <v>71</v>
      </c>
      <c r="T61" s="113" t="s">
        <v>71</v>
      </c>
      <c r="U61" s="113" t="s">
        <v>71</v>
      </c>
      <c r="V61" s="113" t="s">
        <v>71</v>
      </c>
      <c r="W61" s="113" t="s">
        <v>71</v>
      </c>
    </row>
    <row r="62" spans="3:23" ht="15" customHeight="1" x14ac:dyDescent="0.25">
      <c r="C62" s="75" t="s">
        <v>105</v>
      </c>
      <c r="D62" s="93">
        <v>3.3338335191250326</v>
      </c>
      <c r="E62" s="93">
        <v>3.3640901508131282</v>
      </c>
      <c r="F62" s="93">
        <v>5.8203707375172611</v>
      </c>
      <c r="G62" s="93">
        <v>3.1555673568190628</v>
      </c>
      <c r="H62" s="93">
        <v>4.7059259472798622</v>
      </c>
      <c r="I62" s="93">
        <v>1.443038796404287</v>
      </c>
      <c r="J62" s="93">
        <v>2.139505123665379</v>
      </c>
      <c r="K62" s="93">
        <v>2.3387765489183741</v>
      </c>
      <c r="L62" s="93">
        <v>2.8648966973381715</v>
      </c>
      <c r="M62" s="95"/>
      <c r="N62" s="75" t="s">
        <v>105</v>
      </c>
      <c r="O62" s="93">
        <v>1.3653380714200989</v>
      </c>
      <c r="P62" s="93">
        <v>1.4993551918039667</v>
      </c>
      <c r="Q62" s="93">
        <v>1.1145093446200376</v>
      </c>
      <c r="R62" s="93">
        <v>1.9252092970643186</v>
      </c>
      <c r="S62" s="93">
        <v>0.13998741632747819</v>
      </c>
      <c r="T62" s="93">
        <v>1.6543138633502434</v>
      </c>
      <c r="U62" s="93">
        <v>0.33222304194742275</v>
      </c>
      <c r="V62" s="93">
        <v>1.6035285532303138</v>
      </c>
      <c r="W62" s="93">
        <v>2.7816081401894728</v>
      </c>
    </row>
    <row r="63" spans="3:23" ht="15" customHeight="1" x14ac:dyDescent="0.25">
      <c r="C63" s="89" t="s">
        <v>106</v>
      </c>
      <c r="D63" s="93">
        <v>2.0615689908385311</v>
      </c>
      <c r="E63" s="93">
        <v>1.8369037890116013</v>
      </c>
      <c r="F63" s="93">
        <v>3.2046557303825676</v>
      </c>
      <c r="G63" s="93">
        <v>2.271407106013442</v>
      </c>
      <c r="H63" s="93">
        <v>2.0270056896704411</v>
      </c>
      <c r="I63" s="93">
        <v>2.1737650839261047</v>
      </c>
      <c r="J63" s="93">
        <v>1.6998676383616764</v>
      </c>
      <c r="K63" s="93">
        <v>1.7353675145929219</v>
      </c>
      <c r="L63" s="93">
        <v>2.221208182461369</v>
      </c>
      <c r="M63" s="95"/>
      <c r="N63" s="89" t="s">
        <v>106</v>
      </c>
      <c r="O63" s="93">
        <v>2.3845475438573054</v>
      </c>
      <c r="P63" s="93">
        <v>2.6236343845648586</v>
      </c>
      <c r="Q63" s="93">
        <v>1.252609301731529</v>
      </c>
      <c r="R63" s="93">
        <v>3.1525278625683044</v>
      </c>
      <c r="S63" s="93">
        <v>1.8499713298019707</v>
      </c>
      <c r="T63" s="93">
        <v>2.9260879510676054</v>
      </c>
      <c r="U63" s="93">
        <v>2.1183819382049895</v>
      </c>
      <c r="V63" s="93">
        <v>2.2344888453150533</v>
      </c>
      <c r="W63" s="93">
        <v>2.1348925067951918</v>
      </c>
    </row>
    <row r="64" spans="3:23" ht="15" customHeight="1" x14ac:dyDescent="0.25">
      <c r="C64" s="89" t="s">
        <v>107</v>
      </c>
      <c r="D64" s="93">
        <v>11.812765227073495</v>
      </c>
      <c r="E64" s="93">
        <v>10.38704521351349</v>
      </c>
      <c r="F64" s="93">
        <v>8.510432836033921</v>
      </c>
      <c r="G64" s="93">
        <v>12.269682910584008</v>
      </c>
      <c r="H64" s="93">
        <v>12.454332541315205</v>
      </c>
      <c r="I64" s="93">
        <v>13.902831244607668</v>
      </c>
      <c r="J64" s="93">
        <v>11.939694144073716</v>
      </c>
      <c r="K64" s="93">
        <v>11.887849374909671</v>
      </c>
      <c r="L64" s="93">
        <v>10.831242935829829</v>
      </c>
      <c r="M64" s="95"/>
      <c r="N64" s="89" t="s">
        <v>107</v>
      </c>
      <c r="O64" s="93">
        <v>14.268194098678041</v>
      </c>
      <c r="P64" s="93">
        <v>17.110504574893934</v>
      </c>
      <c r="Q64" s="93">
        <v>10.040402090786236</v>
      </c>
      <c r="R64" s="93">
        <v>18.279129144259212</v>
      </c>
      <c r="S64" s="93">
        <v>16.856908640416275</v>
      </c>
      <c r="T64" s="93">
        <v>13.724108524193628</v>
      </c>
      <c r="U64" s="93">
        <v>19.019892574988621</v>
      </c>
      <c r="V64" s="93">
        <v>17.117828340894292</v>
      </c>
      <c r="W64" s="93">
        <v>12.721308594724057</v>
      </c>
    </row>
    <row r="65" spans="3:23" ht="15" customHeight="1" x14ac:dyDescent="0.25">
      <c r="C65" s="89" t="s">
        <v>108</v>
      </c>
      <c r="D65" s="93">
        <v>24.733181251066775</v>
      </c>
      <c r="E65" s="93">
        <v>24.17834506882906</v>
      </c>
      <c r="F65" s="93">
        <v>34.675075213394628</v>
      </c>
      <c r="G65" s="93">
        <v>24.500644874674894</v>
      </c>
      <c r="H65" s="93">
        <v>28.427670675278407</v>
      </c>
      <c r="I65" s="93">
        <v>17.757962408201742</v>
      </c>
      <c r="J65" s="93">
        <v>16.559417806034165</v>
      </c>
      <c r="K65" s="93">
        <v>20.37086933612423</v>
      </c>
      <c r="L65" s="93">
        <v>27.25918712459567</v>
      </c>
      <c r="M65" s="95"/>
      <c r="N65" s="89" t="s">
        <v>108</v>
      </c>
      <c r="O65" s="93">
        <v>21.296355742601957</v>
      </c>
      <c r="P65" s="93">
        <v>18.743589791412205</v>
      </c>
      <c r="Q65" s="93">
        <v>24.734416629348999</v>
      </c>
      <c r="R65" s="93">
        <v>16.907926862282459</v>
      </c>
      <c r="S65" s="93">
        <v>21.805260111633011</v>
      </c>
      <c r="T65" s="93">
        <v>21.432572662478481</v>
      </c>
      <c r="U65" s="93">
        <v>28.664166587831364</v>
      </c>
      <c r="V65" s="93">
        <v>19.333301206576117</v>
      </c>
      <c r="W65" s="93">
        <v>23.961403862948988</v>
      </c>
    </row>
    <row r="66" spans="3:23" ht="15" customHeight="1" x14ac:dyDescent="0.25">
      <c r="C66" s="89" t="s">
        <v>109</v>
      </c>
      <c r="D66" s="93">
        <v>28.174465143278827</v>
      </c>
      <c r="E66" s="93">
        <v>29.877032396316018</v>
      </c>
      <c r="F66" s="93">
        <v>29.695419243199861</v>
      </c>
      <c r="G66" s="93">
        <v>32.701181953870794</v>
      </c>
      <c r="H66" s="93">
        <v>27.342589844389192</v>
      </c>
      <c r="I66" s="93">
        <v>23.883789253641527</v>
      </c>
      <c r="J66" s="93">
        <v>23.779395970311324</v>
      </c>
      <c r="K66" s="93">
        <v>32.556976418938291</v>
      </c>
      <c r="L66" s="93">
        <v>29.110691931097598</v>
      </c>
      <c r="M66" s="95"/>
      <c r="N66" s="89" t="s">
        <v>109</v>
      </c>
      <c r="O66" s="93">
        <v>25.222895817227737</v>
      </c>
      <c r="P66" s="93">
        <v>23.064135349919791</v>
      </c>
      <c r="Q66" s="93">
        <v>30.902865303501496</v>
      </c>
      <c r="R66" s="93">
        <v>19.431129011225622</v>
      </c>
      <c r="S66" s="93">
        <v>19.359626161546974</v>
      </c>
      <c r="T66" s="93">
        <v>26.184251228471506</v>
      </c>
      <c r="U66" s="93">
        <v>31.775754384100395</v>
      </c>
      <c r="V66" s="93">
        <v>18.995154646187391</v>
      </c>
      <c r="W66" s="93">
        <v>27.353356086851711</v>
      </c>
    </row>
    <row r="67" spans="3:23" ht="15" customHeight="1" x14ac:dyDescent="0.25">
      <c r="C67" s="89" t="s">
        <v>110</v>
      </c>
      <c r="D67" s="93">
        <v>24.053510033227319</v>
      </c>
      <c r="E67" s="93">
        <v>24.93089982570595</v>
      </c>
      <c r="F67" s="93">
        <v>15.409585430496401</v>
      </c>
      <c r="G67" s="93">
        <v>21.334361885226066</v>
      </c>
      <c r="H67" s="93">
        <v>20.629135059119935</v>
      </c>
      <c r="I67" s="93">
        <v>30.879177075224355</v>
      </c>
      <c r="J67" s="93">
        <v>31.332885482929729</v>
      </c>
      <c r="K67" s="93">
        <v>27.98814197423382</v>
      </c>
      <c r="L67" s="93">
        <v>22.245974047291764</v>
      </c>
      <c r="M67" s="95"/>
      <c r="N67" s="89" t="s">
        <v>110</v>
      </c>
      <c r="O67" s="93">
        <v>26.063643994116397</v>
      </c>
      <c r="P67" s="93">
        <v>25.2537337461631</v>
      </c>
      <c r="Q67" s="93">
        <v>26.176154655424533</v>
      </c>
      <c r="R67" s="93">
        <v>27.910931030946472</v>
      </c>
      <c r="S67" s="93">
        <v>26.417901441088844</v>
      </c>
      <c r="T67" s="93">
        <v>25.538134062587954</v>
      </c>
      <c r="U67" s="93">
        <v>16.08979259579143</v>
      </c>
      <c r="V67" s="93">
        <v>22.951512464730371</v>
      </c>
      <c r="W67" s="93">
        <v>24.177760945493493</v>
      </c>
    </row>
    <row r="68" spans="3:23" ht="15" customHeight="1" x14ac:dyDescent="0.25">
      <c r="C68" s="89" t="s">
        <v>111</v>
      </c>
      <c r="D68" s="93">
        <v>5.8306758353900152</v>
      </c>
      <c r="E68" s="93">
        <v>5.4256835558107603</v>
      </c>
      <c r="F68" s="93">
        <v>2.6844608089753632</v>
      </c>
      <c r="G68" s="93">
        <v>3.7671539128117297</v>
      </c>
      <c r="H68" s="93">
        <v>4.4133402429469566</v>
      </c>
      <c r="I68" s="93">
        <v>9.9594361379943219</v>
      </c>
      <c r="J68" s="93">
        <v>12.549233834623999</v>
      </c>
      <c r="K68" s="93">
        <v>3.1220188322827029</v>
      </c>
      <c r="L68" s="93">
        <v>5.466799081385596</v>
      </c>
      <c r="M68" s="95"/>
      <c r="N68" s="89" t="s">
        <v>111</v>
      </c>
      <c r="O68" s="93">
        <v>9.3990247320984661</v>
      </c>
      <c r="P68" s="93">
        <v>11.705046961242134</v>
      </c>
      <c r="Q68" s="93">
        <v>5.7790426745871839</v>
      </c>
      <c r="R68" s="93">
        <v>12.39314679165361</v>
      </c>
      <c r="S68" s="93">
        <v>13.570344899185432</v>
      </c>
      <c r="T68" s="93">
        <v>8.5405317078505689</v>
      </c>
      <c r="U68" s="93">
        <v>1.9997888771357775</v>
      </c>
      <c r="V68" s="93">
        <v>17.764185943066458</v>
      </c>
      <c r="W68" s="93">
        <v>6.8696698629970827</v>
      </c>
    </row>
    <row r="69" spans="3:23" s="90" customFormat="1" ht="15" customHeight="1" x14ac:dyDescent="0.25">
      <c r="C69" s="142" t="s">
        <v>52</v>
      </c>
      <c r="D69" s="143">
        <v>99.999999999999986</v>
      </c>
      <c r="E69" s="109">
        <v>100</v>
      </c>
      <c r="F69" s="109">
        <v>100</v>
      </c>
      <c r="G69" s="109">
        <v>99.999999999999986</v>
      </c>
      <c r="H69" s="109">
        <v>100</v>
      </c>
      <c r="I69" s="109">
        <v>100</v>
      </c>
      <c r="J69" s="109">
        <v>99.999999999999986</v>
      </c>
      <c r="K69" s="109">
        <v>100.00000000000001</v>
      </c>
      <c r="L69" s="109">
        <v>100.00000000000001</v>
      </c>
      <c r="M69" s="109"/>
      <c r="N69" s="149" t="s">
        <v>52</v>
      </c>
      <c r="O69" s="109">
        <v>100</v>
      </c>
      <c r="P69" s="109">
        <v>99.999999999999986</v>
      </c>
      <c r="Q69" s="109">
        <v>100.00000000000001</v>
      </c>
      <c r="R69" s="109">
        <v>100</v>
      </c>
      <c r="S69" s="109">
        <v>99.999999999999986</v>
      </c>
      <c r="T69" s="109">
        <v>100</v>
      </c>
      <c r="U69" s="109">
        <v>99.999999999999986</v>
      </c>
      <c r="V69" s="109">
        <v>100</v>
      </c>
      <c r="W69" s="109">
        <v>99.999999999999986</v>
      </c>
    </row>
    <row r="70" spans="3:23" s="90" customFormat="1" ht="15" customHeight="1" x14ac:dyDescent="0.25">
      <c r="C70" s="83" t="s">
        <v>247</v>
      </c>
      <c r="D70" s="116" t="s">
        <v>71</v>
      </c>
      <c r="E70" s="116" t="s">
        <v>71</v>
      </c>
      <c r="F70" s="116" t="s">
        <v>71</v>
      </c>
      <c r="G70" s="116" t="s">
        <v>71</v>
      </c>
      <c r="H70" s="116" t="s">
        <v>71</v>
      </c>
      <c r="I70" s="116" t="s">
        <v>71</v>
      </c>
      <c r="J70" s="116" t="s">
        <v>71</v>
      </c>
      <c r="K70" s="116" t="s">
        <v>71</v>
      </c>
      <c r="L70" s="115" t="s">
        <v>71</v>
      </c>
      <c r="M70" s="144"/>
      <c r="N70" s="83" t="s">
        <v>247</v>
      </c>
      <c r="O70" s="116" t="s">
        <v>71</v>
      </c>
      <c r="P70" s="116" t="s">
        <v>71</v>
      </c>
      <c r="Q70" s="116" t="s">
        <v>71</v>
      </c>
      <c r="R70" s="116" t="s">
        <v>71</v>
      </c>
      <c r="S70" s="116" t="s">
        <v>71</v>
      </c>
      <c r="T70" s="116" t="s">
        <v>71</v>
      </c>
      <c r="U70" s="116" t="s">
        <v>71</v>
      </c>
      <c r="V70" s="116" t="s">
        <v>71</v>
      </c>
      <c r="W70" s="115" t="s">
        <v>71</v>
      </c>
    </row>
    <row r="71" spans="3:23" ht="15" customHeight="1" x14ac:dyDescent="0.25">
      <c r="C71" s="75" t="s">
        <v>105</v>
      </c>
      <c r="D71" s="93">
        <v>3.0762175004148551</v>
      </c>
      <c r="E71" s="98">
        <v>4.6750129940995677</v>
      </c>
      <c r="F71" s="98">
        <v>5.0866438568313495</v>
      </c>
      <c r="G71" s="98">
        <v>4.0556154810380516</v>
      </c>
      <c r="H71" s="98">
        <v>2.8620636181903061</v>
      </c>
      <c r="I71" s="98">
        <v>1.51434133212547</v>
      </c>
      <c r="J71" s="98">
        <v>1.2201652396712932</v>
      </c>
      <c r="K71" s="98">
        <v>1.7323879137913063</v>
      </c>
      <c r="L71" s="93">
        <v>2.7311900554847135</v>
      </c>
      <c r="M71" s="95"/>
      <c r="N71" s="75" t="s">
        <v>105</v>
      </c>
      <c r="O71" s="93">
        <v>1.5647888729733759</v>
      </c>
      <c r="P71" s="98">
        <v>1.177588591536342</v>
      </c>
      <c r="Q71" s="98">
        <v>1.3236300551312721</v>
      </c>
      <c r="R71" s="98">
        <v>1.4741957466971416</v>
      </c>
      <c r="S71" s="98">
        <v>0.51777156099938737</v>
      </c>
      <c r="T71" s="98">
        <v>2.2613175456318224</v>
      </c>
      <c r="U71" s="98">
        <v>1.0192383450622118</v>
      </c>
      <c r="V71" s="98">
        <v>1.6771229588916481</v>
      </c>
      <c r="W71" s="93">
        <v>2.7099738232051638</v>
      </c>
    </row>
    <row r="72" spans="3:23" ht="15" customHeight="1" x14ac:dyDescent="0.25">
      <c r="C72" s="89" t="s">
        <v>106</v>
      </c>
      <c r="D72" s="93">
        <v>3.9665291816125534</v>
      </c>
      <c r="E72" s="98">
        <v>3.8506782118115939</v>
      </c>
      <c r="F72" s="98">
        <v>3.6643924785448352</v>
      </c>
      <c r="G72" s="98">
        <v>4.3180584738995798</v>
      </c>
      <c r="H72" s="98">
        <v>3.1011821272140678</v>
      </c>
      <c r="I72" s="98">
        <v>5.9915637657654592</v>
      </c>
      <c r="J72" s="98">
        <v>4.9782911409803923</v>
      </c>
      <c r="K72" s="98">
        <v>5.1562804420381898</v>
      </c>
      <c r="L72" s="93">
        <v>3.8494633525812261</v>
      </c>
      <c r="M72" s="95"/>
      <c r="N72" s="89" t="s">
        <v>106</v>
      </c>
      <c r="O72" s="93">
        <v>4.5311068826273679</v>
      </c>
      <c r="P72" s="98">
        <v>5.6792126993313072</v>
      </c>
      <c r="Q72" s="98">
        <v>2.6881510572525205</v>
      </c>
      <c r="R72" s="98">
        <v>4.9174306252212299</v>
      </c>
      <c r="S72" s="98">
        <v>5.0661164863598351</v>
      </c>
      <c r="T72" s="98">
        <v>4.6063700929212299</v>
      </c>
      <c r="U72" s="98">
        <v>6.6646107712354237</v>
      </c>
      <c r="V72" s="98">
        <v>6.7992606270691773</v>
      </c>
      <c r="W72" s="93">
        <v>4.2206406654332822</v>
      </c>
    </row>
    <row r="73" spans="3:23" ht="15" customHeight="1" x14ac:dyDescent="0.25">
      <c r="C73" s="89" t="s">
        <v>107</v>
      </c>
      <c r="D73" s="93">
        <v>19.706302095213616</v>
      </c>
      <c r="E73" s="98">
        <v>16.997580703979899</v>
      </c>
      <c r="F73" s="98">
        <v>13.661481309558319</v>
      </c>
      <c r="G73" s="98">
        <v>23.506069915172002</v>
      </c>
      <c r="H73" s="98">
        <v>19.81786605530392</v>
      </c>
      <c r="I73" s="98">
        <v>22.36283522537132</v>
      </c>
      <c r="J73" s="98">
        <v>15.259762906336633</v>
      </c>
      <c r="K73" s="98">
        <v>22.146018058576882</v>
      </c>
      <c r="L73" s="93">
        <v>20.429348277727087</v>
      </c>
      <c r="M73" s="95"/>
      <c r="N73" s="89" t="s">
        <v>107</v>
      </c>
      <c r="O73" s="93">
        <v>23.208117125911613</v>
      </c>
      <c r="P73" s="98">
        <v>31.477671876162827</v>
      </c>
      <c r="Q73" s="98">
        <v>17.99233868980135</v>
      </c>
      <c r="R73" s="98">
        <v>22.584054620952109</v>
      </c>
      <c r="S73" s="98">
        <v>25.606870195753224</v>
      </c>
      <c r="T73" s="98">
        <v>21.516497694206958</v>
      </c>
      <c r="U73" s="98">
        <v>42.541318848466304</v>
      </c>
      <c r="V73" s="98">
        <v>21.789263057513693</v>
      </c>
      <c r="W73" s="93">
        <v>20.775535598039955</v>
      </c>
    </row>
    <row r="74" spans="3:23" ht="15" customHeight="1" x14ac:dyDescent="0.25">
      <c r="C74" s="89" t="s">
        <v>108</v>
      </c>
      <c r="D74" s="93">
        <v>23.708944074831138</v>
      </c>
      <c r="E74" s="98">
        <v>22.253100155862825</v>
      </c>
      <c r="F74" s="98">
        <v>33.475915908449778</v>
      </c>
      <c r="G74" s="98">
        <v>21.382409646878099</v>
      </c>
      <c r="H74" s="98">
        <v>28.178851666277222</v>
      </c>
      <c r="I74" s="98">
        <v>15.348192110806814</v>
      </c>
      <c r="J74" s="98">
        <v>12.152828308087559</v>
      </c>
      <c r="K74" s="98">
        <v>21.164475029920919</v>
      </c>
      <c r="L74" s="93">
        <v>24.946214509021544</v>
      </c>
      <c r="M74" s="95"/>
      <c r="N74" s="89" t="s">
        <v>108</v>
      </c>
      <c r="O74" s="93">
        <v>18.095010143001463</v>
      </c>
      <c r="P74" s="98">
        <v>15.298749406416052</v>
      </c>
      <c r="Q74" s="98">
        <v>24.331052939025742</v>
      </c>
      <c r="R74" s="98">
        <v>13.753373566578853</v>
      </c>
      <c r="S74" s="98">
        <v>19.779323788531482</v>
      </c>
      <c r="T74" s="98">
        <v>17.566941375012576</v>
      </c>
      <c r="U74" s="98">
        <v>17.221192142668368</v>
      </c>
      <c r="V74" s="98">
        <v>14.54465494065029</v>
      </c>
      <c r="W74" s="93">
        <v>22.212712016517319</v>
      </c>
    </row>
    <row r="75" spans="3:23" ht="15" customHeight="1" x14ac:dyDescent="0.25">
      <c r="C75" s="89" t="s">
        <v>109</v>
      </c>
      <c r="D75" s="93">
        <v>20.87288446756919</v>
      </c>
      <c r="E75" s="98">
        <v>21.807929461569618</v>
      </c>
      <c r="F75" s="98">
        <v>25.325088623438486</v>
      </c>
      <c r="G75" s="98">
        <v>19.402499143820393</v>
      </c>
      <c r="H75" s="98">
        <v>22.409296833198852</v>
      </c>
      <c r="I75" s="98">
        <v>17.127405962846172</v>
      </c>
      <c r="J75" s="98">
        <v>16.717960042960701</v>
      </c>
      <c r="K75" s="98">
        <v>20.921713287022936</v>
      </c>
      <c r="L75" s="93">
        <v>20.320389837122761</v>
      </c>
      <c r="M75" s="95"/>
      <c r="N75" s="89" t="s">
        <v>109</v>
      </c>
      <c r="O75" s="93">
        <v>16.541315885893415</v>
      </c>
      <c r="P75" s="98">
        <v>13.426720439298078</v>
      </c>
      <c r="Q75" s="98">
        <v>21.269384282779345</v>
      </c>
      <c r="R75" s="98">
        <v>14.312765791007751</v>
      </c>
      <c r="S75" s="98">
        <v>11.82821062805227</v>
      </c>
      <c r="T75" s="98">
        <v>18.087037792019672</v>
      </c>
      <c r="U75" s="98">
        <v>18.498220821807422</v>
      </c>
      <c r="V75" s="98">
        <v>10.752252516493192</v>
      </c>
      <c r="W75" s="93">
        <v>19.63960687735571</v>
      </c>
    </row>
    <row r="76" spans="3:23" ht="15" customHeight="1" x14ac:dyDescent="0.25">
      <c r="C76" s="89" t="s">
        <v>110</v>
      </c>
      <c r="D76" s="93">
        <v>20.472205934780412</v>
      </c>
      <c r="E76" s="98">
        <v>21.580085427370463</v>
      </c>
      <c r="F76" s="98">
        <v>15.127164230288681</v>
      </c>
      <c r="G76" s="98">
        <v>18.538977550787337</v>
      </c>
      <c r="H76" s="98">
        <v>17.932832938904873</v>
      </c>
      <c r="I76" s="98">
        <v>24.621431323275392</v>
      </c>
      <c r="J76" s="98">
        <v>35.26789361557131</v>
      </c>
      <c r="K76" s="98">
        <v>22.707631072830477</v>
      </c>
      <c r="L76" s="93">
        <v>19.411565671791156</v>
      </c>
      <c r="M76" s="95"/>
      <c r="N76" s="89" t="s">
        <v>110</v>
      </c>
      <c r="O76" s="93">
        <v>24.577675609285905</v>
      </c>
      <c r="P76" s="98">
        <v>22.329282161655723</v>
      </c>
      <c r="Q76" s="98">
        <v>23.898966010682212</v>
      </c>
      <c r="R76" s="98">
        <v>28.82285216177354</v>
      </c>
      <c r="S76" s="98">
        <v>22.450665848673253</v>
      </c>
      <c r="T76" s="98">
        <v>24.764361965618512</v>
      </c>
      <c r="U76" s="98">
        <v>13.039645950763642</v>
      </c>
      <c r="V76" s="98">
        <v>25.568294540499497</v>
      </c>
      <c r="W76" s="93">
        <v>21.325762224144864</v>
      </c>
    </row>
    <row r="77" spans="3:23" ht="15" customHeight="1" x14ac:dyDescent="0.25">
      <c r="C77" s="89" t="s">
        <v>111</v>
      </c>
      <c r="D77" s="93">
        <v>8.1969167455782408</v>
      </c>
      <c r="E77" s="98">
        <v>8.8356130453060384</v>
      </c>
      <c r="F77" s="98">
        <v>3.6593135928885676</v>
      </c>
      <c r="G77" s="98">
        <v>8.7963697884045295</v>
      </c>
      <c r="H77" s="98">
        <v>5.6979067609107377</v>
      </c>
      <c r="I77" s="98">
        <v>13.034230279809361</v>
      </c>
      <c r="J77" s="98">
        <v>14.403098746392107</v>
      </c>
      <c r="K77" s="98">
        <v>6.1714941958192764</v>
      </c>
      <c r="L77" s="93">
        <v>8.3118282962715071</v>
      </c>
      <c r="M77" s="95"/>
      <c r="N77" s="89" t="s">
        <v>111</v>
      </c>
      <c r="O77" s="93">
        <v>11.481985480306861</v>
      </c>
      <c r="P77" s="98">
        <v>10.610774825599668</v>
      </c>
      <c r="Q77" s="98">
        <v>8.4964769653275489</v>
      </c>
      <c r="R77" s="98">
        <v>14.135327487769361</v>
      </c>
      <c r="S77" s="98">
        <v>14.751041491630549</v>
      </c>
      <c r="T77" s="98">
        <v>11.197473534589228</v>
      </c>
      <c r="U77" s="98">
        <v>1.0157731199966471</v>
      </c>
      <c r="V77" s="98">
        <v>18.869151358882501</v>
      </c>
      <c r="W77" s="93">
        <v>9.1157687953036959</v>
      </c>
    </row>
    <row r="78" spans="3:23" s="90" customFormat="1" ht="15" customHeight="1" x14ac:dyDescent="0.25">
      <c r="C78" s="142" t="s">
        <v>52</v>
      </c>
      <c r="D78" s="143">
        <v>99.999999999999986</v>
      </c>
      <c r="E78" s="143">
        <v>100</v>
      </c>
      <c r="F78" s="143">
        <v>100.00000000000001</v>
      </c>
      <c r="G78" s="143">
        <v>100</v>
      </c>
      <c r="H78" s="143">
        <v>99.999999999999972</v>
      </c>
      <c r="I78" s="143">
        <v>99.999999999999986</v>
      </c>
      <c r="J78" s="143">
        <v>99.999999999999986</v>
      </c>
      <c r="K78" s="143">
        <v>100</v>
      </c>
      <c r="L78" s="143">
        <v>100</v>
      </c>
      <c r="M78" s="143"/>
      <c r="N78" s="145" t="s">
        <v>52</v>
      </c>
      <c r="O78" s="143">
        <v>100</v>
      </c>
      <c r="P78" s="143">
        <v>99.999999999999986</v>
      </c>
      <c r="Q78" s="143">
        <v>99.999999999999986</v>
      </c>
      <c r="R78" s="143">
        <v>99.999999999999972</v>
      </c>
      <c r="S78" s="143">
        <v>99.999999999999986</v>
      </c>
      <c r="T78" s="143">
        <v>100</v>
      </c>
      <c r="U78" s="143">
        <v>100.00000000000003</v>
      </c>
      <c r="V78" s="143">
        <v>100</v>
      </c>
      <c r="W78" s="143">
        <v>99.999999999999986</v>
      </c>
    </row>
    <row r="79" spans="3:23" ht="15" customHeight="1" x14ac:dyDescent="0.25">
      <c r="C79" s="83" t="s">
        <v>249</v>
      </c>
      <c r="D79" s="116" t="s">
        <v>71</v>
      </c>
      <c r="E79" s="116" t="s">
        <v>71</v>
      </c>
      <c r="F79" s="116" t="s">
        <v>71</v>
      </c>
      <c r="G79" s="116" t="s">
        <v>71</v>
      </c>
      <c r="H79" s="116" t="s">
        <v>71</v>
      </c>
      <c r="I79" s="116" t="s">
        <v>71</v>
      </c>
      <c r="J79" s="116" t="s">
        <v>71</v>
      </c>
      <c r="K79" s="116" t="s">
        <v>71</v>
      </c>
      <c r="L79" s="115" t="s">
        <v>71</v>
      </c>
      <c r="M79" s="94"/>
      <c r="N79" s="83" t="s">
        <v>249</v>
      </c>
      <c r="O79" s="116" t="s">
        <v>71</v>
      </c>
      <c r="P79" s="116" t="s">
        <v>71</v>
      </c>
      <c r="Q79" s="116" t="s">
        <v>71</v>
      </c>
      <c r="R79" s="116" t="s">
        <v>71</v>
      </c>
      <c r="S79" s="116" t="s">
        <v>71</v>
      </c>
      <c r="T79" s="116" t="s">
        <v>71</v>
      </c>
      <c r="U79" s="116" t="s">
        <v>71</v>
      </c>
      <c r="V79" s="116" t="s">
        <v>71</v>
      </c>
      <c r="W79" s="115" t="s">
        <v>71</v>
      </c>
    </row>
    <row r="80" spans="3:23" ht="15" customHeight="1" x14ac:dyDescent="0.25">
      <c r="C80" s="75" t="s">
        <v>105</v>
      </c>
      <c r="D80" s="93">
        <v>3.2260895874231976</v>
      </c>
      <c r="E80" s="93">
        <v>3.8646791391946032</v>
      </c>
      <c r="F80" s="93">
        <v>5.5212951242787955</v>
      </c>
      <c r="G80" s="93">
        <v>3.5124963689290829</v>
      </c>
      <c r="H80" s="93">
        <v>3.8531114666031221</v>
      </c>
      <c r="I80" s="93">
        <v>1.4690376502958653</v>
      </c>
      <c r="J80" s="93">
        <v>1.7496645037396445</v>
      </c>
      <c r="K80" s="93">
        <v>2.1253731953251114</v>
      </c>
      <c r="L80" s="93">
        <v>2.8042708305433375</v>
      </c>
      <c r="M80" s="95"/>
      <c r="N80" s="75" t="s">
        <v>105</v>
      </c>
      <c r="O80" s="93">
        <v>1.4430469096866263</v>
      </c>
      <c r="P80" s="93">
        <v>1.3600638244344871</v>
      </c>
      <c r="Q80" s="93">
        <v>1.1841034416436389</v>
      </c>
      <c r="R80" s="93">
        <v>1.7252884905447539</v>
      </c>
      <c r="S80" s="93">
        <v>0.29018394336463621</v>
      </c>
      <c r="T80" s="93">
        <v>1.8863216648526075</v>
      </c>
      <c r="U80" s="93">
        <v>0.50418600987959428</v>
      </c>
      <c r="V80" s="93">
        <v>1.6346392008716193</v>
      </c>
      <c r="W80" s="93">
        <v>2.7523262011941085</v>
      </c>
    </row>
    <row r="81" spans="3:23" ht="15" customHeight="1" x14ac:dyDescent="0.25">
      <c r="C81" s="89" t="s">
        <v>106</v>
      </c>
      <c r="D81" s="93">
        <v>2.8582892480531785</v>
      </c>
      <c r="E81" s="93">
        <v>2.6058836769589124</v>
      </c>
      <c r="F81" s="93">
        <v>3.3920497778193379</v>
      </c>
      <c r="G81" s="93">
        <v>3.0830406522831035</v>
      </c>
      <c r="H81" s="93">
        <v>2.5238286933658887</v>
      </c>
      <c r="I81" s="93">
        <v>3.5658388596017678</v>
      </c>
      <c r="J81" s="93">
        <v>3.0900636614988564</v>
      </c>
      <c r="K81" s="93">
        <v>2.9392724837458979</v>
      </c>
      <c r="L81" s="93">
        <v>2.9594989635572162</v>
      </c>
      <c r="M81" s="95"/>
      <c r="N81" s="89" t="s">
        <v>106</v>
      </c>
      <c r="O81" s="93">
        <v>3.2208772611958905</v>
      </c>
      <c r="P81" s="93">
        <v>3.9463810003240605</v>
      </c>
      <c r="Q81" s="93">
        <v>1.7303488425494635</v>
      </c>
      <c r="R81" s="93">
        <v>3.934856427754263</v>
      </c>
      <c r="S81" s="93">
        <v>3.1286216907955002</v>
      </c>
      <c r="T81" s="93">
        <v>3.5683222191857626</v>
      </c>
      <c r="U81" s="93">
        <v>3.2563231157628691</v>
      </c>
      <c r="V81" s="93">
        <v>4.1641600640573886</v>
      </c>
      <c r="W81" s="93">
        <v>2.9874831771890586</v>
      </c>
    </row>
    <row r="82" spans="3:23" ht="15" customHeight="1" x14ac:dyDescent="0.25">
      <c r="C82" s="89" t="s">
        <v>107</v>
      </c>
      <c r="D82" s="93">
        <v>15.114115436057052</v>
      </c>
      <c r="E82" s="93">
        <v>12.911344252758687</v>
      </c>
      <c r="F82" s="93">
        <v>10.610060124596956</v>
      </c>
      <c r="G82" s="93">
        <v>16.72565854712402</v>
      </c>
      <c r="H82" s="93">
        <v>15.860079223487514</v>
      </c>
      <c r="I82" s="93">
        <v>16.987579987320174</v>
      </c>
      <c r="J82" s="93">
        <v>13.347549592325928</v>
      </c>
      <c r="K82" s="93">
        <v>15.497955950144583</v>
      </c>
      <c r="L82" s="93">
        <v>15.183259020254589</v>
      </c>
      <c r="M82" s="95"/>
      <c r="N82" s="89" t="s">
        <v>107</v>
      </c>
      <c r="O82" s="93">
        <v>17.751313881743862</v>
      </c>
      <c r="P82" s="93">
        <v>23.329989061336338</v>
      </c>
      <c r="Q82" s="93">
        <v>12.68675809179852</v>
      </c>
      <c r="R82" s="93">
        <v>20.187373747124081</v>
      </c>
      <c r="S82" s="93">
        <v>20.335651345358556</v>
      </c>
      <c r="T82" s="93">
        <v>16.702500801799285</v>
      </c>
      <c r="U82" s="93">
        <v>24.907409568637291</v>
      </c>
      <c r="V82" s="93">
        <v>19.092589304613323</v>
      </c>
      <c r="W82" s="93">
        <v>16.013632632898002</v>
      </c>
    </row>
    <row r="83" spans="3:23" ht="15" customHeight="1" x14ac:dyDescent="0.25">
      <c r="C83" s="89" t="s">
        <v>108</v>
      </c>
      <c r="D83" s="93">
        <v>24.304809828687151</v>
      </c>
      <c r="E83" s="93">
        <v>23.443171058929174</v>
      </c>
      <c r="F83" s="93">
        <v>34.186283928875071</v>
      </c>
      <c r="G83" s="93">
        <v>23.264056975166763</v>
      </c>
      <c r="H83" s="93">
        <v>28.312588084459772</v>
      </c>
      <c r="I83" s="93">
        <v>16.879294276128061</v>
      </c>
      <c r="J83" s="93">
        <v>14.690829690206517</v>
      </c>
      <c r="K83" s="93">
        <v>20.650159063332655</v>
      </c>
      <c r="L83" s="93">
        <v>26.210428680377408</v>
      </c>
      <c r="M83" s="95"/>
      <c r="N83" s="89" t="s">
        <v>108</v>
      </c>
      <c r="O83" s="93">
        <v>20.049066458742264</v>
      </c>
      <c r="P83" s="93">
        <v>17.252333311725977</v>
      </c>
      <c r="Q83" s="93">
        <v>24.60017965333876</v>
      </c>
      <c r="R83" s="93">
        <v>15.509607812727122</v>
      </c>
      <c r="S83" s="93">
        <v>20.999803863614606</v>
      </c>
      <c r="T83" s="93">
        <v>19.955058369562533</v>
      </c>
      <c r="U83" s="93">
        <v>25.799939490355129</v>
      </c>
      <c r="V83" s="93">
        <v>17.308991269980766</v>
      </c>
      <c r="W83" s="93">
        <v>23.246591603623099</v>
      </c>
    </row>
    <row r="84" spans="3:23" ht="15" customHeight="1" x14ac:dyDescent="0.25">
      <c r="C84" s="89" t="s">
        <v>109</v>
      </c>
      <c r="D84" s="93">
        <v>25.120691493730231</v>
      </c>
      <c r="E84" s="93">
        <v>26.795764802317397</v>
      </c>
      <c r="F84" s="93">
        <v>27.914021635226032</v>
      </c>
      <c r="G84" s="93">
        <v>27.427368709857202</v>
      </c>
      <c r="H84" s="93">
        <v>25.060866501495816</v>
      </c>
      <c r="I84" s="93">
        <v>21.420227190437497</v>
      </c>
      <c r="J84" s="93">
        <v>20.785035987228227</v>
      </c>
      <c r="K84" s="93">
        <v>28.462235804661329</v>
      </c>
      <c r="L84" s="93">
        <v>25.124953627836792</v>
      </c>
      <c r="M84" s="95"/>
      <c r="N84" s="89" t="s">
        <v>109</v>
      </c>
      <c r="O84" s="93">
        <v>21.840430138834151</v>
      </c>
      <c r="P84" s="93">
        <v>18.892140184197292</v>
      </c>
      <c r="Q84" s="93">
        <v>27.696901574743325</v>
      </c>
      <c r="R84" s="93">
        <v>17.162311805594012</v>
      </c>
      <c r="S84" s="93">
        <v>16.365343651922355</v>
      </c>
      <c r="T84" s="93">
        <v>23.089349595213932</v>
      </c>
      <c r="U84" s="93">
        <v>28.452329028305286</v>
      </c>
      <c r="V84" s="93">
        <v>15.510623160482211</v>
      </c>
      <c r="W84" s="93">
        <v>24.200209057793003</v>
      </c>
    </row>
    <row r="85" spans="3:23" ht="15" customHeight="1" x14ac:dyDescent="0.25">
      <c r="C85" s="89" t="s">
        <v>110</v>
      </c>
      <c r="D85" s="93">
        <v>22.555684757771456</v>
      </c>
      <c r="E85" s="93">
        <v>23.651357861427051</v>
      </c>
      <c r="F85" s="93">
        <v>15.294467263413964</v>
      </c>
      <c r="G85" s="93">
        <v>20.225805862374717</v>
      </c>
      <c r="H85" s="93">
        <v>19.382054159357597</v>
      </c>
      <c r="I85" s="93">
        <v>28.597431891128473</v>
      </c>
      <c r="J85" s="93">
        <v>33.001502320455764</v>
      </c>
      <c r="K85" s="93">
        <v>26.129797886355068</v>
      </c>
      <c r="L85" s="93">
        <v>20.960783856039971</v>
      </c>
      <c r="M85" s="95"/>
      <c r="N85" s="89" t="s">
        <v>110</v>
      </c>
      <c r="O85" s="93">
        <v>25.484689805982157</v>
      </c>
      <c r="P85" s="93">
        <v>23.98775132389466</v>
      </c>
      <c r="Q85" s="93">
        <v>25.418320163107627</v>
      </c>
      <c r="R85" s="93">
        <v>28.315158371363978</v>
      </c>
      <c r="S85" s="93">
        <v>24.840638296717021</v>
      </c>
      <c r="T85" s="93">
        <v>25.242384352459261</v>
      </c>
      <c r="U85" s="93">
        <v>15.326327404653314</v>
      </c>
      <c r="V85" s="93">
        <v>24.057707757453624</v>
      </c>
      <c r="W85" s="93">
        <v>23.011950254626107</v>
      </c>
    </row>
    <row r="86" spans="3:23" ht="15" customHeight="1" x14ac:dyDescent="0.25">
      <c r="C86" s="89" t="s">
        <v>111</v>
      </c>
      <c r="D86" s="93">
        <v>6.8203196482777226</v>
      </c>
      <c r="E86" s="93">
        <v>6.7277992084141802</v>
      </c>
      <c r="F86" s="93">
        <v>3.0818221457898352</v>
      </c>
      <c r="G86" s="93">
        <v>5.7615728842650924</v>
      </c>
      <c r="H86" s="93">
        <v>5.0074718712302948</v>
      </c>
      <c r="I86" s="93">
        <v>11.080590145088163</v>
      </c>
      <c r="J86" s="93">
        <v>13.335354244545064</v>
      </c>
      <c r="K86" s="93">
        <v>4.1952056164353673</v>
      </c>
      <c r="L86" s="93">
        <v>6.7568050213906803</v>
      </c>
      <c r="M86" s="95"/>
      <c r="N86" s="89" t="s">
        <v>111</v>
      </c>
      <c r="O86" s="93">
        <v>10.210575543815043</v>
      </c>
      <c r="P86" s="93">
        <v>11.231341294087189</v>
      </c>
      <c r="Q86" s="93">
        <v>6.6833882328186771</v>
      </c>
      <c r="R86" s="93">
        <v>13.165403344891811</v>
      </c>
      <c r="S86" s="93">
        <v>14.039757208227327</v>
      </c>
      <c r="T86" s="93">
        <v>9.5560629969266131</v>
      </c>
      <c r="U86" s="93">
        <v>1.753485382406494</v>
      </c>
      <c r="V86" s="93">
        <v>18.23128924254106</v>
      </c>
      <c r="W86" s="93">
        <v>7.7878070726766095</v>
      </c>
    </row>
    <row r="87" spans="3:23" s="90" customFormat="1" ht="15" customHeight="1" x14ac:dyDescent="0.25">
      <c r="C87" s="142" t="s">
        <v>52</v>
      </c>
      <c r="D87" s="143">
        <v>99.999999999999986</v>
      </c>
      <c r="E87" s="109">
        <v>100</v>
      </c>
      <c r="F87" s="109">
        <v>99.999999999999986</v>
      </c>
      <c r="G87" s="109">
        <v>99.999999999999986</v>
      </c>
      <c r="H87" s="109">
        <v>100</v>
      </c>
      <c r="I87" s="109">
        <v>100</v>
      </c>
      <c r="J87" s="109">
        <v>99.999999999999986</v>
      </c>
      <c r="K87" s="109">
        <v>100.00000000000001</v>
      </c>
      <c r="L87" s="109">
        <v>99.999999999999986</v>
      </c>
      <c r="M87" s="109"/>
      <c r="N87" s="149" t="s">
        <v>52</v>
      </c>
      <c r="O87" s="109">
        <v>99.999999999999986</v>
      </c>
      <c r="P87" s="109">
        <v>100</v>
      </c>
      <c r="Q87" s="109">
        <v>100</v>
      </c>
      <c r="R87" s="109">
        <v>100.00000000000003</v>
      </c>
      <c r="S87" s="109">
        <v>100</v>
      </c>
      <c r="T87" s="109">
        <v>100</v>
      </c>
      <c r="U87" s="109">
        <v>99.999999999999972</v>
      </c>
      <c r="V87" s="109">
        <v>100</v>
      </c>
      <c r="W87" s="109">
        <v>99.999999999999986</v>
      </c>
    </row>
    <row r="88" spans="3:23" ht="15" customHeight="1" x14ac:dyDescent="0.25">
      <c r="C88" s="83" t="s">
        <v>112</v>
      </c>
      <c r="D88" s="113" t="s">
        <v>71</v>
      </c>
      <c r="E88" s="113" t="s">
        <v>71</v>
      </c>
      <c r="F88" s="113" t="s">
        <v>71</v>
      </c>
      <c r="G88" s="113" t="s">
        <v>71</v>
      </c>
      <c r="H88" s="113" t="s">
        <v>71</v>
      </c>
      <c r="I88" s="113" t="s">
        <v>71</v>
      </c>
      <c r="J88" s="113" t="s">
        <v>71</v>
      </c>
      <c r="K88" s="113" t="s">
        <v>71</v>
      </c>
      <c r="L88" s="114" t="s">
        <v>71</v>
      </c>
      <c r="M88" s="94"/>
      <c r="N88" s="83" t="s">
        <v>112</v>
      </c>
      <c r="O88" s="113" t="s">
        <v>71</v>
      </c>
      <c r="P88" s="113" t="s">
        <v>71</v>
      </c>
      <c r="Q88" s="113" t="s">
        <v>71</v>
      </c>
      <c r="R88" s="113" t="s">
        <v>71</v>
      </c>
      <c r="S88" s="113" t="s">
        <v>71</v>
      </c>
      <c r="T88" s="113" t="s">
        <v>71</v>
      </c>
      <c r="U88" s="113" t="s">
        <v>71</v>
      </c>
      <c r="V88" s="113" t="s">
        <v>71</v>
      </c>
      <c r="W88" s="114" t="s">
        <v>71</v>
      </c>
    </row>
    <row r="89" spans="3:23" ht="15" customHeight="1" x14ac:dyDescent="0.25">
      <c r="C89" s="75" t="s">
        <v>113</v>
      </c>
      <c r="D89" s="93">
        <v>41.823459675078297</v>
      </c>
      <c r="E89" s="93">
        <v>38.185999347340939</v>
      </c>
      <c r="F89" s="93">
        <v>40.761163467103735</v>
      </c>
      <c r="G89" s="93">
        <v>39.656658628086113</v>
      </c>
      <c r="H89" s="93">
        <v>46.251526874998909</v>
      </c>
      <c r="I89" s="93">
        <v>36.462733938736605</v>
      </c>
      <c r="J89" s="93">
        <v>42.404406325989605</v>
      </c>
      <c r="K89" s="93">
        <v>35.192505471106749</v>
      </c>
      <c r="L89" s="93">
        <v>45.34244967522465</v>
      </c>
      <c r="M89" s="95"/>
      <c r="N89" s="75" t="s">
        <v>113</v>
      </c>
      <c r="O89" s="93">
        <v>38.961406853899945</v>
      </c>
      <c r="P89" s="93">
        <v>43.289566802031167</v>
      </c>
      <c r="Q89" s="93">
        <v>33.279390096497096</v>
      </c>
      <c r="R89" s="93">
        <v>44.327006662395334</v>
      </c>
      <c r="S89" s="93">
        <v>39.757234165451209</v>
      </c>
      <c r="T89" s="93">
        <v>38.221811213780214</v>
      </c>
      <c r="U89" s="93">
        <v>25.030442138992591</v>
      </c>
      <c r="V89" s="93">
        <v>42.27311486754791</v>
      </c>
      <c r="W89" s="93">
        <v>40.876971021784762</v>
      </c>
    </row>
    <row r="90" spans="3:23" ht="15" customHeight="1" x14ac:dyDescent="0.25">
      <c r="C90" s="75" t="s">
        <v>114</v>
      </c>
      <c r="D90" s="93">
        <v>58.176540324920531</v>
      </c>
      <c r="E90" s="93">
        <v>61.814000652658464</v>
      </c>
      <c r="F90" s="93">
        <v>59.238836532896258</v>
      </c>
      <c r="G90" s="93">
        <v>60.343341371914015</v>
      </c>
      <c r="H90" s="93">
        <v>53.748473125003173</v>
      </c>
      <c r="I90" s="93">
        <v>63.537266061262876</v>
      </c>
      <c r="J90" s="93">
        <v>57.59559367401036</v>
      </c>
      <c r="K90" s="93">
        <v>64.807494528893244</v>
      </c>
      <c r="L90" s="93">
        <v>54.657550324775492</v>
      </c>
      <c r="M90" s="95"/>
      <c r="N90" s="75" t="s">
        <v>114</v>
      </c>
      <c r="O90" s="93">
        <v>61.038593146099544</v>
      </c>
      <c r="P90" s="93">
        <v>56.710433197968733</v>
      </c>
      <c r="Q90" s="93">
        <v>66.720609903503089</v>
      </c>
      <c r="R90" s="93">
        <v>55.672993337604602</v>
      </c>
      <c r="S90" s="93">
        <v>60.242765834548862</v>
      </c>
      <c r="T90" s="93">
        <v>61.778188786220021</v>
      </c>
      <c r="U90" s="93">
        <v>74.969557861007274</v>
      </c>
      <c r="V90" s="93">
        <v>57.726885132452125</v>
      </c>
      <c r="W90" s="93">
        <v>59.123028978213775</v>
      </c>
    </row>
    <row r="91" spans="3:23" ht="15" customHeight="1" x14ac:dyDescent="0.25">
      <c r="C91" s="74" t="s">
        <v>52</v>
      </c>
      <c r="D91" s="109">
        <v>99.999999999998835</v>
      </c>
      <c r="E91" s="146">
        <v>99.999999999999403</v>
      </c>
      <c r="F91" s="146">
        <v>100</v>
      </c>
      <c r="G91" s="146">
        <v>100.00000000000013</v>
      </c>
      <c r="H91" s="146">
        <v>100.00000000000207</v>
      </c>
      <c r="I91" s="146">
        <v>99.999999999999488</v>
      </c>
      <c r="J91" s="146">
        <v>99.999999999999972</v>
      </c>
      <c r="K91" s="146">
        <v>100</v>
      </c>
      <c r="L91" s="146">
        <v>100.00000000000014</v>
      </c>
      <c r="M91" s="146"/>
      <c r="N91" s="145" t="s">
        <v>52</v>
      </c>
      <c r="O91" s="143">
        <v>99.999999999999488</v>
      </c>
      <c r="P91" s="146">
        <v>99.999999999999901</v>
      </c>
      <c r="Q91" s="146">
        <v>100.00000000000018</v>
      </c>
      <c r="R91" s="146">
        <v>99.999999999999943</v>
      </c>
      <c r="S91" s="146">
        <v>100.00000000000007</v>
      </c>
      <c r="T91" s="146">
        <v>100.00000000000023</v>
      </c>
      <c r="U91" s="146">
        <v>99.999999999999858</v>
      </c>
      <c r="V91" s="146">
        <v>100.00000000000003</v>
      </c>
      <c r="W91" s="146">
        <v>99.999999999998536</v>
      </c>
    </row>
    <row r="92" spans="3:23" ht="15" customHeight="1" x14ac:dyDescent="0.25">
      <c r="C92" s="83" t="s">
        <v>115</v>
      </c>
      <c r="D92" s="116" t="s">
        <v>71</v>
      </c>
      <c r="E92" s="116" t="s">
        <v>71</v>
      </c>
      <c r="F92" s="116" t="s">
        <v>71</v>
      </c>
      <c r="G92" s="116" t="s">
        <v>71</v>
      </c>
      <c r="H92" s="116" t="s">
        <v>71</v>
      </c>
      <c r="I92" s="116" t="s">
        <v>71</v>
      </c>
      <c r="J92" s="116" t="s">
        <v>71</v>
      </c>
      <c r="K92" s="116" t="s">
        <v>71</v>
      </c>
      <c r="L92" s="115" t="s">
        <v>71</v>
      </c>
      <c r="M92" s="94"/>
      <c r="N92" s="83" t="s">
        <v>115</v>
      </c>
      <c r="O92" s="116" t="s">
        <v>71</v>
      </c>
      <c r="P92" s="116" t="s">
        <v>71</v>
      </c>
      <c r="Q92" s="116" t="s">
        <v>71</v>
      </c>
      <c r="R92" s="116" t="s">
        <v>71</v>
      </c>
      <c r="S92" s="116" t="s">
        <v>71</v>
      </c>
      <c r="T92" s="116" t="s">
        <v>71</v>
      </c>
      <c r="U92" s="116" t="s">
        <v>71</v>
      </c>
      <c r="V92" s="116" t="s">
        <v>71</v>
      </c>
      <c r="W92" s="115" t="s">
        <v>71</v>
      </c>
    </row>
    <row r="93" spans="3:23" ht="15" customHeight="1" x14ac:dyDescent="0.25">
      <c r="C93" s="89" t="s">
        <v>116</v>
      </c>
      <c r="D93" s="98">
        <v>89.04607608178047</v>
      </c>
      <c r="E93" s="93">
        <v>96.155807649331706</v>
      </c>
      <c r="F93" s="93">
        <v>99.87292461834457</v>
      </c>
      <c r="G93" s="93">
        <v>97.475118958744048</v>
      </c>
      <c r="H93" s="93">
        <v>75.534895371381907</v>
      </c>
      <c r="I93" s="93">
        <v>92.483733283036059</v>
      </c>
      <c r="J93" s="93">
        <v>91.8548837829441</v>
      </c>
      <c r="K93" s="93">
        <v>93.709037114151556</v>
      </c>
      <c r="L93" s="93">
        <v>95.453330932078657</v>
      </c>
      <c r="M93" s="95"/>
      <c r="N93" s="89" t="s">
        <v>116</v>
      </c>
      <c r="O93" s="98">
        <v>89.3365725905159</v>
      </c>
      <c r="P93" s="93">
        <v>86.499438130050592</v>
      </c>
      <c r="Q93" s="93">
        <v>96.380718815254511</v>
      </c>
      <c r="R93" s="93">
        <v>81.918528690520375</v>
      </c>
      <c r="S93" s="93">
        <v>84.707961118644121</v>
      </c>
      <c r="T93" s="93">
        <v>90.631703604892039</v>
      </c>
      <c r="U93" s="93">
        <v>93.821919203102894</v>
      </c>
      <c r="V93" s="93">
        <v>83.740470445382599</v>
      </c>
      <c r="W93" s="93">
        <v>89.019900126370416</v>
      </c>
    </row>
    <row r="94" spans="3:23" ht="15" customHeight="1" x14ac:dyDescent="0.25">
      <c r="C94" s="89" t="s">
        <v>117</v>
      </c>
      <c r="D94" s="98">
        <v>10.953923918219726</v>
      </c>
      <c r="E94" s="93">
        <v>3.8441923506683793</v>
      </c>
      <c r="F94" s="93">
        <v>0.12707538165530907</v>
      </c>
      <c r="G94" s="93">
        <v>2.5248810412558385</v>
      </c>
      <c r="H94" s="93">
        <v>24.465104628618345</v>
      </c>
      <c r="I94" s="93">
        <v>7.516266716963667</v>
      </c>
      <c r="J94" s="93">
        <v>8.145116217055838</v>
      </c>
      <c r="K94" s="93">
        <v>6.2909628858484385</v>
      </c>
      <c r="L94" s="93">
        <v>4.5466690679214699</v>
      </c>
      <c r="M94" s="95"/>
      <c r="N94" s="89" t="s">
        <v>117</v>
      </c>
      <c r="O94" s="98">
        <v>10.663427409483658</v>
      </c>
      <c r="P94" s="93">
        <v>13.500561869949534</v>
      </c>
      <c r="Q94" s="93">
        <v>3.6192811847456765</v>
      </c>
      <c r="R94" s="93">
        <v>18.081471309479689</v>
      </c>
      <c r="S94" s="93">
        <v>15.292038881355868</v>
      </c>
      <c r="T94" s="93">
        <v>9.368296395107734</v>
      </c>
      <c r="U94" s="93">
        <v>6.1780807968970564</v>
      </c>
      <c r="V94" s="93">
        <v>16.259529554617398</v>
      </c>
      <c r="W94" s="93">
        <v>10.980099873630706</v>
      </c>
    </row>
    <row r="95" spans="3:23" s="90" customFormat="1" ht="15" customHeight="1" x14ac:dyDescent="0.25">
      <c r="C95" s="142" t="s">
        <v>52</v>
      </c>
      <c r="D95" s="143">
        <v>100.0000000000002</v>
      </c>
      <c r="E95" s="109">
        <v>100.00000000000009</v>
      </c>
      <c r="F95" s="109">
        <v>99.999999999999872</v>
      </c>
      <c r="G95" s="109">
        <v>99.999999999999886</v>
      </c>
      <c r="H95" s="109">
        <v>100.00000000000026</v>
      </c>
      <c r="I95" s="109">
        <v>99.99999999999973</v>
      </c>
      <c r="J95" s="109">
        <v>99.999999999999943</v>
      </c>
      <c r="K95" s="109">
        <v>100</v>
      </c>
      <c r="L95" s="109">
        <v>100.00000000000013</v>
      </c>
      <c r="M95" s="109"/>
      <c r="N95" s="145" t="s">
        <v>52</v>
      </c>
      <c r="O95" s="109">
        <v>99.999999999999559</v>
      </c>
      <c r="P95" s="109">
        <v>100.00000000000013</v>
      </c>
      <c r="Q95" s="109">
        <v>100.00000000000018</v>
      </c>
      <c r="R95" s="109">
        <v>100.00000000000006</v>
      </c>
      <c r="S95" s="109">
        <v>99.999999999999986</v>
      </c>
      <c r="T95" s="109">
        <v>99.999999999999773</v>
      </c>
      <c r="U95" s="109">
        <v>99.999999999999943</v>
      </c>
      <c r="V95" s="109">
        <v>100</v>
      </c>
      <c r="W95" s="109">
        <v>100.00000000000112</v>
      </c>
    </row>
    <row r="96" spans="3:23" ht="15" customHeight="1" x14ac:dyDescent="0.25">
      <c r="C96" s="83" t="s">
        <v>118</v>
      </c>
      <c r="D96" s="116" t="s">
        <v>71</v>
      </c>
      <c r="E96" s="116" t="s">
        <v>71</v>
      </c>
      <c r="F96" s="116" t="s">
        <v>71</v>
      </c>
      <c r="G96" s="116" t="s">
        <v>71</v>
      </c>
      <c r="H96" s="116" t="s">
        <v>71</v>
      </c>
      <c r="I96" s="116" t="s">
        <v>71</v>
      </c>
      <c r="J96" s="116" t="s">
        <v>71</v>
      </c>
      <c r="K96" s="116" t="s">
        <v>71</v>
      </c>
      <c r="L96" s="115" t="s">
        <v>71</v>
      </c>
      <c r="M96" s="94"/>
      <c r="N96" s="83" t="s">
        <v>118</v>
      </c>
      <c r="O96" s="116" t="s">
        <v>71</v>
      </c>
      <c r="P96" s="116" t="s">
        <v>71</v>
      </c>
      <c r="Q96" s="116" t="s">
        <v>71</v>
      </c>
      <c r="R96" s="116" t="s">
        <v>71</v>
      </c>
      <c r="S96" s="116" t="s">
        <v>71</v>
      </c>
      <c r="T96" s="116" t="s">
        <v>71</v>
      </c>
      <c r="U96" s="116" t="s">
        <v>71</v>
      </c>
      <c r="V96" s="116" t="s">
        <v>71</v>
      </c>
      <c r="W96" s="115" t="s">
        <v>71</v>
      </c>
    </row>
    <row r="97" spans="3:23" ht="15" customHeight="1" x14ac:dyDescent="0.25">
      <c r="C97" s="89" t="s">
        <v>119</v>
      </c>
      <c r="D97" s="98">
        <v>81.781504545458489</v>
      </c>
      <c r="E97" s="93">
        <v>83.386115317518275</v>
      </c>
      <c r="F97" s="93">
        <v>100</v>
      </c>
      <c r="G97" s="93">
        <v>87.975048312946043</v>
      </c>
      <c r="H97" s="93">
        <v>83.164999521486109</v>
      </c>
      <c r="I97" s="93">
        <v>71.249364318857829</v>
      </c>
      <c r="J97" s="93">
        <v>67.143120407393951</v>
      </c>
      <c r="K97" s="93">
        <v>80.020082821408749</v>
      </c>
      <c r="L97" s="93">
        <v>85.684148331057727</v>
      </c>
      <c r="M97" s="95"/>
      <c r="N97" s="89" t="s">
        <v>119</v>
      </c>
      <c r="O97" s="98">
        <v>87.18635508129654</v>
      </c>
      <c r="P97" s="93">
        <v>84.743703960479905</v>
      </c>
      <c r="Q97" s="93">
        <v>76.899405534247876</v>
      </c>
      <c r="R97" s="93">
        <v>90.254436491864993</v>
      </c>
      <c r="S97" s="93">
        <v>86.588977783159692</v>
      </c>
      <c r="T97" s="93">
        <v>89.059781866483675</v>
      </c>
      <c r="U97" s="93">
        <v>77.277517800520897</v>
      </c>
      <c r="V97" s="93">
        <v>84.687727025897601</v>
      </c>
      <c r="W97" s="93">
        <v>82.909077588652508</v>
      </c>
    </row>
    <row r="98" spans="3:23" ht="15" customHeight="1" x14ac:dyDescent="0.25">
      <c r="C98" s="89" t="s">
        <v>120</v>
      </c>
      <c r="D98" s="98">
        <v>96.337734175401323</v>
      </c>
      <c r="E98" s="93">
        <v>96.803787955227932</v>
      </c>
      <c r="F98" s="93">
        <v>100</v>
      </c>
      <c r="G98" s="93">
        <v>96.830290342899232</v>
      </c>
      <c r="H98" s="93">
        <v>96.538954868399458</v>
      </c>
      <c r="I98" s="93">
        <v>95.903905207027606</v>
      </c>
      <c r="J98" s="93">
        <v>98.207755266661508</v>
      </c>
      <c r="K98" s="93">
        <v>100</v>
      </c>
      <c r="L98" s="93">
        <v>92.547423235809518</v>
      </c>
      <c r="M98" s="95"/>
      <c r="N98" s="89" t="s">
        <v>120</v>
      </c>
      <c r="O98" s="98">
        <v>95.508556339739073</v>
      </c>
      <c r="P98" s="93">
        <v>92.585111815853807</v>
      </c>
      <c r="Q98" s="93">
        <v>92.823481045632761</v>
      </c>
      <c r="R98" s="93">
        <v>96.708187431838383</v>
      </c>
      <c r="S98" s="93">
        <v>94.607600373713097</v>
      </c>
      <c r="T98" s="93">
        <v>97.467189755109402</v>
      </c>
      <c r="U98" s="93">
        <v>96.96643742294556</v>
      </c>
      <c r="V98" s="93">
        <v>99.303362756575808</v>
      </c>
      <c r="W98" s="93">
        <v>96.352046528497056</v>
      </c>
    </row>
    <row r="99" spans="3:23" ht="15" customHeight="1" x14ac:dyDescent="0.25">
      <c r="C99" s="89" t="s">
        <v>121</v>
      </c>
      <c r="D99" s="98">
        <v>41.804386567702565</v>
      </c>
      <c r="E99" s="93">
        <v>30.29034608918532</v>
      </c>
      <c r="F99" s="93">
        <v>100</v>
      </c>
      <c r="G99" s="93">
        <v>50.833098859135426</v>
      </c>
      <c r="H99" s="93">
        <v>36.244822852850469</v>
      </c>
      <c r="I99" s="93">
        <v>71.964875818698559</v>
      </c>
      <c r="J99" s="93">
        <v>82.252473289613874</v>
      </c>
      <c r="K99" s="93">
        <v>49.482601099932445</v>
      </c>
      <c r="L99" s="93">
        <v>47.698737442693485</v>
      </c>
      <c r="M99" s="95"/>
      <c r="N99" s="89" t="s">
        <v>121</v>
      </c>
      <c r="O99" s="98">
        <v>70.037322710471642</v>
      </c>
      <c r="P99" s="93">
        <v>69.985822591770301</v>
      </c>
      <c r="Q99" s="93">
        <v>66.886339677375531</v>
      </c>
      <c r="R99" s="93">
        <v>75.739626153000941</v>
      </c>
      <c r="S99" s="93">
        <v>75.946802255637152</v>
      </c>
      <c r="T99" s="93">
        <v>63.434995222005718</v>
      </c>
      <c r="U99" s="93">
        <v>71.865457006860055</v>
      </c>
      <c r="V99" s="93">
        <v>72.193018987751685</v>
      </c>
      <c r="W99" s="93">
        <v>49.256084794920852</v>
      </c>
    </row>
    <row r="100" spans="3:23" ht="15" customHeight="1" x14ac:dyDescent="0.25">
      <c r="C100" s="89" t="s">
        <v>122</v>
      </c>
      <c r="D100" s="98">
        <v>75.499187999192458</v>
      </c>
      <c r="E100" s="93">
        <v>60.526960422112644</v>
      </c>
      <c r="F100" s="93">
        <v>100</v>
      </c>
      <c r="G100" s="93">
        <v>64.141444948292445</v>
      </c>
      <c r="H100" s="93">
        <v>74.025958458701027</v>
      </c>
      <c r="I100" s="93">
        <v>89.033405917026954</v>
      </c>
      <c r="J100" s="93">
        <v>93.398130811392605</v>
      </c>
      <c r="K100" s="93">
        <v>89.693132676864437</v>
      </c>
      <c r="L100" s="93">
        <v>79.820092313584482</v>
      </c>
      <c r="M100" s="95"/>
      <c r="N100" s="89" t="s">
        <v>122</v>
      </c>
      <c r="O100" s="98">
        <v>89.452501948845352</v>
      </c>
      <c r="P100" s="93">
        <v>87.375632838496344</v>
      </c>
      <c r="Q100" s="93">
        <v>85.665705498815186</v>
      </c>
      <c r="R100" s="93">
        <v>93.972279457335944</v>
      </c>
      <c r="S100" s="93">
        <v>91.988327542745466</v>
      </c>
      <c r="T100" s="93">
        <v>86.863141562720045</v>
      </c>
      <c r="U100" s="93">
        <v>100</v>
      </c>
      <c r="V100" s="93">
        <v>88.218686411347605</v>
      </c>
      <c r="W100" s="93">
        <v>79.185292096521337</v>
      </c>
    </row>
    <row r="101" spans="3:23" ht="15" customHeight="1" x14ac:dyDescent="0.25">
      <c r="C101" s="89" t="s">
        <v>123</v>
      </c>
      <c r="D101" s="98">
        <v>19.849394757492629</v>
      </c>
      <c r="E101" s="93">
        <v>14.959686975182821</v>
      </c>
      <c r="F101" s="93">
        <v>0</v>
      </c>
      <c r="G101" s="93">
        <v>25.144660581829982</v>
      </c>
      <c r="H101" s="93">
        <v>13.403732991601647</v>
      </c>
      <c r="I101" s="93">
        <v>51.242718763457532</v>
      </c>
      <c r="J101" s="93">
        <v>67.516348501744915</v>
      </c>
      <c r="K101" s="93">
        <v>22.592750051306012</v>
      </c>
      <c r="L101" s="93">
        <v>25.397356064372715</v>
      </c>
      <c r="M101" s="95"/>
      <c r="N101" s="89" t="s">
        <v>123</v>
      </c>
      <c r="O101" s="98">
        <v>81.803713233606743</v>
      </c>
      <c r="P101" s="93">
        <v>84.717636424356286</v>
      </c>
      <c r="Q101" s="93">
        <v>71.419602181866594</v>
      </c>
      <c r="R101" s="93">
        <v>85.041542401881216</v>
      </c>
      <c r="S101" s="93">
        <v>87.914771793869434</v>
      </c>
      <c r="T101" s="93">
        <v>76.870481248917528</v>
      </c>
      <c r="U101" s="93">
        <v>33.865740757254834</v>
      </c>
      <c r="V101" s="93">
        <v>36.74669298750419</v>
      </c>
      <c r="W101" s="93">
        <v>32.75480248635813</v>
      </c>
    </row>
    <row r="102" spans="3:23" ht="15" customHeight="1" x14ac:dyDescent="0.25">
      <c r="C102" s="75" t="s">
        <v>124</v>
      </c>
      <c r="D102" s="98">
        <v>73.150835057153515</v>
      </c>
      <c r="E102" s="93">
        <v>43.013272948648371</v>
      </c>
      <c r="F102" s="93">
        <v>100</v>
      </c>
      <c r="G102" s="93">
        <v>51.808173649284349</v>
      </c>
      <c r="H102" s="93">
        <v>74.861560295655906</v>
      </c>
      <c r="I102" s="93">
        <v>81.633879548343259</v>
      </c>
      <c r="J102" s="93">
        <v>89.021989590096396</v>
      </c>
      <c r="K102" s="93">
        <v>79.21624928401431</v>
      </c>
      <c r="L102" s="93">
        <v>74.783559326251449</v>
      </c>
      <c r="M102" s="95"/>
      <c r="N102" s="75" t="s">
        <v>124</v>
      </c>
      <c r="O102" s="98">
        <v>82.614472887339261</v>
      </c>
      <c r="P102" s="93">
        <v>80.094613412689739</v>
      </c>
      <c r="Q102" s="93">
        <v>74.034123361532195</v>
      </c>
      <c r="R102" s="93">
        <v>89.226369833297042</v>
      </c>
      <c r="S102" s="93">
        <v>81.153459991140664</v>
      </c>
      <c r="T102" s="93">
        <v>81.876618928496995</v>
      </c>
      <c r="U102" s="93">
        <v>92.426761234963749</v>
      </c>
      <c r="V102" s="93">
        <v>86.008460237299488</v>
      </c>
      <c r="W102" s="93">
        <v>75.920074077017574</v>
      </c>
    </row>
    <row r="103" spans="3:23" ht="15" customHeight="1" x14ac:dyDescent="0.25">
      <c r="C103" s="89" t="s">
        <v>93</v>
      </c>
      <c r="D103" s="98">
        <v>14.062361490213368</v>
      </c>
      <c r="E103" s="93">
        <v>9.307124499168081</v>
      </c>
      <c r="F103" s="93">
        <v>0</v>
      </c>
      <c r="G103" s="93">
        <v>10.429154963039794</v>
      </c>
      <c r="H103" s="93">
        <v>13.307042893122562</v>
      </c>
      <c r="I103" s="93">
        <v>19.825763022307065</v>
      </c>
      <c r="J103" s="93">
        <v>23.791683123974437</v>
      </c>
      <c r="K103" s="93">
        <v>11.214171334666666</v>
      </c>
      <c r="L103" s="93">
        <v>16.778089899959248</v>
      </c>
      <c r="M103" s="95"/>
      <c r="N103" s="89" t="s">
        <v>93</v>
      </c>
      <c r="O103" s="98">
        <v>19.402190463805443</v>
      </c>
      <c r="P103" s="93">
        <v>15.957763437444928</v>
      </c>
      <c r="Q103" s="93">
        <v>13.876939474593927</v>
      </c>
      <c r="R103" s="93">
        <v>17.025648853897138</v>
      </c>
      <c r="S103" s="93">
        <v>28.828121985796333</v>
      </c>
      <c r="T103" s="93">
        <v>19.775544290810736</v>
      </c>
      <c r="U103" s="93">
        <v>5.6315732234344802</v>
      </c>
      <c r="V103" s="93">
        <v>20.050266136997546</v>
      </c>
      <c r="W103" s="93">
        <v>15.294536742706896</v>
      </c>
    </row>
    <row r="104" spans="3:23" ht="15" customHeight="1" x14ac:dyDescent="0.25">
      <c r="C104" s="83" t="s">
        <v>125</v>
      </c>
      <c r="D104" s="116" t="s">
        <v>71</v>
      </c>
      <c r="E104" s="116" t="s">
        <v>71</v>
      </c>
      <c r="F104" s="116" t="s">
        <v>71</v>
      </c>
      <c r="G104" s="116" t="s">
        <v>71</v>
      </c>
      <c r="H104" s="116" t="s">
        <v>71</v>
      </c>
      <c r="I104" s="116" t="s">
        <v>71</v>
      </c>
      <c r="J104" s="116" t="s">
        <v>71</v>
      </c>
      <c r="K104" s="116" t="s">
        <v>71</v>
      </c>
      <c r="L104" s="115" t="s">
        <v>71</v>
      </c>
      <c r="M104" s="94"/>
      <c r="N104" s="83" t="s">
        <v>125</v>
      </c>
      <c r="O104" s="116" t="s">
        <v>71</v>
      </c>
      <c r="P104" s="116" t="s">
        <v>71</v>
      </c>
      <c r="Q104" s="116" t="s">
        <v>71</v>
      </c>
      <c r="R104" s="116" t="s">
        <v>71</v>
      </c>
      <c r="S104" s="116" t="s">
        <v>71</v>
      </c>
      <c r="T104" s="116" t="s">
        <v>71</v>
      </c>
      <c r="U104" s="116" t="s">
        <v>71</v>
      </c>
      <c r="V104" s="116" t="s">
        <v>71</v>
      </c>
      <c r="W104" s="115" t="s">
        <v>71</v>
      </c>
    </row>
    <row r="105" spans="3:23" ht="15" customHeight="1" x14ac:dyDescent="0.25">
      <c r="C105" s="89" t="s">
        <v>126</v>
      </c>
      <c r="D105" s="98">
        <v>45.961723972863616</v>
      </c>
      <c r="E105" s="93">
        <v>50.774660467204278</v>
      </c>
      <c r="F105" s="93">
        <v>62.287550459452781</v>
      </c>
      <c r="G105" s="93">
        <v>68.106586534478623</v>
      </c>
      <c r="H105" s="93">
        <v>39.576832678757867</v>
      </c>
      <c r="I105" s="93">
        <v>44.04936739432376</v>
      </c>
      <c r="J105" s="93">
        <v>38.007321246663103</v>
      </c>
      <c r="K105" s="93">
        <v>54.414639511261697</v>
      </c>
      <c r="L105" s="93">
        <v>59.912208503161921</v>
      </c>
      <c r="M105" s="95"/>
      <c r="N105" s="89" t="s">
        <v>126</v>
      </c>
      <c r="O105" s="98">
        <v>41.219520166351813</v>
      </c>
      <c r="P105" s="93">
        <v>36.349192701884995</v>
      </c>
      <c r="Q105" s="93">
        <v>61.609480498606374</v>
      </c>
      <c r="R105" s="93">
        <v>38.361150361576684</v>
      </c>
      <c r="S105" s="93">
        <v>32.33317803547591</v>
      </c>
      <c r="T105" s="93">
        <v>39.492718545680539</v>
      </c>
      <c r="U105" s="93">
        <v>23.968260725627175</v>
      </c>
      <c r="V105" s="93">
        <v>27.172636355284247</v>
      </c>
      <c r="W105" s="93">
        <v>43.877346148143459</v>
      </c>
    </row>
    <row r="106" spans="3:23" ht="15" customHeight="1" x14ac:dyDescent="0.25">
      <c r="C106" s="89" t="s">
        <v>127</v>
      </c>
      <c r="D106" s="98">
        <v>7.4974241465629827</v>
      </c>
      <c r="E106" s="93">
        <v>2.6878334281580334</v>
      </c>
      <c r="F106" s="93">
        <v>3.4197724308559696</v>
      </c>
      <c r="G106" s="93">
        <v>1.7965526194033596</v>
      </c>
      <c r="H106" s="93">
        <v>7.9399222358126895</v>
      </c>
      <c r="I106" s="93">
        <v>15.668479346251265</v>
      </c>
      <c r="J106" s="93">
        <v>17.86997770070391</v>
      </c>
      <c r="K106" s="93">
        <v>11.084861082122242</v>
      </c>
      <c r="L106" s="93">
        <v>3.4585128001201615</v>
      </c>
      <c r="M106" s="95"/>
      <c r="N106" s="89" t="s">
        <v>127</v>
      </c>
      <c r="O106" s="98">
        <v>22.291862882300567</v>
      </c>
      <c r="P106" s="93">
        <v>27.532413803891366</v>
      </c>
      <c r="Q106" s="93">
        <v>12.285909964930289</v>
      </c>
      <c r="R106" s="93">
        <v>26.503266436176087</v>
      </c>
      <c r="S106" s="93">
        <v>27.169236784994727</v>
      </c>
      <c r="T106" s="93">
        <v>19.988469183839179</v>
      </c>
      <c r="U106" s="93">
        <v>22.683187652172581</v>
      </c>
      <c r="V106" s="93">
        <v>19.716020647775846</v>
      </c>
      <c r="W106" s="93">
        <v>11.068891390270549</v>
      </c>
    </row>
    <row r="107" spans="3:23" ht="15" customHeight="1" x14ac:dyDescent="0.25">
      <c r="C107" s="89" t="s">
        <v>128</v>
      </c>
      <c r="D107" s="98">
        <v>53.029179819280237</v>
      </c>
      <c r="E107" s="93">
        <v>31.334023352436159</v>
      </c>
      <c r="F107" s="93">
        <v>44.37514616651562</v>
      </c>
      <c r="G107" s="93">
        <v>30.78973456702948</v>
      </c>
      <c r="H107" s="93">
        <v>66.261700380565998</v>
      </c>
      <c r="I107" s="93">
        <v>50.037334315813183</v>
      </c>
      <c r="J107" s="93">
        <v>48.688716272999976</v>
      </c>
      <c r="K107" s="93">
        <v>48.055361219599583</v>
      </c>
      <c r="L107" s="93">
        <v>39.310984768832668</v>
      </c>
      <c r="M107" s="95"/>
      <c r="N107" s="89" t="s">
        <v>128</v>
      </c>
      <c r="O107" s="98">
        <v>47.088191397702658</v>
      </c>
      <c r="P107" s="93">
        <v>51.872062712054166</v>
      </c>
      <c r="Q107" s="93">
        <v>37.467534044277144</v>
      </c>
      <c r="R107" s="93">
        <v>46.085619697163622</v>
      </c>
      <c r="S107" s="93">
        <v>49.58364831001569</v>
      </c>
      <c r="T107" s="93">
        <v>48.534103976019132</v>
      </c>
      <c r="U107" s="93">
        <v>59.723537029921992</v>
      </c>
      <c r="V107" s="93">
        <v>59.135288016690609</v>
      </c>
      <c r="W107" s="93">
        <v>52.292269857627915</v>
      </c>
    </row>
    <row r="108" spans="3:23" ht="15" customHeight="1" x14ac:dyDescent="0.25">
      <c r="C108" s="89" t="s">
        <v>129</v>
      </c>
      <c r="D108" s="98">
        <v>0.40915764994748371</v>
      </c>
      <c r="E108" s="93">
        <v>0.49767630986259465</v>
      </c>
      <c r="F108" s="93">
        <v>0</v>
      </c>
      <c r="G108" s="93">
        <v>0.19177099201711847</v>
      </c>
      <c r="H108" s="93">
        <v>0.43125632725199936</v>
      </c>
      <c r="I108" s="93">
        <v>0.32146733274737443</v>
      </c>
      <c r="J108" s="93">
        <v>0</v>
      </c>
      <c r="K108" s="93">
        <v>0</v>
      </c>
      <c r="L108" s="93">
        <v>0.56933280643823847</v>
      </c>
      <c r="M108" s="95"/>
      <c r="N108" s="89" t="s">
        <v>129</v>
      </c>
      <c r="O108" s="98">
        <v>0.41761625230003191</v>
      </c>
      <c r="P108" s="93">
        <v>0.3709637248000523</v>
      </c>
      <c r="Q108" s="93">
        <v>0.29576083011091059</v>
      </c>
      <c r="R108" s="93">
        <v>0.57699776981491591</v>
      </c>
      <c r="S108" s="93">
        <v>0.49573188199756818</v>
      </c>
      <c r="T108" s="93">
        <v>0.38237694999449423</v>
      </c>
      <c r="U108" s="93">
        <v>0</v>
      </c>
      <c r="V108" s="93">
        <v>0.4405458616269245</v>
      </c>
      <c r="W108" s="93">
        <v>0.40654498391840393</v>
      </c>
    </row>
    <row r="109" spans="3:23" ht="15" customHeight="1" x14ac:dyDescent="0.25">
      <c r="C109" s="89" t="s">
        <v>130</v>
      </c>
      <c r="D109" s="98">
        <v>1.4202688354762154</v>
      </c>
      <c r="E109" s="93">
        <v>1.5702454857507506</v>
      </c>
      <c r="F109" s="93">
        <v>0</v>
      </c>
      <c r="G109" s="93">
        <v>1.322928472319147</v>
      </c>
      <c r="H109" s="93">
        <v>1.4216828756529682</v>
      </c>
      <c r="I109" s="93">
        <v>1.0352345971090104</v>
      </c>
      <c r="J109" s="93">
        <v>2.1555291037721336</v>
      </c>
      <c r="K109" s="93">
        <v>2.499828571820554</v>
      </c>
      <c r="L109" s="93">
        <v>1.306043670364295</v>
      </c>
      <c r="M109" s="95"/>
      <c r="N109" s="89" t="s">
        <v>130</v>
      </c>
      <c r="O109" s="98">
        <v>1.5519405448873451</v>
      </c>
      <c r="P109" s="93">
        <v>1.9453010691323145</v>
      </c>
      <c r="Q109" s="93">
        <v>0.68051630217162029</v>
      </c>
      <c r="R109" s="93">
        <v>1.0847414038467766</v>
      </c>
      <c r="S109" s="93">
        <v>2.3326147999014268</v>
      </c>
      <c r="T109" s="93">
        <v>1.6784065502448691</v>
      </c>
      <c r="U109" s="93">
        <v>3.9948538065278703</v>
      </c>
      <c r="V109" s="93">
        <v>1.167921767924639</v>
      </c>
      <c r="W109" s="93">
        <v>1.4689158745724196</v>
      </c>
    </row>
    <row r="110" spans="3:23" ht="15" customHeight="1" x14ac:dyDescent="0.25">
      <c r="C110" s="75" t="s">
        <v>131</v>
      </c>
      <c r="D110" s="98">
        <v>1.7839322902030812</v>
      </c>
      <c r="E110" s="93">
        <v>2.4963482870268514</v>
      </c>
      <c r="F110" s="93">
        <v>0</v>
      </c>
      <c r="G110" s="93">
        <v>2.2969054342416908</v>
      </c>
      <c r="H110" s="93">
        <v>1.1699197227678366</v>
      </c>
      <c r="I110" s="93">
        <v>1.9249568455536954</v>
      </c>
      <c r="J110" s="93">
        <v>1.1088165787587585</v>
      </c>
      <c r="K110" s="93">
        <v>3.3844815446090046</v>
      </c>
      <c r="L110" s="93">
        <v>3.1552828792136389</v>
      </c>
      <c r="M110" s="95"/>
      <c r="N110" s="75" t="s">
        <v>131</v>
      </c>
      <c r="O110" s="98">
        <v>1.4852073267851669</v>
      </c>
      <c r="P110" s="93">
        <v>0.99261856652605018</v>
      </c>
      <c r="Q110" s="93">
        <v>1.2512807023012515</v>
      </c>
      <c r="R110" s="93">
        <v>2.5526007176658192</v>
      </c>
      <c r="S110" s="93">
        <v>1.8487145206416846</v>
      </c>
      <c r="T110" s="93">
        <v>1.1405833626817685</v>
      </c>
      <c r="U110" s="93">
        <v>2.6231360254755098</v>
      </c>
      <c r="V110" s="93">
        <v>0.86923471406990616</v>
      </c>
      <c r="W110" s="93">
        <v>1.6962269079568353</v>
      </c>
    </row>
    <row r="111" spans="3:23" ht="15" customHeight="1" x14ac:dyDescent="0.25">
      <c r="C111" s="75" t="s">
        <v>132</v>
      </c>
      <c r="D111" s="98">
        <v>9.3853504583720095</v>
      </c>
      <c r="E111" s="93">
        <v>2.521732657744665</v>
      </c>
      <c r="F111" s="93">
        <v>7.5354576298234903</v>
      </c>
      <c r="G111" s="93">
        <v>3.2527093345624305</v>
      </c>
      <c r="H111" s="93">
        <v>12.108710460462028</v>
      </c>
      <c r="I111" s="93">
        <v>11.306148828780328</v>
      </c>
      <c r="J111" s="93">
        <v>14.533257305741373</v>
      </c>
      <c r="K111" s="93">
        <v>11.402392508489758</v>
      </c>
      <c r="L111" s="93">
        <v>5.8078501063305081</v>
      </c>
      <c r="M111" s="95"/>
      <c r="N111" s="75" t="s">
        <v>132</v>
      </c>
      <c r="O111" s="98">
        <v>13.849998711755937</v>
      </c>
      <c r="P111" s="93">
        <v>15.319163988315681</v>
      </c>
      <c r="Q111" s="93">
        <v>4.8812850470416391</v>
      </c>
      <c r="R111" s="93">
        <v>16.237776186730731</v>
      </c>
      <c r="S111" s="93">
        <v>21.085463594329411</v>
      </c>
      <c r="T111" s="93">
        <v>13.029607462279783</v>
      </c>
      <c r="U111" s="93">
        <v>15.6744322775927</v>
      </c>
      <c r="V111" s="93">
        <v>19.823620297423091</v>
      </c>
      <c r="W111" s="93">
        <v>10.805333084164079</v>
      </c>
    </row>
    <row r="112" spans="3:23" ht="15" customHeight="1" x14ac:dyDescent="0.25">
      <c r="C112" s="75" t="s">
        <v>133</v>
      </c>
      <c r="D112" s="98">
        <v>0.92936628506603369</v>
      </c>
      <c r="E112" s="93">
        <v>0.90131623797872973</v>
      </c>
      <c r="F112" s="93">
        <v>1.6426406875384709</v>
      </c>
      <c r="G112" s="93">
        <v>0.99883526014424762</v>
      </c>
      <c r="H112" s="93">
        <v>0.67600117392839432</v>
      </c>
      <c r="I112" s="93">
        <v>1.602881761101246</v>
      </c>
      <c r="J112" s="93">
        <v>1.2562232488837386</v>
      </c>
      <c r="K112" s="93">
        <v>2.3417774282054857</v>
      </c>
      <c r="L112" s="93">
        <v>1.0159046928549909</v>
      </c>
      <c r="M112" s="95"/>
      <c r="N112" s="75" t="s">
        <v>133</v>
      </c>
      <c r="O112" s="98">
        <v>1.5339023779459176</v>
      </c>
      <c r="P112" s="93">
        <v>1.3391879458474565</v>
      </c>
      <c r="Q112" s="93">
        <v>1.4907424378315492</v>
      </c>
      <c r="R112" s="93">
        <v>3.0448319553548875</v>
      </c>
      <c r="S112" s="93">
        <v>1.41974703008547</v>
      </c>
      <c r="T112" s="93">
        <v>0.9075762791859121</v>
      </c>
      <c r="U112" s="93">
        <v>0.34036242174529791</v>
      </c>
      <c r="V112" s="93">
        <v>1.3426175589318479</v>
      </c>
      <c r="W112" s="93">
        <v>1.0544402379602795</v>
      </c>
    </row>
    <row r="113" spans="3:23" ht="15" customHeight="1" x14ac:dyDescent="0.25">
      <c r="C113" s="75" t="s">
        <v>134</v>
      </c>
      <c r="D113" s="98">
        <v>22.124333673089893</v>
      </c>
      <c r="E113" s="93">
        <v>47.686290312878953</v>
      </c>
      <c r="F113" s="93">
        <v>27.774610913976367</v>
      </c>
      <c r="G113" s="93">
        <v>38.791263233434364</v>
      </c>
      <c r="H113" s="93">
        <v>12.805893114652307</v>
      </c>
      <c r="I113" s="93">
        <v>21.558348163044435</v>
      </c>
      <c r="J113" s="93">
        <v>19.703911078158903</v>
      </c>
      <c r="K113" s="93">
        <v>16.972672103139544</v>
      </c>
      <c r="L113" s="93">
        <v>23.250795079170587</v>
      </c>
      <c r="M113" s="95"/>
      <c r="N113" s="75" t="s">
        <v>134</v>
      </c>
      <c r="O113" s="98">
        <v>20.614698571354399</v>
      </c>
      <c r="P113" s="93">
        <v>17.696268694086299</v>
      </c>
      <c r="Q113" s="93">
        <v>30.266831485207746</v>
      </c>
      <c r="R113" s="93">
        <v>18.497502511384344</v>
      </c>
      <c r="S113" s="93">
        <v>15.232577239045522</v>
      </c>
      <c r="T113" s="93">
        <v>20.985733395594352</v>
      </c>
      <c r="U113" s="93">
        <v>8.872283317256672</v>
      </c>
      <c r="V113" s="93">
        <v>9.0943065668251908</v>
      </c>
      <c r="W113" s="93">
        <v>21.041413909259514</v>
      </c>
    </row>
    <row r="114" spans="3:23" ht="15" customHeight="1" x14ac:dyDescent="0.25">
      <c r="C114" s="89" t="s">
        <v>42</v>
      </c>
      <c r="D114" s="98">
        <v>1.6881392521122462</v>
      </c>
      <c r="E114" s="93">
        <v>6.0952267049700284</v>
      </c>
      <c r="F114" s="93">
        <v>1.2171813068133039</v>
      </c>
      <c r="G114" s="93">
        <v>2.3812943612406339</v>
      </c>
      <c r="H114" s="93">
        <v>0.91816501276932405</v>
      </c>
      <c r="I114" s="93">
        <v>0.41402306811416567</v>
      </c>
      <c r="J114" s="93">
        <v>1.0878589929447708</v>
      </c>
      <c r="K114" s="93">
        <v>0.24335214912515618</v>
      </c>
      <c r="L114" s="93">
        <v>0.44288961364420687</v>
      </c>
      <c r="M114" s="95"/>
      <c r="N114" s="89" t="s">
        <v>42</v>
      </c>
      <c r="O114" s="98">
        <v>0.7466416797320633</v>
      </c>
      <c r="P114" s="93">
        <v>0.75978585809181498</v>
      </c>
      <c r="Q114" s="93">
        <v>0.53120503862059376</v>
      </c>
      <c r="R114" s="93">
        <v>9.2105109511902969E-2</v>
      </c>
      <c r="S114" s="93">
        <v>1.0787997756391563</v>
      </c>
      <c r="T114" s="93">
        <v>1.0481313345421828</v>
      </c>
      <c r="U114" s="93">
        <v>2.0566390830364147</v>
      </c>
      <c r="V114" s="93">
        <v>0.77010996638568685</v>
      </c>
      <c r="W114" s="93">
        <v>1.472778221314706</v>
      </c>
    </row>
    <row r="115" spans="3:23" ht="15" customHeight="1" x14ac:dyDescent="0.25">
      <c r="C115" s="83" t="s">
        <v>135</v>
      </c>
      <c r="D115" s="113" t="s">
        <v>71</v>
      </c>
      <c r="E115" s="113" t="s">
        <v>71</v>
      </c>
      <c r="F115" s="113" t="s">
        <v>71</v>
      </c>
      <c r="G115" s="113" t="s">
        <v>71</v>
      </c>
      <c r="H115" s="113" t="s">
        <v>71</v>
      </c>
      <c r="I115" s="113" t="s">
        <v>71</v>
      </c>
      <c r="J115" s="113" t="s">
        <v>71</v>
      </c>
      <c r="K115" s="113" t="s">
        <v>71</v>
      </c>
      <c r="L115" s="113" t="s">
        <v>71</v>
      </c>
      <c r="M115" s="99"/>
      <c r="N115" s="83" t="s">
        <v>135</v>
      </c>
      <c r="O115" s="113" t="s">
        <v>71</v>
      </c>
      <c r="P115" s="113" t="s">
        <v>71</v>
      </c>
      <c r="Q115" s="113" t="s">
        <v>71</v>
      </c>
      <c r="R115" s="113" t="s">
        <v>71</v>
      </c>
      <c r="S115" s="113" t="s">
        <v>71</v>
      </c>
      <c r="T115" s="113" t="s">
        <v>71</v>
      </c>
      <c r="U115" s="113" t="s">
        <v>71</v>
      </c>
      <c r="V115" s="113" t="s">
        <v>71</v>
      </c>
      <c r="W115" s="114" t="s">
        <v>71</v>
      </c>
    </row>
    <row r="116" spans="3:23" ht="15" customHeight="1" x14ac:dyDescent="0.25">
      <c r="C116" s="111" t="s">
        <v>136</v>
      </c>
      <c r="D116" s="120">
        <v>49.174862447632222</v>
      </c>
      <c r="E116" s="93">
        <v>25.909429508817727</v>
      </c>
      <c r="F116" s="93">
        <v>53.685233903545225</v>
      </c>
      <c r="G116" s="93">
        <v>34.074415534223384</v>
      </c>
      <c r="H116" s="93">
        <v>72.481542125545189</v>
      </c>
      <c r="I116" s="93">
        <v>43.148428658418716</v>
      </c>
      <c r="J116" s="93">
        <v>50.543745507107339</v>
      </c>
      <c r="K116" s="93">
        <v>50.41890150588474</v>
      </c>
      <c r="L116" s="93">
        <v>46.781358568007747</v>
      </c>
      <c r="M116" s="95"/>
      <c r="N116" s="111" t="s">
        <v>136</v>
      </c>
      <c r="O116" s="120">
        <v>52.500409983595453</v>
      </c>
      <c r="P116" s="93">
        <v>56.301757715565138</v>
      </c>
      <c r="Q116" s="93">
        <v>43.251524274272057</v>
      </c>
      <c r="R116" s="93">
        <v>64.240683410755963</v>
      </c>
      <c r="S116" s="93">
        <v>57.577284729241065</v>
      </c>
      <c r="T116" s="93">
        <v>50.29228128568414</v>
      </c>
      <c r="U116" s="93">
        <v>42.911234724865785</v>
      </c>
      <c r="V116" s="93">
        <v>59.328878777827669</v>
      </c>
      <c r="W116" s="93">
        <v>50.05416754288138</v>
      </c>
    </row>
    <row r="117" spans="3:23" ht="15" customHeight="1" x14ac:dyDescent="0.25">
      <c r="C117" s="111" t="s">
        <v>137</v>
      </c>
      <c r="D117" s="120">
        <v>22.401377487659712</v>
      </c>
      <c r="E117" s="93">
        <v>8.971527574119623</v>
      </c>
      <c r="F117" s="93">
        <v>8.3082039824723921</v>
      </c>
      <c r="G117" s="93">
        <v>10.325642118157319</v>
      </c>
      <c r="H117" s="93">
        <v>35.518985278926294</v>
      </c>
      <c r="I117" s="93">
        <v>25.332769196384024</v>
      </c>
      <c r="J117" s="93">
        <v>31.87729149032883</v>
      </c>
      <c r="K117" s="93">
        <v>17.294738960181178</v>
      </c>
      <c r="L117" s="93">
        <v>19.153212583714314</v>
      </c>
      <c r="M117" s="95"/>
      <c r="N117" s="111" t="s">
        <v>137</v>
      </c>
      <c r="O117" s="120">
        <v>42.689802080972989</v>
      </c>
      <c r="P117" s="93">
        <v>54.396204053833429</v>
      </c>
      <c r="Q117" s="93">
        <v>29.208262568835298</v>
      </c>
      <c r="R117" s="93">
        <v>58.311156138767942</v>
      </c>
      <c r="S117" s="93">
        <v>46.151797192869665</v>
      </c>
      <c r="T117" s="93">
        <v>38.69258976223324</v>
      </c>
      <c r="U117" s="93">
        <v>24.211880461887915</v>
      </c>
      <c r="V117" s="93">
        <v>28.596591290137152</v>
      </c>
      <c r="W117" s="93">
        <v>26.649213869909854</v>
      </c>
    </row>
    <row r="118" spans="3:23" ht="15" customHeight="1" x14ac:dyDescent="0.25">
      <c r="C118" s="111" t="s">
        <v>138</v>
      </c>
      <c r="D118" s="120">
        <v>22.517037984435611</v>
      </c>
      <c r="E118" s="93">
        <v>19.453174633458882</v>
      </c>
      <c r="F118" s="93">
        <v>17.081962881306172</v>
      </c>
      <c r="G118" s="93">
        <v>13.264693914539553</v>
      </c>
      <c r="H118" s="93">
        <v>29.453297762118634</v>
      </c>
      <c r="I118" s="93">
        <v>17.72739237657208</v>
      </c>
      <c r="J118" s="93">
        <v>24.361830957319423</v>
      </c>
      <c r="K118" s="93">
        <v>19.583881862981151</v>
      </c>
      <c r="L118" s="93">
        <v>22.785762171204343</v>
      </c>
      <c r="M118" s="95"/>
      <c r="N118" s="111" t="s">
        <v>138</v>
      </c>
      <c r="O118" s="120">
        <v>23.060005929929268</v>
      </c>
      <c r="P118" s="93">
        <v>23.662333765778961</v>
      </c>
      <c r="Q118" s="93">
        <v>23.079328870222753</v>
      </c>
      <c r="R118" s="93">
        <v>24.479062894467273</v>
      </c>
      <c r="S118" s="93">
        <v>17.21712376094192</v>
      </c>
      <c r="T118" s="93">
        <v>24.068852594069487</v>
      </c>
      <c r="U118" s="93">
        <v>13.559966814183683</v>
      </c>
      <c r="V118" s="93">
        <v>16.434741347357789</v>
      </c>
      <c r="W118" s="93">
        <v>22.182091197289974</v>
      </c>
    </row>
    <row r="119" spans="3:23" ht="15" customHeight="1" x14ac:dyDescent="0.25">
      <c r="C119" s="111" t="s">
        <v>139</v>
      </c>
      <c r="D119" s="120">
        <v>1.0745176868030759</v>
      </c>
      <c r="E119" s="93">
        <v>0.98600482435987591</v>
      </c>
      <c r="F119" s="93">
        <v>2.4686142767214916</v>
      </c>
      <c r="G119" s="93">
        <v>0.10168830200131065</v>
      </c>
      <c r="H119" s="93">
        <v>0.80691535749661936</v>
      </c>
      <c r="I119" s="93">
        <v>2.4118819003844658</v>
      </c>
      <c r="J119" s="93">
        <v>2.1379408036763481</v>
      </c>
      <c r="K119" s="93">
        <v>0.49334792368752589</v>
      </c>
      <c r="L119" s="93">
        <v>0.62913402828711318</v>
      </c>
      <c r="M119" s="95"/>
      <c r="N119" s="111" t="s">
        <v>139</v>
      </c>
      <c r="O119" s="120">
        <v>2.6347020987595569</v>
      </c>
      <c r="P119" s="93">
        <v>2.9156482562152384</v>
      </c>
      <c r="Q119" s="93">
        <v>1.6724436872308215</v>
      </c>
      <c r="R119" s="93">
        <v>2.9087371877635926</v>
      </c>
      <c r="S119" s="93">
        <v>3.6653485011052851</v>
      </c>
      <c r="T119" s="93">
        <v>2.6695308412809529</v>
      </c>
      <c r="U119" s="93">
        <v>0.92547126920751233</v>
      </c>
      <c r="V119" s="93">
        <v>2.6566392235556786</v>
      </c>
      <c r="W119" s="93">
        <v>1.4354434350479106</v>
      </c>
    </row>
    <row r="120" spans="3:23" ht="15" customHeight="1" x14ac:dyDescent="0.25">
      <c r="C120" s="111" t="s">
        <v>140</v>
      </c>
      <c r="D120" s="120">
        <v>14.24602828714187</v>
      </c>
      <c r="E120" s="93">
        <v>4.2510536893379784</v>
      </c>
      <c r="F120" s="93">
        <v>3.5835581916206256</v>
      </c>
      <c r="G120" s="93">
        <v>1.9845001209001665</v>
      </c>
      <c r="H120" s="93">
        <v>32.403169653977905</v>
      </c>
      <c r="I120" s="93">
        <v>10.502846217704958</v>
      </c>
      <c r="J120" s="93">
        <v>9.9116064490718223</v>
      </c>
      <c r="K120" s="93">
        <v>8.1909253245796911</v>
      </c>
      <c r="L120" s="93">
        <v>5.3704169382227329</v>
      </c>
      <c r="M120" s="95"/>
      <c r="N120" s="111" t="s">
        <v>140</v>
      </c>
      <c r="O120" s="120">
        <v>15.439973253579794</v>
      </c>
      <c r="P120" s="93">
        <v>21.502436649062233</v>
      </c>
      <c r="Q120" s="93">
        <v>10.738168647569806</v>
      </c>
      <c r="R120" s="93">
        <v>23.874280240071364</v>
      </c>
      <c r="S120" s="93">
        <v>13.755572181236122</v>
      </c>
      <c r="T120" s="93">
        <v>12.939127645136656</v>
      </c>
      <c r="U120" s="93">
        <v>8.5572371169507644</v>
      </c>
      <c r="V120" s="93">
        <v>8.6904922198837209</v>
      </c>
      <c r="W120" s="93">
        <v>14.136568185609043</v>
      </c>
    </row>
    <row r="121" spans="3:23" ht="15" customHeight="1" x14ac:dyDescent="0.25">
      <c r="C121" s="111" t="s">
        <v>141</v>
      </c>
      <c r="D121" s="120">
        <v>1.1024362321362888</v>
      </c>
      <c r="E121" s="93">
        <v>0.56713156579340085</v>
      </c>
      <c r="F121" s="93">
        <v>0</v>
      </c>
      <c r="G121" s="93">
        <v>0.724637338857272</v>
      </c>
      <c r="H121" s="93">
        <v>0.79426588781678409</v>
      </c>
      <c r="I121" s="93">
        <v>2.0156035642828387</v>
      </c>
      <c r="J121" s="93">
        <v>4.6577794148109737</v>
      </c>
      <c r="K121" s="93">
        <v>0.87642295824136596</v>
      </c>
      <c r="L121" s="93">
        <v>1.2219956803246124</v>
      </c>
      <c r="M121" s="95"/>
      <c r="N121" s="111" t="s">
        <v>141</v>
      </c>
      <c r="O121" s="120">
        <v>3.9498079484420461</v>
      </c>
      <c r="P121" s="93">
        <v>6.1059923289714657</v>
      </c>
      <c r="Q121" s="93">
        <v>2.0337735242282529</v>
      </c>
      <c r="R121" s="93">
        <v>5.4188718697459564</v>
      </c>
      <c r="S121" s="93">
        <v>5.27411773796275</v>
      </c>
      <c r="T121" s="93">
        <v>3.2087721788854182</v>
      </c>
      <c r="U121" s="93">
        <v>2.0592809460318584</v>
      </c>
      <c r="V121" s="93">
        <v>2.2722952103528296</v>
      </c>
      <c r="W121" s="93">
        <v>1.7266354220603715</v>
      </c>
    </row>
    <row r="122" spans="3:23" ht="15" customHeight="1" x14ac:dyDescent="0.25">
      <c r="C122" s="111" t="s">
        <v>142</v>
      </c>
      <c r="D122" s="120">
        <v>22.106045835164114</v>
      </c>
      <c r="E122" s="93">
        <v>4.8511402108825035</v>
      </c>
      <c r="F122" s="93">
        <v>13.980357690678581</v>
      </c>
      <c r="G122" s="93">
        <v>6.7425291685011404</v>
      </c>
      <c r="H122" s="93">
        <v>45.605320697333433</v>
      </c>
      <c r="I122" s="93">
        <v>16.22424362900157</v>
      </c>
      <c r="J122" s="93">
        <v>20.082787899396923</v>
      </c>
      <c r="K122" s="93">
        <v>17.201200376924699</v>
      </c>
      <c r="L122" s="93">
        <v>14.989636486674183</v>
      </c>
      <c r="M122" s="95"/>
      <c r="N122" s="111" t="s">
        <v>142</v>
      </c>
      <c r="O122" s="120">
        <v>21.092717293159868</v>
      </c>
      <c r="P122" s="93">
        <v>24.511461858437354</v>
      </c>
      <c r="Q122" s="93">
        <v>14.356763106705401</v>
      </c>
      <c r="R122" s="93">
        <v>26.680155330913223</v>
      </c>
      <c r="S122" s="93">
        <v>28.579832807636617</v>
      </c>
      <c r="T122" s="93">
        <v>19.189200219712959</v>
      </c>
      <c r="U122" s="93">
        <v>10.618513769414619</v>
      </c>
      <c r="V122" s="93">
        <v>18.795694079777068</v>
      </c>
      <c r="W122" s="93">
        <v>21.508837506386779</v>
      </c>
    </row>
    <row r="123" spans="3:23" ht="15" customHeight="1" x14ac:dyDescent="0.25">
      <c r="C123" s="111" t="s">
        <v>143</v>
      </c>
      <c r="D123" s="120">
        <v>4.427319933546471</v>
      </c>
      <c r="E123" s="93">
        <v>4.3469103163656282</v>
      </c>
      <c r="F123" s="93">
        <v>1.7065801521307851</v>
      </c>
      <c r="G123" s="93">
        <v>6.0970758539155936</v>
      </c>
      <c r="H123" s="93">
        <v>3.4891863174950064</v>
      </c>
      <c r="I123" s="93">
        <v>5.0135280145195837</v>
      </c>
      <c r="J123" s="93">
        <v>3.0409369488163471</v>
      </c>
      <c r="K123" s="93">
        <v>4.8899841855791761</v>
      </c>
      <c r="L123" s="93">
        <v>5.6530212940530822</v>
      </c>
      <c r="M123" s="95"/>
      <c r="N123" s="111" t="s">
        <v>143</v>
      </c>
      <c r="O123" s="120">
        <v>2.8197353082495065</v>
      </c>
      <c r="P123" s="93">
        <v>2.1202841535150436</v>
      </c>
      <c r="Q123" s="93">
        <v>4.1196369496456855</v>
      </c>
      <c r="R123" s="93">
        <v>2.4459267759077119</v>
      </c>
      <c r="S123" s="93">
        <v>2.3690897156953947</v>
      </c>
      <c r="T123" s="93">
        <v>2.613494904695278</v>
      </c>
      <c r="U123" s="93">
        <v>1.7802931229908878</v>
      </c>
      <c r="V123" s="93">
        <v>2.0006261416135853</v>
      </c>
      <c r="W123" s="93">
        <v>3.958611324211244</v>
      </c>
    </row>
    <row r="124" spans="3:23" ht="15" customHeight="1" x14ac:dyDescent="0.25">
      <c r="C124" s="111" t="s">
        <v>144</v>
      </c>
      <c r="D124" s="120">
        <v>1.5382571082703946</v>
      </c>
      <c r="E124" s="93">
        <v>1.1045188147812797</v>
      </c>
      <c r="F124" s="93">
        <v>5.6964663355790046</v>
      </c>
      <c r="G124" s="93">
        <v>0.53913359825981055</v>
      </c>
      <c r="H124" s="93">
        <v>2.5142208703236451</v>
      </c>
      <c r="I124" s="93">
        <v>0.75184854974016246</v>
      </c>
      <c r="J124" s="93">
        <v>1.8736329842451291</v>
      </c>
      <c r="K124" s="93">
        <v>1.1764082603758437</v>
      </c>
      <c r="L124" s="93">
        <v>0.80061235258757424</v>
      </c>
      <c r="M124" s="95"/>
      <c r="N124" s="111" t="s">
        <v>144</v>
      </c>
      <c r="O124" s="120">
        <v>0.98022947787979575</v>
      </c>
      <c r="P124" s="93">
        <v>0.91660459115108728</v>
      </c>
      <c r="Q124" s="93">
        <v>1.3033216683620044</v>
      </c>
      <c r="R124" s="93">
        <v>1.0585202713380102</v>
      </c>
      <c r="S124" s="93">
        <v>0.79125159636741194</v>
      </c>
      <c r="T124" s="93">
        <v>0.83900227039341702</v>
      </c>
      <c r="U124" s="93">
        <v>1.2667726392654268</v>
      </c>
      <c r="V124" s="93">
        <v>0.93136799974666784</v>
      </c>
      <c r="W124" s="93">
        <v>1.3998500674933332</v>
      </c>
    </row>
    <row r="125" spans="3:23" ht="15" customHeight="1" x14ac:dyDescent="0.25">
      <c r="C125" s="111" t="s">
        <v>145</v>
      </c>
      <c r="D125" s="120">
        <v>33.437051234928752</v>
      </c>
      <c r="E125" s="93">
        <v>25.305434715790241</v>
      </c>
      <c r="F125" s="93">
        <v>56.082785152793271</v>
      </c>
      <c r="G125" s="93">
        <v>23.725914394814346</v>
      </c>
      <c r="H125" s="93">
        <v>49.562953314040747</v>
      </c>
      <c r="I125" s="93">
        <v>20.117764191028265</v>
      </c>
      <c r="J125" s="93">
        <v>24.3463811295019</v>
      </c>
      <c r="K125" s="93">
        <v>22.84258124757158</v>
      </c>
      <c r="L125" s="93">
        <v>30.452436928578912</v>
      </c>
      <c r="M125" s="95"/>
      <c r="N125" s="111" t="s">
        <v>145</v>
      </c>
      <c r="O125" s="120">
        <v>22.851179886128968</v>
      </c>
      <c r="P125" s="93">
        <v>20.820128343003493</v>
      </c>
      <c r="Q125" s="93">
        <v>25.553313368181886</v>
      </c>
      <c r="R125" s="93">
        <v>25.319743652392031</v>
      </c>
      <c r="S125" s="93">
        <v>17.557398055770534</v>
      </c>
      <c r="T125" s="93">
        <v>22.753556464687573</v>
      </c>
      <c r="U125" s="93">
        <v>17.641957616831618</v>
      </c>
      <c r="V125" s="93">
        <v>20.803630503281685</v>
      </c>
      <c r="W125" s="93">
        <v>30.514462518010792</v>
      </c>
    </row>
    <row r="126" spans="3:23" ht="15" customHeight="1" x14ac:dyDescent="0.25">
      <c r="C126" s="111" t="s">
        <v>146</v>
      </c>
      <c r="D126" s="120">
        <v>31.018243483139933</v>
      </c>
      <c r="E126" s="93">
        <v>40.103290920265344</v>
      </c>
      <c r="F126" s="93">
        <v>33.315698602056735</v>
      </c>
      <c r="G126" s="93">
        <v>41.382111185003467</v>
      </c>
      <c r="H126" s="93">
        <v>15.640814206805221</v>
      </c>
      <c r="I126" s="93">
        <v>38.26579815152067</v>
      </c>
      <c r="J126" s="93">
        <v>25.693321165670113</v>
      </c>
      <c r="K126" s="93">
        <v>46.859816710993407</v>
      </c>
      <c r="L126" s="93">
        <v>34.823209976266682</v>
      </c>
      <c r="M126" s="95"/>
      <c r="N126" s="111" t="s">
        <v>146</v>
      </c>
      <c r="O126" s="120">
        <v>29.013232679499108</v>
      </c>
      <c r="P126" s="93">
        <v>22.087698461357657</v>
      </c>
      <c r="Q126" s="93">
        <v>39.805344836971123</v>
      </c>
      <c r="R126" s="93">
        <v>19.29056053385392</v>
      </c>
      <c r="S126" s="93">
        <v>26.434933160157382</v>
      </c>
      <c r="T126" s="93">
        <v>30.021028819860014</v>
      </c>
      <c r="U126" s="93">
        <v>61.548050623309869</v>
      </c>
      <c r="V126" s="93">
        <v>16.314445898289595</v>
      </c>
      <c r="W126" s="93">
        <v>30.810003945289139</v>
      </c>
    </row>
    <row r="127" spans="3:23" ht="15" customHeight="1" x14ac:dyDescent="0.25">
      <c r="C127" s="111" t="s">
        <v>147</v>
      </c>
      <c r="D127" s="120">
        <v>50.343740353181374</v>
      </c>
      <c r="E127" s="93">
        <v>45.086861588289068</v>
      </c>
      <c r="F127" s="93">
        <v>56.173463955344538</v>
      </c>
      <c r="G127" s="93">
        <v>50.404322482217836</v>
      </c>
      <c r="H127" s="93">
        <v>56.675501880549774</v>
      </c>
      <c r="I127" s="93">
        <v>44.872752374752515</v>
      </c>
      <c r="J127" s="93">
        <v>55.176764472377727</v>
      </c>
      <c r="K127" s="93">
        <v>40.003336764554639</v>
      </c>
      <c r="L127" s="93">
        <v>50.302748899037518</v>
      </c>
      <c r="M127" s="95"/>
      <c r="N127" s="111" t="s">
        <v>147</v>
      </c>
      <c r="O127" s="120">
        <v>50.720785394038558</v>
      </c>
      <c r="P127" s="93">
        <v>53.063748504808608</v>
      </c>
      <c r="Q127" s="93">
        <v>50.454288183833995</v>
      </c>
      <c r="R127" s="93">
        <v>55.116230698960209</v>
      </c>
      <c r="S127" s="93">
        <v>47.561525875377349</v>
      </c>
      <c r="T127" s="93">
        <v>49.150427652100809</v>
      </c>
      <c r="U127" s="93">
        <v>24.721778953827457</v>
      </c>
      <c r="V127" s="93">
        <v>53.788366284756663</v>
      </c>
      <c r="W127" s="93">
        <v>49.931496531757986</v>
      </c>
    </row>
    <row r="128" spans="3:23" ht="15" customHeight="1" x14ac:dyDescent="0.25">
      <c r="C128" s="111" t="s">
        <v>148</v>
      </c>
      <c r="D128" s="120">
        <v>1.2351836179641715</v>
      </c>
      <c r="E128" s="93">
        <v>2.032480464606524</v>
      </c>
      <c r="F128" s="93">
        <v>5.3913620183331172</v>
      </c>
      <c r="G128" s="93">
        <v>1.2944080543558074</v>
      </c>
      <c r="H128" s="93">
        <v>0.39273080202641758</v>
      </c>
      <c r="I128" s="93">
        <v>0.90360382557377827</v>
      </c>
      <c r="J128" s="93">
        <v>0.76654500292713035</v>
      </c>
      <c r="K128" s="93">
        <v>1.0235312945978787</v>
      </c>
      <c r="L128" s="93">
        <v>1.5857232019552887</v>
      </c>
      <c r="M128" s="95"/>
      <c r="N128" s="111" t="s">
        <v>148</v>
      </c>
      <c r="O128" s="120">
        <v>1.0987381471457149</v>
      </c>
      <c r="P128" s="93">
        <v>0.80468991081669849</v>
      </c>
      <c r="Q128" s="93">
        <v>1.2316579636939553</v>
      </c>
      <c r="R128" s="93">
        <v>0.63503318831875344</v>
      </c>
      <c r="S128" s="93">
        <v>0.76307364941103173</v>
      </c>
      <c r="T128" s="93">
        <v>1.4305601424427978</v>
      </c>
      <c r="U128" s="93">
        <v>0.56715432398764665</v>
      </c>
      <c r="V128" s="93">
        <v>3.0211394146606798</v>
      </c>
      <c r="W128" s="93">
        <v>1.2589532026388697</v>
      </c>
    </row>
    <row r="129" spans="3:23" ht="15" customHeight="1" x14ac:dyDescent="0.25">
      <c r="C129" s="83" t="s">
        <v>149</v>
      </c>
      <c r="D129" s="113" t="s">
        <v>71</v>
      </c>
      <c r="E129" s="113" t="s">
        <v>71</v>
      </c>
      <c r="F129" s="113" t="s">
        <v>71</v>
      </c>
      <c r="G129" s="113" t="s">
        <v>71</v>
      </c>
      <c r="H129" s="113" t="s">
        <v>71</v>
      </c>
      <c r="I129" s="113" t="s">
        <v>71</v>
      </c>
      <c r="J129" s="113" t="s">
        <v>71</v>
      </c>
      <c r="K129" s="113" t="s">
        <v>71</v>
      </c>
      <c r="L129" s="113" t="s">
        <v>71</v>
      </c>
      <c r="M129" s="99"/>
      <c r="N129" s="83" t="s">
        <v>149</v>
      </c>
      <c r="O129" s="113" t="s">
        <v>71</v>
      </c>
      <c r="P129" s="113" t="s">
        <v>71</v>
      </c>
      <c r="Q129" s="113" t="s">
        <v>71</v>
      </c>
      <c r="R129" s="113" t="s">
        <v>71</v>
      </c>
      <c r="S129" s="113" t="s">
        <v>71</v>
      </c>
      <c r="T129" s="113" t="s">
        <v>71</v>
      </c>
      <c r="U129" s="113" t="s">
        <v>71</v>
      </c>
      <c r="V129" s="113" t="s">
        <v>71</v>
      </c>
      <c r="W129" s="113" t="s">
        <v>71</v>
      </c>
    </row>
    <row r="130" spans="3:23" ht="15" customHeight="1" x14ac:dyDescent="0.25">
      <c r="C130" s="89" t="s">
        <v>150</v>
      </c>
      <c r="D130" s="120">
        <v>0.82805320449291597</v>
      </c>
      <c r="E130" s="98">
        <v>0.89255360631449365</v>
      </c>
      <c r="F130" s="98">
        <v>0.90529319499228089</v>
      </c>
      <c r="G130" s="98">
        <v>0.8752944355889074</v>
      </c>
      <c r="H130" s="98">
        <v>0.21944527583808529</v>
      </c>
      <c r="I130" s="98">
        <v>1.4542025466432171</v>
      </c>
      <c r="J130" s="98">
        <v>2.4063564936488278</v>
      </c>
      <c r="K130" s="98">
        <v>0.93251481658563318</v>
      </c>
      <c r="L130" s="93">
        <v>0.962405873243662</v>
      </c>
      <c r="M130" s="95"/>
      <c r="N130" s="89" t="s">
        <v>150</v>
      </c>
      <c r="O130" s="98">
        <v>4.5451497561819734</v>
      </c>
      <c r="P130" s="98">
        <v>4.9387080445598652</v>
      </c>
      <c r="Q130" s="98">
        <v>2.0954367362271005</v>
      </c>
      <c r="R130" s="98">
        <v>7.5538337800386453</v>
      </c>
      <c r="S130" s="98">
        <v>5.0187852541991829</v>
      </c>
      <c r="T130" s="98">
        <v>4.5327811356437762</v>
      </c>
      <c r="U130" s="98">
        <v>1.7023873708056299</v>
      </c>
      <c r="V130" s="98">
        <v>1.926704285466984</v>
      </c>
      <c r="W130" s="93">
        <v>1.6179668033541046</v>
      </c>
    </row>
    <row r="131" spans="3:23" ht="15" customHeight="1" x14ac:dyDescent="0.25">
      <c r="C131" s="89" t="s">
        <v>151</v>
      </c>
      <c r="D131" s="120">
        <v>0.12856108111391726</v>
      </c>
      <c r="E131" s="98">
        <v>0.16944087834447258</v>
      </c>
      <c r="F131" s="98">
        <v>0.20964322263419358</v>
      </c>
      <c r="G131" s="98">
        <v>0</v>
      </c>
      <c r="H131" s="98">
        <v>8.5300470297325001E-2</v>
      </c>
      <c r="I131" s="98">
        <v>0.15193627737501478</v>
      </c>
      <c r="J131" s="98">
        <v>0.43803382860595697</v>
      </c>
      <c r="K131" s="98">
        <v>0.22490155177644294</v>
      </c>
      <c r="L131" s="93">
        <v>9.8199089940229453E-2</v>
      </c>
      <c r="M131" s="95"/>
      <c r="N131" s="89" t="s">
        <v>151</v>
      </c>
      <c r="O131" s="98">
        <v>1.7304988993777481</v>
      </c>
      <c r="P131" s="98">
        <v>1.781832295234052</v>
      </c>
      <c r="Q131" s="98">
        <v>0.29273997970817595</v>
      </c>
      <c r="R131" s="98">
        <v>4.3859462706986294</v>
      </c>
      <c r="S131" s="98">
        <v>1.9114882903550838</v>
      </c>
      <c r="T131" s="98">
        <v>1.4784188994534577</v>
      </c>
      <c r="U131" s="98">
        <v>0.284333104732308</v>
      </c>
      <c r="V131" s="98">
        <v>0.32884734482574385</v>
      </c>
      <c r="W131" s="93">
        <v>0.45351172887934416</v>
      </c>
    </row>
    <row r="132" spans="3:23" ht="15" customHeight="1" x14ac:dyDescent="0.25">
      <c r="C132" s="89" t="s">
        <v>152</v>
      </c>
      <c r="D132" s="120">
        <v>1.604245401810301</v>
      </c>
      <c r="E132" s="98">
        <v>0.96459012987758652</v>
      </c>
      <c r="F132" s="98">
        <v>1.9129354535243004</v>
      </c>
      <c r="G132" s="98">
        <v>0.50454700473513636</v>
      </c>
      <c r="H132" s="98">
        <v>0.51860230813177277</v>
      </c>
      <c r="I132" s="98">
        <v>2.1176745623078936</v>
      </c>
      <c r="J132" s="98">
        <v>3.2937642916473124</v>
      </c>
      <c r="K132" s="98">
        <v>0.75975098270275931</v>
      </c>
      <c r="L132" s="93">
        <v>4.3497873125912614</v>
      </c>
      <c r="M132" s="95"/>
      <c r="N132" s="89" t="s">
        <v>152</v>
      </c>
      <c r="O132" s="98">
        <v>4.8480078972570544</v>
      </c>
      <c r="P132" s="98">
        <v>6.4588248935897905</v>
      </c>
      <c r="Q132" s="98">
        <v>2.746228265956479</v>
      </c>
      <c r="R132" s="98">
        <v>6.2706196301064772</v>
      </c>
      <c r="S132" s="98">
        <v>4.0886298209685892</v>
      </c>
      <c r="T132" s="98">
        <v>5.1231490124244408</v>
      </c>
      <c r="U132" s="98">
        <v>4.0408643627117566</v>
      </c>
      <c r="V132" s="98">
        <v>1.8049977146184049</v>
      </c>
      <c r="W132" s="93">
        <v>2.3054733999957624</v>
      </c>
    </row>
    <row r="133" spans="3:23" ht="15" customHeight="1" x14ac:dyDescent="0.25">
      <c r="C133" s="89" t="s">
        <v>153</v>
      </c>
      <c r="D133" s="120">
        <v>2.0485450063310524</v>
      </c>
      <c r="E133" s="98">
        <v>1.3168342135765825</v>
      </c>
      <c r="F133" s="98">
        <v>0.44045972507573322</v>
      </c>
      <c r="G133" s="98">
        <v>1.9954250434364966</v>
      </c>
      <c r="H133" s="98">
        <v>1.0924537671531975</v>
      </c>
      <c r="I133" s="98">
        <v>3.7973026316574976</v>
      </c>
      <c r="J133" s="98">
        <v>7.0281491848714159</v>
      </c>
      <c r="K133" s="98">
        <v>1.811989430569227</v>
      </c>
      <c r="L133" s="93">
        <v>2.5548360629470981</v>
      </c>
      <c r="M133" s="95"/>
      <c r="N133" s="89" t="s">
        <v>153</v>
      </c>
      <c r="O133" s="98">
        <v>9.0342503554020936</v>
      </c>
      <c r="P133" s="98">
        <v>11.195525105782538</v>
      </c>
      <c r="Q133" s="98">
        <v>7.2943829130039033</v>
      </c>
      <c r="R133" s="98">
        <v>10.832831029791706</v>
      </c>
      <c r="S133" s="98">
        <v>5.8661166463974697</v>
      </c>
      <c r="T133" s="98">
        <v>9.4648549113495939</v>
      </c>
      <c r="U133" s="98">
        <v>6.2241914329714865</v>
      </c>
      <c r="V133" s="98">
        <v>4.4304995931000466</v>
      </c>
      <c r="W133" s="93">
        <v>3.605603217120553</v>
      </c>
    </row>
    <row r="134" spans="3:23" ht="15" customHeight="1" x14ac:dyDescent="0.25">
      <c r="C134" s="89" t="s">
        <v>154</v>
      </c>
      <c r="D134" s="120">
        <v>2.9655434064940942</v>
      </c>
      <c r="E134" s="98">
        <v>0.77855592391604445</v>
      </c>
      <c r="F134" s="98">
        <v>0</v>
      </c>
      <c r="G134" s="98">
        <v>0.57903225665773717</v>
      </c>
      <c r="H134" s="98">
        <v>4.1625363320906841</v>
      </c>
      <c r="I134" s="98">
        <v>5.6991394469643231</v>
      </c>
      <c r="J134" s="98">
        <v>8.7181674637471627</v>
      </c>
      <c r="K134" s="98">
        <v>3.3129949909813452</v>
      </c>
      <c r="L134" s="93">
        <v>1.3837737056943744</v>
      </c>
      <c r="M134" s="95"/>
      <c r="N134" s="89" t="s">
        <v>154</v>
      </c>
      <c r="O134" s="98">
        <v>20.71780912627376</v>
      </c>
      <c r="P134" s="98">
        <v>26.937798524816341</v>
      </c>
      <c r="Q134" s="98">
        <v>11.440289851785073</v>
      </c>
      <c r="R134" s="98">
        <v>33.235087947192987</v>
      </c>
      <c r="S134" s="98">
        <v>21.35997490126271</v>
      </c>
      <c r="T134" s="98">
        <v>18.591608524514147</v>
      </c>
      <c r="U134" s="98">
        <v>9.0702130836006578</v>
      </c>
      <c r="V134" s="98">
        <v>8.1171612544860459</v>
      </c>
      <c r="W134" s="93">
        <v>6.7807485516151029</v>
      </c>
    </row>
    <row r="135" spans="3:23" ht="15" customHeight="1" x14ac:dyDescent="0.25">
      <c r="C135" s="112" t="s">
        <v>155</v>
      </c>
      <c r="D135" s="120">
        <v>3.1356348775498128</v>
      </c>
      <c r="E135" s="98">
        <v>2.8296131509467246</v>
      </c>
      <c r="F135" s="98">
        <v>5.5382537016215219</v>
      </c>
      <c r="G135" s="98">
        <v>2.9256303128807923</v>
      </c>
      <c r="H135" s="98">
        <v>0.88670107823696531</v>
      </c>
      <c r="I135" s="98">
        <v>6.2893256422983681</v>
      </c>
      <c r="J135" s="98">
        <v>9.4344321044135491</v>
      </c>
      <c r="K135" s="98">
        <v>2.6892165631847775</v>
      </c>
      <c r="L135" s="93">
        <v>3.5371493829341425</v>
      </c>
      <c r="M135" s="95"/>
      <c r="N135" s="112" t="s">
        <v>155</v>
      </c>
      <c r="O135" s="98">
        <v>10.504571878764731</v>
      </c>
      <c r="P135" s="98">
        <v>13.840283016739683</v>
      </c>
      <c r="Q135" s="98">
        <v>6.6938617590257179</v>
      </c>
      <c r="R135" s="98">
        <v>13.750351901563675</v>
      </c>
      <c r="S135" s="98">
        <v>8.0712294745022639</v>
      </c>
      <c r="T135" s="98">
        <v>10.896820551402975</v>
      </c>
      <c r="U135" s="98">
        <v>4.7787758041138906</v>
      </c>
      <c r="V135" s="98">
        <v>4.8720328138838962</v>
      </c>
      <c r="W135" s="93">
        <v>4.6829856859028203</v>
      </c>
    </row>
    <row r="136" spans="3:23" ht="15" customHeight="1" x14ac:dyDescent="0.25">
      <c r="C136" s="112" t="s">
        <v>156</v>
      </c>
      <c r="D136" s="120">
        <v>1.0463951621912453</v>
      </c>
      <c r="E136" s="98">
        <v>0.81732619488616964</v>
      </c>
      <c r="F136" s="98">
        <v>3.4210761526647286</v>
      </c>
      <c r="G136" s="98">
        <v>0.48629060808475916</v>
      </c>
      <c r="H136" s="98">
        <v>0.42150496546015426</v>
      </c>
      <c r="I136" s="98">
        <v>2.0200896185158084</v>
      </c>
      <c r="J136" s="98">
        <v>3.0003016260197803</v>
      </c>
      <c r="K136" s="98">
        <v>1.1852638499618884</v>
      </c>
      <c r="L136" s="93">
        <v>1.1480195192774443</v>
      </c>
      <c r="M136" s="95"/>
      <c r="N136" s="112" t="s">
        <v>156</v>
      </c>
      <c r="O136" s="98">
        <v>5.1379313259398467</v>
      </c>
      <c r="P136" s="98">
        <v>7.0210307190606818</v>
      </c>
      <c r="Q136" s="98">
        <v>3.3147354570749474</v>
      </c>
      <c r="R136" s="98">
        <v>8.495287116923441</v>
      </c>
      <c r="S136" s="98">
        <v>3.0822077431659141</v>
      </c>
      <c r="T136" s="98">
        <v>4.772022380311534</v>
      </c>
      <c r="U136" s="98">
        <v>0.88123207513388868</v>
      </c>
      <c r="V136" s="98">
        <v>1.4455140111360409</v>
      </c>
      <c r="W136" s="93">
        <v>1.8586692920865684</v>
      </c>
    </row>
    <row r="137" spans="3:23" ht="15" customHeight="1" x14ac:dyDescent="0.25">
      <c r="C137" s="112" t="s">
        <v>157</v>
      </c>
      <c r="D137" s="120">
        <v>0.8277836045828999</v>
      </c>
      <c r="E137" s="98">
        <v>0.33695910929278045</v>
      </c>
      <c r="F137" s="98">
        <v>0</v>
      </c>
      <c r="G137" s="98">
        <v>0.19250124079464487</v>
      </c>
      <c r="H137" s="98">
        <v>0.60022322989464272</v>
      </c>
      <c r="I137" s="98">
        <v>2.5747787334043046</v>
      </c>
      <c r="J137" s="98">
        <v>2.8677254725531429</v>
      </c>
      <c r="K137" s="98">
        <v>0.54966919664036495</v>
      </c>
      <c r="L137" s="93">
        <v>0.3857835060583325</v>
      </c>
      <c r="M137" s="95"/>
      <c r="N137" s="112" t="s">
        <v>157</v>
      </c>
      <c r="O137" s="98">
        <v>5.9344012073896035</v>
      </c>
      <c r="P137" s="98">
        <v>4.890093979508638</v>
      </c>
      <c r="Q137" s="98">
        <v>3.3162807593479773</v>
      </c>
      <c r="R137" s="98">
        <v>11.171468087396768</v>
      </c>
      <c r="S137" s="98">
        <v>6.1890603438640053</v>
      </c>
      <c r="T137" s="98">
        <v>5.8210054171763677</v>
      </c>
      <c r="U137" s="98">
        <v>8.4615650833117986</v>
      </c>
      <c r="V137" s="98">
        <v>2.7258971068169475</v>
      </c>
      <c r="W137" s="93">
        <v>2.0817043973106757</v>
      </c>
    </row>
    <row r="138" spans="3:23" ht="15" customHeight="1" x14ac:dyDescent="0.25">
      <c r="C138" s="89" t="s">
        <v>158</v>
      </c>
      <c r="D138" s="120">
        <v>38.61141214789334</v>
      </c>
      <c r="E138" s="98">
        <v>24.702823104515399</v>
      </c>
      <c r="F138" s="98">
        <v>32.704037904402369</v>
      </c>
      <c r="G138" s="98">
        <v>22.98761731425282</v>
      </c>
      <c r="H138" s="98">
        <v>55.438475445670186</v>
      </c>
      <c r="I138" s="98">
        <v>32.638666862249273</v>
      </c>
      <c r="J138" s="98">
        <v>43.774534091988535</v>
      </c>
      <c r="K138" s="98">
        <v>39.35143605964744</v>
      </c>
      <c r="L138" s="93">
        <v>37.079855870522287</v>
      </c>
      <c r="M138" s="95"/>
      <c r="N138" s="89" t="s">
        <v>158</v>
      </c>
      <c r="O138" s="98">
        <v>39.148992065142743</v>
      </c>
      <c r="P138" s="98">
        <v>39.662711355158329</v>
      </c>
      <c r="Q138" s="98">
        <v>34.330793584815801</v>
      </c>
      <c r="R138" s="98">
        <v>50.072597282802342</v>
      </c>
      <c r="S138" s="98">
        <v>32.82825707697144</v>
      </c>
      <c r="T138" s="98">
        <v>39.536443945686706</v>
      </c>
      <c r="U138" s="98">
        <v>25.972857361263902</v>
      </c>
      <c r="V138" s="98">
        <v>27.98345656891992</v>
      </c>
      <c r="W138" s="93">
        <v>38.017845083811999</v>
      </c>
    </row>
    <row r="139" spans="3:23" ht="15" customHeight="1" x14ac:dyDescent="0.25">
      <c r="C139" s="112" t="s">
        <v>159</v>
      </c>
      <c r="D139" s="120">
        <v>7.2081229222767353</v>
      </c>
      <c r="E139" s="98">
        <v>7.4660574659923071</v>
      </c>
      <c r="F139" s="98">
        <v>5.4688504995071625</v>
      </c>
      <c r="G139" s="98">
        <v>5.6548120998212896</v>
      </c>
      <c r="H139" s="98">
        <v>7.621578796690553</v>
      </c>
      <c r="I139" s="98">
        <v>6.1094864778016165</v>
      </c>
      <c r="J139" s="98">
        <v>9.7012031288404881</v>
      </c>
      <c r="K139" s="98">
        <v>9.7413547159178382</v>
      </c>
      <c r="L139" s="93">
        <v>6.9963064250884885</v>
      </c>
      <c r="M139" s="95"/>
      <c r="N139" s="112" t="s">
        <v>159</v>
      </c>
      <c r="O139" s="98">
        <v>7.2441302480930103</v>
      </c>
      <c r="P139" s="98">
        <v>6.1499379361608142</v>
      </c>
      <c r="Q139" s="98">
        <v>8.1204416502486616</v>
      </c>
      <c r="R139" s="98">
        <v>7.9126130501459873</v>
      </c>
      <c r="S139" s="98">
        <v>5.3770696189336036</v>
      </c>
      <c r="T139" s="98">
        <v>7.4957760706972572</v>
      </c>
      <c r="U139" s="98">
        <v>2.5099350022491071</v>
      </c>
      <c r="V139" s="98">
        <v>3.4218002694838394</v>
      </c>
      <c r="W139" s="93">
        <v>6.9615103718558569</v>
      </c>
    </row>
    <row r="140" spans="3:23" ht="15" customHeight="1" x14ac:dyDescent="0.25">
      <c r="C140" s="89" t="s">
        <v>160</v>
      </c>
      <c r="D140" s="120">
        <v>14.334345885910929</v>
      </c>
      <c r="E140" s="98">
        <v>3.2087030842057391</v>
      </c>
      <c r="F140" s="98">
        <v>2.2447067815838091</v>
      </c>
      <c r="G140" s="98">
        <v>1.8785881370379416</v>
      </c>
      <c r="H140" s="98">
        <v>38.206289623842444</v>
      </c>
      <c r="I140" s="98">
        <v>3.3998130202157655</v>
      </c>
      <c r="J140" s="98">
        <v>3.630821191558768</v>
      </c>
      <c r="K140" s="98">
        <v>6.3541266777383019</v>
      </c>
      <c r="L140" s="93">
        <v>4.4860491657568815</v>
      </c>
      <c r="M140" s="95"/>
      <c r="N140" s="89" t="s">
        <v>160</v>
      </c>
      <c r="O140" s="98">
        <v>1.8081019867752643</v>
      </c>
      <c r="P140" s="98">
        <v>1.1754514145430655</v>
      </c>
      <c r="Q140" s="98">
        <v>1.8593550605237712</v>
      </c>
      <c r="R140" s="98">
        <v>1.0582667846558285</v>
      </c>
      <c r="S140" s="98">
        <v>2.0032984721961333</v>
      </c>
      <c r="T140" s="98">
        <v>2.2788471074085557</v>
      </c>
      <c r="U140" s="98">
        <v>2.4644364431307184</v>
      </c>
      <c r="V140" s="98">
        <v>2.6420438790290413</v>
      </c>
      <c r="W140" s="93">
        <v>11.160883681076777</v>
      </c>
    </row>
    <row r="141" spans="3:23" ht="15" customHeight="1" x14ac:dyDescent="0.25">
      <c r="C141" s="89" t="s">
        <v>161</v>
      </c>
      <c r="D141" s="120">
        <v>89.424123813335115</v>
      </c>
      <c r="E141" s="98">
        <v>87.065600388292268</v>
      </c>
      <c r="F141" s="98">
        <v>93.95205002627057</v>
      </c>
      <c r="G141" s="98">
        <v>91.943840842605596</v>
      </c>
      <c r="H141" s="98">
        <v>95.297882152105089</v>
      </c>
      <c r="I141" s="98">
        <v>83.422189448624678</v>
      </c>
      <c r="J141" s="98">
        <v>80.83315747067509</v>
      </c>
      <c r="K141" s="98">
        <v>92.023730018173524</v>
      </c>
      <c r="L141" s="93">
        <v>86.219911163750268</v>
      </c>
      <c r="M141" s="95"/>
      <c r="N141" s="89" t="s">
        <v>161</v>
      </c>
      <c r="O141" s="98">
        <v>81.03062775100139</v>
      </c>
      <c r="P141" s="98">
        <v>79.498140124824886</v>
      </c>
      <c r="Q141" s="98">
        <v>84.323181844788294</v>
      </c>
      <c r="R141" s="98">
        <v>83.123193605503957</v>
      </c>
      <c r="S141" s="98">
        <v>83.690031250084701</v>
      </c>
      <c r="T141" s="98">
        <v>78.013612669885418</v>
      </c>
      <c r="U141" s="98">
        <v>88.891513297443467</v>
      </c>
      <c r="V141" s="98">
        <v>90.071638138502635</v>
      </c>
      <c r="W141" s="93">
        <v>87.791512325629469</v>
      </c>
    </row>
    <row r="142" spans="3:23" ht="15" customHeight="1" x14ac:dyDescent="0.25">
      <c r="C142" s="89" t="s">
        <v>162</v>
      </c>
      <c r="D142" s="120">
        <v>1.4408136138269763</v>
      </c>
      <c r="E142" s="98">
        <v>1.0963071281048538</v>
      </c>
      <c r="F142" s="98">
        <v>0.58901012451235535</v>
      </c>
      <c r="G142" s="98">
        <v>0.97064721479884664</v>
      </c>
      <c r="H142" s="98">
        <v>0.71807149655756819</v>
      </c>
      <c r="I142" s="98">
        <v>2.5391170207685714</v>
      </c>
      <c r="J142" s="98">
        <v>3.2301526745419156</v>
      </c>
      <c r="K142" s="98">
        <v>1.8899489694656748</v>
      </c>
      <c r="L142" s="93">
        <v>2.1775904447011691</v>
      </c>
      <c r="M142" s="95"/>
      <c r="N142" s="89" t="s">
        <v>162</v>
      </c>
      <c r="O142" s="98">
        <v>3.4902540794878716</v>
      </c>
      <c r="P142" s="98">
        <v>3.8301060476837061</v>
      </c>
      <c r="Q142" s="98">
        <v>3.422132583531956</v>
      </c>
      <c r="R142" s="98">
        <v>4.1045677779966683</v>
      </c>
      <c r="S142" s="98">
        <v>2.0956064088832522</v>
      </c>
      <c r="T142" s="98">
        <v>3.5836875258383389</v>
      </c>
      <c r="U142" s="98">
        <v>1.2893700012211509</v>
      </c>
      <c r="V142" s="98">
        <v>2.3218032292957105</v>
      </c>
      <c r="W142" s="93">
        <v>1.8713964327182211</v>
      </c>
    </row>
    <row r="143" spans="3:23" ht="15" customHeight="1" x14ac:dyDescent="0.25">
      <c r="C143" s="89" t="s">
        <v>163</v>
      </c>
      <c r="D143" s="120">
        <v>3.3183681068470054</v>
      </c>
      <c r="E143" s="98">
        <v>2.0152669346531491</v>
      </c>
      <c r="F143" s="98">
        <v>3.2701083773362276</v>
      </c>
      <c r="G143" s="98">
        <v>2.6316570247059405</v>
      </c>
      <c r="H143" s="98">
        <v>2.2116770834452493</v>
      </c>
      <c r="I143" s="98">
        <v>4.897320358692907</v>
      </c>
      <c r="J143" s="98">
        <v>5.279877280542995</v>
      </c>
      <c r="K143" s="98">
        <v>6.1502820215638856</v>
      </c>
      <c r="L143" s="93">
        <v>5.1315431785777772</v>
      </c>
      <c r="M143" s="95"/>
      <c r="N143" s="89" t="s">
        <v>163</v>
      </c>
      <c r="O143" s="98">
        <v>7.9642570296380457</v>
      </c>
      <c r="P143" s="98">
        <v>8.7715134480826968</v>
      </c>
      <c r="Q143" s="98">
        <v>8.6135927401894836</v>
      </c>
      <c r="R143" s="98">
        <v>7.9577157908860263</v>
      </c>
      <c r="S143" s="98">
        <v>5.3176534873674743</v>
      </c>
      <c r="T143" s="98">
        <v>8.0620872695684334</v>
      </c>
      <c r="U143" s="98">
        <v>4.4750690168576961</v>
      </c>
      <c r="V143" s="98">
        <v>2.7074219259619068</v>
      </c>
      <c r="W143" s="93">
        <v>4.2332977538674523</v>
      </c>
    </row>
    <row r="144" spans="3:23" ht="15" customHeight="1" x14ac:dyDescent="0.25">
      <c r="C144" s="89" t="s">
        <v>164</v>
      </c>
      <c r="D144" s="120">
        <v>3.5213609472292915</v>
      </c>
      <c r="E144" s="98">
        <v>1.8479929320569899</v>
      </c>
      <c r="F144" s="98">
        <v>2.5640641467865772</v>
      </c>
      <c r="G144" s="98">
        <v>1.3652857354852892</v>
      </c>
      <c r="H144" s="98">
        <v>3.2364532308003229</v>
      </c>
      <c r="I144" s="98">
        <v>6.6991007789992727</v>
      </c>
      <c r="J144" s="98">
        <v>6.8590048215432464</v>
      </c>
      <c r="K144" s="98">
        <v>4.5270001402894104</v>
      </c>
      <c r="L144" s="93">
        <v>3.6766715802246051</v>
      </c>
      <c r="M144" s="95"/>
      <c r="N144" s="89" t="s">
        <v>164</v>
      </c>
      <c r="O144" s="98">
        <v>11.378252504576421</v>
      </c>
      <c r="P144" s="98">
        <v>18.229508829791996</v>
      </c>
      <c r="Q144" s="98">
        <v>9.192006956632369</v>
      </c>
      <c r="R144" s="98">
        <v>12.342035201879483</v>
      </c>
      <c r="S144" s="98">
        <v>9.2973425869201769</v>
      </c>
      <c r="T144" s="98">
        <v>10.087324698112548</v>
      </c>
      <c r="U144" s="98">
        <v>3.3360312621729902</v>
      </c>
      <c r="V144" s="98">
        <v>6.3715889398497536</v>
      </c>
      <c r="W144" s="93">
        <v>5.1619198696732269</v>
      </c>
    </row>
    <row r="145" spans="3:23" ht="15" customHeight="1" x14ac:dyDescent="0.25">
      <c r="C145" s="89" t="s">
        <v>165</v>
      </c>
      <c r="D145" s="120">
        <v>1.8928876788993627</v>
      </c>
      <c r="E145" s="98">
        <v>0.75412916633610871</v>
      </c>
      <c r="F145" s="98">
        <v>2.9021873818183934</v>
      </c>
      <c r="G145" s="98">
        <v>1.4582899551082849</v>
      </c>
      <c r="H145" s="98">
        <v>1.1296127551648987</v>
      </c>
      <c r="I145" s="98">
        <v>3.5404342730663343</v>
      </c>
      <c r="J145" s="98">
        <v>4.1341605794188458</v>
      </c>
      <c r="K145" s="98">
        <v>3.5787526287212219</v>
      </c>
      <c r="L145" s="93">
        <v>2.6593104127892024</v>
      </c>
      <c r="M145" s="95"/>
      <c r="N145" s="89" t="s">
        <v>165</v>
      </c>
      <c r="O145" s="98">
        <v>6.8918806334807252</v>
      </c>
      <c r="P145" s="98">
        <v>10.439431415543767</v>
      </c>
      <c r="Q145" s="98">
        <v>6.2266141242044846</v>
      </c>
      <c r="R145" s="98">
        <v>6.0571317122198725</v>
      </c>
      <c r="S145" s="98">
        <v>6.6945885322111627</v>
      </c>
      <c r="T145" s="98">
        <v>6.1895293392499502</v>
      </c>
      <c r="U145" s="98">
        <v>2.0490999817196021</v>
      </c>
      <c r="V145" s="98">
        <v>3.2511222293507518</v>
      </c>
      <c r="W145" s="93">
        <v>2.9263221047552479</v>
      </c>
    </row>
    <row r="146" spans="3:23" ht="15" customHeight="1" x14ac:dyDescent="0.25">
      <c r="C146" s="89" t="s">
        <v>166</v>
      </c>
      <c r="D146" s="120">
        <v>1.0876101069992106</v>
      </c>
      <c r="E146" s="98">
        <v>0.39481892072141744</v>
      </c>
      <c r="F146" s="98">
        <v>0.73556951574831253</v>
      </c>
      <c r="G146" s="98">
        <v>0.73153489177323994</v>
      </c>
      <c r="H146" s="98">
        <v>0.98983873345477813</v>
      </c>
      <c r="I146" s="98">
        <v>1.6743172046400148</v>
      </c>
      <c r="J146" s="98">
        <v>1.5965244924545061</v>
      </c>
      <c r="K146" s="98">
        <v>1.5682499181009402</v>
      </c>
      <c r="L146" s="93">
        <v>1.6914860670814349</v>
      </c>
      <c r="M146" s="95"/>
      <c r="N146" s="89" t="s">
        <v>166</v>
      </c>
      <c r="O146" s="98">
        <v>3.7338231709177445</v>
      </c>
      <c r="P146" s="98">
        <v>6.5238242268575508</v>
      </c>
      <c r="Q146" s="98">
        <v>2.9071706778971182</v>
      </c>
      <c r="R146" s="98">
        <v>3.7808175284624506</v>
      </c>
      <c r="S146" s="98">
        <v>1.6895437163155251</v>
      </c>
      <c r="T146" s="98">
        <v>3.6817155134370103</v>
      </c>
      <c r="U146" s="98">
        <v>0.64130904428197355</v>
      </c>
      <c r="V146" s="98">
        <v>2.2973246320901919</v>
      </c>
      <c r="W146" s="93">
        <v>1.6402492135817521</v>
      </c>
    </row>
    <row r="147" spans="3:23" ht="15" customHeight="1" x14ac:dyDescent="0.25">
      <c r="C147" s="112" t="s">
        <v>167</v>
      </c>
      <c r="D147" s="120">
        <v>4.7256795919474337</v>
      </c>
      <c r="E147" s="98">
        <v>1.5017525596963419</v>
      </c>
      <c r="F147" s="98">
        <v>1.7772262377568084</v>
      </c>
      <c r="G147" s="98">
        <v>3.1012267963615856</v>
      </c>
      <c r="H147" s="98">
        <v>4.3419409414124583</v>
      </c>
      <c r="I147" s="98">
        <v>8.5767426133511702</v>
      </c>
      <c r="J147" s="98">
        <v>12.459826533480454</v>
      </c>
      <c r="K147" s="98">
        <v>6.1556842547514021</v>
      </c>
      <c r="L147" s="93">
        <v>5.5969639203644821</v>
      </c>
      <c r="M147" s="95"/>
      <c r="N147" s="112" t="s">
        <v>167</v>
      </c>
      <c r="O147" s="98">
        <v>15.897580038008799</v>
      </c>
      <c r="P147" s="98">
        <v>23.961847181763211</v>
      </c>
      <c r="Q147" s="98">
        <v>9.9344660474165902</v>
      </c>
      <c r="R147" s="98">
        <v>19.410201111942165</v>
      </c>
      <c r="S147" s="98">
        <v>18.059811036746847</v>
      </c>
      <c r="T147" s="98">
        <v>14.053067278479183</v>
      </c>
      <c r="U147" s="98">
        <v>5.7282955591318157</v>
      </c>
      <c r="V147" s="98">
        <v>9.1725206163042259</v>
      </c>
      <c r="W147" s="93">
        <v>7.1034639285205152</v>
      </c>
    </row>
    <row r="148" spans="3:23" ht="15" customHeight="1" x14ac:dyDescent="0.25">
      <c r="C148" s="89" t="s">
        <v>168</v>
      </c>
      <c r="D148" s="120">
        <v>1.1065322482252087</v>
      </c>
      <c r="E148" s="98">
        <v>0.45611964761092388</v>
      </c>
      <c r="F148" s="98">
        <v>0.33081775444080552</v>
      </c>
      <c r="G148" s="98">
        <v>0.59681447439395063</v>
      </c>
      <c r="H148" s="98">
        <v>0.66427712777030323</v>
      </c>
      <c r="I148" s="98">
        <v>2.4397412593852397</v>
      </c>
      <c r="J148" s="98">
        <v>3.8701610156293276</v>
      </c>
      <c r="K148" s="98">
        <v>1.4452708703556967</v>
      </c>
      <c r="L148" s="93">
        <v>1.3285152804803335</v>
      </c>
      <c r="M148" s="95"/>
      <c r="N148" s="89" t="s">
        <v>168</v>
      </c>
      <c r="O148" s="98">
        <v>6.0608520021405958</v>
      </c>
      <c r="P148" s="98">
        <v>7.8613453921738987</v>
      </c>
      <c r="Q148" s="98">
        <v>4.3771495720090074</v>
      </c>
      <c r="R148" s="98">
        <v>10.745379659867481</v>
      </c>
      <c r="S148" s="98">
        <v>3.5519063228165635</v>
      </c>
      <c r="T148" s="98">
        <v>5.2634375437983918</v>
      </c>
      <c r="U148" s="98">
        <v>1.4306394793670638</v>
      </c>
      <c r="V148" s="98">
        <v>2.3143557081800297</v>
      </c>
      <c r="W148" s="93">
        <v>2.1296412439889436</v>
      </c>
    </row>
    <row r="149" spans="3:23" ht="15" customHeight="1" x14ac:dyDescent="0.25">
      <c r="C149" s="89" t="s">
        <v>169</v>
      </c>
      <c r="D149" s="120">
        <v>0.40754682176007989</v>
      </c>
      <c r="E149" s="98">
        <v>5.2639134106873757E-2</v>
      </c>
      <c r="F149" s="98">
        <v>0</v>
      </c>
      <c r="G149" s="98">
        <v>2.6797838291515226E-2</v>
      </c>
      <c r="H149" s="98">
        <v>9.8810594054883405E-2</v>
      </c>
      <c r="I149" s="98">
        <v>1.5858379024722238</v>
      </c>
      <c r="J149" s="98">
        <v>1.6424932031021688</v>
      </c>
      <c r="K149" s="98">
        <v>0.78468313190430383</v>
      </c>
      <c r="L149" s="93">
        <v>0.31607063175003203</v>
      </c>
      <c r="M149" s="95"/>
      <c r="N149" s="89" t="s">
        <v>169</v>
      </c>
      <c r="O149" s="98">
        <v>2.7029064365876208</v>
      </c>
      <c r="P149" s="98">
        <v>3.8470547913672339</v>
      </c>
      <c r="Q149" s="98">
        <v>2.0176272894178129</v>
      </c>
      <c r="R149" s="98">
        <v>2.827973944472419</v>
      </c>
      <c r="S149" s="98">
        <v>3.1393392069632022</v>
      </c>
      <c r="T149" s="98">
        <v>2.4500422757657212</v>
      </c>
      <c r="U149" s="98">
        <v>0.15601722988421196</v>
      </c>
      <c r="V149" s="98">
        <v>0.94050794351950451</v>
      </c>
      <c r="W149" s="93">
        <v>0.87093438487208175</v>
      </c>
    </row>
    <row r="150" spans="3:23" ht="15" customHeight="1" x14ac:dyDescent="0.25">
      <c r="C150" s="89" t="s">
        <v>170</v>
      </c>
      <c r="D150" s="120">
        <v>1.6727992093521975</v>
      </c>
      <c r="E150" s="98">
        <v>0.25153778586619968</v>
      </c>
      <c r="F150" s="98">
        <v>0.1697236792439682</v>
      </c>
      <c r="G150" s="98">
        <v>0.27562782299562094</v>
      </c>
      <c r="H150" s="98">
        <v>1.2196564717270517</v>
      </c>
      <c r="I150" s="98">
        <v>5.2554363291258639</v>
      </c>
      <c r="J150" s="98">
        <v>7.8401417171830969</v>
      </c>
      <c r="K150" s="98">
        <v>2.0322328894794106</v>
      </c>
      <c r="L150" s="93">
        <v>0.71603386242470457</v>
      </c>
      <c r="M150" s="95"/>
      <c r="N150" s="89" t="s">
        <v>170</v>
      </c>
      <c r="O150" s="98">
        <v>12.196182824413835</v>
      </c>
      <c r="P150" s="98">
        <v>19.399716731494166</v>
      </c>
      <c r="Q150" s="98">
        <v>5.5822178120325958</v>
      </c>
      <c r="R150" s="98">
        <v>16.933762417561983</v>
      </c>
      <c r="S150" s="98">
        <v>15.070113088591002</v>
      </c>
      <c r="T150" s="98">
        <v>10.404126590187667</v>
      </c>
      <c r="U150" s="98">
        <v>5.2186494684875431</v>
      </c>
      <c r="V150" s="98">
        <v>6.0504373710218173</v>
      </c>
      <c r="W150" s="93">
        <v>3.9819703717058554</v>
      </c>
    </row>
    <row r="151" spans="3:23" ht="15" customHeight="1" x14ac:dyDescent="0.25">
      <c r="C151" s="89" t="s">
        <v>171</v>
      </c>
      <c r="D151" s="120">
        <v>1.8441522331240985</v>
      </c>
      <c r="E151" s="98">
        <v>0.4979794216600722</v>
      </c>
      <c r="F151" s="98">
        <v>0.85316299283537378</v>
      </c>
      <c r="G151" s="98">
        <v>0.8182024620669921</v>
      </c>
      <c r="H151" s="98">
        <v>1.132169876413156</v>
      </c>
      <c r="I151" s="98">
        <v>5.3144836613646138</v>
      </c>
      <c r="J151" s="98">
        <v>8.4066475911365668</v>
      </c>
      <c r="K151" s="98">
        <v>2.5073396339154139</v>
      </c>
      <c r="L151" s="93">
        <v>1.0004432884832331</v>
      </c>
      <c r="M151" s="95"/>
      <c r="N151" s="89" t="s">
        <v>171</v>
      </c>
      <c r="O151" s="98">
        <v>11.046708474760189</v>
      </c>
      <c r="P151" s="98">
        <v>17.867206698025388</v>
      </c>
      <c r="Q151" s="98">
        <v>4.4308202918408357</v>
      </c>
      <c r="R151" s="98">
        <v>13.994531673329694</v>
      </c>
      <c r="S151" s="98">
        <v>15.069392957289551</v>
      </c>
      <c r="T151" s="98">
        <v>9.7633026583558458</v>
      </c>
      <c r="U151" s="98">
        <v>6.0489033016604257</v>
      </c>
      <c r="V151" s="98">
        <v>5.9820144863857294</v>
      </c>
      <c r="W151" s="93">
        <v>3.9014951638941016</v>
      </c>
    </row>
    <row r="152" spans="3:23" ht="15" customHeight="1" x14ac:dyDescent="0.25">
      <c r="C152" s="72" t="s">
        <v>172</v>
      </c>
      <c r="D152" s="120">
        <v>2.3862373265329886</v>
      </c>
      <c r="E152" s="98">
        <v>1.4344360284209821</v>
      </c>
      <c r="F152" s="98">
        <v>2.0848797041896026</v>
      </c>
      <c r="G152" s="98">
        <v>2.8241915639081028</v>
      </c>
      <c r="H152" s="98">
        <v>1.0538608923470372</v>
      </c>
      <c r="I152" s="98">
        <v>5.1197290211538551</v>
      </c>
      <c r="J152" s="98">
        <v>5.0536223664676028</v>
      </c>
      <c r="K152" s="98">
        <v>4.3757528365256073</v>
      </c>
      <c r="L152" s="93">
        <v>2.6646425640334295</v>
      </c>
      <c r="M152" s="95"/>
      <c r="N152" s="72" t="s">
        <v>172</v>
      </c>
      <c r="O152" s="98">
        <v>5.0384164062068439</v>
      </c>
      <c r="P152" s="98">
        <v>4.2888352203300046</v>
      </c>
      <c r="Q152" s="98">
        <v>5.2419878241058555</v>
      </c>
      <c r="R152" s="98">
        <v>4.8600177353328613</v>
      </c>
      <c r="S152" s="98">
        <v>5.2534492179314389</v>
      </c>
      <c r="T152" s="98">
        <v>5.2340906060453483</v>
      </c>
      <c r="U152" s="98">
        <v>1.9718197508580504</v>
      </c>
      <c r="V152" s="98">
        <v>2.7523421833338517</v>
      </c>
      <c r="W152" s="93">
        <v>2.9093919148362399</v>
      </c>
    </row>
    <row r="153" spans="3:23" ht="15" customHeight="1" x14ac:dyDescent="0.25">
      <c r="C153" s="83" t="s">
        <v>173</v>
      </c>
      <c r="D153" s="113" t="s">
        <v>71</v>
      </c>
      <c r="E153" s="113" t="s">
        <v>71</v>
      </c>
      <c r="F153" s="113" t="s">
        <v>71</v>
      </c>
      <c r="G153" s="113" t="s">
        <v>71</v>
      </c>
      <c r="H153" s="113" t="s">
        <v>71</v>
      </c>
      <c r="I153" s="113" t="s">
        <v>71</v>
      </c>
      <c r="J153" s="113" t="s">
        <v>71</v>
      </c>
      <c r="K153" s="113" t="s">
        <v>71</v>
      </c>
      <c r="L153" s="113" t="s">
        <v>71</v>
      </c>
      <c r="M153" s="99"/>
      <c r="N153" s="83" t="s">
        <v>173</v>
      </c>
      <c r="O153" s="113" t="s">
        <v>71</v>
      </c>
      <c r="P153" s="113" t="s">
        <v>71</v>
      </c>
      <c r="Q153" s="113" t="s">
        <v>71</v>
      </c>
      <c r="R153" s="113" t="s">
        <v>71</v>
      </c>
      <c r="S153" s="113" t="s">
        <v>71</v>
      </c>
      <c r="T153" s="113" t="s">
        <v>71</v>
      </c>
      <c r="U153" s="113" t="s">
        <v>71</v>
      </c>
      <c r="V153" s="113" t="s">
        <v>71</v>
      </c>
      <c r="W153" s="113" t="s">
        <v>71</v>
      </c>
    </row>
    <row r="154" spans="3:23" ht="15" customHeight="1" x14ac:dyDescent="0.25">
      <c r="C154" s="89" t="s">
        <v>174</v>
      </c>
      <c r="D154" s="98">
        <v>4.5105784366776154E-2</v>
      </c>
      <c r="E154" s="93">
        <v>0.20673840408708366</v>
      </c>
      <c r="F154" s="93">
        <v>0</v>
      </c>
      <c r="G154" s="93">
        <v>0</v>
      </c>
      <c r="H154" s="93">
        <v>0</v>
      </c>
      <c r="I154" s="93">
        <v>0</v>
      </c>
      <c r="J154" s="93">
        <v>0</v>
      </c>
      <c r="K154" s="93">
        <v>0</v>
      </c>
      <c r="L154" s="93">
        <v>0</v>
      </c>
      <c r="M154" s="95"/>
      <c r="N154" s="84" t="s">
        <v>205</v>
      </c>
      <c r="O154" s="98">
        <v>1.362683100337331</v>
      </c>
      <c r="P154" s="93">
        <v>8.8377573076861751</v>
      </c>
      <c r="Q154" s="98">
        <v>0</v>
      </c>
      <c r="R154" s="98">
        <v>0</v>
      </c>
      <c r="S154" s="98">
        <v>0</v>
      </c>
      <c r="T154" s="98">
        <v>0</v>
      </c>
      <c r="U154" s="98">
        <v>0</v>
      </c>
      <c r="V154" s="98">
        <v>0</v>
      </c>
      <c r="W154" s="93">
        <v>0.26689656024091069</v>
      </c>
    </row>
    <row r="155" spans="3:23" ht="15" customHeight="1" x14ac:dyDescent="0.25">
      <c r="C155" s="89" t="s">
        <v>175</v>
      </c>
      <c r="D155" s="98">
        <v>17.815992782883988</v>
      </c>
      <c r="E155" s="93">
        <v>81.658039359435918</v>
      </c>
      <c r="F155" s="93">
        <v>0</v>
      </c>
      <c r="G155" s="93">
        <v>0</v>
      </c>
      <c r="H155" s="93">
        <v>0</v>
      </c>
      <c r="I155" s="93">
        <v>0</v>
      </c>
      <c r="J155" s="93">
        <v>0</v>
      </c>
      <c r="K155" s="93">
        <v>0</v>
      </c>
      <c r="L155" s="93">
        <v>0</v>
      </c>
      <c r="M155" s="95"/>
      <c r="N155" s="84" t="s">
        <v>206</v>
      </c>
      <c r="O155" s="98">
        <v>1.8820628733480913</v>
      </c>
      <c r="P155" s="98">
        <v>12.20622381560276</v>
      </c>
      <c r="Q155" s="98">
        <v>0</v>
      </c>
      <c r="R155" s="98">
        <v>0</v>
      </c>
      <c r="S155" s="98">
        <v>0</v>
      </c>
      <c r="T155" s="98">
        <v>0</v>
      </c>
      <c r="U155" s="98">
        <v>0</v>
      </c>
      <c r="V155" s="98">
        <v>0</v>
      </c>
      <c r="W155" s="93">
        <v>0.36862283456027489</v>
      </c>
    </row>
    <row r="156" spans="3:23" ht="15" customHeight="1" x14ac:dyDescent="0.25">
      <c r="C156" s="89" t="s">
        <v>176</v>
      </c>
      <c r="D156" s="98">
        <v>0.65915016653985081</v>
      </c>
      <c r="E156" s="93">
        <v>3.0211569402295693</v>
      </c>
      <c r="F156" s="93">
        <v>0</v>
      </c>
      <c r="G156" s="93">
        <v>0</v>
      </c>
      <c r="H156" s="93">
        <v>0</v>
      </c>
      <c r="I156" s="93">
        <v>0</v>
      </c>
      <c r="J156" s="93">
        <v>0</v>
      </c>
      <c r="K156" s="93">
        <v>0</v>
      </c>
      <c r="L156" s="93">
        <v>0</v>
      </c>
      <c r="M156" s="95"/>
      <c r="N156" s="84" t="s">
        <v>207</v>
      </c>
      <c r="O156" s="98">
        <v>1.6762456315771725</v>
      </c>
      <c r="P156" s="98">
        <v>10.871384606062062</v>
      </c>
      <c r="Q156" s="98">
        <v>0</v>
      </c>
      <c r="R156" s="98">
        <v>0</v>
      </c>
      <c r="S156" s="98">
        <v>0</v>
      </c>
      <c r="T156" s="98">
        <v>0</v>
      </c>
      <c r="U156" s="98">
        <v>0</v>
      </c>
      <c r="V156" s="98">
        <v>0</v>
      </c>
      <c r="W156" s="93">
        <v>0.32831125085212454</v>
      </c>
    </row>
    <row r="157" spans="3:23" ht="15" customHeight="1" x14ac:dyDescent="0.25">
      <c r="C157" s="89" t="s">
        <v>177</v>
      </c>
      <c r="D157" s="98">
        <v>1.1975868814013437</v>
      </c>
      <c r="E157" s="93">
        <v>5.4890343687030123</v>
      </c>
      <c r="F157" s="93">
        <v>0</v>
      </c>
      <c r="G157" s="93">
        <v>0</v>
      </c>
      <c r="H157" s="93">
        <v>0</v>
      </c>
      <c r="I157" s="93">
        <v>0</v>
      </c>
      <c r="J157" s="93">
        <v>0</v>
      </c>
      <c r="K157" s="93">
        <v>0</v>
      </c>
      <c r="L157" s="93">
        <v>0</v>
      </c>
      <c r="M157" s="95"/>
      <c r="N157" s="84" t="s">
        <v>208</v>
      </c>
      <c r="O157" s="98">
        <v>2.6229489766613341</v>
      </c>
      <c r="P157" s="98">
        <v>17.011281992444353</v>
      </c>
      <c r="Q157" s="98">
        <v>0</v>
      </c>
      <c r="R157" s="98">
        <v>0</v>
      </c>
      <c r="S157" s="98">
        <v>0</v>
      </c>
      <c r="T157" s="98">
        <v>0</v>
      </c>
      <c r="U157" s="98">
        <v>0</v>
      </c>
      <c r="V157" s="98">
        <v>0</v>
      </c>
      <c r="W157" s="93">
        <v>0.51373357414136023</v>
      </c>
    </row>
    <row r="158" spans="3:23" ht="15" customHeight="1" x14ac:dyDescent="0.25">
      <c r="C158" s="89" t="s">
        <v>178</v>
      </c>
      <c r="D158" s="98">
        <v>2.0999705954897951</v>
      </c>
      <c r="E158" s="93">
        <v>9.6250309275442625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5"/>
      <c r="N158" s="84" t="s">
        <v>209</v>
      </c>
      <c r="O158" s="98">
        <v>7.8749383586893016</v>
      </c>
      <c r="P158" s="98">
        <v>51.073352278204609</v>
      </c>
      <c r="Q158" s="98">
        <v>0</v>
      </c>
      <c r="R158" s="98">
        <v>0</v>
      </c>
      <c r="S158" s="98">
        <v>0</v>
      </c>
      <c r="T158" s="98">
        <v>0</v>
      </c>
      <c r="U158" s="98">
        <v>0</v>
      </c>
      <c r="V158" s="98">
        <v>0</v>
      </c>
      <c r="W158" s="93">
        <v>1.5423937961240441</v>
      </c>
    </row>
    <row r="159" spans="3:23" ht="15" customHeight="1" x14ac:dyDescent="0.25">
      <c r="C159" s="89" t="s">
        <v>179</v>
      </c>
      <c r="D159" s="98">
        <v>0.13162402298193737</v>
      </c>
      <c r="E159" s="93">
        <v>0</v>
      </c>
      <c r="F159" s="93">
        <v>5.5693403190041106</v>
      </c>
      <c r="G159" s="93">
        <v>0</v>
      </c>
      <c r="H159" s="93">
        <v>0</v>
      </c>
      <c r="I159" s="93">
        <v>0</v>
      </c>
      <c r="J159" s="93">
        <v>0</v>
      </c>
      <c r="K159" s="93">
        <v>0</v>
      </c>
      <c r="L159" s="93">
        <v>0</v>
      </c>
      <c r="M159" s="95"/>
      <c r="N159" s="84" t="s">
        <v>210</v>
      </c>
      <c r="O159" s="98">
        <v>4.3270988035584521</v>
      </c>
      <c r="P159" s="98">
        <v>0</v>
      </c>
      <c r="Q159" s="93">
        <v>19.486159352966137</v>
      </c>
      <c r="R159" s="98">
        <v>0</v>
      </c>
      <c r="S159" s="98">
        <v>0</v>
      </c>
      <c r="T159" s="98">
        <v>0</v>
      </c>
      <c r="U159" s="98">
        <v>0</v>
      </c>
      <c r="V159" s="98">
        <v>0</v>
      </c>
      <c r="W159" s="93">
        <v>0.84750585678043999</v>
      </c>
    </row>
    <row r="160" spans="3:23" ht="15" customHeight="1" x14ac:dyDescent="0.25">
      <c r="C160" s="89" t="s">
        <v>180</v>
      </c>
      <c r="D160" s="98">
        <v>1.3459571953345082</v>
      </c>
      <c r="E160" s="93">
        <v>0</v>
      </c>
      <c r="F160" s="93">
        <v>56.950802032990964</v>
      </c>
      <c r="G160" s="93">
        <v>0</v>
      </c>
      <c r="H160" s="93">
        <v>0</v>
      </c>
      <c r="I160" s="93">
        <v>0</v>
      </c>
      <c r="J160" s="93">
        <v>0</v>
      </c>
      <c r="K160" s="93">
        <v>0</v>
      </c>
      <c r="L160" s="93">
        <v>0</v>
      </c>
      <c r="M160" s="95"/>
      <c r="N160" s="84" t="s">
        <v>211</v>
      </c>
      <c r="O160" s="98">
        <v>8.0370890582788395</v>
      </c>
      <c r="P160" s="98">
        <v>0</v>
      </c>
      <c r="Q160" s="98">
        <v>36.193303003575942</v>
      </c>
      <c r="R160" s="98">
        <v>0</v>
      </c>
      <c r="S160" s="98">
        <v>0</v>
      </c>
      <c r="T160" s="98">
        <v>0</v>
      </c>
      <c r="U160" s="98">
        <v>0</v>
      </c>
      <c r="V160" s="98">
        <v>0</v>
      </c>
      <c r="W160" s="93">
        <v>1.5741447925237546</v>
      </c>
    </row>
    <row r="161" spans="3:23" ht="15" customHeight="1" x14ac:dyDescent="0.25">
      <c r="C161" s="89" t="s">
        <v>181</v>
      </c>
      <c r="D161" s="98">
        <v>0.88578707025447101</v>
      </c>
      <c r="E161" s="93">
        <v>0</v>
      </c>
      <c r="F161" s="93">
        <v>37.479857648005009</v>
      </c>
      <c r="G161" s="93">
        <v>0</v>
      </c>
      <c r="H161" s="93">
        <v>0</v>
      </c>
      <c r="I161" s="93">
        <v>0</v>
      </c>
      <c r="J161" s="93">
        <v>0</v>
      </c>
      <c r="K161" s="93">
        <v>0</v>
      </c>
      <c r="L161" s="93">
        <v>0</v>
      </c>
      <c r="M161" s="95"/>
      <c r="N161" s="84" t="s">
        <v>212</v>
      </c>
      <c r="O161" s="98">
        <v>9.8418237240209514</v>
      </c>
      <c r="P161" s="98">
        <v>0</v>
      </c>
      <c r="Q161" s="98">
        <v>44.320537643458103</v>
      </c>
      <c r="R161" s="98">
        <v>0</v>
      </c>
      <c r="S161" s="98">
        <v>0</v>
      </c>
      <c r="T161" s="98">
        <v>0</v>
      </c>
      <c r="U161" s="98">
        <v>0</v>
      </c>
      <c r="V161" s="98">
        <v>0</v>
      </c>
      <c r="W161" s="93">
        <v>1.9276202430711991</v>
      </c>
    </row>
    <row r="162" spans="3:23" ht="15" customHeight="1" x14ac:dyDescent="0.25">
      <c r="C162" s="89" t="s">
        <v>182</v>
      </c>
      <c r="D162" s="98">
        <v>6.4905526566492675</v>
      </c>
      <c r="E162" s="93">
        <v>0</v>
      </c>
      <c r="F162" s="93">
        <v>0</v>
      </c>
      <c r="G162" s="93">
        <v>88.645777942928476</v>
      </c>
      <c r="H162" s="93">
        <v>0</v>
      </c>
      <c r="I162" s="93">
        <v>0</v>
      </c>
      <c r="J162" s="93">
        <v>0</v>
      </c>
      <c r="K162" s="93">
        <v>0</v>
      </c>
      <c r="L162" s="93">
        <v>0</v>
      </c>
      <c r="M162" s="95"/>
      <c r="N162" s="84" t="s">
        <v>213</v>
      </c>
      <c r="O162" s="98">
        <v>6.748762205044291</v>
      </c>
      <c r="P162" s="98">
        <v>0</v>
      </c>
      <c r="Q162" s="98">
        <v>0</v>
      </c>
      <c r="R162" s="93">
        <v>46.838380460388784</v>
      </c>
      <c r="S162" s="98">
        <v>0</v>
      </c>
      <c r="T162" s="98">
        <v>0</v>
      </c>
      <c r="U162" s="98">
        <v>0</v>
      </c>
      <c r="V162" s="98">
        <v>0</v>
      </c>
      <c r="W162" s="93">
        <v>1.3218263893981876</v>
      </c>
    </row>
    <row r="163" spans="3:23" ht="15" customHeight="1" x14ac:dyDescent="0.25">
      <c r="C163" s="89" t="s">
        <v>183</v>
      </c>
      <c r="D163" s="98">
        <v>1.1212462029531248E-2</v>
      </c>
      <c r="E163" s="93">
        <v>0</v>
      </c>
      <c r="F163" s="93">
        <v>0</v>
      </c>
      <c r="G163" s="93">
        <v>0.15313602274609109</v>
      </c>
      <c r="H163" s="93">
        <v>0</v>
      </c>
      <c r="I163" s="93">
        <v>0</v>
      </c>
      <c r="J163" s="93">
        <v>0</v>
      </c>
      <c r="K163" s="93">
        <v>0</v>
      </c>
      <c r="L163" s="93">
        <v>0</v>
      </c>
      <c r="M163" s="95"/>
      <c r="N163" s="84" t="s">
        <v>214</v>
      </c>
      <c r="O163" s="98">
        <v>7.659853418956021</v>
      </c>
      <c r="P163" s="98">
        <v>0</v>
      </c>
      <c r="Q163" s="98">
        <v>0</v>
      </c>
      <c r="R163" s="98">
        <v>53.161619539611159</v>
      </c>
      <c r="S163" s="98">
        <v>0</v>
      </c>
      <c r="T163" s="98">
        <v>0</v>
      </c>
      <c r="U163" s="98">
        <v>0</v>
      </c>
      <c r="V163" s="98">
        <v>0</v>
      </c>
      <c r="W163" s="93">
        <v>1.5002745808009323</v>
      </c>
    </row>
    <row r="164" spans="3:23" ht="15" customHeight="1" x14ac:dyDescent="0.25">
      <c r="C164" s="89" t="s">
        <v>184</v>
      </c>
      <c r="D164" s="98">
        <v>0.82013199505398959</v>
      </c>
      <c r="E164" s="93">
        <v>0</v>
      </c>
      <c r="F164" s="93">
        <v>0</v>
      </c>
      <c r="G164" s="93">
        <v>11.201086034325268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5"/>
      <c r="N164" s="84" t="s">
        <v>215</v>
      </c>
      <c r="O164" s="98">
        <v>6.6133308908621675</v>
      </c>
      <c r="P164" s="98">
        <v>0</v>
      </c>
      <c r="Q164" s="98">
        <v>0</v>
      </c>
      <c r="R164" s="98">
        <v>0</v>
      </c>
      <c r="S164" s="93">
        <v>57.684177879679012</v>
      </c>
      <c r="T164" s="98">
        <v>0</v>
      </c>
      <c r="U164" s="98">
        <v>0</v>
      </c>
      <c r="V164" s="98">
        <v>0</v>
      </c>
      <c r="W164" s="93">
        <v>1.2953023485716448</v>
      </c>
    </row>
    <row r="165" spans="3:23" ht="15" customHeight="1" x14ac:dyDescent="0.25">
      <c r="C165" s="89" t="s">
        <v>185</v>
      </c>
      <c r="D165" s="98">
        <v>0.86312263107258302</v>
      </c>
      <c r="E165" s="98">
        <v>0</v>
      </c>
      <c r="F165" s="93">
        <v>0</v>
      </c>
      <c r="G165" s="93">
        <v>0</v>
      </c>
      <c r="H165" s="93">
        <v>2.7719588210418968</v>
      </c>
      <c r="I165" s="93">
        <v>0</v>
      </c>
      <c r="J165" s="93">
        <v>0</v>
      </c>
      <c r="K165" s="93">
        <v>0</v>
      </c>
      <c r="L165" s="93">
        <v>0</v>
      </c>
      <c r="M165" s="95"/>
      <c r="N165" s="84" t="s">
        <v>216</v>
      </c>
      <c r="O165" s="98">
        <v>4.8513915580849982</v>
      </c>
      <c r="P165" s="98">
        <v>0</v>
      </c>
      <c r="Q165" s="98">
        <v>0</v>
      </c>
      <c r="R165" s="98">
        <v>0</v>
      </c>
      <c r="S165" s="98">
        <v>42.315822120321094</v>
      </c>
      <c r="T165" s="98">
        <v>0</v>
      </c>
      <c r="U165" s="98">
        <v>0</v>
      </c>
      <c r="V165" s="98">
        <v>0</v>
      </c>
      <c r="W165" s="93">
        <v>0.95020481852964023</v>
      </c>
    </row>
    <row r="166" spans="3:23" ht="15" customHeight="1" x14ac:dyDescent="0.25">
      <c r="C166" s="89" t="s">
        <v>186</v>
      </c>
      <c r="D166" s="98">
        <v>3.883547988063059</v>
      </c>
      <c r="E166" s="98">
        <v>0</v>
      </c>
      <c r="F166" s="93">
        <v>0</v>
      </c>
      <c r="G166" s="93">
        <v>0</v>
      </c>
      <c r="H166" s="93">
        <v>12.472196551112837</v>
      </c>
      <c r="I166" s="93">
        <v>0</v>
      </c>
      <c r="J166" s="93">
        <v>0</v>
      </c>
      <c r="K166" s="93">
        <v>0</v>
      </c>
      <c r="L166" s="93">
        <v>0</v>
      </c>
      <c r="M166" s="95"/>
      <c r="N166" s="84" t="s">
        <v>217</v>
      </c>
      <c r="O166" s="98">
        <v>36.501590754852884</v>
      </c>
      <c r="P166" s="98">
        <v>0</v>
      </c>
      <c r="Q166" s="98">
        <v>0</v>
      </c>
      <c r="R166" s="98">
        <v>0</v>
      </c>
      <c r="S166" s="98">
        <v>0</v>
      </c>
      <c r="T166" s="93">
        <v>100</v>
      </c>
      <c r="U166" s="98">
        <v>0</v>
      </c>
      <c r="V166" s="98">
        <v>0</v>
      </c>
      <c r="W166" s="93">
        <v>7.1492195287053555</v>
      </c>
    </row>
    <row r="167" spans="3:23" ht="15" customHeight="1" x14ac:dyDescent="0.25">
      <c r="C167" s="89" t="s">
        <v>187</v>
      </c>
      <c r="D167" s="98">
        <v>17.309693102722388</v>
      </c>
      <c r="E167" s="98">
        <v>0</v>
      </c>
      <c r="F167" s="93">
        <v>0</v>
      </c>
      <c r="G167" s="93">
        <v>0</v>
      </c>
      <c r="H167" s="93">
        <v>55.590891442614087</v>
      </c>
      <c r="I167" s="93">
        <v>0</v>
      </c>
      <c r="J167" s="93">
        <v>0</v>
      </c>
      <c r="K167" s="93">
        <v>0</v>
      </c>
      <c r="L167" s="93">
        <v>0</v>
      </c>
      <c r="M167" s="95"/>
      <c r="N167" s="84" t="s">
        <v>218</v>
      </c>
      <c r="O167" s="98">
        <v>0</v>
      </c>
      <c r="P167" s="98">
        <v>0</v>
      </c>
      <c r="Q167" s="98">
        <v>0</v>
      </c>
      <c r="R167" s="98">
        <v>0</v>
      </c>
      <c r="S167" s="98">
        <v>0</v>
      </c>
      <c r="T167" s="98">
        <v>0</v>
      </c>
      <c r="U167" s="93">
        <v>5.2456495712419908</v>
      </c>
      <c r="V167" s="98">
        <v>0</v>
      </c>
      <c r="W167" s="93">
        <v>0.12578279790078645</v>
      </c>
    </row>
    <row r="168" spans="3:23" ht="15" customHeight="1" x14ac:dyDescent="0.25">
      <c r="C168" s="89" t="s">
        <v>188</v>
      </c>
      <c r="D168" s="98">
        <v>9.0812788910347724</v>
      </c>
      <c r="E168" s="98">
        <v>0</v>
      </c>
      <c r="F168" s="93">
        <v>0</v>
      </c>
      <c r="G168" s="93">
        <v>0</v>
      </c>
      <c r="H168" s="93">
        <v>29.164953185231141</v>
      </c>
      <c r="I168" s="93">
        <v>0</v>
      </c>
      <c r="J168" s="93">
        <v>0</v>
      </c>
      <c r="K168" s="93">
        <v>0</v>
      </c>
      <c r="L168" s="93">
        <v>0</v>
      </c>
      <c r="M168" s="95"/>
      <c r="N168" s="84" t="s">
        <v>219</v>
      </c>
      <c r="O168" s="98">
        <v>0</v>
      </c>
      <c r="P168" s="98">
        <v>0</v>
      </c>
      <c r="Q168" s="98">
        <v>0</v>
      </c>
      <c r="R168" s="98">
        <v>0</v>
      </c>
      <c r="S168" s="98">
        <v>0</v>
      </c>
      <c r="T168" s="98">
        <v>0</v>
      </c>
      <c r="U168" s="93">
        <v>6.5688126280827372</v>
      </c>
      <c r="V168" s="98">
        <v>0</v>
      </c>
      <c r="W168" s="93">
        <v>0.15751026065026272</v>
      </c>
    </row>
    <row r="169" spans="3:23" ht="15" customHeight="1" x14ac:dyDescent="0.25">
      <c r="C169" s="101" t="s">
        <v>189</v>
      </c>
      <c r="D169" s="93">
        <v>0.85496648825795607</v>
      </c>
      <c r="E169" s="98">
        <v>0</v>
      </c>
      <c r="F169" s="98">
        <v>0</v>
      </c>
      <c r="G169" s="98">
        <v>0</v>
      </c>
      <c r="H169" s="98">
        <v>0</v>
      </c>
      <c r="I169" s="93">
        <v>5.855738189646412</v>
      </c>
      <c r="J169" s="98">
        <v>0</v>
      </c>
      <c r="K169" s="98">
        <v>0</v>
      </c>
      <c r="L169" s="98">
        <v>0</v>
      </c>
      <c r="N169" s="84" t="s">
        <v>220</v>
      </c>
      <c r="O169" s="98">
        <v>0</v>
      </c>
      <c r="P169" s="98">
        <v>0</v>
      </c>
      <c r="Q169" s="98">
        <v>0</v>
      </c>
      <c r="R169" s="98">
        <v>0</v>
      </c>
      <c r="S169" s="98">
        <v>0</v>
      </c>
      <c r="T169" s="98">
        <v>0</v>
      </c>
      <c r="U169" s="93">
        <v>9.1380083021881031</v>
      </c>
      <c r="V169" s="98">
        <v>0</v>
      </c>
      <c r="W169" s="93">
        <v>0.21911571405592292</v>
      </c>
    </row>
    <row r="170" spans="3:23" ht="15" customHeight="1" x14ac:dyDescent="0.25">
      <c r="C170" s="101" t="s">
        <v>190</v>
      </c>
      <c r="D170" s="93">
        <v>0.87354676861012326</v>
      </c>
      <c r="E170" s="98">
        <v>0</v>
      </c>
      <c r="F170" s="98">
        <v>0</v>
      </c>
      <c r="G170" s="98">
        <v>0</v>
      </c>
      <c r="H170" s="98">
        <v>0</v>
      </c>
      <c r="I170" s="93">
        <v>5.982996109958834</v>
      </c>
      <c r="J170" s="98">
        <v>0</v>
      </c>
      <c r="K170" s="98">
        <v>0</v>
      </c>
      <c r="L170" s="98">
        <v>0</v>
      </c>
      <c r="N170" s="84" t="s">
        <v>221</v>
      </c>
      <c r="O170" s="98">
        <v>0</v>
      </c>
      <c r="P170" s="98">
        <v>0</v>
      </c>
      <c r="Q170" s="98">
        <v>0</v>
      </c>
      <c r="R170" s="98">
        <v>0</v>
      </c>
      <c r="S170" s="98">
        <v>0</v>
      </c>
      <c r="T170" s="98">
        <v>0</v>
      </c>
      <c r="U170" s="93">
        <v>16.753856445456002</v>
      </c>
      <c r="V170" s="98">
        <v>0</v>
      </c>
      <c r="W170" s="93">
        <v>0.40173231374253471</v>
      </c>
    </row>
    <row r="171" spans="3:23" ht="15" customHeight="1" x14ac:dyDescent="0.25">
      <c r="C171" s="101" t="s">
        <v>191</v>
      </c>
      <c r="D171" s="93">
        <v>1.3707835375528759</v>
      </c>
      <c r="E171" s="98">
        <v>0</v>
      </c>
      <c r="F171" s="98">
        <v>0</v>
      </c>
      <c r="G171" s="98">
        <v>0</v>
      </c>
      <c r="H171" s="98">
        <v>0</v>
      </c>
      <c r="I171" s="93">
        <v>9.3886130284970086</v>
      </c>
      <c r="J171" s="98">
        <v>0</v>
      </c>
      <c r="K171" s="98">
        <v>0</v>
      </c>
      <c r="L171" s="98">
        <v>0</v>
      </c>
      <c r="N171" s="84" t="s">
        <v>222</v>
      </c>
      <c r="O171" s="98">
        <v>0</v>
      </c>
      <c r="P171" s="98">
        <v>0</v>
      </c>
      <c r="Q171" s="98">
        <v>0</v>
      </c>
      <c r="R171" s="98">
        <v>0</v>
      </c>
      <c r="S171" s="98">
        <v>0</v>
      </c>
      <c r="T171" s="98">
        <v>0</v>
      </c>
      <c r="U171" s="93">
        <v>62.293673053031164</v>
      </c>
      <c r="V171" s="98">
        <v>0</v>
      </c>
      <c r="W171" s="93">
        <v>1.493708716473013</v>
      </c>
    </row>
    <row r="172" spans="3:23" ht="15" customHeight="1" x14ac:dyDescent="0.25">
      <c r="C172" s="101" t="s">
        <v>192</v>
      </c>
      <c r="D172" s="93">
        <v>0.57887709584127323</v>
      </c>
      <c r="E172" s="98">
        <v>0</v>
      </c>
      <c r="F172" s="98">
        <v>0</v>
      </c>
      <c r="G172" s="98">
        <v>0</v>
      </c>
      <c r="H172" s="98">
        <v>0</v>
      </c>
      <c r="I172" s="93">
        <v>3.9647784606577599</v>
      </c>
      <c r="J172" s="98">
        <v>0</v>
      </c>
      <c r="K172" s="98">
        <v>0</v>
      </c>
      <c r="L172" s="98">
        <v>0</v>
      </c>
      <c r="N172" s="84" t="s">
        <v>223</v>
      </c>
      <c r="O172" s="98">
        <v>0</v>
      </c>
      <c r="P172" s="98">
        <v>0</v>
      </c>
      <c r="Q172" s="98">
        <v>0</v>
      </c>
      <c r="R172" s="98">
        <v>0</v>
      </c>
      <c r="S172" s="98">
        <v>0</v>
      </c>
      <c r="T172" s="98">
        <v>0</v>
      </c>
      <c r="U172" s="98">
        <v>0</v>
      </c>
      <c r="V172" s="93">
        <v>100</v>
      </c>
      <c r="W172" s="93">
        <v>3.7241801288532566</v>
      </c>
    </row>
    <row r="173" spans="3:23" ht="15" customHeight="1" x14ac:dyDescent="0.25">
      <c r="C173" s="101" t="s">
        <v>193</v>
      </c>
      <c r="D173" s="93">
        <v>1.2324582542763303</v>
      </c>
      <c r="E173" s="98">
        <v>0</v>
      </c>
      <c r="F173" s="98">
        <v>0</v>
      </c>
      <c r="G173" s="98">
        <v>0</v>
      </c>
      <c r="H173" s="98">
        <v>0</v>
      </c>
      <c r="I173" s="93">
        <v>8.4412113993097151</v>
      </c>
      <c r="J173" s="98">
        <v>0</v>
      </c>
      <c r="K173" s="98">
        <v>0</v>
      </c>
      <c r="L173" s="98">
        <v>0</v>
      </c>
      <c r="N173" s="84" t="s">
        <v>224</v>
      </c>
      <c r="O173" s="98">
        <v>0</v>
      </c>
      <c r="P173" s="93">
        <v>0</v>
      </c>
      <c r="Q173" s="93">
        <v>0</v>
      </c>
      <c r="R173" s="93">
        <v>0</v>
      </c>
      <c r="S173" s="93">
        <v>0</v>
      </c>
      <c r="T173" s="93">
        <v>0</v>
      </c>
      <c r="U173" s="93">
        <v>0</v>
      </c>
      <c r="V173" s="93">
        <v>0</v>
      </c>
      <c r="W173" s="93">
        <v>74.291913494024726</v>
      </c>
    </row>
    <row r="174" spans="3:23" ht="15" customHeight="1" x14ac:dyDescent="0.25">
      <c r="C174" s="101" t="s">
        <v>194</v>
      </c>
      <c r="D174" s="93">
        <v>9.6898581876561209</v>
      </c>
      <c r="E174" s="98">
        <v>0</v>
      </c>
      <c r="F174" s="98">
        <v>0</v>
      </c>
      <c r="G174" s="98">
        <v>0</v>
      </c>
      <c r="H174" s="98">
        <v>0</v>
      </c>
      <c r="I174" s="93">
        <v>66.366662811930269</v>
      </c>
      <c r="J174" s="98">
        <v>0</v>
      </c>
      <c r="K174" s="98">
        <v>0</v>
      </c>
      <c r="L174" s="98">
        <v>0</v>
      </c>
      <c r="N174" s="84" t="s">
        <v>225</v>
      </c>
      <c r="O174" s="98">
        <v>0</v>
      </c>
      <c r="P174" s="93">
        <v>100</v>
      </c>
      <c r="Q174" s="93">
        <v>100</v>
      </c>
      <c r="R174" s="93">
        <v>100</v>
      </c>
      <c r="S174" s="93">
        <v>100</v>
      </c>
      <c r="T174" s="93">
        <v>100</v>
      </c>
      <c r="U174" s="93">
        <v>0</v>
      </c>
      <c r="V174" s="93">
        <v>0</v>
      </c>
      <c r="W174" s="93">
        <v>19.586056574299864</v>
      </c>
    </row>
    <row r="175" spans="3:23" ht="15" customHeight="1" x14ac:dyDescent="0.25">
      <c r="C175" s="101" t="s">
        <v>195</v>
      </c>
      <c r="D175" s="93">
        <v>0.61958968961445826</v>
      </c>
      <c r="E175" s="98">
        <v>0</v>
      </c>
      <c r="F175" s="98">
        <v>0</v>
      </c>
      <c r="G175" s="98">
        <v>0</v>
      </c>
      <c r="H175" s="98">
        <v>0</v>
      </c>
      <c r="I175" s="98">
        <v>0</v>
      </c>
      <c r="J175" s="93">
        <v>18.223933814534153</v>
      </c>
      <c r="K175" s="98">
        <v>0</v>
      </c>
      <c r="L175" s="98">
        <v>0</v>
      </c>
      <c r="N175" s="84" t="s">
        <v>226</v>
      </c>
      <c r="O175" s="98">
        <v>0</v>
      </c>
      <c r="P175" s="93">
        <v>0</v>
      </c>
      <c r="Q175" s="93">
        <v>0</v>
      </c>
      <c r="R175" s="93">
        <v>0</v>
      </c>
      <c r="S175" s="93">
        <v>0</v>
      </c>
      <c r="T175" s="93">
        <v>0</v>
      </c>
      <c r="U175" s="93">
        <v>100</v>
      </c>
      <c r="V175" s="93">
        <v>0</v>
      </c>
      <c r="W175" s="93">
        <v>2.3978498028225199</v>
      </c>
    </row>
    <row r="176" spans="3:23" ht="15" customHeight="1" x14ac:dyDescent="0.25">
      <c r="C176" s="101" t="s">
        <v>196</v>
      </c>
      <c r="D176" s="93">
        <v>0.24497763617012572</v>
      </c>
      <c r="E176" s="98">
        <v>0</v>
      </c>
      <c r="F176" s="98">
        <v>0</v>
      </c>
      <c r="G176" s="98">
        <v>0</v>
      </c>
      <c r="H176" s="98">
        <v>0</v>
      </c>
      <c r="I176" s="98">
        <v>0</v>
      </c>
      <c r="J176" s="93">
        <v>7.2055043885307741</v>
      </c>
      <c r="K176" s="98">
        <v>0</v>
      </c>
      <c r="L176" s="98">
        <v>0</v>
      </c>
      <c r="N176" s="84" t="s">
        <v>223</v>
      </c>
      <c r="O176" s="98">
        <v>0</v>
      </c>
      <c r="P176" s="93">
        <v>0</v>
      </c>
      <c r="Q176" s="93">
        <v>0</v>
      </c>
      <c r="R176" s="93">
        <v>0</v>
      </c>
      <c r="S176" s="93">
        <v>0</v>
      </c>
      <c r="T176" s="93">
        <v>0</v>
      </c>
      <c r="U176" s="93">
        <v>0</v>
      </c>
      <c r="V176" s="93">
        <v>100</v>
      </c>
      <c r="W176" s="93">
        <v>3.7241801288532566</v>
      </c>
    </row>
    <row r="177" spans="1:23" ht="15" customHeight="1" x14ac:dyDescent="0.25">
      <c r="C177" s="101" t="s">
        <v>197</v>
      </c>
      <c r="D177" s="93">
        <v>1.0803708792078426</v>
      </c>
      <c r="E177" s="98">
        <v>0</v>
      </c>
      <c r="F177" s="98">
        <v>0</v>
      </c>
      <c r="G177" s="98">
        <v>0</v>
      </c>
      <c r="H177" s="98">
        <v>0</v>
      </c>
      <c r="I177" s="98">
        <v>0</v>
      </c>
      <c r="J177" s="93">
        <v>31.776848013860747</v>
      </c>
      <c r="K177" s="98">
        <v>0</v>
      </c>
      <c r="L177" s="98">
        <v>0</v>
      </c>
      <c r="N177" s="101"/>
      <c r="O177" s="93"/>
      <c r="P177" s="98"/>
      <c r="Q177" s="98"/>
      <c r="R177" s="98"/>
      <c r="S177" s="98"/>
      <c r="T177" s="98"/>
      <c r="U177" s="98"/>
      <c r="V177" s="98"/>
      <c r="W177" s="93"/>
    </row>
    <row r="178" spans="1:23" ht="15" customHeight="1" x14ac:dyDescent="0.25">
      <c r="C178" s="101" t="s">
        <v>198</v>
      </c>
      <c r="D178" s="93">
        <v>0.57088620231452392</v>
      </c>
      <c r="E178" s="98">
        <v>0</v>
      </c>
      <c r="F178" s="98">
        <v>0</v>
      </c>
      <c r="G178" s="98">
        <v>0</v>
      </c>
      <c r="H178" s="98">
        <v>0</v>
      </c>
      <c r="I178" s="98">
        <v>0</v>
      </c>
      <c r="J178" s="93">
        <v>16.791422680200558</v>
      </c>
      <c r="K178" s="98">
        <v>0</v>
      </c>
      <c r="L178" s="98">
        <v>0</v>
      </c>
      <c r="N178" s="101"/>
      <c r="O178" s="93"/>
      <c r="P178" s="98"/>
      <c r="Q178" s="98"/>
      <c r="R178" s="98"/>
      <c r="S178" s="98"/>
      <c r="T178" s="98"/>
      <c r="U178" s="98"/>
      <c r="V178" s="98"/>
      <c r="W178" s="93"/>
    </row>
    <row r="179" spans="1:23" ht="15" customHeight="1" x14ac:dyDescent="0.25">
      <c r="C179" s="101" t="s">
        <v>199</v>
      </c>
      <c r="D179" s="93">
        <v>0.88404356807120832</v>
      </c>
      <c r="E179" s="98">
        <v>0</v>
      </c>
      <c r="F179" s="98">
        <v>0</v>
      </c>
      <c r="G179" s="98">
        <v>0</v>
      </c>
      <c r="H179" s="98">
        <v>0</v>
      </c>
      <c r="I179" s="93">
        <v>0</v>
      </c>
      <c r="J179" s="98">
        <v>26.00229110287372</v>
      </c>
      <c r="K179" s="98">
        <v>0</v>
      </c>
      <c r="L179" s="98">
        <v>0</v>
      </c>
      <c r="N179" s="101"/>
      <c r="O179" s="93"/>
      <c r="P179" s="98"/>
      <c r="Q179" s="98"/>
      <c r="R179" s="98"/>
      <c r="S179" s="98"/>
      <c r="T179" s="98"/>
      <c r="U179" s="98"/>
      <c r="V179" s="98"/>
      <c r="W179" s="93"/>
    </row>
    <row r="180" spans="1:23" ht="15" customHeight="1" x14ac:dyDescent="0.25">
      <c r="C180" s="101" t="s">
        <v>200</v>
      </c>
      <c r="D180" s="93">
        <v>1.8982885998124037</v>
      </c>
      <c r="E180" s="98">
        <v>0</v>
      </c>
      <c r="F180" s="98">
        <v>0</v>
      </c>
      <c r="G180" s="98">
        <v>0</v>
      </c>
      <c r="H180" s="98">
        <v>0</v>
      </c>
      <c r="I180" s="98">
        <v>0</v>
      </c>
      <c r="J180" s="98">
        <v>0</v>
      </c>
      <c r="K180" s="93">
        <v>60.262954988495046</v>
      </c>
      <c r="L180" s="98">
        <v>0</v>
      </c>
      <c r="N180" s="101"/>
      <c r="O180" s="93"/>
      <c r="P180" s="98"/>
      <c r="Q180" s="98"/>
      <c r="R180" s="98"/>
      <c r="S180" s="98"/>
      <c r="T180" s="98"/>
      <c r="U180" s="98"/>
      <c r="V180" s="98"/>
      <c r="W180" s="93"/>
    </row>
    <row r="181" spans="1:23" ht="15" customHeight="1" x14ac:dyDescent="0.25">
      <c r="C181" s="101" t="s">
        <v>201</v>
      </c>
      <c r="D181" s="93">
        <v>0.27211187818090343</v>
      </c>
      <c r="E181" s="98">
        <v>0</v>
      </c>
      <c r="F181" s="98">
        <v>0</v>
      </c>
      <c r="G181" s="98">
        <v>0</v>
      </c>
      <c r="H181" s="98">
        <v>0</v>
      </c>
      <c r="I181" s="98">
        <v>0</v>
      </c>
      <c r="J181" s="98">
        <v>0</v>
      </c>
      <c r="K181" s="93">
        <v>8.6384472141228539</v>
      </c>
      <c r="L181" s="98">
        <v>0</v>
      </c>
      <c r="N181" s="101"/>
      <c r="O181" s="93"/>
      <c r="P181" s="98"/>
      <c r="Q181" s="98"/>
      <c r="R181" s="98"/>
      <c r="S181" s="98"/>
      <c r="T181" s="98"/>
      <c r="U181" s="98"/>
      <c r="V181" s="98"/>
      <c r="W181" s="93"/>
    </row>
    <row r="182" spans="1:23" ht="15" customHeight="1" x14ac:dyDescent="0.25">
      <c r="C182" s="101" t="s">
        <v>202</v>
      </c>
      <c r="D182" s="93">
        <v>0.17126314253070282</v>
      </c>
      <c r="E182" s="98">
        <v>0</v>
      </c>
      <c r="F182" s="98">
        <v>0</v>
      </c>
      <c r="G182" s="98">
        <v>0</v>
      </c>
      <c r="H182" s="98">
        <v>0</v>
      </c>
      <c r="I182" s="98">
        <v>0</v>
      </c>
      <c r="J182" s="98">
        <v>0</v>
      </c>
      <c r="K182" s="93">
        <v>5.4369093564255193</v>
      </c>
      <c r="L182" s="98">
        <v>0</v>
      </c>
      <c r="N182" s="101"/>
      <c r="O182" s="93"/>
      <c r="P182" s="98"/>
      <c r="Q182" s="98"/>
      <c r="R182" s="98"/>
      <c r="S182" s="98"/>
      <c r="T182" s="98"/>
      <c r="U182" s="98"/>
      <c r="V182" s="98"/>
      <c r="W182" s="93"/>
    </row>
    <row r="183" spans="1:23" ht="15" customHeight="1" x14ac:dyDescent="0.25">
      <c r="C183" s="101" t="s">
        <v>203</v>
      </c>
      <c r="D183" s="93">
        <v>0.80834553547375088</v>
      </c>
      <c r="E183" s="98">
        <v>0</v>
      </c>
      <c r="F183" s="98">
        <v>0</v>
      </c>
      <c r="G183" s="98">
        <v>0</v>
      </c>
      <c r="H183" s="98">
        <v>0</v>
      </c>
      <c r="I183" s="98">
        <v>0</v>
      </c>
      <c r="J183" s="98">
        <v>0</v>
      </c>
      <c r="K183" s="93">
        <v>25.661688440956564</v>
      </c>
      <c r="L183" s="98">
        <v>0</v>
      </c>
      <c r="N183" s="101"/>
      <c r="O183" s="93"/>
      <c r="P183" s="98"/>
      <c r="Q183" s="98"/>
      <c r="R183" s="98"/>
      <c r="S183" s="98"/>
      <c r="T183" s="98"/>
      <c r="U183" s="98"/>
      <c r="V183" s="98"/>
      <c r="W183" s="93"/>
    </row>
    <row r="184" spans="1:23" ht="15" customHeight="1" x14ac:dyDescent="0.25">
      <c r="C184" s="101" t="s">
        <v>204</v>
      </c>
      <c r="D184" s="93">
        <v>16.208880816547595</v>
      </c>
      <c r="E184" s="98">
        <v>0</v>
      </c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98">
        <v>0</v>
      </c>
      <c r="L184" s="93">
        <v>100</v>
      </c>
      <c r="M184" s="95"/>
      <c r="N184" s="101"/>
      <c r="O184" s="93"/>
      <c r="P184" s="98"/>
      <c r="Q184" s="98"/>
      <c r="R184" s="98"/>
      <c r="S184" s="98"/>
      <c r="T184" s="98"/>
      <c r="U184" s="98"/>
      <c r="V184" s="98"/>
      <c r="W184" s="93"/>
    </row>
    <row r="185" spans="1:23" ht="15" customHeight="1" x14ac:dyDescent="0.25">
      <c r="C185" s="84"/>
      <c r="D185" s="98"/>
      <c r="E185" s="98"/>
      <c r="F185" s="98"/>
      <c r="G185" s="98"/>
      <c r="H185" s="98"/>
      <c r="I185" s="98"/>
      <c r="J185" s="98"/>
      <c r="K185" s="98"/>
      <c r="L185" s="98"/>
      <c r="N185" s="84"/>
      <c r="O185" s="84"/>
      <c r="P185" s="84"/>
      <c r="Q185" s="84"/>
      <c r="R185" s="84"/>
      <c r="S185" s="84"/>
      <c r="T185" s="84"/>
      <c r="U185" s="84"/>
      <c r="V185" s="84"/>
      <c r="W185" s="84"/>
    </row>
    <row r="186" spans="1:23" ht="15" customHeight="1" x14ac:dyDescent="0.25">
      <c r="C186" s="84"/>
      <c r="E186" s="98"/>
      <c r="F186" s="98"/>
      <c r="G186" s="98"/>
      <c r="H186" s="98"/>
      <c r="I186" s="98"/>
      <c r="J186" s="98"/>
      <c r="K186" s="98"/>
      <c r="L186" s="98"/>
      <c r="N186" s="84"/>
      <c r="O186" s="84"/>
      <c r="P186" s="84"/>
      <c r="Q186" s="84"/>
      <c r="R186" s="84"/>
      <c r="S186" s="84"/>
      <c r="T186" s="84"/>
      <c r="U186" s="84"/>
      <c r="V186" s="84"/>
      <c r="W186" s="84"/>
    </row>
    <row r="187" spans="1:23" ht="15" customHeight="1" x14ac:dyDescent="0.2">
      <c r="A187" s="3" t="s">
        <v>238</v>
      </c>
      <c r="C187" s="84"/>
      <c r="E187" s="98"/>
      <c r="F187" s="98"/>
      <c r="G187" s="98"/>
      <c r="H187" s="98"/>
      <c r="I187" s="98"/>
      <c r="J187" s="98"/>
      <c r="K187" s="98"/>
      <c r="L187" s="98"/>
      <c r="N187" s="84"/>
      <c r="O187" s="84"/>
      <c r="P187" s="84"/>
      <c r="Q187" s="84"/>
      <c r="R187" s="84"/>
      <c r="S187" s="84"/>
      <c r="T187" s="84"/>
      <c r="U187" s="84"/>
      <c r="V187" s="84"/>
      <c r="W187" s="84"/>
    </row>
    <row r="188" spans="1:23" ht="15" customHeight="1" x14ac:dyDescent="0.25">
      <c r="C188" s="84"/>
      <c r="E188" s="98"/>
      <c r="F188" s="98"/>
      <c r="G188" s="98"/>
      <c r="H188" s="98"/>
      <c r="I188" s="98"/>
      <c r="J188" s="98"/>
      <c r="K188" s="98"/>
      <c r="L188" s="98"/>
      <c r="N188" s="84"/>
      <c r="O188" s="84"/>
      <c r="P188" s="84"/>
      <c r="Q188" s="84"/>
      <c r="R188" s="84"/>
      <c r="S188" s="84"/>
      <c r="T188" s="84"/>
      <c r="U188" s="84"/>
      <c r="V188" s="84"/>
      <c r="W188" s="84"/>
    </row>
    <row r="189" spans="1:23" ht="15" customHeight="1" x14ac:dyDescent="0.25">
      <c r="C189" s="84"/>
      <c r="E189" s="98"/>
      <c r="F189" s="98"/>
      <c r="G189" s="98"/>
      <c r="H189" s="98"/>
      <c r="I189" s="98"/>
      <c r="J189" s="98"/>
      <c r="K189" s="98"/>
      <c r="L189" s="98"/>
      <c r="N189" s="84"/>
      <c r="O189" s="84"/>
      <c r="P189" s="84"/>
      <c r="Q189" s="84"/>
      <c r="R189" s="84"/>
      <c r="S189" s="84"/>
      <c r="T189" s="84"/>
      <c r="U189" s="84"/>
      <c r="V189" s="84"/>
      <c r="W189" s="84"/>
    </row>
    <row r="190" spans="1:23" ht="15" customHeight="1" x14ac:dyDescent="0.25">
      <c r="C190" s="84"/>
      <c r="E190" s="98"/>
      <c r="F190" s="98"/>
      <c r="G190" s="98"/>
      <c r="H190" s="98"/>
      <c r="I190" s="98"/>
      <c r="J190" s="98"/>
      <c r="K190" s="98"/>
      <c r="L190" s="98"/>
      <c r="N190" s="84"/>
      <c r="O190" s="84"/>
      <c r="P190" s="84"/>
      <c r="Q190" s="84"/>
      <c r="R190" s="84"/>
      <c r="S190" s="84"/>
      <c r="T190" s="84"/>
      <c r="U190" s="84"/>
      <c r="V190" s="84"/>
      <c r="W190" s="84"/>
    </row>
    <row r="191" spans="1:23" ht="15" customHeight="1" x14ac:dyDescent="0.25">
      <c r="C191" s="84"/>
      <c r="E191" s="98"/>
      <c r="F191" s="98"/>
      <c r="G191" s="98"/>
      <c r="H191" s="98"/>
      <c r="I191" s="98"/>
      <c r="J191" s="98"/>
      <c r="K191" s="98"/>
      <c r="L191" s="98"/>
      <c r="N191" s="84"/>
      <c r="O191" s="84"/>
      <c r="P191" s="84"/>
      <c r="Q191" s="84"/>
      <c r="R191" s="84"/>
      <c r="S191" s="84"/>
      <c r="T191" s="84"/>
      <c r="U191" s="84"/>
      <c r="V191" s="84"/>
      <c r="W191" s="84"/>
    </row>
    <row r="192" spans="1:23" ht="15" customHeight="1" x14ac:dyDescent="0.25">
      <c r="C192" s="84"/>
      <c r="E192" s="98"/>
      <c r="F192" s="98"/>
      <c r="G192" s="98"/>
      <c r="H192" s="98"/>
      <c r="I192" s="98"/>
      <c r="J192" s="98"/>
      <c r="K192" s="98"/>
      <c r="L192" s="98"/>
      <c r="N192" s="84"/>
      <c r="O192" s="84"/>
      <c r="P192" s="84"/>
      <c r="Q192" s="84"/>
      <c r="R192" s="84"/>
      <c r="S192" s="84"/>
      <c r="T192" s="84"/>
      <c r="U192" s="84"/>
      <c r="V192" s="84"/>
      <c r="W192" s="84"/>
    </row>
    <row r="193" spans="3:24" ht="15" customHeight="1" x14ac:dyDescent="0.25">
      <c r="C193" s="84"/>
      <c r="E193" s="98"/>
      <c r="F193" s="98"/>
      <c r="G193" s="98"/>
      <c r="H193" s="98"/>
      <c r="I193" s="98"/>
      <c r="J193" s="98"/>
      <c r="K193" s="98"/>
      <c r="L193" s="98"/>
      <c r="N193" s="84"/>
      <c r="O193" s="84"/>
      <c r="P193" s="84"/>
      <c r="Q193" s="84"/>
      <c r="R193" s="84"/>
      <c r="S193" s="84"/>
      <c r="T193" s="84"/>
      <c r="U193" s="84"/>
      <c r="V193" s="84"/>
      <c r="W193" s="84"/>
    </row>
    <row r="194" spans="3:24" ht="15" customHeight="1" x14ac:dyDescent="0.25">
      <c r="C194" s="84"/>
      <c r="E194" s="98"/>
      <c r="F194" s="98"/>
      <c r="G194" s="98"/>
      <c r="H194" s="98"/>
      <c r="I194" s="98"/>
      <c r="J194" s="98"/>
      <c r="K194" s="98"/>
      <c r="L194" s="98"/>
      <c r="N194" s="84"/>
      <c r="O194" s="84"/>
      <c r="P194" s="84"/>
      <c r="Q194" s="84"/>
      <c r="R194" s="84"/>
      <c r="S194" s="84"/>
      <c r="T194" s="84"/>
      <c r="U194" s="84"/>
      <c r="V194" s="84"/>
      <c r="W194" s="84"/>
    </row>
    <row r="195" spans="3:24" ht="15" customHeight="1" x14ac:dyDescent="0.25">
      <c r="C195" s="84"/>
      <c r="E195" s="98"/>
      <c r="F195" s="98"/>
      <c r="G195" s="98"/>
      <c r="H195" s="98"/>
      <c r="I195" s="98"/>
      <c r="J195" s="98"/>
      <c r="K195" s="98"/>
      <c r="L195" s="98"/>
      <c r="N195" s="84"/>
      <c r="O195" s="84"/>
      <c r="P195" s="84"/>
      <c r="Q195" s="84"/>
      <c r="R195" s="84"/>
      <c r="S195" s="84"/>
      <c r="T195" s="84"/>
      <c r="U195" s="84"/>
      <c r="V195" s="84"/>
      <c r="W195" s="84"/>
    </row>
    <row r="196" spans="3:24" ht="15" customHeight="1" x14ac:dyDescent="0.25">
      <c r="C196" s="84"/>
      <c r="E196" s="98"/>
      <c r="F196" s="98"/>
      <c r="G196" s="98"/>
      <c r="H196" s="98"/>
      <c r="I196" s="98"/>
      <c r="J196" s="98"/>
      <c r="K196" s="98"/>
      <c r="L196" s="98"/>
      <c r="N196" s="84"/>
      <c r="O196" s="84"/>
      <c r="P196" s="84"/>
      <c r="Q196" s="84"/>
      <c r="R196" s="84"/>
      <c r="S196" s="84"/>
      <c r="T196" s="84"/>
      <c r="U196" s="84"/>
      <c r="V196" s="84"/>
      <c r="W196" s="84"/>
    </row>
    <row r="197" spans="3:24" ht="15" customHeight="1" x14ac:dyDescent="0.25">
      <c r="C197" s="84"/>
      <c r="E197" s="98"/>
      <c r="F197" s="98"/>
      <c r="G197" s="98"/>
      <c r="H197" s="98"/>
      <c r="I197" s="98"/>
      <c r="J197" s="98"/>
      <c r="K197" s="98"/>
      <c r="L197" s="98"/>
      <c r="N197" s="84"/>
      <c r="O197" s="84"/>
      <c r="P197" s="84"/>
      <c r="Q197" s="84"/>
      <c r="R197" s="84"/>
      <c r="S197" s="84"/>
      <c r="T197" s="84"/>
      <c r="U197" s="84"/>
      <c r="V197" s="84"/>
      <c r="W197" s="84"/>
    </row>
    <row r="198" spans="3:24" ht="15" customHeight="1" x14ac:dyDescent="0.25">
      <c r="C198" s="84"/>
      <c r="E198" s="98"/>
      <c r="F198" s="98"/>
      <c r="G198" s="98"/>
      <c r="H198" s="98"/>
      <c r="I198" s="98"/>
      <c r="J198" s="98"/>
      <c r="K198" s="98"/>
      <c r="L198" s="98"/>
      <c r="N198" s="84"/>
      <c r="O198" s="84"/>
      <c r="P198" s="84"/>
      <c r="Q198" s="84"/>
      <c r="R198" s="84"/>
      <c r="S198" s="84"/>
      <c r="T198" s="84"/>
      <c r="U198" s="84"/>
      <c r="V198" s="84"/>
      <c r="W198" s="84"/>
    </row>
    <row r="199" spans="3:24" ht="15" customHeight="1" x14ac:dyDescent="0.25">
      <c r="C199" s="84"/>
      <c r="E199" s="98"/>
      <c r="F199" s="98"/>
      <c r="G199" s="98"/>
      <c r="H199" s="98"/>
      <c r="I199" s="98"/>
      <c r="J199" s="98"/>
      <c r="K199" s="98"/>
      <c r="L199" s="98"/>
      <c r="N199" s="84"/>
      <c r="O199" s="84"/>
      <c r="P199" s="84"/>
      <c r="Q199" s="84"/>
      <c r="R199" s="84"/>
      <c r="S199" s="84"/>
      <c r="T199" s="84"/>
      <c r="U199" s="84"/>
      <c r="V199" s="84"/>
      <c r="W199" s="84"/>
    </row>
    <row r="200" spans="3:24" ht="15" customHeight="1" x14ac:dyDescent="0.25">
      <c r="C200" s="84"/>
      <c r="E200" s="98"/>
      <c r="F200" s="98"/>
      <c r="G200" s="98"/>
      <c r="H200" s="98"/>
      <c r="I200" s="98"/>
      <c r="J200" s="98"/>
      <c r="K200" s="98"/>
      <c r="L200" s="98"/>
      <c r="N200" s="84"/>
      <c r="O200" s="84"/>
      <c r="P200" s="84"/>
      <c r="Q200" s="84"/>
      <c r="R200" s="84"/>
      <c r="S200" s="84"/>
      <c r="T200" s="84"/>
      <c r="U200" s="84"/>
      <c r="V200" s="84"/>
      <c r="W200" s="84"/>
    </row>
    <row r="201" spans="3:24" ht="15" customHeight="1" x14ac:dyDescent="0.25">
      <c r="C201" s="84"/>
      <c r="E201" s="98"/>
      <c r="F201" s="98"/>
      <c r="G201" s="98"/>
      <c r="H201" s="98"/>
      <c r="I201" s="98"/>
      <c r="J201" s="98"/>
      <c r="K201" s="98"/>
      <c r="L201" s="98"/>
      <c r="N201" s="84"/>
      <c r="O201" s="84"/>
      <c r="P201" s="84"/>
      <c r="Q201" s="84"/>
      <c r="R201" s="84"/>
      <c r="S201" s="84"/>
      <c r="T201" s="84"/>
      <c r="U201" s="84"/>
      <c r="V201" s="84"/>
      <c r="W201" s="84"/>
    </row>
    <row r="202" spans="3:24" ht="15" customHeight="1" x14ac:dyDescent="0.25">
      <c r="C202" s="84"/>
      <c r="E202" s="98"/>
      <c r="F202" s="98"/>
      <c r="G202" s="98"/>
      <c r="H202" s="98"/>
      <c r="I202" s="98"/>
      <c r="J202" s="98"/>
      <c r="K202" s="98"/>
      <c r="L202" s="98"/>
      <c r="N202" s="84"/>
      <c r="O202" s="84"/>
      <c r="P202" s="84"/>
      <c r="Q202" s="84"/>
      <c r="R202" s="84"/>
      <c r="S202" s="84"/>
      <c r="T202" s="84"/>
      <c r="U202" s="84"/>
      <c r="V202" s="84"/>
      <c r="W202" s="84"/>
    </row>
    <row r="203" spans="3:24" ht="15" customHeight="1" x14ac:dyDescent="0.25">
      <c r="C203" s="84"/>
      <c r="E203" s="98"/>
      <c r="F203" s="98"/>
      <c r="G203" s="98"/>
      <c r="H203" s="98"/>
      <c r="I203" s="98"/>
      <c r="J203" s="98"/>
      <c r="K203" s="98"/>
      <c r="L203" s="98"/>
      <c r="N203" s="84"/>
      <c r="O203" s="84"/>
      <c r="P203" s="84"/>
      <c r="Q203" s="84"/>
      <c r="R203" s="84"/>
      <c r="S203" s="84"/>
      <c r="T203" s="84"/>
      <c r="U203" s="84"/>
      <c r="V203" s="84"/>
      <c r="W203" s="84"/>
    </row>
    <row r="204" spans="3:24" ht="15" customHeight="1" x14ac:dyDescent="0.25">
      <c r="C204" s="84"/>
      <c r="E204" s="93"/>
      <c r="F204" s="93"/>
      <c r="G204" s="93"/>
      <c r="H204" s="93"/>
      <c r="I204" s="93"/>
      <c r="J204" s="93"/>
      <c r="K204" s="93"/>
      <c r="L204" s="93"/>
      <c r="M204" s="95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8"/>
    </row>
    <row r="205" spans="3:24" ht="15" customHeight="1" x14ac:dyDescent="0.25">
      <c r="C205" s="84"/>
      <c r="E205" s="93"/>
      <c r="F205" s="93"/>
      <c r="G205" s="93"/>
      <c r="H205" s="93"/>
      <c r="I205" s="93"/>
      <c r="J205" s="93"/>
      <c r="K205" s="93"/>
      <c r="L205" s="93"/>
      <c r="M205" s="95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8"/>
    </row>
    <row r="206" spans="3:24" ht="15" customHeight="1" x14ac:dyDescent="0.25">
      <c r="C206" s="84"/>
      <c r="E206" s="93"/>
      <c r="F206" s="93"/>
      <c r="G206" s="93"/>
      <c r="H206" s="93"/>
      <c r="I206" s="93"/>
      <c r="J206" s="93"/>
      <c r="K206" s="93"/>
      <c r="L206" s="93"/>
      <c r="M206" s="95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8"/>
    </row>
    <row r="207" spans="3:24" ht="15" customHeight="1" x14ac:dyDescent="0.25">
      <c r="C207" s="84"/>
      <c r="E207" s="93"/>
      <c r="F207" s="93"/>
      <c r="G207" s="93"/>
      <c r="H207" s="93"/>
      <c r="I207" s="93"/>
      <c r="J207" s="93"/>
      <c r="K207" s="93"/>
      <c r="L207" s="93"/>
      <c r="M207" s="95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8"/>
    </row>
  </sheetData>
  <sheetProtection password="8FE1" sheet="1" objects="1" scenarios="1"/>
  <mergeCells count="2">
    <mergeCell ref="C2:L2"/>
    <mergeCell ref="X1:Y2"/>
  </mergeCells>
  <hyperlinks>
    <hyperlink ref="X1:Y2" location="INDICE!A1" display="VOLVER AL INDICE"/>
  </hyperlinks>
  <pageMargins left="0.7" right="0.7" top="0.75" bottom="0.75" header="0.3" footer="0.3"/>
  <pageSetup scale="2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"/>
  <sheetViews>
    <sheetView showGridLines="0" topLeftCell="D1" zoomScaleNormal="100" workbookViewId="0">
      <selection activeCell="M1" sqref="M1:N2"/>
    </sheetView>
  </sheetViews>
  <sheetFormatPr baseColWidth="10" defaultRowHeight="12.75" x14ac:dyDescent="0.25"/>
  <cols>
    <col min="1" max="1" width="7.7109375" style="84" customWidth="1"/>
    <col min="2" max="2" width="9.7109375" style="84" customWidth="1"/>
    <col min="3" max="3" width="73.5703125" style="89" customWidth="1"/>
    <col min="4" max="11" width="16.7109375" style="104" customWidth="1"/>
    <col min="12" max="12" width="11.42578125" style="84" customWidth="1"/>
    <col min="13" max="250" width="11.42578125" style="84"/>
    <col min="251" max="251" width="51.85546875" style="84" customWidth="1"/>
    <col min="252" max="265" width="10.7109375" style="84" customWidth="1"/>
    <col min="266" max="266" width="14.85546875" style="84" customWidth="1"/>
    <col min="267" max="267" width="10.7109375" style="84" customWidth="1"/>
    <col min="268" max="506" width="11.42578125" style="84"/>
    <col min="507" max="507" width="51.85546875" style="84" customWidth="1"/>
    <col min="508" max="521" width="10.7109375" style="84" customWidth="1"/>
    <col min="522" max="522" width="14.85546875" style="84" customWidth="1"/>
    <col min="523" max="523" width="10.7109375" style="84" customWidth="1"/>
    <col min="524" max="762" width="11.42578125" style="84"/>
    <col min="763" max="763" width="51.85546875" style="84" customWidth="1"/>
    <col min="764" max="777" width="10.7109375" style="84" customWidth="1"/>
    <col min="778" max="778" width="14.85546875" style="84" customWidth="1"/>
    <col min="779" max="779" width="10.7109375" style="84" customWidth="1"/>
    <col min="780" max="1018" width="11.42578125" style="84"/>
    <col min="1019" max="1019" width="51.85546875" style="84" customWidth="1"/>
    <col min="1020" max="1033" width="10.7109375" style="84" customWidth="1"/>
    <col min="1034" max="1034" width="14.85546875" style="84" customWidth="1"/>
    <col min="1035" max="1035" width="10.7109375" style="84" customWidth="1"/>
    <col min="1036" max="1274" width="11.42578125" style="84"/>
    <col min="1275" max="1275" width="51.85546875" style="84" customWidth="1"/>
    <col min="1276" max="1289" width="10.7109375" style="84" customWidth="1"/>
    <col min="1290" max="1290" width="14.85546875" style="84" customWidth="1"/>
    <col min="1291" max="1291" width="10.7109375" style="84" customWidth="1"/>
    <col min="1292" max="1530" width="11.42578125" style="84"/>
    <col min="1531" max="1531" width="51.85546875" style="84" customWidth="1"/>
    <col min="1532" max="1545" width="10.7109375" style="84" customWidth="1"/>
    <col min="1546" max="1546" width="14.85546875" style="84" customWidth="1"/>
    <col min="1547" max="1547" width="10.7109375" style="84" customWidth="1"/>
    <col min="1548" max="1786" width="11.42578125" style="84"/>
    <col min="1787" max="1787" width="51.85546875" style="84" customWidth="1"/>
    <col min="1788" max="1801" width="10.7109375" style="84" customWidth="1"/>
    <col min="1802" max="1802" width="14.85546875" style="84" customWidth="1"/>
    <col min="1803" max="1803" width="10.7109375" style="84" customWidth="1"/>
    <col min="1804" max="2042" width="11.42578125" style="84"/>
    <col min="2043" max="2043" width="51.85546875" style="84" customWidth="1"/>
    <col min="2044" max="2057" width="10.7109375" style="84" customWidth="1"/>
    <col min="2058" max="2058" width="14.85546875" style="84" customWidth="1"/>
    <col min="2059" max="2059" width="10.7109375" style="84" customWidth="1"/>
    <col min="2060" max="2298" width="11.42578125" style="84"/>
    <col min="2299" max="2299" width="51.85546875" style="84" customWidth="1"/>
    <col min="2300" max="2313" width="10.7109375" style="84" customWidth="1"/>
    <col min="2314" max="2314" width="14.85546875" style="84" customWidth="1"/>
    <col min="2315" max="2315" width="10.7109375" style="84" customWidth="1"/>
    <col min="2316" max="2554" width="11.42578125" style="84"/>
    <col min="2555" max="2555" width="51.85546875" style="84" customWidth="1"/>
    <col min="2556" max="2569" width="10.7109375" style="84" customWidth="1"/>
    <col min="2570" max="2570" width="14.85546875" style="84" customWidth="1"/>
    <col min="2571" max="2571" width="10.7109375" style="84" customWidth="1"/>
    <col min="2572" max="2810" width="11.42578125" style="84"/>
    <col min="2811" max="2811" width="51.85546875" style="84" customWidth="1"/>
    <col min="2812" max="2825" width="10.7109375" style="84" customWidth="1"/>
    <col min="2826" max="2826" width="14.85546875" style="84" customWidth="1"/>
    <col min="2827" max="2827" width="10.7109375" style="84" customWidth="1"/>
    <col min="2828" max="3066" width="11.42578125" style="84"/>
    <col min="3067" max="3067" width="51.85546875" style="84" customWidth="1"/>
    <col min="3068" max="3081" width="10.7109375" style="84" customWidth="1"/>
    <col min="3082" max="3082" width="14.85546875" style="84" customWidth="1"/>
    <col min="3083" max="3083" width="10.7109375" style="84" customWidth="1"/>
    <col min="3084" max="3322" width="11.42578125" style="84"/>
    <col min="3323" max="3323" width="51.85546875" style="84" customWidth="1"/>
    <col min="3324" max="3337" width="10.7109375" style="84" customWidth="1"/>
    <col min="3338" max="3338" width="14.85546875" style="84" customWidth="1"/>
    <col min="3339" max="3339" width="10.7109375" style="84" customWidth="1"/>
    <col min="3340" max="3578" width="11.42578125" style="84"/>
    <col min="3579" max="3579" width="51.85546875" style="84" customWidth="1"/>
    <col min="3580" max="3593" width="10.7109375" style="84" customWidth="1"/>
    <col min="3594" max="3594" width="14.85546875" style="84" customWidth="1"/>
    <col min="3595" max="3595" width="10.7109375" style="84" customWidth="1"/>
    <col min="3596" max="3834" width="11.42578125" style="84"/>
    <col min="3835" max="3835" width="51.85546875" style="84" customWidth="1"/>
    <col min="3836" max="3849" width="10.7109375" style="84" customWidth="1"/>
    <col min="3850" max="3850" width="14.85546875" style="84" customWidth="1"/>
    <col min="3851" max="3851" width="10.7109375" style="84" customWidth="1"/>
    <col min="3852" max="4090" width="11.42578125" style="84"/>
    <col min="4091" max="4091" width="51.85546875" style="84" customWidth="1"/>
    <col min="4092" max="4105" width="10.7109375" style="84" customWidth="1"/>
    <col min="4106" max="4106" width="14.85546875" style="84" customWidth="1"/>
    <col min="4107" max="4107" width="10.7109375" style="84" customWidth="1"/>
    <col min="4108" max="4346" width="11.42578125" style="84"/>
    <col min="4347" max="4347" width="51.85546875" style="84" customWidth="1"/>
    <col min="4348" max="4361" width="10.7109375" style="84" customWidth="1"/>
    <col min="4362" max="4362" width="14.85546875" style="84" customWidth="1"/>
    <col min="4363" max="4363" width="10.7109375" style="84" customWidth="1"/>
    <col min="4364" max="4602" width="11.42578125" style="84"/>
    <col min="4603" max="4603" width="51.85546875" style="84" customWidth="1"/>
    <col min="4604" max="4617" width="10.7109375" style="84" customWidth="1"/>
    <col min="4618" max="4618" width="14.85546875" style="84" customWidth="1"/>
    <col min="4619" max="4619" width="10.7109375" style="84" customWidth="1"/>
    <col min="4620" max="4858" width="11.42578125" style="84"/>
    <col min="4859" max="4859" width="51.85546875" style="84" customWidth="1"/>
    <col min="4860" max="4873" width="10.7109375" style="84" customWidth="1"/>
    <col min="4874" max="4874" width="14.85546875" style="84" customWidth="1"/>
    <col min="4875" max="4875" width="10.7109375" style="84" customWidth="1"/>
    <col min="4876" max="5114" width="11.42578125" style="84"/>
    <col min="5115" max="5115" width="51.85546875" style="84" customWidth="1"/>
    <col min="5116" max="5129" width="10.7109375" style="84" customWidth="1"/>
    <col min="5130" max="5130" width="14.85546875" style="84" customWidth="1"/>
    <col min="5131" max="5131" width="10.7109375" style="84" customWidth="1"/>
    <col min="5132" max="5370" width="11.42578125" style="84"/>
    <col min="5371" max="5371" width="51.85546875" style="84" customWidth="1"/>
    <col min="5372" max="5385" width="10.7109375" style="84" customWidth="1"/>
    <col min="5386" max="5386" width="14.85546875" style="84" customWidth="1"/>
    <col min="5387" max="5387" width="10.7109375" style="84" customWidth="1"/>
    <col min="5388" max="5626" width="11.42578125" style="84"/>
    <col min="5627" max="5627" width="51.85546875" style="84" customWidth="1"/>
    <col min="5628" max="5641" width="10.7109375" style="84" customWidth="1"/>
    <col min="5642" max="5642" width="14.85546875" style="84" customWidth="1"/>
    <col min="5643" max="5643" width="10.7109375" style="84" customWidth="1"/>
    <col min="5644" max="5882" width="11.42578125" style="84"/>
    <col min="5883" max="5883" width="51.85546875" style="84" customWidth="1"/>
    <col min="5884" max="5897" width="10.7109375" style="84" customWidth="1"/>
    <col min="5898" max="5898" width="14.85546875" style="84" customWidth="1"/>
    <col min="5899" max="5899" width="10.7109375" style="84" customWidth="1"/>
    <col min="5900" max="6138" width="11.42578125" style="84"/>
    <col min="6139" max="6139" width="51.85546875" style="84" customWidth="1"/>
    <col min="6140" max="6153" width="10.7109375" style="84" customWidth="1"/>
    <col min="6154" max="6154" width="14.85546875" style="84" customWidth="1"/>
    <col min="6155" max="6155" width="10.7109375" style="84" customWidth="1"/>
    <col min="6156" max="6394" width="11.42578125" style="84"/>
    <col min="6395" max="6395" width="51.85546875" style="84" customWidth="1"/>
    <col min="6396" max="6409" width="10.7109375" style="84" customWidth="1"/>
    <col min="6410" max="6410" width="14.85546875" style="84" customWidth="1"/>
    <col min="6411" max="6411" width="10.7109375" style="84" customWidth="1"/>
    <col min="6412" max="6650" width="11.42578125" style="84"/>
    <col min="6651" max="6651" width="51.85546875" style="84" customWidth="1"/>
    <col min="6652" max="6665" width="10.7109375" style="84" customWidth="1"/>
    <col min="6666" max="6666" width="14.85546875" style="84" customWidth="1"/>
    <col min="6667" max="6667" width="10.7109375" style="84" customWidth="1"/>
    <col min="6668" max="6906" width="11.42578125" style="84"/>
    <col min="6907" max="6907" width="51.85546875" style="84" customWidth="1"/>
    <col min="6908" max="6921" width="10.7109375" style="84" customWidth="1"/>
    <col min="6922" max="6922" width="14.85546875" style="84" customWidth="1"/>
    <col min="6923" max="6923" width="10.7109375" style="84" customWidth="1"/>
    <col min="6924" max="7162" width="11.42578125" style="84"/>
    <col min="7163" max="7163" width="51.85546875" style="84" customWidth="1"/>
    <col min="7164" max="7177" width="10.7109375" style="84" customWidth="1"/>
    <col min="7178" max="7178" width="14.85546875" style="84" customWidth="1"/>
    <col min="7179" max="7179" width="10.7109375" style="84" customWidth="1"/>
    <col min="7180" max="7418" width="11.42578125" style="84"/>
    <col min="7419" max="7419" width="51.85546875" style="84" customWidth="1"/>
    <col min="7420" max="7433" width="10.7109375" style="84" customWidth="1"/>
    <col min="7434" max="7434" width="14.85546875" style="84" customWidth="1"/>
    <col min="7435" max="7435" width="10.7109375" style="84" customWidth="1"/>
    <col min="7436" max="7674" width="11.42578125" style="84"/>
    <col min="7675" max="7675" width="51.85546875" style="84" customWidth="1"/>
    <col min="7676" max="7689" width="10.7109375" style="84" customWidth="1"/>
    <col min="7690" max="7690" width="14.85546875" style="84" customWidth="1"/>
    <col min="7691" max="7691" width="10.7109375" style="84" customWidth="1"/>
    <col min="7692" max="7930" width="11.42578125" style="84"/>
    <col min="7931" max="7931" width="51.85546875" style="84" customWidth="1"/>
    <col min="7932" max="7945" width="10.7109375" style="84" customWidth="1"/>
    <col min="7946" max="7946" width="14.85546875" style="84" customWidth="1"/>
    <col min="7947" max="7947" width="10.7109375" style="84" customWidth="1"/>
    <col min="7948" max="8186" width="11.42578125" style="84"/>
    <col min="8187" max="8187" width="51.85546875" style="84" customWidth="1"/>
    <col min="8188" max="8201" width="10.7109375" style="84" customWidth="1"/>
    <col min="8202" max="8202" width="14.85546875" style="84" customWidth="1"/>
    <col min="8203" max="8203" width="10.7109375" style="84" customWidth="1"/>
    <col min="8204" max="8442" width="11.42578125" style="84"/>
    <col min="8443" max="8443" width="51.85546875" style="84" customWidth="1"/>
    <col min="8444" max="8457" width="10.7109375" style="84" customWidth="1"/>
    <col min="8458" max="8458" width="14.85546875" style="84" customWidth="1"/>
    <col min="8459" max="8459" width="10.7109375" style="84" customWidth="1"/>
    <col min="8460" max="8698" width="11.42578125" style="84"/>
    <col min="8699" max="8699" width="51.85546875" style="84" customWidth="1"/>
    <col min="8700" max="8713" width="10.7109375" style="84" customWidth="1"/>
    <col min="8714" max="8714" width="14.85546875" style="84" customWidth="1"/>
    <col min="8715" max="8715" width="10.7109375" style="84" customWidth="1"/>
    <col min="8716" max="8954" width="11.42578125" style="84"/>
    <col min="8955" max="8955" width="51.85546875" style="84" customWidth="1"/>
    <col min="8956" max="8969" width="10.7109375" style="84" customWidth="1"/>
    <col min="8970" max="8970" width="14.85546875" style="84" customWidth="1"/>
    <col min="8971" max="8971" width="10.7109375" style="84" customWidth="1"/>
    <col min="8972" max="9210" width="11.42578125" style="84"/>
    <col min="9211" max="9211" width="51.85546875" style="84" customWidth="1"/>
    <col min="9212" max="9225" width="10.7109375" style="84" customWidth="1"/>
    <col min="9226" max="9226" width="14.85546875" style="84" customWidth="1"/>
    <col min="9227" max="9227" width="10.7109375" style="84" customWidth="1"/>
    <col min="9228" max="9466" width="11.42578125" style="84"/>
    <col min="9467" max="9467" width="51.85546875" style="84" customWidth="1"/>
    <col min="9468" max="9481" width="10.7109375" style="84" customWidth="1"/>
    <col min="9482" max="9482" width="14.85546875" style="84" customWidth="1"/>
    <col min="9483" max="9483" width="10.7109375" style="84" customWidth="1"/>
    <col min="9484" max="9722" width="11.42578125" style="84"/>
    <col min="9723" max="9723" width="51.85546875" style="84" customWidth="1"/>
    <col min="9724" max="9737" width="10.7109375" style="84" customWidth="1"/>
    <col min="9738" max="9738" width="14.85546875" style="84" customWidth="1"/>
    <col min="9739" max="9739" width="10.7109375" style="84" customWidth="1"/>
    <col min="9740" max="9978" width="11.42578125" style="84"/>
    <col min="9979" max="9979" width="51.85546875" style="84" customWidth="1"/>
    <col min="9980" max="9993" width="10.7109375" style="84" customWidth="1"/>
    <col min="9994" max="9994" width="14.85546875" style="84" customWidth="1"/>
    <col min="9995" max="9995" width="10.7109375" style="84" customWidth="1"/>
    <col min="9996" max="10234" width="11.42578125" style="84"/>
    <col min="10235" max="10235" width="51.85546875" style="84" customWidth="1"/>
    <col min="10236" max="10249" width="10.7109375" style="84" customWidth="1"/>
    <col min="10250" max="10250" width="14.85546875" style="84" customWidth="1"/>
    <col min="10251" max="10251" width="10.7109375" style="84" customWidth="1"/>
    <col min="10252" max="10490" width="11.42578125" style="84"/>
    <col min="10491" max="10491" width="51.85546875" style="84" customWidth="1"/>
    <col min="10492" max="10505" width="10.7109375" style="84" customWidth="1"/>
    <col min="10506" max="10506" width="14.85546875" style="84" customWidth="1"/>
    <col min="10507" max="10507" width="10.7109375" style="84" customWidth="1"/>
    <col min="10508" max="10746" width="11.42578125" style="84"/>
    <col min="10747" max="10747" width="51.85546875" style="84" customWidth="1"/>
    <col min="10748" max="10761" width="10.7109375" style="84" customWidth="1"/>
    <col min="10762" max="10762" width="14.85546875" style="84" customWidth="1"/>
    <col min="10763" max="10763" width="10.7109375" style="84" customWidth="1"/>
    <col min="10764" max="11002" width="11.42578125" style="84"/>
    <col min="11003" max="11003" width="51.85546875" style="84" customWidth="1"/>
    <col min="11004" max="11017" width="10.7109375" style="84" customWidth="1"/>
    <col min="11018" max="11018" width="14.85546875" style="84" customWidth="1"/>
    <col min="11019" max="11019" width="10.7109375" style="84" customWidth="1"/>
    <col min="11020" max="11258" width="11.42578125" style="84"/>
    <col min="11259" max="11259" width="51.85546875" style="84" customWidth="1"/>
    <col min="11260" max="11273" width="10.7109375" style="84" customWidth="1"/>
    <col min="11274" max="11274" width="14.85546875" style="84" customWidth="1"/>
    <col min="11275" max="11275" width="10.7109375" style="84" customWidth="1"/>
    <col min="11276" max="11514" width="11.42578125" style="84"/>
    <col min="11515" max="11515" width="51.85546875" style="84" customWidth="1"/>
    <col min="11516" max="11529" width="10.7109375" style="84" customWidth="1"/>
    <col min="11530" max="11530" width="14.85546875" style="84" customWidth="1"/>
    <col min="11531" max="11531" width="10.7109375" style="84" customWidth="1"/>
    <col min="11532" max="11770" width="11.42578125" style="84"/>
    <col min="11771" max="11771" width="51.85546875" style="84" customWidth="1"/>
    <col min="11772" max="11785" width="10.7109375" style="84" customWidth="1"/>
    <col min="11786" max="11786" width="14.85546875" style="84" customWidth="1"/>
    <col min="11787" max="11787" width="10.7109375" style="84" customWidth="1"/>
    <col min="11788" max="12026" width="11.42578125" style="84"/>
    <col min="12027" max="12027" width="51.85546875" style="84" customWidth="1"/>
    <col min="12028" max="12041" width="10.7109375" style="84" customWidth="1"/>
    <col min="12042" max="12042" width="14.85546875" style="84" customWidth="1"/>
    <col min="12043" max="12043" width="10.7109375" style="84" customWidth="1"/>
    <col min="12044" max="12282" width="11.42578125" style="84"/>
    <col min="12283" max="12283" width="51.85546875" style="84" customWidth="1"/>
    <col min="12284" max="12297" width="10.7109375" style="84" customWidth="1"/>
    <col min="12298" max="12298" width="14.85546875" style="84" customWidth="1"/>
    <col min="12299" max="12299" width="10.7109375" style="84" customWidth="1"/>
    <col min="12300" max="12538" width="11.42578125" style="84"/>
    <col min="12539" max="12539" width="51.85546875" style="84" customWidth="1"/>
    <col min="12540" max="12553" width="10.7109375" style="84" customWidth="1"/>
    <col min="12554" max="12554" width="14.85546875" style="84" customWidth="1"/>
    <col min="12555" max="12555" width="10.7109375" style="84" customWidth="1"/>
    <col min="12556" max="12794" width="11.42578125" style="84"/>
    <col min="12795" max="12795" width="51.85546875" style="84" customWidth="1"/>
    <col min="12796" max="12809" width="10.7109375" style="84" customWidth="1"/>
    <col min="12810" max="12810" width="14.85546875" style="84" customWidth="1"/>
    <col min="12811" max="12811" width="10.7109375" style="84" customWidth="1"/>
    <col min="12812" max="13050" width="11.42578125" style="84"/>
    <col min="13051" max="13051" width="51.85546875" style="84" customWidth="1"/>
    <col min="13052" max="13065" width="10.7109375" style="84" customWidth="1"/>
    <col min="13066" max="13066" width="14.85546875" style="84" customWidth="1"/>
    <col min="13067" max="13067" width="10.7109375" style="84" customWidth="1"/>
    <col min="13068" max="13306" width="11.42578125" style="84"/>
    <col min="13307" max="13307" width="51.85546875" style="84" customWidth="1"/>
    <col min="13308" max="13321" width="10.7109375" style="84" customWidth="1"/>
    <col min="13322" max="13322" width="14.85546875" style="84" customWidth="1"/>
    <col min="13323" max="13323" width="10.7109375" style="84" customWidth="1"/>
    <col min="13324" max="13562" width="11.42578125" style="84"/>
    <col min="13563" max="13563" width="51.85546875" style="84" customWidth="1"/>
    <col min="13564" max="13577" width="10.7109375" style="84" customWidth="1"/>
    <col min="13578" max="13578" width="14.85546875" style="84" customWidth="1"/>
    <col min="13579" max="13579" width="10.7109375" style="84" customWidth="1"/>
    <col min="13580" max="13818" width="11.42578125" style="84"/>
    <col min="13819" max="13819" width="51.85546875" style="84" customWidth="1"/>
    <col min="13820" max="13833" width="10.7109375" style="84" customWidth="1"/>
    <col min="13834" max="13834" width="14.85546875" style="84" customWidth="1"/>
    <col min="13835" max="13835" width="10.7109375" style="84" customWidth="1"/>
    <col min="13836" max="14074" width="11.42578125" style="84"/>
    <col min="14075" max="14075" width="51.85546875" style="84" customWidth="1"/>
    <col min="14076" max="14089" width="10.7109375" style="84" customWidth="1"/>
    <col min="14090" max="14090" width="14.85546875" style="84" customWidth="1"/>
    <col min="14091" max="14091" width="10.7109375" style="84" customWidth="1"/>
    <col min="14092" max="14330" width="11.42578125" style="84"/>
    <col min="14331" max="14331" width="51.85546875" style="84" customWidth="1"/>
    <col min="14332" max="14345" width="10.7109375" style="84" customWidth="1"/>
    <col min="14346" max="14346" width="14.85546875" style="84" customWidth="1"/>
    <col min="14347" max="14347" width="10.7109375" style="84" customWidth="1"/>
    <col min="14348" max="14586" width="11.42578125" style="84"/>
    <col min="14587" max="14587" width="51.85546875" style="84" customWidth="1"/>
    <col min="14588" max="14601" width="10.7109375" style="84" customWidth="1"/>
    <col min="14602" max="14602" width="14.85546875" style="84" customWidth="1"/>
    <col min="14603" max="14603" width="10.7109375" style="84" customWidth="1"/>
    <col min="14604" max="14842" width="11.42578125" style="84"/>
    <col min="14843" max="14843" width="51.85546875" style="84" customWidth="1"/>
    <col min="14844" max="14857" width="10.7109375" style="84" customWidth="1"/>
    <col min="14858" max="14858" width="14.85546875" style="84" customWidth="1"/>
    <col min="14859" max="14859" width="10.7109375" style="84" customWidth="1"/>
    <col min="14860" max="15098" width="11.42578125" style="84"/>
    <col min="15099" max="15099" width="51.85546875" style="84" customWidth="1"/>
    <col min="15100" max="15113" width="10.7109375" style="84" customWidth="1"/>
    <col min="15114" max="15114" width="14.85546875" style="84" customWidth="1"/>
    <col min="15115" max="15115" width="10.7109375" style="84" customWidth="1"/>
    <col min="15116" max="15354" width="11.42578125" style="84"/>
    <col min="15355" max="15355" width="51.85546875" style="84" customWidth="1"/>
    <col min="15356" max="15369" width="10.7109375" style="84" customWidth="1"/>
    <col min="15370" max="15370" width="14.85546875" style="84" customWidth="1"/>
    <col min="15371" max="15371" width="10.7109375" style="84" customWidth="1"/>
    <col min="15372" max="15610" width="11.42578125" style="84"/>
    <col min="15611" max="15611" width="51.85546875" style="84" customWidth="1"/>
    <col min="15612" max="15625" width="10.7109375" style="84" customWidth="1"/>
    <col min="15626" max="15626" width="14.85546875" style="84" customWidth="1"/>
    <col min="15627" max="15627" width="10.7109375" style="84" customWidth="1"/>
    <col min="15628" max="15866" width="11.42578125" style="84"/>
    <col min="15867" max="15867" width="51.85546875" style="84" customWidth="1"/>
    <col min="15868" max="15881" width="10.7109375" style="84" customWidth="1"/>
    <col min="15882" max="15882" width="14.85546875" style="84" customWidth="1"/>
    <col min="15883" max="15883" width="10.7109375" style="84" customWidth="1"/>
    <col min="15884" max="16122" width="11.42578125" style="84"/>
    <col min="16123" max="16123" width="51.85546875" style="84" customWidth="1"/>
    <col min="16124" max="16137" width="10.7109375" style="84" customWidth="1"/>
    <col min="16138" max="16138" width="14.85546875" style="84" customWidth="1"/>
    <col min="16139" max="16139" width="10.7109375" style="84" customWidth="1"/>
    <col min="16140" max="16384" width="11.42578125" style="84"/>
  </cols>
  <sheetData>
    <row r="1" spans="3:14" ht="15" customHeight="1" x14ac:dyDescent="0.25">
      <c r="C1" s="74"/>
      <c r="D1" s="123"/>
      <c r="M1" s="166" t="s">
        <v>267</v>
      </c>
      <c r="N1" s="166"/>
    </row>
    <row r="2" spans="3:14" ht="15" customHeight="1" x14ac:dyDescent="0.2">
      <c r="C2" s="182" t="s">
        <v>245</v>
      </c>
      <c r="D2" s="182"/>
      <c r="E2" s="182"/>
      <c r="F2" s="182"/>
      <c r="G2" s="182"/>
      <c r="H2" s="182"/>
      <c r="I2" s="182"/>
      <c r="J2" s="182"/>
      <c r="K2" s="182"/>
      <c r="L2" s="125"/>
      <c r="M2" s="166"/>
      <c r="N2" s="166"/>
    </row>
    <row r="3" spans="3:14" ht="15" customHeight="1" x14ac:dyDescent="0.2">
      <c r="C3" s="85" t="s">
        <v>1</v>
      </c>
      <c r="D3" s="117"/>
      <c r="E3" s="85"/>
      <c r="F3" s="85"/>
      <c r="G3" s="85"/>
      <c r="H3" s="85"/>
      <c r="I3" s="85"/>
      <c r="J3" s="78"/>
      <c r="K3" s="86"/>
      <c r="L3" s="86"/>
    </row>
    <row r="4" spans="3:14" ht="15" customHeight="1" x14ac:dyDescent="0.25"/>
    <row r="5" spans="3:14" ht="15" customHeight="1" x14ac:dyDescent="0.25">
      <c r="C5" s="81" t="s">
        <v>67</v>
      </c>
      <c r="D5" s="82" t="s">
        <v>232</v>
      </c>
      <c r="E5" s="82" t="s">
        <v>11</v>
      </c>
      <c r="F5" s="82" t="s">
        <v>233</v>
      </c>
      <c r="G5" s="82" t="s">
        <v>15</v>
      </c>
      <c r="H5" s="82" t="s">
        <v>16</v>
      </c>
      <c r="I5" s="82" t="s">
        <v>22</v>
      </c>
      <c r="J5" s="82" t="s">
        <v>23</v>
      </c>
      <c r="K5" s="82" t="s">
        <v>28</v>
      </c>
    </row>
    <row r="6" spans="3:14" ht="15" customHeight="1" x14ac:dyDescent="0.25">
      <c r="C6" s="75" t="s">
        <v>68</v>
      </c>
      <c r="D6" s="91">
        <v>338281.21981741936</v>
      </c>
      <c r="E6" s="91">
        <v>334358.3453265446</v>
      </c>
      <c r="F6" s="91">
        <v>227114.6673696526</v>
      </c>
      <c r="G6" s="91">
        <v>174052.17009939294</v>
      </c>
      <c r="H6" s="91">
        <v>283094.51139814104</v>
      </c>
      <c r="I6" s="91">
        <v>34658.233308020244</v>
      </c>
      <c r="J6" s="91">
        <v>53828.852680829419</v>
      </c>
      <c r="K6" s="91">
        <v>1445387.9999999963</v>
      </c>
    </row>
    <row r="7" spans="3:14" ht="15" customHeight="1" x14ac:dyDescent="0.25">
      <c r="C7" s="75" t="s">
        <v>234</v>
      </c>
      <c r="D7" s="93">
        <v>8.125532295360486</v>
      </c>
      <c r="E7" s="93">
        <v>6.495699586873724</v>
      </c>
      <c r="F7" s="93">
        <v>15.156494206962151</v>
      </c>
      <c r="G7" s="93">
        <v>14.236475283174734</v>
      </c>
      <c r="H7" s="93">
        <v>22.715259617851821</v>
      </c>
      <c r="I7" s="93">
        <v>16.897686065432971</v>
      </c>
      <c r="J7" s="93">
        <v>11.327144919944681</v>
      </c>
      <c r="K7" s="93">
        <v>12.776288708680154</v>
      </c>
    </row>
    <row r="8" spans="3:14" ht="15" customHeight="1" x14ac:dyDescent="0.25">
      <c r="C8" s="75" t="s">
        <v>230</v>
      </c>
      <c r="D8" s="93">
        <v>85.53114185417212</v>
      </c>
      <c r="E8" s="93">
        <v>168.86602516883994</v>
      </c>
      <c r="F8" s="93">
        <v>83.475961480102924</v>
      </c>
      <c r="G8" s="93">
        <v>69.699174213826765</v>
      </c>
      <c r="H8" s="93">
        <v>69.692136346450482</v>
      </c>
      <c r="I8" s="93">
        <v>104.21744186505227</v>
      </c>
      <c r="J8" s="93">
        <v>96.801542354543557</v>
      </c>
      <c r="K8" s="93">
        <v>88.274004578979017</v>
      </c>
    </row>
    <row r="9" spans="3:14" ht="15" customHeight="1" x14ac:dyDescent="0.25">
      <c r="C9" s="75" t="s">
        <v>231</v>
      </c>
      <c r="D9" s="96">
        <v>694.98605539515347</v>
      </c>
      <c r="E9" s="96">
        <v>1096.9029699262449</v>
      </c>
      <c r="F9" s="96">
        <v>1265.2029265937813</v>
      </c>
      <c r="G9" s="96">
        <v>992.27057095283169</v>
      </c>
      <c r="H9" s="96">
        <v>1583.0749704323364</v>
      </c>
      <c r="I9" s="96">
        <v>1761.0336151781751</v>
      </c>
      <c r="J9" s="96">
        <v>1096.4850987240802</v>
      </c>
      <c r="K9" s="96">
        <v>1127.8141679723583</v>
      </c>
    </row>
    <row r="10" spans="3:14" ht="15" customHeight="1" x14ac:dyDescent="0.25">
      <c r="C10" s="75" t="s">
        <v>237</v>
      </c>
      <c r="D10" s="91">
        <v>235100730.57516277</v>
      </c>
      <c r="E10" s="91">
        <v>366758662.00833732</v>
      </c>
      <c r="F10" s="91">
        <v>287346141.82844496</v>
      </c>
      <c r="G10" s="91">
        <v>172706846.20010448</v>
      </c>
      <c r="H10" s="91">
        <v>448159835.2611593</v>
      </c>
      <c r="I10" s="91">
        <v>61034313.898111597</v>
      </c>
      <c r="J10" s="91">
        <v>59022534.8459429</v>
      </c>
      <c r="K10" s="91">
        <v>1630129064.6172588</v>
      </c>
    </row>
    <row r="11" spans="3:14" s="90" customFormat="1" ht="15" customHeight="1" x14ac:dyDescent="0.25">
      <c r="C11" s="83" t="s">
        <v>70</v>
      </c>
      <c r="D11" s="116" t="s">
        <v>71</v>
      </c>
      <c r="E11" s="116" t="s">
        <v>71</v>
      </c>
      <c r="F11" s="116" t="s">
        <v>71</v>
      </c>
      <c r="G11" s="116" t="s">
        <v>71</v>
      </c>
      <c r="H11" s="116" t="s">
        <v>71</v>
      </c>
      <c r="I11" s="116" t="s">
        <v>71</v>
      </c>
      <c r="J11" s="116" t="s">
        <v>71</v>
      </c>
      <c r="K11" s="116" t="s">
        <v>71</v>
      </c>
    </row>
    <row r="12" spans="3:14" ht="15" customHeight="1" x14ac:dyDescent="0.25">
      <c r="C12" s="89" t="s">
        <v>72</v>
      </c>
      <c r="D12" s="106">
        <v>34.18636963050119</v>
      </c>
      <c r="E12" s="106">
        <v>26.615422991060779</v>
      </c>
      <c r="F12" s="106">
        <v>34.355705146478506</v>
      </c>
      <c r="G12" s="106">
        <v>27.525420419283254</v>
      </c>
      <c r="H12" s="106">
        <v>29.198426162672238</v>
      </c>
      <c r="I12" s="106">
        <v>42.832814417363473</v>
      </c>
      <c r="J12" s="106">
        <v>32.191757977874097</v>
      </c>
      <c r="K12" s="106">
        <v>30.687360171323157</v>
      </c>
    </row>
    <row r="13" spans="3:14" ht="15" customHeight="1" x14ac:dyDescent="0.25">
      <c r="C13" s="89" t="s">
        <v>73</v>
      </c>
      <c r="D13" s="106">
        <v>2.0466495459041751</v>
      </c>
      <c r="E13" s="106">
        <v>0.55226881003951822</v>
      </c>
      <c r="F13" s="106">
        <v>2.6531923425482624</v>
      </c>
      <c r="G13" s="106">
        <v>2.6761990486941856</v>
      </c>
      <c r="H13" s="106">
        <v>3.7039605883117428</v>
      </c>
      <c r="I13" s="106">
        <v>5.5902693005893216</v>
      </c>
      <c r="J13" s="106">
        <v>1.1619861625075394</v>
      </c>
      <c r="K13" s="106">
        <v>2.4403274117537692</v>
      </c>
    </row>
    <row r="14" spans="3:14" s="101" customFormat="1" ht="15" customHeight="1" x14ac:dyDescent="0.25">
      <c r="C14" s="89" t="s">
        <v>74</v>
      </c>
      <c r="D14" s="106">
        <v>24.925727399536438</v>
      </c>
      <c r="E14" s="106">
        <v>20.852681079522835</v>
      </c>
      <c r="F14" s="106">
        <v>24.997590589564641</v>
      </c>
      <c r="G14" s="106">
        <v>26.49450668106282</v>
      </c>
      <c r="H14" s="106">
        <v>25.949948083386342</v>
      </c>
      <c r="I14" s="106">
        <v>22.248756068278599</v>
      </c>
      <c r="J14" s="106">
        <v>21.864986634532965</v>
      </c>
      <c r="K14" s="106">
        <v>24.258748493525147</v>
      </c>
    </row>
    <row r="15" spans="3:14" s="101" customFormat="1" ht="15" customHeight="1" x14ac:dyDescent="0.25">
      <c r="C15" s="75" t="s">
        <v>235</v>
      </c>
      <c r="D15" s="96">
        <v>9.7694903836359615</v>
      </c>
      <c r="E15" s="106">
        <v>7.4085102852410589</v>
      </c>
      <c r="F15" s="106">
        <v>11.872943301553459</v>
      </c>
      <c r="G15" s="106">
        <v>9.717062088771133</v>
      </c>
      <c r="H15" s="106">
        <v>12.654327860802859</v>
      </c>
      <c r="I15" s="106">
        <v>10.579721598111959</v>
      </c>
      <c r="J15" s="106">
        <v>10.787722459006481</v>
      </c>
      <c r="K15" s="106">
        <v>10.46383619380666</v>
      </c>
    </row>
    <row r="16" spans="3:14" s="101" customFormat="1" ht="15" customHeight="1" x14ac:dyDescent="0.25">
      <c r="C16" s="75" t="s">
        <v>75</v>
      </c>
      <c r="D16" s="106">
        <v>20.18947216191803</v>
      </c>
      <c r="E16" s="106">
        <v>21.472851979334184</v>
      </c>
      <c r="F16" s="106">
        <v>13.646530085910126</v>
      </c>
      <c r="G16" s="106">
        <v>23.283557587052709</v>
      </c>
      <c r="H16" s="106">
        <v>12.903897773600592</v>
      </c>
      <c r="I16" s="106">
        <v>10.730016813388517</v>
      </c>
      <c r="J16" s="106">
        <v>14.723823767486035</v>
      </c>
      <c r="K16" s="106">
        <v>17.097644356177398</v>
      </c>
    </row>
    <row r="17" spans="3:13" s="102" customFormat="1" ht="15" customHeight="1" x14ac:dyDescent="0.25">
      <c r="C17" s="75" t="s">
        <v>236</v>
      </c>
      <c r="D17" s="96">
        <v>6.9214312382587124</v>
      </c>
      <c r="E17" s="106">
        <v>8.4191768564462777</v>
      </c>
      <c r="F17" s="106">
        <v>8.0631819664029312</v>
      </c>
      <c r="G17" s="106">
        <v>6.764457160738468</v>
      </c>
      <c r="H17" s="106">
        <v>7.6360849953713252</v>
      </c>
      <c r="I17" s="106">
        <v>5.1162735235675045</v>
      </c>
      <c r="J17" s="106">
        <v>6.6041709312129067</v>
      </c>
      <c r="K17" s="106">
        <v>7.5604330267046205</v>
      </c>
      <c r="M17" s="84"/>
    </row>
    <row r="18" spans="3:13" s="102" customFormat="1" ht="15" customHeight="1" x14ac:dyDescent="0.25">
      <c r="C18" s="75" t="s">
        <v>76</v>
      </c>
      <c r="D18" s="106">
        <v>1.9608596402454832</v>
      </c>
      <c r="E18" s="106">
        <v>14.679087998355348</v>
      </c>
      <c r="F18" s="106">
        <v>4.410856567542087</v>
      </c>
      <c r="G18" s="106">
        <v>3.5387970143974448</v>
      </c>
      <c r="H18" s="106">
        <v>7.9533545358549018</v>
      </c>
      <c r="I18" s="106">
        <v>2.9021482787006372</v>
      </c>
      <c r="J18" s="106">
        <v>12.665552067379993</v>
      </c>
      <c r="K18" s="106">
        <v>7.4916503467092488</v>
      </c>
      <c r="M18" s="84"/>
    </row>
    <row r="19" spans="3:13" s="102" customFormat="1" ht="15" customHeight="1" x14ac:dyDescent="0.25">
      <c r="C19" s="74" t="s">
        <v>52</v>
      </c>
      <c r="D19" s="140">
        <v>100.00000000000001</v>
      </c>
      <c r="E19" s="140">
        <v>100</v>
      </c>
      <c r="F19" s="140">
        <v>100</v>
      </c>
      <c r="G19" s="140">
        <v>100.00000000000001</v>
      </c>
      <c r="H19" s="140">
        <v>99.999999999999972</v>
      </c>
      <c r="I19" s="140">
        <v>100.00000000000001</v>
      </c>
      <c r="J19" s="140">
        <v>100</v>
      </c>
      <c r="K19" s="140">
        <v>100</v>
      </c>
    </row>
    <row r="20" spans="3:13" s="102" customFormat="1" ht="15" customHeight="1" x14ac:dyDescent="0.25">
      <c r="C20" s="83" t="s">
        <v>77</v>
      </c>
      <c r="D20" s="141" t="s">
        <v>228</v>
      </c>
      <c r="E20" s="141" t="s">
        <v>228</v>
      </c>
      <c r="F20" s="141" t="s">
        <v>228</v>
      </c>
      <c r="G20" s="141" t="s">
        <v>228</v>
      </c>
      <c r="H20" s="141" t="s">
        <v>228</v>
      </c>
      <c r="I20" s="141" t="s">
        <v>228</v>
      </c>
      <c r="J20" s="141" t="s">
        <v>228</v>
      </c>
      <c r="K20" s="141" t="s">
        <v>228</v>
      </c>
    </row>
    <row r="21" spans="3:13" s="102" customFormat="1" ht="15" customHeight="1" x14ac:dyDescent="0.25">
      <c r="C21" s="89" t="s">
        <v>78</v>
      </c>
      <c r="D21" s="106">
        <v>29.496228206055271</v>
      </c>
      <c r="E21" s="106">
        <v>45.312825417387735</v>
      </c>
      <c r="F21" s="106">
        <v>28.84340014073771</v>
      </c>
      <c r="G21" s="106">
        <v>19.286444683540676</v>
      </c>
      <c r="H21" s="106">
        <v>20.484769981636425</v>
      </c>
      <c r="I21" s="106">
        <v>45.02169615198239</v>
      </c>
      <c r="J21" s="106">
        <v>31.207474413378023</v>
      </c>
      <c r="K21" s="106">
        <v>27.27015590647359</v>
      </c>
    </row>
    <row r="22" spans="3:13" s="102" customFormat="1" ht="15" customHeight="1" x14ac:dyDescent="0.25">
      <c r="C22" s="89" t="s">
        <v>79</v>
      </c>
      <c r="D22" s="106">
        <v>21.569563093679022</v>
      </c>
      <c r="E22" s="106">
        <v>35.437655212273761</v>
      </c>
      <c r="F22" s="106">
        <v>21.043711410787058</v>
      </c>
      <c r="G22" s="106">
        <v>18.674452890180945</v>
      </c>
      <c r="H22" s="106">
        <v>18.396556162094594</v>
      </c>
      <c r="I22" s="106">
        <v>23.491272972665808</v>
      </c>
      <c r="J22" s="106">
        <v>21.476617820391866</v>
      </c>
      <c r="K22" s="106">
        <v>21.681223997172783</v>
      </c>
    </row>
    <row r="23" spans="3:13" s="102" customFormat="1" ht="15" customHeight="1" x14ac:dyDescent="0.25">
      <c r="C23" s="75" t="s">
        <v>80</v>
      </c>
      <c r="D23" s="106">
        <v>68.913112086243302</v>
      </c>
      <c r="E23" s="106">
        <v>82.165406114790159</v>
      </c>
      <c r="F23" s="106">
        <v>152.50526409020051</v>
      </c>
      <c r="G23" s="106">
        <v>97.932685931304363</v>
      </c>
      <c r="H23" s="106">
        <v>205.8856035645772</v>
      </c>
      <c r="I23" s="106">
        <v>191.22953447054567</v>
      </c>
      <c r="J23" s="106">
        <v>119.99582521138559</v>
      </c>
      <c r="K23" s="106">
        <v>120.00992670705611</v>
      </c>
    </row>
    <row r="24" spans="3:13" s="102" customFormat="1" ht="15" customHeight="1" x14ac:dyDescent="0.25">
      <c r="C24" s="75" t="s">
        <v>81</v>
      </c>
      <c r="D24" s="106">
        <v>140.43714579034926</v>
      </c>
      <c r="E24" s="106">
        <v>236.23090344870681</v>
      </c>
      <c r="F24" s="106">
        <v>173.01838573966401</v>
      </c>
      <c r="G24" s="106">
        <v>231.43459372107398</v>
      </c>
      <c r="H24" s="106">
        <v>205.18991289957333</v>
      </c>
      <c r="I24" s="106">
        <v>189.25447258359853</v>
      </c>
      <c r="J24" s="106">
        <v>161.54915827332178</v>
      </c>
      <c r="K24" s="106">
        <v>193.28450155320732</v>
      </c>
    </row>
    <row r="25" spans="3:13" s="102" customFormat="1" ht="15" customHeight="1" x14ac:dyDescent="0.25">
      <c r="C25" s="83" t="s">
        <v>82</v>
      </c>
      <c r="D25" s="116" t="s">
        <v>71</v>
      </c>
      <c r="E25" s="116" t="s">
        <v>71</v>
      </c>
      <c r="F25" s="116" t="s">
        <v>71</v>
      </c>
      <c r="G25" s="116" t="s">
        <v>71</v>
      </c>
      <c r="H25" s="116" t="s">
        <v>71</v>
      </c>
      <c r="I25" s="116" t="s">
        <v>71</v>
      </c>
      <c r="J25" s="116" t="s">
        <v>71</v>
      </c>
      <c r="K25" s="116" t="s">
        <v>71</v>
      </c>
    </row>
    <row r="26" spans="3:13" s="102" customFormat="1" ht="15" customHeight="1" x14ac:dyDescent="0.25">
      <c r="C26" s="75" t="s">
        <v>83</v>
      </c>
      <c r="D26" s="93">
        <v>10.885113070082776</v>
      </c>
      <c r="E26" s="93">
        <v>1.339050887254305</v>
      </c>
      <c r="F26" s="93">
        <v>9.2415454165837492</v>
      </c>
      <c r="G26" s="93">
        <v>11.969106968630609</v>
      </c>
      <c r="H26" s="93">
        <v>11.251468084208174</v>
      </c>
      <c r="I26" s="93">
        <v>5.7486957971876054</v>
      </c>
      <c r="J26" s="93">
        <v>5.1887179879185021</v>
      </c>
      <c r="K26" s="93">
        <v>8.2855696585414407</v>
      </c>
    </row>
    <row r="27" spans="3:13" s="102" customFormat="1" ht="15" customHeight="1" x14ac:dyDescent="0.25">
      <c r="C27" s="75" t="s">
        <v>84</v>
      </c>
      <c r="D27" s="93">
        <v>15.113083671639515</v>
      </c>
      <c r="E27" s="93">
        <v>2.9325120962364228</v>
      </c>
      <c r="F27" s="93">
        <v>13.799724251783619</v>
      </c>
      <c r="G27" s="93">
        <v>15.863001275134419</v>
      </c>
      <c r="H27" s="93">
        <v>18.996493361727328</v>
      </c>
      <c r="I27" s="93">
        <v>7.8868884278306624</v>
      </c>
      <c r="J27" s="93">
        <v>10.873249491253736</v>
      </c>
      <c r="K27" s="93">
        <v>12.608749361420527</v>
      </c>
    </row>
    <row r="28" spans="3:13" s="102" customFormat="1" ht="15" customHeight="1" x14ac:dyDescent="0.25">
      <c r="C28" s="75" t="s">
        <v>85</v>
      </c>
      <c r="D28" s="93">
        <v>18.744245239123284</v>
      </c>
      <c r="E28" s="93">
        <v>12.162005573081549</v>
      </c>
      <c r="F28" s="93">
        <v>17.232377003569503</v>
      </c>
      <c r="G28" s="93">
        <v>19.405302818078553</v>
      </c>
      <c r="H28" s="93">
        <v>22.584425778824873</v>
      </c>
      <c r="I28" s="93">
        <v>12.446907234630356</v>
      </c>
      <c r="J28" s="93">
        <v>23.168966318851631</v>
      </c>
      <c r="K28" s="93">
        <v>17.829557538945604</v>
      </c>
    </row>
    <row r="29" spans="3:13" s="102" customFormat="1" ht="15" customHeight="1" x14ac:dyDescent="0.25">
      <c r="C29" s="75" t="s">
        <v>86</v>
      </c>
      <c r="D29" s="93">
        <v>55.257558019154288</v>
      </c>
      <c r="E29" s="93">
        <v>83.566431443428272</v>
      </c>
      <c r="F29" s="93">
        <v>59.726353328063361</v>
      </c>
      <c r="G29" s="93">
        <v>52.762588938156362</v>
      </c>
      <c r="H29" s="93">
        <v>47.167612775239562</v>
      </c>
      <c r="I29" s="93">
        <v>73.917508540351477</v>
      </c>
      <c r="J29" s="93">
        <v>60.769066201976052</v>
      </c>
      <c r="K29" s="93">
        <v>61.276123441092359</v>
      </c>
    </row>
    <row r="30" spans="3:13" s="90" customFormat="1" ht="15" customHeight="1" x14ac:dyDescent="0.25">
      <c r="C30" s="83" t="s">
        <v>87</v>
      </c>
      <c r="D30" s="116" t="s">
        <v>71</v>
      </c>
      <c r="E30" s="116" t="s">
        <v>71</v>
      </c>
      <c r="F30" s="116" t="s">
        <v>71</v>
      </c>
      <c r="G30" s="116" t="s">
        <v>71</v>
      </c>
      <c r="H30" s="116" t="s">
        <v>71</v>
      </c>
      <c r="I30" s="116" t="s">
        <v>71</v>
      </c>
      <c r="J30" s="116" t="s">
        <v>71</v>
      </c>
      <c r="K30" s="116" t="s">
        <v>71</v>
      </c>
    </row>
    <row r="31" spans="3:13" s="102" customFormat="1" ht="15" customHeight="1" x14ac:dyDescent="0.25">
      <c r="C31" s="74" t="s">
        <v>37</v>
      </c>
      <c r="D31" s="109">
        <v>59.447322283073575</v>
      </c>
      <c r="E31" s="109">
        <v>83.784171252449795</v>
      </c>
      <c r="F31" s="109">
        <v>62.536267681878833</v>
      </c>
      <c r="G31" s="109">
        <v>63.64492880490733</v>
      </c>
      <c r="H31" s="109">
        <v>70.384823362039967</v>
      </c>
      <c r="I31" s="109">
        <v>35.693525536680539</v>
      </c>
      <c r="J31" s="109">
        <v>83.283720950517917</v>
      </c>
      <c r="K31" s="109">
        <v>68.528305222999691</v>
      </c>
    </row>
    <row r="32" spans="3:13" ht="15" customHeight="1" x14ac:dyDescent="0.25">
      <c r="C32" s="89" t="s">
        <v>38</v>
      </c>
      <c r="D32" s="93">
        <v>31.864744784578026</v>
      </c>
      <c r="E32" s="93">
        <v>77.730018896559912</v>
      </c>
      <c r="F32" s="93">
        <v>36.735125352042651</v>
      </c>
      <c r="G32" s="93">
        <v>35.422514518751214</v>
      </c>
      <c r="H32" s="93">
        <v>45.443892661279484</v>
      </c>
      <c r="I32" s="93">
        <v>27.592439632838094</v>
      </c>
      <c r="J32" s="93">
        <v>59.899104641255072</v>
      </c>
      <c r="K32" s="93">
        <v>47.269590180342327</v>
      </c>
    </row>
    <row r="33" spans="3:11" ht="15" customHeight="1" x14ac:dyDescent="0.25">
      <c r="C33" s="89" t="s">
        <v>39</v>
      </c>
      <c r="D33" s="93">
        <v>22.830749950907251</v>
      </c>
      <c r="E33" s="93">
        <v>4.5218987903617842</v>
      </c>
      <c r="F33" s="93">
        <v>20.504594383068799</v>
      </c>
      <c r="G33" s="93">
        <v>23.308598091888243</v>
      </c>
      <c r="H33" s="93">
        <v>21.225481586324509</v>
      </c>
      <c r="I33" s="93">
        <v>6.157869714882457</v>
      </c>
      <c r="J33" s="93">
        <v>13.226267233555797</v>
      </c>
      <c r="K33" s="93">
        <v>17.215548881898009</v>
      </c>
    </row>
    <row r="34" spans="3:11" ht="15" customHeight="1" x14ac:dyDescent="0.25">
      <c r="C34" s="89" t="s">
        <v>40</v>
      </c>
      <c r="D34" s="93">
        <v>1.170045404787893</v>
      </c>
      <c r="E34" s="93">
        <v>0</v>
      </c>
      <c r="F34" s="93">
        <v>6.342321266472592E-2</v>
      </c>
      <c r="G34" s="93">
        <v>0.285957697926914</v>
      </c>
      <c r="H34" s="93">
        <v>3.2722322836132953E-2</v>
      </c>
      <c r="I34" s="93">
        <v>9.9102634335010806E-2</v>
      </c>
      <c r="J34" s="93">
        <v>0</v>
      </c>
      <c r="K34" s="93">
        <v>0.32702535147615325</v>
      </c>
    </row>
    <row r="35" spans="3:11" ht="15" customHeight="1" x14ac:dyDescent="0.25">
      <c r="C35" s="89" t="s">
        <v>41</v>
      </c>
      <c r="D35" s="93">
        <v>0.88997777859359561</v>
      </c>
      <c r="E35" s="93">
        <v>0.69605813585573595</v>
      </c>
      <c r="F35" s="93">
        <v>3.0970138279612085</v>
      </c>
      <c r="G35" s="93">
        <v>1.996706663091534</v>
      </c>
      <c r="H35" s="93">
        <v>2.3676503130587849</v>
      </c>
      <c r="I35" s="93">
        <v>1.1503413647019598</v>
      </c>
      <c r="J35" s="93">
        <v>0.46977682578050878</v>
      </c>
      <c r="K35" s="93">
        <v>1.605194704629493</v>
      </c>
    </row>
    <row r="36" spans="3:11" ht="15" customHeight="1" x14ac:dyDescent="0.25">
      <c r="C36" s="89" t="s">
        <v>42</v>
      </c>
      <c r="D36" s="93">
        <v>2.6918043642068716</v>
      </c>
      <c r="E36" s="93">
        <v>0.83619542967199179</v>
      </c>
      <c r="F36" s="93">
        <v>2.1361109061413326</v>
      </c>
      <c r="G36" s="93">
        <v>2.6311518332493651</v>
      </c>
      <c r="H36" s="93">
        <v>1.3150764785410576</v>
      </c>
      <c r="I36" s="93">
        <v>0.69377218992301748</v>
      </c>
      <c r="J36" s="93">
        <v>9.6885722499265832</v>
      </c>
      <c r="K36" s="93">
        <v>2.1109461046536557</v>
      </c>
    </row>
    <row r="37" spans="3:11" s="102" customFormat="1" ht="15" customHeight="1" x14ac:dyDescent="0.25">
      <c r="C37" s="74" t="s">
        <v>43</v>
      </c>
      <c r="D37" s="109">
        <v>40.552677716926375</v>
      </c>
      <c r="E37" s="109">
        <v>16.215828747550646</v>
      </c>
      <c r="F37" s="109">
        <v>37.46373231812121</v>
      </c>
      <c r="G37" s="109">
        <v>36.355071195092428</v>
      </c>
      <c r="H37" s="109">
        <v>29.615176637960023</v>
      </c>
      <c r="I37" s="109">
        <v>64.306474463319489</v>
      </c>
      <c r="J37" s="109">
        <v>16.716279049482001</v>
      </c>
      <c r="K37" s="109">
        <v>31.47169477700011</v>
      </c>
    </row>
    <row r="38" spans="3:11" ht="15" customHeight="1" x14ac:dyDescent="0.25">
      <c r="C38" s="75" t="s">
        <v>44</v>
      </c>
      <c r="D38" s="93">
        <v>37.05668430924154</v>
      </c>
      <c r="E38" s="93">
        <v>14.691351125381772</v>
      </c>
      <c r="F38" s="93">
        <v>35.881238121571414</v>
      </c>
      <c r="G38" s="93">
        <v>30.918205514621306</v>
      </c>
      <c r="H38" s="93">
        <v>28.147056665290677</v>
      </c>
      <c r="I38" s="93">
        <v>60.870301004557604</v>
      </c>
      <c r="J38" s="93">
        <v>15.421398253226993</v>
      </c>
      <c r="K38" s="93">
        <v>28.979307266983646</v>
      </c>
    </row>
    <row r="39" spans="3:11" ht="15" customHeight="1" x14ac:dyDescent="0.25">
      <c r="C39" s="89" t="s">
        <v>45</v>
      </c>
      <c r="D39" s="93">
        <v>3.4959934076847805</v>
      </c>
      <c r="E39" s="93">
        <v>1.5244776221688854</v>
      </c>
      <c r="F39" s="93">
        <v>1.5824941965498032</v>
      </c>
      <c r="G39" s="93">
        <v>5.4368656804711071</v>
      </c>
      <c r="H39" s="93">
        <v>1.4681199726692562</v>
      </c>
      <c r="I39" s="93">
        <v>3.4361734587619064</v>
      </c>
      <c r="J39" s="93">
        <v>1.2948807962550011</v>
      </c>
      <c r="K39" s="93">
        <v>2.4923875100165644</v>
      </c>
    </row>
    <row r="40" spans="3:11" s="90" customFormat="1" ht="15" customHeight="1" x14ac:dyDescent="0.25">
      <c r="C40" s="142" t="s">
        <v>52</v>
      </c>
      <c r="D40" s="109">
        <f>D31+D37</f>
        <v>99.999999999999943</v>
      </c>
      <c r="E40" s="109">
        <f t="shared" ref="E40:K40" si="0">E31+E37</f>
        <v>100.00000000000044</v>
      </c>
      <c r="F40" s="109">
        <f t="shared" si="0"/>
        <v>100.00000000000004</v>
      </c>
      <c r="G40" s="109">
        <f t="shared" si="0"/>
        <v>99.999999999999758</v>
      </c>
      <c r="H40" s="109">
        <f t="shared" si="0"/>
        <v>99.999999999999986</v>
      </c>
      <c r="I40" s="109">
        <f t="shared" si="0"/>
        <v>100.00000000000003</v>
      </c>
      <c r="J40" s="109">
        <f t="shared" si="0"/>
        <v>99.999999999999915</v>
      </c>
      <c r="K40" s="109">
        <f t="shared" si="0"/>
        <v>99.999999999999801</v>
      </c>
    </row>
    <row r="41" spans="3:11" s="90" customFormat="1" ht="15" customHeight="1" x14ac:dyDescent="0.25">
      <c r="C41" s="83" t="s">
        <v>88</v>
      </c>
      <c r="D41" s="116" t="s">
        <v>71</v>
      </c>
      <c r="E41" s="116" t="s">
        <v>71</v>
      </c>
      <c r="F41" s="116" t="s">
        <v>71</v>
      </c>
      <c r="G41" s="116" t="s">
        <v>71</v>
      </c>
      <c r="H41" s="116" t="s">
        <v>71</v>
      </c>
      <c r="I41" s="116" t="s">
        <v>71</v>
      </c>
      <c r="J41" s="116" t="s">
        <v>71</v>
      </c>
      <c r="K41" s="116" t="s">
        <v>71</v>
      </c>
    </row>
    <row r="42" spans="3:11" ht="15" customHeight="1" x14ac:dyDescent="0.25">
      <c r="C42" s="89" t="s">
        <v>89</v>
      </c>
      <c r="D42" s="93">
        <v>66.841658543798005</v>
      </c>
      <c r="E42" s="93">
        <v>86.617222008295442</v>
      </c>
      <c r="F42" s="93">
        <v>67.320390323462917</v>
      </c>
      <c r="G42" s="93">
        <v>72.075948239373105</v>
      </c>
      <c r="H42" s="93">
        <v>75.457962338854173</v>
      </c>
      <c r="I42" s="93">
        <v>46.231577364565609</v>
      </c>
      <c r="J42" s="93">
        <v>86.697616145150064</v>
      </c>
      <c r="K42" s="93">
        <v>74.054693310036271</v>
      </c>
    </row>
    <row r="43" spans="3:11" ht="15" customHeight="1" x14ac:dyDescent="0.25">
      <c r="C43" s="89" t="s">
        <v>90</v>
      </c>
      <c r="D43" s="93">
        <v>37.030145290415213</v>
      </c>
      <c r="E43" s="93">
        <v>15.497390973501094</v>
      </c>
      <c r="F43" s="93">
        <v>36.867585750861124</v>
      </c>
      <c r="G43" s="93">
        <v>32.066301201404521</v>
      </c>
      <c r="H43" s="93">
        <v>28.385260518169435</v>
      </c>
      <c r="I43" s="93">
        <v>61.461030769724424</v>
      </c>
      <c r="J43" s="93">
        <v>15.717006160545857</v>
      </c>
      <c r="K43" s="93">
        <v>29.524621843822445</v>
      </c>
    </row>
    <row r="44" spans="3:11" ht="15" customHeight="1" x14ac:dyDescent="0.25">
      <c r="C44" s="89" t="s">
        <v>91</v>
      </c>
      <c r="D44" s="93">
        <v>1.1839425166549817</v>
      </c>
      <c r="E44" s="93">
        <v>0.66497384035538476</v>
      </c>
      <c r="F44" s="93">
        <v>1.7273639735277964</v>
      </c>
      <c r="G44" s="93">
        <v>1.1889075649454033</v>
      </c>
      <c r="H44" s="93">
        <v>1.3561884521552336</v>
      </c>
      <c r="I44" s="93">
        <v>0.59768567998326672</v>
      </c>
      <c r="J44" s="93">
        <v>0.4065404491972528</v>
      </c>
      <c r="K44" s="93">
        <v>1.1406034577510566</v>
      </c>
    </row>
    <row r="45" spans="3:11" ht="15" customHeight="1" x14ac:dyDescent="0.25">
      <c r="C45" s="89" t="s">
        <v>92</v>
      </c>
      <c r="D45" s="93">
        <v>22.814019838034394</v>
      </c>
      <c r="E45" s="93">
        <v>14.306493080805755</v>
      </c>
      <c r="F45" s="93">
        <v>20.620942154627965</v>
      </c>
      <c r="G45" s="93">
        <v>26.807615274444359</v>
      </c>
      <c r="H45" s="93">
        <v>20.863990186397309</v>
      </c>
      <c r="I45" s="93">
        <v>11.488656087984118</v>
      </c>
      <c r="J45" s="93">
        <v>12.714558084203315</v>
      </c>
      <c r="K45" s="93">
        <v>19.952676755597729</v>
      </c>
    </row>
    <row r="46" spans="3:11" ht="15" customHeight="1" x14ac:dyDescent="0.25">
      <c r="C46" s="89" t="s">
        <v>93</v>
      </c>
      <c r="D46" s="93">
        <v>0.1467155365654142</v>
      </c>
      <c r="E46" s="93">
        <v>0.15946062388710988</v>
      </c>
      <c r="F46" s="93">
        <v>1.8579798168574444E-2</v>
      </c>
      <c r="G46" s="93">
        <v>0.29421190014315329</v>
      </c>
      <c r="H46" s="93">
        <v>8.5118050129084036E-2</v>
      </c>
      <c r="I46" s="93">
        <v>0</v>
      </c>
      <c r="J46" s="93">
        <v>0.26879114993613001</v>
      </c>
      <c r="K46" s="93">
        <v>0.13625492768534064</v>
      </c>
    </row>
    <row r="47" spans="3:11" s="90" customFormat="1" ht="15" customHeight="1" x14ac:dyDescent="0.25">
      <c r="C47" s="83" t="s">
        <v>94</v>
      </c>
      <c r="D47" s="116" t="s">
        <v>71</v>
      </c>
      <c r="E47" s="116" t="s">
        <v>71</v>
      </c>
      <c r="F47" s="116" t="s">
        <v>71</v>
      </c>
      <c r="G47" s="116" t="s">
        <v>71</v>
      </c>
      <c r="H47" s="116" t="s">
        <v>71</v>
      </c>
      <c r="I47" s="116" t="s">
        <v>71</v>
      </c>
      <c r="J47" s="116" t="s">
        <v>71</v>
      </c>
      <c r="K47" s="116" t="s">
        <v>71</v>
      </c>
    </row>
    <row r="48" spans="3:11" ht="15" customHeight="1" x14ac:dyDescent="0.25">
      <c r="C48" s="89" t="s">
        <v>95</v>
      </c>
      <c r="D48" s="93">
        <v>61.771542893052597</v>
      </c>
      <c r="E48" s="93">
        <v>92.398966042606361</v>
      </c>
      <c r="F48" s="93">
        <v>70.253079516644874</v>
      </c>
      <c r="G48" s="93">
        <v>58.021014171357422</v>
      </c>
      <c r="H48" s="93">
        <v>69.898135075981514</v>
      </c>
      <c r="I48" s="93">
        <v>84.791922004000114</v>
      </c>
      <c r="J48" s="93">
        <v>83.265403668147655</v>
      </c>
      <c r="K48" s="93">
        <v>72.681732690220855</v>
      </c>
    </row>
    <row r="49" spans="3:11" ht="15" customHeight="1" x14ac:dyDescent="0.25">
      <c r="C49" s="89" t="s">
        <v>96</v>
      </c>
      <c r="D49" s="93">
        <v>3.9764039881248174</v>
      </c>
      <c r="E49" s="93">
        <v>1.109044906120322</v>
      </c>
      <c r="F49" s="93">
        <v>3.1532565668003545</v>
      </c>
      <c r="G49" s="93">
        <v>3.3813258061930815</v>
      </c>
      <c r="H49" s="93">
        <v>4.1524179438871229</v>
      </c>
      <c r="I49" s="93">
        <v>5.0651896243766874</v>
      </c>
      <c r="J49" s="93">
        <v>2.5596582946942266</v>
      </c>
      <c r="K49" s="93">
        <v>3.1199234004495224</v>
      </c>
    </row>
    <row r="50" spans="3:11" ht="15" customHeight="1" x14ac:dyDescent="0.25">
      <c r="C50" s="89" t="s">
        <v>97</v>
      </c>
      <c r="D50" s="93">
        <v>36.483976187213059</v>
      </c>
      <c r="E50" s="93">
        <v>7.166574858841873</v>
      </c>
      <c r="F50" s="93">
        <v>30.276515979611524</v>
      </c>
      <c r="G50" s="93">
        <v>42.60006908416949</v>
      </c>
      <c r="H50" s="93">
        <v>35.576756976914197</v>
      </c>
      <c r="I50" s="93">
        <v>11.066299763786052</v>
      </c>
      <c r="J50" s="93">
        <v>17.631682133276129</v>
      </c>
      <c r="K50" s="93">
        <v>27.973900197603395</v>
      </c>
    </row>
    <row r="51" spans="3:11" ht="15" customHeight="1" x14ac:dyDescent="0.25">
      <c r="C51" s="89" t="s">
        <v>98</v>
      </c>
      <c r="D51" s="93">
        <v>0.16023216665857082</v>
      </c>
      <c r="E51" s="93">
        <v>0.10417703522467611</v>
      </c>
      <c r="F51" s="93">
        <v>1.6038493825380702</v>
      </c>
      <c r="G51" s="93">
        <v>6.7354838536393416E-2</v>
      </c>
      <c r="H51" s="93">
        <v>0.86679841510609934</v>
      </c>
      <c r="I51" s="93">
        <v>0.18741594703485367</v>
      </c>
      <c r="J51" s="93">
        <v>1.1874651367712501</v>
      </c>
      <c r="K51" s="93">
        <v>0.54021358561445776</v>
      </c>
    </row>
    <row r="52" spans="3:11" ht="15" customHeight="1" x14ac:dyDescent="0.25">
      <c r="C52" s="89" t="s">
        <v>93</v>
      </c>
      <c r="D52" s="93">
        <v>1.540755865306807</v>
      </c>
      <c r="E52" s="93">
        <v>0.40179293918388298</v>
      </c>
      <c r="F52" s="93">
        <v>3.7814147895403014</v>
      </c>
      <c r="G52" s="93">
        <v>1.3333830838875258</v>
      </c>
      <c r="H52" s="93">
        <v>4.2734079239628393</v>
      </c>
      <c r="I52" s="93">
        <v>2.8518896095813604</v>
      </c>
      <c r="J52" s="93">
        <v>1.5963090053809466</v>
      </c>
      <c r="K52" s="93">
        <v>2.1731132701283946</v>
      </c>
    </row>
    <row r="53" spans="3:11" s="90" customFormat="1" ht="15" customHeight="1" x14ac:dyDescent="0.25">
      <c r="C53" s="83" t="s">
        <v>99</v>
      </c>
      <c r="D53" s="116" t="s">
        <v>71</v>
      </c>
      <c r="E53" s="116" t="s">
        <v>71</v>
      </c>
      <c r="F53" s="116" t="s">
        <v>71</v>
      </c>
      <c r="G53" s="116" t="s">
        <v>71</v>
      </c>
      <c r="H53" s="116" t="s">
        <v>71</v>
      </c>
      <c r="I53" s="116" t="s">
        <v>71</v>
      </c>
      <c r="J53" s="116" t="s">
        <v>71</v>
      </c>
      <c r="K53" s="116" t="s">
        <v>71</v>
      </c>
    </row>
    <row r="54" spans="3:11" ht="15" customHeight="1" x14ac:dyDescent="0.25">
      <c r="C54" s="89" t="s">
        <v>100</v>
      </c>
      <c r="D54" s="93">
        <v>86.798779579277863</v>
      </c>
      <c r="E54" s="93">
        <v>97.784952983848399</v>
      </c>
      <c r="F54" s="93">
        <v>91.669803027772858</v>
      </c>
      <c r="G54" s="93">
        <v>90.487492483210929</v>
      </c>
      <c r="H54" s="93">
        <v>92.408807577129423</v>
      </c>
      <c r="I54" s="93">
        <v>91.664097714126825</v>
      </c>
      <c r="J54" s="93">
        <v>90.915061674342127</v>
      </c>
      <c r="K54" s="93">
        <v>91.918508209642596</v>
      </c>
    </row>
    <row r="55" spans="3:11" ht="15" customHeight="1" x14ac:dyDescent="0.25">
      <c r="C55" s="89" t="s">
        <v>101</v>
      </c>
      <c r="D55" s="93">
        <v>30.884518126634791</v>
      </c>
      <c r="E55" s="93">
        <v>50.087430834320436</v>
      </c>
      <c r="F55" s="93">
        <v>39.611650028524885</v>
      </c>
      <c r="G55" s="93">
        <v>28.568094621671563</v>
      </c>
      <c r="H55" s="93">
        <v>30.580386507336755</v>
      </c>
      <c r="I55" s="93">
        <v>48.996047293143036</v>
      </c>
      <c r="J55" s="93">
        <v>41.036673847543128</v>
      </c>
      <c r="K55" s="93">
        <v>37.171847027537666</v>
      </c>
    </row>
    <row r="56" spans="3:11" ht="15" customHeight="1" x14ac:dyDescent="0.25">
      <c r="C56" s="89" t="s">
        <v>102</v>
      </c>
      <c r="D56" s="93">
        <v>8.5168845990837596</v>
      </c>
      <c r="E56" s="93">
        <v>4.5550636174918768</v>
      </c>
      <c r="F56" s="93">
        <v>10.791789357348421</v>
      </c>
      <c r="G56" s="93">
        <v>7.6035877090829747</v>
      </c>
      <c r="H56" s="93">
        <v>14.697690147377479</v>
      </c>
      <c r="I56" s="93">
        <v>9.3471212021403627</v>
      </c>
      <c r="J56" s="93">
        <v>8.4671558425321507</v>
      </c>
      <c r="K56" s="93">
        <v>9.0765162292457315</v>
      </c>
    </row>
    <row r="57" spans="3:11" ht="15" customHeight="1" x14ac:dyDescent="0.25">
      <c r="C57" s="89" t="s">
        <v>103</v>
      </c>
      <c r="D57" s="93">
        <v>32.954940499540633</v>
      </c>
      <c r="E57" s="93">
        <v>5.9787664612883828</v>
      </c>
      <c r="F57" s="93">
        <v>27.615370647475114</v>
      </c>
      <c r="G57" s="93">
        <v>37.09394571986445</v>
      </c>
      <c r="H57" s="93">
        <v>32.642157150026343</v>
      </c>
      <c r="I57" s="93">
        <v>10.633615509622686</v>
      </c>
      <c r="J57" s="93">
        <v>16.307912114317364</v>
      </c>
      <c r="K57" s="93">
        <v>25.157549015634288</v>
      </c>
    </row>
    <row r="58" spans="3:11" ht="15" customHeight="1" x14ac:dyDescent="0.25">
      <c r="C58" s="89" t="s">
        <v>104</v>
      </c>
      <c r="D58" s="93">
        <v>11.745686286603787</v>
      </c>
      <c r="E58" s="93">
        <v>3.0293165398313011</v>
      </c>
      <c r="F58" s="93">
        <v>9.7635463382499328</v>
      </c>
      <c r="G58" s="93">
        <v>12.009811923603761</v>
      </c>
      <c r="H58" s="93">
        <v>9.2842516191572155</v>
      </c>
      <c r="I58" s="93">
        <v>8.5543273009618428</v>
      </c>
      <c r="J58" s="93">
        <v>6.2040529769240367</v>
      </c>
      <c r="K58" s="93">
        <v>8.6846966752411845</v>
      </c>
    </row>
    <row r="59" spans="3:11" ht="15" customHeight="1" x14ac:dyDescent="0.25">
      <c r="C59" s="89" t="s">
        <v>93</v>
      </c>
      <c r="D59" s="93">
        <v>2.3323045666348379</v>
      </c>
      <c r="E59" s="93">
        <v>0.4754801359162753</v>
      </c>
      <c r="F59" s="93">
        <v>3.1258915294996905</v>
      </c>
      <c r="G59" s="93">
        <v>1.1318142805862239</v>
      </c>
      <c r="H59" s="93">
        <v>2.5194543159647544</v>
      </c>
      <c r="I59" s="93">
        <v>2.4751888267921576</v>
      </c>
      <c r="J59" s="93">
        <v>1.0646927225412646</v>
      </c>
      <c r="K59" s="93">
        <v>1.8757777704183261</v>
      </c>
    </row>
    <row r="60" spans="3:11" s="90" customFormat="1" ht="15" customHeight="1" x14ac:dyDescent="0.25">
      <c r="C60" s="83" t="s">
        <v>246</v>
      </c>
      <c r="D60" s="116" t="s">
        <v>71</v>
      </c>
      <c r="E60" s="116" t="s">
        <v>71</v>
      </c>
      <c r="F60" s="116" t="s">
        <v>71</v>
      </c>
      <c r="G60" s="116" t="s">
        <v>71</v>
      </c>
      <c r="H60" s="116" t="s">
        <v>71</v>
      </c>
      <c r="I60" s="116" t="s">
        <v>71</v>
      </c>
      <c r="J60" s="116" t="s">
        <v>71</v>
      </c>
      <c r="K60" s="116" t="s">
        <v>71</v>
      </c>
    </row>
    <row r="61" spans="3:11" ht="15" customHeight="1" x14ac:dyDescent="0.25">
      <c r="C61" s="75" t="s">
        <v>105</v>
      </c>
      <c r="D61" s="93">
        <v>3.494501498118789</v>
      </c>
      <c r="E61" s="93">
        <v>4.7059259472798622</v>
      </c>
      <c r="F61" s="93">
        <v>1.6834974460310423</v>
      </c>
      <c r="G61" s="93">
        <v>2.8648966973381715</v>
      </c>
      <c r="H61" s="93">
        <v>1.3653380714200989</v>
      </c>
      <c r="I61" s="93">
        <v>0.33222304194742275</v>
      </c>
      <c r="J61" s="93">
        <v>1.6035285532303138</v>
      </c>
      <c r="K61" s="93">
        <v>2.7816081401894728</v>
      </c>
    </row>
    <row r="62" spans="3:11" ht="15" customHeight="1" x14ac:dyDescent="0.25">
      <c r="C62" s="89" t="s">
        <v>106</v>
      </c>
      <c r="D62" s="93">
        <v>2.0355411504326963</v>
      </c>
      <c r="E62" s="93">
        <v>2.0270056896704411</v>
      </c>
      <c r="F62" s="93">
        <v>2.0364573256195158</v>
      </c>
      <c r="G62" s="93">
        <v>2.221208182461369</v>
      </c>
      <c r="H62" s="93">
        <v>2.3845475438573054</v>
      </c>
      <c r="I62" s="93">
        <v>2.1183819382049895</v>
      </c>
      <c r="J62" s="93">
        <v>2.2344888453150533</v>
      </c>
      <c r="K62" s="93">
        <v>2.1348925067951918</v>
      </c>
    </row>
    <row r="63" spans="3:11" ht="15" customHeight="1" x14ac:dyDescent="0.25">
      <c r="C63" s="89" t="s">
        <v>107</v>
      </c>
      <c r="D63" s="93">
        <v>10.681826368851407</v>
      </c>
      <c r="E63" s="93">
        <v>12.454332541315205</v>
      </c>
      <c r="F63" s="93">
        <v>13.303444310394624</v>
      </c>
      <c r="G63" s="93">
        <v>10.831242935829829</v>
      </c>
      <c r="H63" s="93">
        <v>14.268194098678041</v>
      </c>
      <c r="I63" s="93">
        <v>19.019892574988621</v>
      </c>
      <c r="J63" s="93">
        <v>17.117828340894292</v>
      </c>
      <c r="K63" s="93">
        <v>12.721308594724057</v>
      </c>
    </row>
    <row r="64" spans="3:11" ht="15" customHeight="1" x14ac:dyDescent="0.25">
      <c r="C64" s="89" t="s">
        <v>108</v>
      </c>
      <c r="D64" s="93">
        <v>25.01335955732263</v>
      </c>
      <c r="E64" s="93">
        <v>28.427670675278407</v>
      </c>
      <c r="F64" s="93">
        <v>17.98295888656606</v>
      </c>
      <c r="G64" s="93">
        <v>27.25918712459567</v>
      </c>
      <c r="H64" s="93">
        <v>21.296355742601957</v>
      </c>
      <c r="I64" s="93">
        <v>28.664166587831364</v>
      </c>
      <c r="J64" s="93">
        <v>19.333301206576117</v>
      </c>
      <c r="K64" s="93">
        <v>23.961403862948988</v>
      </c>
    </row>
    <row r="65" spans="3:11" ht="15" customHeight="1" x14ac:dyDescent="0.25">
      <c r="C65" s="89" t="s">
        <v>109</v>
      </c>
      <c r="D65" s="93">
        <v>30.510222409634956</v>
      </c>
      <c r="E65" s="93">
        <v>27.342589844389192</v>
      </c>
      <c r="F65" s="93">
        <v>25.202029829685625</v>
      </c>
      <c r="G65" s="93">
        <v>29.110691931097598</v>
      </c>
      <c r="H65" s="93">
        <v>25.222895817227737</v>
      </c>
      <c r="I65" s="93">
        <v>31.775754384100395</v>
      </c>
      <c r="J65" s="93">
        <v>18.995154646187391</v>
      </c>
      <c r="K65" s="93">
        <v>27.353356086851711</v>
      </c>
    </row>
    <row r="66" spans="3:11" ht="15" customHeight="1" x14ac:dyDescent="0.25">
      <c r="C66" s="89" t="s">
        <v>110</v>
      </c>
      <c r="D66" s="93">
        <v>23.417252489867245</v>
      </c>
      <c r="E66" s="93">
        <v>20.629135059119935</v>
      </c>
      <c r="F66" s="93">
        <v>30.50155477696892</v>
      </c>
      <c r="G66" s="93">
        <v>22.245974047291764</v>
      </c>
      <c r="H66" s="93">
        <v>26.063643994116397</v>
      </c>
      <c r="I66" s="93">
        <v>16.08979259579143</v>
      </c>
      <c r="J66" s="93">
        <v>22.951512464730371</v>
      </c>
      <c r="K66" s="93">
        <v>24.177760945493493</v>
      </c>
    </row>
    <row r="67" spans="3:11" ht="15" customHeight="1" x14ac:dyDescent="0.25">
      <c r="C67" s="89" t="s">
        <v>111</v>
      </c>
      <c r="D67" s="93">
        <v>4.8472965257722889</v>
      </c>
      <c r="E67" s="93">
        <v>4.4133402429469566</v>
      </c>
      <c r="F67" s="93">
        <v>9.2900574247342185</v>
      </c>
      <c r="G67" s="93">
        <v>5.466799081385596</v>
      </c>
      <c r="H67" s="93">
        <v>9.3990247320984661</v>
      </c>
      <c r="I67" s="93">
        <v>1.9997888771357775</v>
      </c>
      <c r="J67" s="93">
        <v>17.764185943066458</v>
      </c>
      <c r="K67" s="93">
        <v>6.8696698629970827</v>
      </c>
    </row>
    <row r="68" spans="3:11" ht="15" customHeight="1" x14ac:dyDescent="0.25">
      <c r="C68" s="142" t="s">
        <v>52</v>
      </c>
      <c r="D68" s="109">
        <f>SUM(D61:D67)</f>
        <v>100.00000000000003</v>
      </c>
      <c r="E68" s="109">
        <f t="shared" ref="E68:K68" si="1">SUM(E61:E67)</f>
        <v>100</v>
      </c>
      <c r="F68" s="109">
        <f t="shared" si="1"/>
        <v>100</v>
      </c>
      <c r="G68" s="109">
        <f t="shared" si="1"/>
        <v>100.00000000000001</v>
      </c>
      <c r="H68" s="109">
        <f t="shared" si="1"/>
        <v>100</v>
      </c>
      <c r="I68" s="109">
        <f t="shared" si="1"/>
        <v>99.999999999999986</v>
      </c>
      <c r="J68" s="109">
        <f t="shared" si="1"/>
        <v>100</v>
      </c>
      <c r="K68" s="109">
        <f t="shared" si="1"/>
        <v>99.999999999999986</v>
      </c>
    </row>
    <row r="69" spans="3:11" s="90" customFormat="1" ht="15" customHeight="1" x14ac:dyDescent="0.25">
      <c r="C69" s="83" t="s">
        <v>247</v>
      </c>
      <c r="D69" s="116" t="s">
        <v>71</v>
      </c>
      <c r="E69" s="116" t="s">
        <v>71</v>
      </c>
      <c r="F69" s="116" t="s">
        <v>71</v>
      </c>
      <c r="G69" s="115" t="s">
        <v>71</v>
      </c>
      <c r="H69" s="116" t="s">
        <v>71</v>
      </c>
      <c r="I69" s="116" t="s">
        <v>71</v>
      </c>
      <c r="J69" s="116" t="s">
        <v>71</v>
      </c>
      <c r="K69" s="115" t="s">
        <v>71</v>
      </c>
    </row>
    <row r="70" spans="3:11" ht="15" customHeight="1" x14ac:dyDescent="0.25">
      <c r="C70" s="75" t="s">
        <v>105</v>
      </c>
      <c r="D70" s="98">
        <v>4.5600828903466031</v>
      </c>
      <c r="E70" s="98">
        <v>2.8620636181903061</v>
      </c>
      <c r="F70" s="98">
        <v>1.4911770526540065</v>
      </c>
      <c r="G70" s="93">
        <v>2.7311900554847135</v>
      </c>
      <c r="H70" s="98">
        <v>1.5647888729733759</v>
      </c>
      <c r="I70" s="98">
        <v>1.0192383450622118</v>
      </c>
      <c r="J70" s="98">
        <v>1.6771229588916481</v>
      </c>
      <c r="K70" s="93">
        <v>2.7099738232051638</v>
      </c>
    </row>
    <row r="71" spans="3:11" ht="15" customHeight="1" x14ac:dyDescent="0.25">
      <c r="C71" s="89" t="s">
        <v>106</v>
      </c>
      <c r="D71" s="98">
        <v>3.94721917914464</v>
      </c>
      <c r="E71" s="98">
        <v>3.1011821272140678</v>
      </c>
      <c r="F71" s="98">
        <v>5.6884379793470385</v>
      </c>
      <c r="G71" s="93">
        <v>3.8494633525812261</v>
      </c>
      <c r="H71" s="98">
        <v>4.5311068826273679</v>
      </c>
      <c r="I71" s="98">
        <v>6.6646107712354237</v>
      </c>
      <c r="J71" s="98">
        <v>6.7992606270691773</v>
      </c>
      <c r="K71" s="93">
        <v>4.2206406654332822</v>
      </c>
    </row>
    <row r="72" spans="3:11" ht="15" customHeight="1" x14ac:dyDescent="0.25">
      <c r="C72" s="89" t="s">
        <v>107</v>
      </c>
      <c r="D72" s="98">
        <v>18.28336230199799</v>
      </c>
      <c r="E72" s="98">
        <v>19.81786605530392</v>
      </c>
      <c r="F72" s="98">
        <v>21.031757874682281</v>
      </c>
      <c r="G72" s="93">
        <v>20.429348277727087</v>
      </c>
      <c r="H72" s="98">
        <v>23.208117125911613</v>
      </c>
      <c r="I72" s="98">
        <v>42.541318848466304</v>
      </c>
      <c r="J72" s="98">
        <v>21.789263057513693</v>
      </c>
      <c r="K72" s="93">
        <v>20.775535598039955</v>
      </c>
    </row>
    <row r="73" spans="3:11" ht="15" customHeight="1" x14ac:dyDescent="0.25">
      <c r="C73" s="89" t="s">
        <v>108</v>
      </c>
      <c r="D73" s="98">
        <v>22.932145099258953</v>
      </c>
      <c r="E73" s="98">
        <v>28.178851666277222</v>
      </c>
      <c r="F73" s="98">
        <v>15.581997571954902</v>
      </c>
      <c r="G73" s="93">
        <v>24.946214509021544</v>
      </c>
      <c r="H73" s="98">
        <v>18.095010143001463</v>
      </c>
      <c r="I73" s="98">
        <v>17.221192142668368</v>
      </c>
      <c r="J73" s="98">
        <v>14.54465494065029</v>
      </c>
      <c r="K73" s="93">
        <v>22.212712016517319</v>
      </c>
    </row>
    <row r="74" spans="3:11" ht="15" customHeight="1" x14ac:dyDescent="0.25">
      <c r="C74" s="89" t="s">
        <v>109</v>
      </c>
      <c r="D74" s="98">
        <v>21.513115192663161</v>
      </c>
      <c r="E74" s="98">
        <v>22.409296833198852</v>
      </c>
      <c r="F74" s="98">
        <v>17.586633452914224</v>
      </c>
      <c r="G74" s="93">
        <v>20.320389837122761</v>
      </c>
      <c r="H74" s="98">
        <v>16.541315885893415</v>
      </c>
      <c r="I74" s="98">
        <v>18.498220821807422</v>
      </c>
      <c r="J74" s="98">
        <v>10.752252516493192</v>
      </c>
      <c r="K74" s="93">
        <v>19.63960687735571</v>
      </c>
    </row>
    <row r="75" spans="3:11" ht="15" customHeight="1" x14ac:dyDescent="0.25">
      <c r="C75" s="89" t="s">
        <v>110</v>
      </c>
      <c r="D75" s="98">
        <v>20.34659127347372</v>
      </c>
      <c r="E75" s="98">
        <v>17.932832938904873</v>
      </c>
      <c r="F75" s="98">
        <v>26.301326096315396</v>
      </c>
      <c r="G75" s="93">
        <v>19.411565671791156</v>
      </c>
      <c r="H75" s="98">
        <v>24.577675609285905</v>
      </c>
      <c r="I75" s="98">
        <v>13.039645950763642</v>
      </c>
      <c r="J75" s="98">
        <v>25.568294540499497</v>
      </c>
      <c r="K75" s="93">
        <v>21.325762224144864</v>
      </c>
    </row>
    <row r="76" spans="3:11" ht="15" customHeight="1" x14ac:dyDescent="0.25">
      <c r="C76" s="89" t="s">
        <v>111</v>
      </c>
      <c r="D76" s="98">
        <v>8.4174840631149284</v>
      </c>
      <c r="E76" s="98">
        <v>5.6979067609107377</v>
      </c>
      <c r="F76" s="98">
        <v>12.318669972132151</v>
      </c>
      <c r="G76" s="93">
        <v>8.3118282962715071</v>
      </c>
      <c r="H76" s="98">
        <v>11.481985480306861</v>
      </c>
      <c r="I76" s="98">
        <v>1.0157731199966471</v>
      </c>
      <c r="J76" s="98">
        <v>18.869151358882501</v>
      </c>
      <c r="K76" s="93">
        <v>9.1157687953036959</v>
      </c>
    </row>
    <row r="77" spans="3:11" ht="15" customHeight="1" x14ac:dyDescent="0.25">
      <c r="C77" s="142" t="s">
        <v>52</v>
      </c>
      <c r="D77" s="143">
        <f>SUM(D70:D76)</f>
        <v>100</v>
      </c>
      <c r="E77" s="143">
        <f t="shared" ref="E77:K77" si="2">SUM(E70:E76)</f>
        <v>99.999999999999972</v>
      </c>
      <c r="F77" s="143">
        <f t="shared" si="2"/>
        <v>100</v>
      </c>
      <c r="G77" s="143">
        <f t="shared" si="2"/>
        <v>100</v>
      </c>
      <c r="H77" s="143">
        <f t="shared" si="2"/>
        <v>100</v>
      </c>
      <c r="I77" s="143">
        <f t="shared" si="2"/>
        <v>100.00000000000003</v>
      </c>
      <c r="J77" s="143">
        <f t="shared" si="2"/>
        <v>100</v>
      </c>
      <c r="K77" s="143">
        <f t="shared" si="2"/>
        <v>99.999999999999986</v>
      </c>
    </row>
    <row r="78" spans="3:11" s="90" customFormat="1" ht="15" customHeight="1" x14ac:dyDescent="0.25">
      <c r="C78" s="83" t="s">
        <v>248</v>
      </c>
      <c r="D78" s="116" t="s">
        <v>71</v>
      </c>
      <c r="E78" s="116" t="s">
        <v>71</v>
      </c>
      <c r="F78" s="116" t="s">
        <v>71</v>
      </c>
      <c r="G78" s="115" t="s">
        <v>71</v>
      </c>
      <c r="H78" s="116" t="s">
        <v>71</v>
      </c>
      <c r="I78" s="116" t="s">
        <v>71</v>
      </c>
      <c r="J78" s="116" t="s">
        <v>71</v>
      </c>
      <c r="K78" s="115" t="s">
        <v>71</v>
      </c>
    </row>
    <row r="79" spans="3:11" ht="15" customHeight="1" x14ac:dyDescent="0.25">
      <c r="C79" s="75" t="s">
        <v>105</v>
      </c>
      <c r="D79" s="93">
        <v>3.9071052318999828</v>
      </c>
      <c r="E79" s="93">
        <v>3.8531114666031221</v>
      </c>
      <c r="F79" s="93">
        <v>1.6118991207448605</v>
      </c>
      <c r="G79" s="93">
        <v>2.8042708305433375</v>
      </c>
      <c r="H79" s="93">
        <v>1.4430469096866263</v>
      </c>
      <c r="I79" s="93">
        <v>0.50418600987959428</v>
      </c>
      <c r="J79" s="93">
        <v>1.6346392008716193</v>
      </c>
      <c r="K79" s="93">
        <v>2.7523262011941085</v>
      </c>
    </row>
    <row r="80" spans="3:11" ht="15" customHeight="1" x14ac:dyDescent="0.25">
      <c r="C80" s="89" t="s">
        <v>106</v>
      </c>
      <c r="D80" s="93">
        <v>2.7757619333660286</v>
      </c>
      <c r="E80" s="93">
        <v>2.5238286933658887</v>
      </c>
      <c r="F80" s="93">
        <v>3.3960411648215416</v>
      </c>
      <c r="G80" s="93">
        <v>2.9594989635572162</v>
      </c>
      <c r="H80" s="93">
        <v>3.2208772611958905</v>
      </c>
      <c r="I80" s="93">
        <v>3.2563231157628691</v>
      </c>
      <c r="J80" s="93">
        <v>4.1641600640573886</v>
      </c>
      <c r="K80" s="93">
        <v>2.9874831771890586</v>
      </c>
    </row>
    <row r="81" spans="3:11" ht="15" customHeight="1" x14ac:dyDescent="0.25">
      <c r="C81" s="89" t="s">
        <v>107</v>
      </c>
      <c r="D81" s="93">
        <v>13.625216832841168</v>
      </c>
      <c r="E81" s="93">
        <v>15.860079223487514</v>
      </c>
      <c r="F81" s="93">
        <v>16.180592691661953</v>
      </c>
      <c r="G81" s="93">
        <v>15.183259020254589</v>
      </c>
      <c r="H81" s="93">
        <v>17.751313881743862</v>
      </c>
      <c r="I81" s="93">
        <v>24.907409568637291</v>
      </c>
      <c r="J81" s="93">
        <v>19.092589304613323</v>
      </c>
      <c r="K81" s="93">
        <v>16.013632632898002</v>
      </c>
    </row>
    <row r="82" spans="3:11" ht="15" customHeight="1" x14ac:dyDescent="0.25">
      <c r="C82" s="89" t="s">
        <v>108</v>
      </c>
      <c r="D82" s="93">
        <v>24.207492579483432</v>
      </c>
      <c r="E82" s="93">
        <v>28.312588084459772</v>
      </c>
      <c r="F82" s="93">
        <v>17.089112913268618</v>
      </c>
      <c r="G82" s="93">
        <v>26.210428680377408</v>
      </c>
      <c r="H82" s="93">
        <v>20.049066458742264</v>
      </c>
      <c r="I82" s="93">
        <v>25.799939490355129</v>
      </c>
      <c r="J82" s="93">
        <v>17.308991269980766</v>
      </c>
      <c r="K82" s="93">
        <v>23.246591603623099</v>
      </c>
    </row>
    <row r="83" spans="3:11" ht="15" customHeight="1" x14ac:dyDescent="0.25">
      <c r="C83" s="89" t="s">
        <v>109</v>
      </c>
      <c r="D83" s="93">
        <v>27.026452837428643</v>
      </c>
      <c r="E83" s="93">
        <v>25.060866501495816</v>
      </c>
      <c r="F83" s="93">
        <v>22.366919015938912</v>
      </c>
      <c r="G83" s="93">
        <v>25.124953627836792</v>
      </c>
      <c r="H83" s="93">
        <v>21.840430138834151</v>
      </c>
      <c r="I83" s="93">
        <v>28.452329028305286</v>
      </c>
      <c r="J83" s="93">
        <v>15.510623160482211</v>
      </c>
      <c r="K83" s="93">
        <v>24.200209057793003</v>
      </c>
    </row>
    <row r="84" spans="3:11" ht="15" customHeight="1" x14ac:dyDescent="0.25">
      <c r="C84" s="89" t="s">
        <v>110</v>
      </c>
      <c r="D84" s="93">
        <v>22.228261867187175</v>
      </c>
      <c r="E84" s="93">
        <v>19.382054159357597</v>
      </c>
      <c r="F84" s="93">
        <v>28.937865487065267</v>
      </c>
      <c r="G84" s="93">
        <v>20.960783856039971</v>
      </c>
      <c r="H84" s="93">
        <v>25.484689805982157</v>
      </c>
      <c r="I84" s="93">
        <v>15.326327404653314</v>
      </c>
      <c r="J84" s="93">
        <v>24.057707757453624</v>
      </c>
      <c r="K84" s="93">
        <v>23.011950254626107</v>
      </c>
    </row>
    <row r="85" spans="3:11" ht="15" customHeight="1" x14ac:dyDescent="0.25">
      <c r="C85" s="89" t="s">
        <v>111</v>
      </c>
      <c r="D85" s="93">
        <v>6.2297087177935735</v>
      </c>
      <c r="E85" s="93">
        <v>5.0074718712302948</v>
      </c>
      <c r="F85" s="93">
        <v>10.41756960649886</v>
      </c>
      <c r="G85" s="93">
        <v>6.7568050213906803</v>
      </c>
      <c r="H85" s="93">
        <v>10.210575543815043</v>
      </c>
      <c r="I85" s="93">
        <v>1.753485382406494</v>
      </c>
      <c r="J85" s="93">
        <v>18.23128924254106</v>
      </c>
      <c r="K85" s="93">
        <v>7.7878070726766095</v>
      </c>
    </row>
    <row r="86" spans="3:11" ht="15" customHeight="1" x14ac:dyDescent="0.25">
      <c r="C86" s="142" t="s">
        <v>52</v>
      </c>
      <c r="D86" s="109">
        <f>SUM(D79:D85)</f>
        <v>99.999999999999986</v>
      </c>
      <c r="E86" s="109">
        <f t="shared" ref="E86:K86" si="3">SUM(E79:E85)</f>
        <v>100</v>
      </c>
      <c r="F86" s="109">
        <f t="shared" si="3"/>
        <v>100</v>
      </c>
      <c r="G86" s="109">
        <f t="shared" si="3"/>
        <v>99.999999999999986</v>
      </c>
      <c r="H86" s="109">
        <f t="shared" si="3"/>
        <v>99.999999999999986</v>
      </c>
      <c r="I86" s="109">
        <f t="shared" si="3"/>
        <v>99.999999999999972</v>
      </c>
      <c r="J86" s="109">
        <f t="shared" si="3"/>
        <v>100</v>
      </c>
      <c r="K86" s="109">
        <f t="shared" si="3"/>
        <v>99.999999999999986</v>
      </c>
    </row>
    <row r="87" spans="3:11" s="90" customFormat="1" ht="15" customHeight="1" x14ac:dyDescent="0.25">
      <c r="C87" s="83" t="s">
        <v>112</v>
      </c>
      <c r="D87" s="116" t="s">
        <v>71</v>
      </c>
      <c r="E87" s="116" t="s">
        <v>71</v>
      </c>
      <c r="F87" s="116" t="s">
        <v>71</v>
      </c>
      <c r="G87" s="115" t="s">
        <v>71</v>
      </c>
      <c r="H87" s="116" t="s">
        <v>71</v>
      </c>
      <c r="I87" s="116" t="s">
        <v>71</v>
      </c>
      <c r="J87" s="116" t="s">
        <v>71</v>
      </c>
      <c r="K87" s="115" t="s">
        <v>71</v>
      </c>
    </row>
    <row r="88" spans="3:11" ht="15" customHeight="1" x14ac:dyDescent="0.25">
      <c r="C88" s="75" t="s">
        <v>113</v>
      </c>
      <c r="D88" s="93">
        <v>38.720996518022396</v>
      </c>
      <c r="E88" s="93">
        <v>46.251526874998909</v>
      </c>
      <c r="F88" s="93">
        <v>37.228670360406454</v>
      </c>
      <c r="G88" s="93">
        <v>45.34244967522465</v>
      </c>
      <c r="H88" s="93">
        <v>38.961406853899945</v>
      </c>
      <c r="I88" s="93">
        <v>25.030442138992591</v>
      </c>
      <c r="J88" s="93">
        <v>42.27311486754791</v>
      </c>
      <c r="K88" s="93">
        <v>40.876971021784762</v>
      </c>
    </row>
    <row r="89" spans="3:11" ht="15" customHeight="1" x14ac:dyDescent="0.25">
      <c r="C89" s="75" t="s">
        <v>114</v>
      </c>
      <c r="D89" s="93">
        <v>61.279003481976858</v>
      </c>
      <c r="E89" s="93">
        <v>53.748473125003173</v>
      </c>
      <c r="F89" s="93">
        <v>62.771329639593176</v>
      </c>
      <c r="G89" s="93">
        <v>54.657550324775492</v>
      </c>
      <c r="H89" s="93">
        <v>61.038593146099544</v>
      </c>
      <c r="I89" s="93">
        <v>74.969557861007274</v>
      </c>
      <c r="J89" s="93">
        <v>57.726885132452125</v>
      </c>
      <c r="K89" s="93">
        <v>59.123028978213775</v>
      </c>
    </row>
    <row r="90" spans="3:11" ht="15" customHeight="1" x14ac:dyDescent="0.25">
      <c r="C90" s="74" t="s">
        <v>52</v>
      </c>
      <c r="D90" s="109">
        <f>SUM(D88:D89)</f>
        <v>99.999999999999261</v>
      </c>
      <c r="E90" s="109">
        <f t="shared" ref="E90:K90" si="4">SUM(E88:E89)</f>
        <v>100.00000000000207</v>
      </c>
      <c r="F90" s="109">
        <f t="shared" si="4"/>
        <v>99.999999999999631</v>
      </c>
      <c r="G90" s="109">
        <f t="shared" si="4"/>
        <v>100.00000000000014</v>
      </c>
      <c r="H90" s="109">
        <f t="shared" si="4"/>
        <v>99.999999999999488</v>
      </c>
      <c r="I90" s="109">
        <f t="shared" si="4"/>
        <v>99.999999999999858</v>
      </c>
      <c r="J90" s="109">
        <f t="shared" si="4"/>
        <v>100.00000000000003</v>
      </c>
      <c r="K90" s="109">
        <f t="shared" si="4"/>
        <v>99.999999999998536</v>
      </c>
    </row>
    <row r="91" spans="3:11" s="90" customFormat="1" ht="15" customHeight="1" x14ac:dyDescent="0.25">
      <c r="C91" s="83" t="s">
        <v>115</v>
      </c>
      <c r="D91" s="116" t="s">
        <v>71</v>
      </c>
      <c r="E91" s="116" t="s">
        <v>71</v>
      </c>
      <c r="F91" s="116" t="s">
        <v>71</v>
      </c>
      <c r="G91" s="115" t="s">
        <v>71</v>
      </c>
      <c r="H91" s="116" t="s">
        <v>71</v>
      </c>
      <c r="I91" s="116" t="s">
        <v>71</v>
      </c>
      <c r="J91" s="116" t="s">
        <v>71</v>
      </c>
      <c r="K91" s="115" t="s">
        <v>71</v>
      </c>
    </row>
    <row r="92" spans="3:11" ht="15" customHeight="1" x14ac:dyDescent="0.25">
      <c r="C92" s="89" t="s">
        <v>116</v>
      </c>
      <c r="D92" s="93">
        <v>96.741298393384881</v>
      </c>
      <c r="E92" s="93">
        <v>75.534895371382063</v>
      </c>
      <c r="F92" s="93">
        <v>92.56513644711481</v>
      </c>
      <c r="G92" s="93">
        <v>95.453330932077947</v>
      </c>
      <c r="H92" s="93">
        <v>89.336572590515971</v>
      </c>
      <c r="I92" s="93">
        <v>93.821919203103064</v>
      </c>
      <c r="J92" s="93">
        <v>83.740470445382584</v>
      </c>
      <c r="K92" s="93">
        <v>89.019900126369109</v>
      </c>
    </row>
    <row r="93" spans="3:11" ht="15" customHeight="1" x14ac:dyDescent="0.25">
      <c r="C93" s="89" t="s">
        <v>117</v>
      </c>
      <c r="D93" s="93">
        <v>3.2587016066152636</v>
      </c>
      <c r="E93" s="93">
        <v>24.465104628618398</v>
      </c>
      <c r="F93" s="93">
        <v>7.4348635528848845</v>
      </c>
      <c r="G93" s="93">
        <v>4.5466690679214583</v>
      </c>
      <c r="H93" s="93">
        <v>10.663427409483683</v>
      </c>
      <c r="I93" s="93">
        <v>6.1780807968970626</v>
      </c>
      <c r="J93" s="93">
        <v>16.259529554617384</v>
      </c>
      <c r="K93" s="93">
        <v>10.980099873630669</v>
      </c>
    </row>
    <row r="94" spans="3:11" ht="15" customHeight="1" x14ac:dyDescent="0.25">
      <c r="C94" s="142" t="s">
        <v>52</v>
      </c>
      <c r="D94" s="109">
        <f>SUM(D92:D93)</f>
        <v>100.00000000000014</v>
      </c>
      <c r="E94" s="109">
        <f t="shared" ref="E94:K94" si="5">SUM(E92:E93)</f>
        <v>100.00000000000045</v>
      </c>
      <c r="F94" s="109">
        <f t="shared" si="5"/>
        <v>99.999999999999687</v>
      </c>
      <c r="G94" s="109">
        <f t="shared" si="5"/>
        <v>99.999999999999403</v>
      </c>
      <c r="H94" s="109">
        <f t="shared" si="5"/>
        <v>99.999999999999659</v>
      </c>
      <c r="I94" s="109">
        <f t="shared" si="5"/>
        <v>100.00000000000013</v>
      </c>
      <c r="J94" s="109">
        <f t="shared" si="5"/>
        <v>99.999999999999972</v>
      </c>
      <c r="K94" s="109">
        <f t="shared" si="5"/>
        <v>99.999999999999773</v>
      </c>
    </row>
    <row r="95" spans="3:11" s="90" customFormat="1" ht="15" customHeight="1" x14ac:dyDescent="0.25">
      <c r="C95" s="83" t="s">
        <v>118</v>
      </c>
      <c r="D95" s="116" t="s">
        <v>71</v>
      </c>
      <c r="E95" s="116" t="s">
        <v>71</v>
      </c>
      <c r="F95" s="116" t="s">
        <v>71</v>
      </c>
      <c r="G95" s="115" t="s">
        <v>71</v>
      </c>
      <c r="H95" s="116" t="s">
        <v>71</v>
      </c>
      <c r="I95" s="116" t="s">
        <v>71</v>
      </c>
      <c r="J95" s="116" t="s">
        <v>71</v>
      </c>
      <c r="K95" s="115" t="s">
        <v>71</v>
      </c>
    </row>
    <row r="96" spans="3:11" ht="15" customHeight="1" x14ac:dyDescent="0.25">
      <c r="C96" s="89" t="s">
        <v>119</v>
      </c>
      <c r="D96" s="93">
        <v>84.26109504683923</v>
      </c>
      <c r="E96" s="93">
        <v>83.164999521486095</v>
      </c>
      <c r="F96" s="93">
        <v>71.631519162010761</v>
      </c>
      <c r="G96" s="93">
        <v>85.684148331057727</v>
      </c>
      <c r="H96" s="93">
        <v>87.186355081296597</v>
      </c>
      <c r="I96" s="93">
        <v>77.277517800520897</v>
      </c>
      <c r="J96" s="93">
        <v>84.68772702589763</v>
      </c>
      <c r="K96" s="93">
        <v>82.909077588652238</v>
      </c>
    </row>
    <row r="97" spans="3:11" ht="15" customHeight="1" x14ac:dyDescent="0.25">
      <c r="C97" s="89" t="s">
        <v>120</v>
      </c>
      <c r="D97" s="93">
        <v>96.817910926673761</v>
      </c>
      <c r="E97" s="93">
        <v>96.538954868399458</v>
      </c>
      <c r="F97" s="93">
        <v>96.82581513106814</v>
      </c>
      <c r="G97" s="93">
        <v>92.547423235809561</v>
      </c>
      <c r="H97" s="93">
        <v>95.508556339739158</v>
      </c>
      <c r="I97" s="93">
        <v>96.966437422945603</v>
      </c>
      <c r="J97" s="93">
        <v>99.303362756575893</v>
      </c>
      <c r="K97" s="93">
        <v>96.352046528497155</v>
      </c>
    </row>
    <row r="98" spans="3:11" ht="15" customHeight="1" x14ac:dyDescent="0.25">
      <c r="C98" s="89" t="s">
        <v>121</v>
      </c>
      <c r="D98" s="93">
        <v>34.193624136492993</v>
      </c>
      <c r="E98" s="93">
        <v>36.244822852850469</v>
      </c>
      <c r="F98" s="93">
        <v>70.943359464561652</v>
      </c>
      <c r="G98" s="93">
        <v>47.698737442693478</v>
      </c>
      <c r="H98" s="93">
        <v>70.037322710471599</v>
      </c>
      <c r="I98" s="93">
        <v>71.865457006860098</v>
      </c>
      <c r="J98" s="93">
        <v>72.193018987751714</v>
      </c>
      <c r="K98" s="93">
        <v>49.256084794920582</v>
      </c>
    </row>
    <row r="99" spans="3:11" ht="15" customHeight="1" x14ac:dyDescent="0.25">
      <c r="C99" s="89" t="s">
        <v>122</v>
      </c>
      <c r="D99" s="93">
        <v>61.293334906652944</v>
      </c>
      <c r="E99" s="93">
        <v>74.025958458700842</v>
      </c>
      <c r="F99" s="93">
        <v>89.885195612485603</v>
      </c>
      <c r="G99" s="93">
        <v>79.820092313584482</v>
      </c>
      <c r="H99" s="93">
        <v>89.452501948845367</v>
      </c>
      <c r="I99" s="93">
        <v>100</v>
      </c>
      <c r="J99" s="93">
        <v>88.218686411347662</v>
      </c>
      <c r="K99" s="93">
        <v>79.185292096521124</v>
      </c>
    </row>
    <row r="100" spans="3:11" ht="15" customHeight="1" x14ac:dyDescent="0.25">
      <c r="C100" s="89" t="s">
        <v>123</v>
      </c>
      <c r="D100" s="93">
        <v>16.750035828086745</v>
      </c>
      <c r="E100" s="93">
        <v>13.403732991601636</v>
      </c>
      <c r="F100" s="93">
        <v>50.498121288964484</v>
      </c>
      <c r="G100" s="93">
        <v>25.39735606437273</v>
      </c>
      <c r="H100" s="93">
        <v>81.803713233606729</v>
      </c>
      <c r="I100" s="93">
        <v>33.865740757254848</v>
      </c>
      <c r="J100" s="93">
        <v>36.746692987504218</v>
      </c>
      <c r="K100" s="93">
        <v>32.754802486358045</v>
      </c>
    </row>
    <row r="101" spans="3:11" ht="15" customHeight="1" x14ac:dyDescent="0.25">
      <c r="C101" s="75" t="s">
        <v>124</v>
      </c>
      <c r="D101" s="93">
        <v>44.76377396442092</v>
      </c>
      <c r="E101" s="93">
        <v>74.861560295655707</v>
      </c>
      <c r="F101" s="93">
        <v>82.630294692430823</v>
      </c>
      <c r="G101" s="93">
        <v>74.783559326251421</v>
      </c>
      <c r="H101" s="93">
        <v>82.614472887339204</v>
      </c>
      <c r="I101" s="93">
        <v>92.426761234963777</v>
      </c>
      <c r="J101" s="93">
        <v>86.008460237299587</v>
      </c>
      <c r="K101" s="93">
        <v>75.920074077017603</v>
      </c>
    </row>
    <row r="102" spans="3:11" ht="15" customHeight="1" x14ac:dyDescent="0.25">
      <c r="C102" s="89" t="s">
        <v>93</v>
      </c>
      <c r="D102" s="93">
        <v>9.4819523737249423</v>
      </c>
      <c r="E102" s="93">
        <v>13.307042893122556</v>
      </c>
      <c r="F102" s="93">
        <v>19.43894958147515</v>
      </c>
      <c r="G102" s="93">
        <v>16.778089899959244</v>
      </c>
      <c r="H102" s="93">
        <v>19.402190463805443</v>
      </c>
      <c r="I102" s="93">
        <v>5.6315732234344811</v>
      </c>
      <c r="J102" s="93">
        <v>20.05026613699755</v>
      </c>
      <c r="K102" s="93">
        <v>15.29453674270686</v>
      </c>
    </row>
    <row r="103" spans="3:11" s="90" customFormat="1" ht="15" customHeight="1" x14ac:dyDescent="0.25">
      <c r="C103" s="83" t="s">
        <v>125</v>
      </c>
      <c r="D103" s="116" t="s">
        <v>71</v>
      </c>
      <c r="E103" s="116" t="s">
        <v>71</v>
      </c>
      <c r="F103" s="116" t="s">
        <v>71</v>
      </c>
      <c r="G103" s="115" t="s">
        <v>71</v>
      </c>
      <c r="H103" s="116" t="s">
        <v>71</v>
      </c>
      <c r="I103" s="116" t="s">
        <v>71</v>
      </c>
      <c r="J103" s="116" t="s">
        <v>71</v>
      </c>
      <c r="K103" s="115" t="s">
        <v>71</v>
      </c>
    </row>
    <row r="104" spans="3:11" ht="15" customHeight="1" x14ac:dyDescent="0.25">
      <c r="C104" s="89" t="s">
        <v>126</v>
      </c>
      <c r="D104" s="93">
        <v>54.768933757299209</v>
      </c>
      <c r="E104" s="93">
        <v>39.576832678757832</v>
      </c>
      <c r="F104" s="93">
        <v>44.140532261432178</v>
      </c>
      <c r="G104" s="93">
        <v>59.91220850316202</v>
      </c>
      <c r="H104" s="93">
        <v>41.219520166351806</v>
      </c>
      <c r="I104" s="93">
        <v>23.968260725627189</v>
      </c>
      <c r="J104" s="93">
        <v>27.172636355284258</v>
      </c>
      <c r="K104" s="93">
        <v>43.877346148143594</v>
      </c>
    </row>
    <row r="105" spans="3:11" ht="15" customHeight="1" x14ac:dyDescent="0.25">
      <c r="C105" s="89" t="s">
        <v>127</v>
      </c>
      <c r="D105" s="93">
        <v>2.536071775280333</v>
      </c>
      <c r="E105" s="93">
        <v>7.9399222358126771</v>
      </c>
      <c r="F105" s="93">
        <v>15.531570713587897</v>
      </c>
      <c r="G105" s="93">
        <v>3.4585128001201677</v>
      </c>
      <c r="H105" s="93">
        <v>22.291862882300578</v>
      </c>
      <c r="I105" s="93">
        <v>22.683187652172592</v>
      </c>
      <c r="J105" s="93">
        <v>19.716020647775867</v>
      </c>
      <c r="K105" s="93">
        <v>11.068891390270569</v>
      </c>
    </row>
    <row r="106" spans="3:11" ht="15" customHeight="1" x14ac:dyDescent="0.25">
      <c r="C106" s="89" t="s">
        <v>128</v>
      </c>
      <c r="D106" s="93">
        <v>31.751593850879523</v>
      </c>
      <c r="E106" s="93">
        <v>66.261700380565799</v>
      </c>
      <c r="F106" s="93">
        <v>49.505674878508856</v>
      </c>
      <c r="G106" s="93">
        <v>39.310984768832732</v>
      </c>
      <c r="H106" s="93">
        <v>47.088191397702666</v>
      </c>
      <c r="I106" s="93">
        <v>59.723537029922049</v>
      </c>
      <c r="J106" s="93">
        <v>59.135288016690659</v>
      </c>
      <c r="K106" s="93">
        <v>52.292269857627893</v>
      </c>
    </row>
    <row r="107" spans="3:11" ht="15" customHeight="1" x14ac:dyDescent="0.25">
      <c r="C107" s="89" t="s">
        <v>129</v>
      </c>
      <c r="D107" s="93">
        <v>0.41524749898960528</v>
      </c>
      <c r="E107" s="93">
        <v>0.43125632725199919</v>
      </c>
      <c r="F107" s="93">
        <v>0.21413760662436723</v>
      </c>
      <c r="G107" s="93">
        <v>0.56933280643823958</v>
      </c>
      <c r="H107" s="93">
        <v>0.41761625230003219</v>
      </c>
      <c r="I107" s="93">
        <v>0</v>
      </c>
      <c r="J107" s="93">
        <v>0.44054586162692477</v>
      </c>
      <c r="K107" s="93">
        <v>0.40654498391840466</v>
      </c>
    </row>
    <row r="108" spans="3:11" ht="15" customHeight="1" x14ac:dyDescent="0.25">
      <c r="C108" s="89" t="s">
        <v>130</v>
      </c>
      <c r="D108" s="93">
        <v>1.4562871687130903</v>
      </c>
      <c r="E108" s="93">
        <v>1.4216828756529678</v>
      </c>
      <c r="F108" s="93">
        <v>1.4535170738777974</v>
      </c>
      <c r="G108" s="93">
        <v>1.3060436703642975</v>
      </c>
      <c r="H108" s="93">
        <v>1.551940544887346</v>
      </c>
      <c r="I108" s="93">
        <v>3.994853806527872</v>
      </c>
      <c r="J108" s="93">
        <v>1.1679217679246396</v>
      </c>
      <c r="K108" s="93">
        <v>1.4689158745724211</v>
      </c>
    </row>
    <row r="109" spans="3:11" ht="15" customHeight="1" x14ac:dyDescent="0.25">
      <c r="C109" s="75" t="s">
        <v>131</v>
      </c>
      <c r="D109" s="93">
        <v>2.3546136999931226</v>
      </c>
      <c r="E109" s="93">
        <v>1.169919722767836</v>
      </c>
      <c r="F109" s="93">
        <v>1.9449065711147204</v>
      </c>
      <c r="G109" s="93">
        <v>3.1552828792136447</v>
      </c>
      <c r="H109" s="93">
        <v>1.4852073267851678</v>
      </c>
      <c r="I109" s="93">
        <v>2.6231360254755107</v>
      </c>
      <c r="J109" s="93">
        <v>0.8692347140699066</v>
      </c>
      <c r="K109" s="93">
        <v>1.6962269079568388</v>
      </c>
    </row>
    <row r="110" spans="3:11" ht="15" customHeight="1" x14ac:dyDescent="0.25">
      <c r="C110" s="75" t="s">
        <v>132</v>
      </c>
      <c r="D110" s="93">
        <v>2.8736493347508709</v>
      </c>
      <c r="E110" s="93">
        <v>12.108710460462005</v>
      </c>
      <c r="F110" s="93">
        <v>11.981260894535092</v>
      </c>
      <c r="G110" s="93">
        <v>5.8078501063305197</v>
      </c>
      <c r="H110" s="93">
        <v>13.849998711755966</v>
      </c>
      <c r="I110" s="93">
        <v>15.674432277592709</v>
      </c>
      <c r="J110" s="93">
        <v>19.823620297423108</v>
      </c>
      <c r="K110" s="93">
        <v>10.805333084164099</v>
      </c>
    </row>
    <row r="111" spans="3:11" ht="15" customHeight="1" x14ac:dyDescent="0.25">
      <c r="C111" s="75" t="s">
        <v>133</v>
      </c>
      <c r="D111" s="93">
        <v>0.95120035122461788</v>
      </c>
      <c r="E111" s="93">
        <v>0.67600117392839387</v>
      </c>
      <c r="F111" s="93">
        <v>1.626642284472958</v>
      </c>
      <c r="G111" s="93">
        <v>1.0159046928549929</v>
      </c>
      <c r="H111" s="93">
        <v>1.5339023779459184</v>
      </c>
      <c r="I111" s="93">
        <v>0.34036242174529802</v>
      </c>
      <c r="J111" s="93">
        <v>1.342617558931849</v>
      </c>
      <c r="K111" s="93">
        <v>1.0544402379602813</v>
      </c>
    </row>
    <row r="112" spans="3:11" ht="15" customHeight="1" x14ac:dyDescent="0.25">
      <c r="C112" s="75" t="s">
        <v>134</v>
      </c>
      <c r="D112" s="93">
        <v>45.069032909150096</v>
      </c>
      <c r="E112" s="93">
        <v>12.805893114652298</v>
      </c>
      <c r="F112" s="93">
        <v>20.588216622467399</v>
      </c>
      <c r="G112" s="93">
        <v>23.250795079170615</v>
      </c>
      <c r="H112" s="93">
        <v>20.614698571354424</v>
      </c>
      <c r="I112" s="93">
        <v>8.8722833172566755</v>
      </c>
      <c r="J112" s="93">
        <v>9.0943065668251997</v>
      </c>
      <c r="K112" s="93">
        <v>21.04141390925955</v>
      </c>
    </row>
    <row r="113" spans="3:11" ht="15" customHeight="1" x14ac:dyDescent="0.25">
      <c r="C113" s="89" t="s">
        <v>42</v>
      </c>
      <c r="D113" s="93">
        <v>5.1416405708367874</v>
      </c>
      <c r="E113" s="93">
        <v>0.91816501276932339</v>
      </c>
      <c r="F113" s="93">
        <v>0.53047490827420107</v>
      </c>
      <c r="G113" s="93">
        <v>0.44288961364420765</v>
      </c>
      <c r="H113" s="93">
        <v>0.74664167973206386</v>
      </c>
      <c r="I113" s="93">
        <v>2.0566390830364156</v>
      </c>
      <c r="J113" s="93">
        <v>0.77010996638568729</v>
      </c>
      <c r="K113" s="93">
        <v>1.4727782213147098</v>
      </c>
    </row>
    <row r="114" spans="3:11" s="90" customFormat="1" ht="15" customHeight="1" x14ac:dyDescent="0.25">
      <c r="C114" s="83" t="s">
        <v>135</v>
      </c>
      <c r="D114" s="116" t="s">
        <v>71</v>
      </c>
      <c r="E114" s="116" t="s">
        <v>71</v>
      </c>
      <c r="F114" s="116" t="s">
        <v>71</v>
      </c>
      <c r="G114" s="116" t="s">
        <v>71</v>
      </c>
      <c r="H114" s="116" t="s">
        <v>71</v>
      </c>
      <c r="I114" s="116" t="s">
        <v>71</v>
      </c>
      <c r="J114" s="116" t="s">
        <v>71</v>
      </c>
      <c r="K114" s="115" t="s">
        <v>71</v>
      </c>
    </row>
    <row r="115" spans="3:11" ht="15" customHeight="1" x14ac:dyDescent="0.25">
      <c r="C115" s="111" t="s">
        <v>136</v>
      </c>
      <c r="D115" s="93">
        <v>29.890866978539211</v>
      </c>
      <c r="E115" s="93">
        <v>72.481542125545658</v>
      </c>
      <c r="F115" s="93">
        <v>45.42004199763285</v>
      </c>
      <c r="G115" s="93">
        <v>46.78135856800759</v>
      </c>
      <c r="H115" s="93">
        <v>52.500409983595596</v>
      </c>
      <c r="I115" s="93">
        <v>42.911234724865842</v>
      </c>
      <c r="J115" s="93">
        <v>59.328878777827619</v>
      </c>
      <c r="K115" s="93">
        <v>50.054167542881402</v>
      </c>
    </row>
    <row r="116" spans="3:11" ht="15" customHeight="1" x14ac:dyDescent="0.25">
      <c r="C116" s="111" t="s">
        <v>137</v>
      </c>
      <c r="D116" s="93">
        <v>9.2364855322384152</v>
      </c>
      <c r="E116" s="93">
        <v>35.518985278926301</v>
      </c>
      <c r="F116" s="93">
        <v>25.187653827339869</v>
      </c>
      <c r="G116" s="93">
        <v>19.153212583714279</v>
      </c>
      <c r="H116" s="93">
        <v>42.68980208097318</v>
      </c>
      <c r="I116" s="93">
        <v>24.211880461887926</v>
      </c>
      <c r="J116" s="93">
        <v>28.596591290137123</v>
      </c>
      <c r="K116" s="93">
        <v>26.649213869909744</v>
      </c>
    </row>
    <row r="117" spans="3:11" ht="15" customHeight="1" x14ac:dyDescent="0.25">
      <c r="C117" s="111" t="s">
        <v>138</v>
      </c>
      <c r="D117" s="93">
        <v>17.836971197519809</v>
      </c>
      <c r="E117" s="93">
        <v>29.453297762118684</v>
      </c>
      <c r="F117" s="93">
        <v>19.070366409025986</v>
      </c>
      <c r="G117" s="93">
        <v>22.785762171204286</v>
      </c>
      <c r="H117" s="93">
        <v>23.060005929929318</v>
      </c>
      <c r="I117" s="93">
        <v>13.559966814183705</v>
      </c>
      <c r="J117" s="93">
        <v>16.434741347357775</v>
      </c>
      <c r="K117" s="93">
        <v>22.182091197289868</v>
      </c>
    </row>
    <row r="118" spans="3:11" ht="15" customHeight="1" x14ac:dyDescent="0.25">
      <c r="C118" s="111" t="s">
        <v>139</v>
      </c>
      <c r="D118" s="93">
        <v>0.89169942126011614</v>
      </c>
      <c r="E118" s="93">
        <v>0.80691535749662058</v>
      </c>
      <c r="F118" s="93">
        <v>2.0821102515944325</v>
      </c>
      <c r="G118" s="93">
        <v>0.62913402828711162</v>
      </c>
      <c r="H118" s="93">
        <v>2.6347020987595622</v>
      </c>
      <c r="I118" s="93">
        <v>0.92547126920751333</v>
      </c>
      <c r="J118" s="93">
        <v>2.6566392235556768</v>
      </c>
      <c r="K118" s="93">
        <v>1.4354434350479022</v>
      </c>
    </row>
    <row r="119" spans="3:11" ht="15" customHeight="1" x14ac:dyDescent="0.25">
      <c r="C119" s="111" t="s">
        <v>140</v>
      </c>
      <c r="D119" s="93">
        <v>3.6741900774998144</v>
      </c>
      <c r="E119" s="93">
        <v>32.403169653978026</v>
      </c>
      <c r="F119" s="93">
        <v>10.063480269575654</v>
      </c>
      <c r="G119" s="93">
        <v>5.3704169382227214</v>
      </c>
      <c r="H119" s="93">
        <v>15.439973253579788</v>
      </c>
      <c r="I119" s="93">
        <v>8.5572371169507768</v>
      </c>
      <c r="J119" s="93">
        <v>8.6904922198837173</v>
      </c>
      <c r="K119" s="93">
        <v>14.136568185608954</v>
      </c>
    </row>
    <row r="120" spans="3:11" ht="15" customHeight="1" x14ac:dyDescent="0.25">
      <c r="C120" s="111" t="s">
        <v>141</v>
      </c>
      <c r="D120" s="93">
        <v>0.56119240510634638</v>
      </c>
      <c r="E120" s="93">
        <v>0.79426588781678531</v>
      </c>
      <c r="F120" s="93">
        <v>2.2706671090387291</v>
      </c>
      <c r="G120" s="93">
        <v>1.2219956803246095</v>
      </c>
      <c r="H120" s="93">
        <v>3.9498079484420523</v>
      </c>
      <c r="I120" s="93">
        <v>2.0592809460318611</v>
      </c>
      <c r="J120" s="93">
        <v>2.2722952103528282</v>
      </c>
      <c r="K120" s="93">
        <v>1.7266354220603592</v>
      </c>
    </row>
    <row r="121" spans="3:11" ht="15" customHeight="1" x14ac:dyDescent="0.25">
      <c r="C121" s="111" t="s">
        <v>142</v>
      </c>
      <c r="D121" s="93">
        <v>5.9756091803900224</v>
      </c>
      <c r="E121" s="93">
        <v>45.605320697333553</v>
      </c>
      <c r="F121" s="93">
        <v>16.990002936831175</v>
      </c>
      <c r="G121" s="93">
        <v>14.989636486674135</v>
      </c>
      <c r="H121" s="93">
        <v>21.092717293159915</v>
      </c>
      <c r="I121" s="93">
        <v>10.618513769414628</v>
      </c>
      <c r="J121" s="93">
        <v>18.795694079777068</v>
      </c>
      <c r="K121" s="93">
        <v>21.508837506386673</v>
      </c>
    </row>
    <row r="122" spans="3:11" ht="15" customHeight="1" x14ac:dyDescent="0.25">
      <c r="C122" s="111" t="s">
        <v>143</v>
      </c>
      <c r="D122" s="93">
        <v>4.5556021707671208</v>
      </c>
      <c r="E122" s="93">
        <v>3.4891863174950148</v>
      </c>
      <c r="F122" s="93">
        <v>4.6780362383971719</v>
      </c>
      <c r="G122" s="93">
        <v>5.6530212940530653</v>
      </c>
      <c r="H122" s="93">
        <v>2.8197353082495118</v>
      </c>
      <c r="I122" s="93">
        <v>1.7802931229908903</v>
      </c>
      <c r="J122" s="93">
        <v>2.000626141613584</v>
      </c>
      <c r="K122" s="93">
        <v>3.9586113242112204</v>
      </c>
    </row>
    <row r="123" spans="3:11" ht="15" customHeight="1" x14ac:dyDescent="0.25">
      <c r="C123" s="111" t="s">
        <v>144</v>
      </c>
      <c r="D123" s="93">
        <v>1.3176020775980897</v>
      </c>
      <c r="E123" s="93">
        <v>2.5142208703236482</v>
      </c>
      <c r="F123" s="93">
        <v>0.9954057522440598</v>
      </c>
      <c r="G123" s="93">
        <v>0.80061235258757213</v>
      </c>
      <c r="H123" s="93">
        <v>0.98022947787979786</v>
      </c>
      <c r="I123" s="93">
        <v>1.2667726392654284</v>
      </c>
      <c r="J123" s="93">
        <v>0.93136799974666751</v>
      </c>
      <c r="K123" s="93">
        <v>1.3998500674933245</v>
      </c>
    </row>
    <row r="124" spans="3:11" ht="15" customHeight="1" x14ac:dyDescent="0.25">
      <c r="C124" s="111" t="s">
        <v>145</v>
      </c>
      <c r="D124" s="93">
        <v>27.247249795623464</v>
      </c>
      <c r="E124" s="93">
        <v>49.562953314040861</v>
      </c>
      <c r="F124" s="93">
        <v>21.203328992314351</v>
      </c>
      <c r="G124" s="93">
        <v>30.45243692857888</v>
      </c>
      <c r="H124" s="93">
        <v>22.851179886129007</v>
      </c>
      <c r="I124" s="93">
        <v>17.641957616831647</v>
      </c>
      <c r="J124" s="93">
        <v>20.803630503281671</v>
      </c>
      <c r="K124" s="93">
        <v>30.514462518010799</v>
      </c>
    </row>
    <row r="125" spans="3:11" ht="15" customHeight="1" x14ac:dyDescent="0.25">
      <c r="C125" s="111" t="s">
        <v>146</v>
      </c>
      <c r="D125" s="93">
        <v>39.89130504294144</v>
      </c>
      <c r="E125" s="93">
        <v>15.640814206805231</v>
      </c>
      <c r="F125" s="93">
        <v>37.524732306943029</v>
      </c>
      <c r="G125" s="93">
        <v>34.823209976266696</v>
      </c>
      <c r="H125" s="93">
        <v>29.013232679499108</v>
      </c>
      <c r="I125" s="93">
        <v>61.548050623309933</v>
      </c>
      <c r="J125" s="93">
        <v>16.314445898289573</v>
      </c>
      <c r="K125" s="93">
        <v>30.810003945288923</v>
      </c>
    </row>
    <row r="126" spans="3:11" ht="15" customHeight="1" x14ac:dyDescent="0.25">
      <c r="C126" s="111" t="s">
        <v>147</v>
      </c>
      <c r="D126" s="93">
        <v>47.154454964775447</v>
      </c>
      <c r="E126" s="93">
        <v>56.675501880549547</v>
      </c>
      <c r="F126" s="93">
        <v>45.803886911968355</v>
      </c>
      <c r="G126" s="93">
        <v>50.302748899037553</v>
      </c>
      <c r="H126" s="93">
        <v>50.720785394038835</v>
      </c>
      <c r="I126" s="93">
        <v>24.721778953827457</v>
      </c>
      <c r="J126" s="93">
        <v>53.788366284756663</v>
      </c>
      <c r="K126" s="93">
        <v>49.931496531757844</v>
      </c>
    </row>
    <row r="127" spans="3:11" ht="15" customHeight="1" x14ac:dyDescent="0.25">
      <c r="C127" s="111" t="s">
        <v>148</v>
      </c>
      <c r="D127" s="93">
        <v>2.112923207904561</v>
      </c>
      <c r="E127" s="93">
        <v>0.39273080202641819</v>
      </c>
      <c r="F127" s="93">
        <v>0.89943311009529137</v>
      </c>
      <c r="G127" s="93">
        <v>1.5857232019552858</v>
      </c>
      <c r="H127" s="93">
        <v>1.0987381471457172</v>
      </c>
      <c r="I127" s="93">
        <v>0.56715432398764731</v>
      </c>
      <c r="J127" s="93">
        <v>3.0211394146606776</v>
      </c>
      <c r="K127" s="93">
        <v>1.2589532026388608</v>
      </c>
    </row>
    <row r="128" spans="3:11" s="90" customFormat="1" ht="15" customHeight="1" x14ac:dyDescent="0.25">
      <c r="C128" s="83" t="s">
        <v>149</v>
      </c>
      <c r="D128" s="116" t="s">
        <v>71</v>
      </c>
      <c r="E128" s="116" t="s">
        <v>71</v>
      </c>
      <c r="F128" s="116" t="s">
        <v>71</v>
      </c>
      <c r="G128" s="116" t="s">
        <v>71</v>
      </c>
      <c r="H128" s="116" t="s">
        <v>71</v>
      </c>
      <c r="I128" s="116" t="s">
        <v>71</v>
      </c>
      <c r="J128" s="116" t="s">
        <v>71</v>
      </c>
      <c r="K128" s="116" t="s">
        <v>71</v>
      </c>
    </row>
    <row r="129" spans="3:11" ht="15" customHeight="1" x14ac:dyDescent="0.25">
      <c r="C129" s="89" t="s">
        <v>150</v>
      </c>
      <c r="D129" s="98">
        <v>0.88949799060383528</v>
      </c>
      <c r="E129" s="98">
        <v>0.21944527583808562</v>
      </c>
      <c r="F129" s="98">
        <v>1.529562935551352</v>
      </c>
      <c r="G129" s="93">
        <v>0.96240587324365956</v>
      </c>
      <c r="H129" s="98">
        <v>4.5451497561819822</v>
      </c>
      <c r="I129" s="98">
        <v>1.7023873708056321</v>
      </c>
      <c r="J129" s="98">
        <v>1.9267042854669834</v>
      </c>
      <c r="K129" s="93">
        <v>1.6179668033540915</v>
      </c>
    </row>
    <row r="130" spans="3:11" ht="15" customHeight="1" x14ac:dyDescent="0.25">
      <c r="C130" s="89" t="s">
        <v>151</v>
      </c>
      <c r="D130" s="98">
        <v>0.13307575056980281</v>
      </c>
      <c r="E130" s="98">
        <v>8.5300470297325126E-2</v>
      </c>
      <c r="F130" s="98">
        <v>0.2087931903968594</v>
      </c>
      <c r="G130" s="93">
        <v>9.8199089940229189E-2</v>
      </c>
      <c r="H130" s="98">
        <v>1.7304988993777515</v>
      </c>
      <c r="I130" s="98">
        <v>0.28433310473230833</v>
      </c>
      <c r="J130" s="98">
        <v>0.32884734482574363</v>
      </c>
      <c r="K130" s="93">
        <v>0.4535117288793416</v>
      </c>
    </row>
    <row r="131" spans="3:11" ht="15" customHeight="1" x14ac:dyDescent="0.25">
      <c r="C131" s="89" t="s">
        <v>152</v>
      </c>
      <c r="D131" s="98">
        <v>0.92881289779552167</v>
      </c>
      <c r="E131" s="98">
        <v>0.51860230813177355</v>
      </c>
      <c r="F131" s="98">
        <v>2.1044880036006273</v>
      </c>
      <c r="G131" s="93">
        <v>4.3497873125912543</v>
      </c>
      <c r="H131" s="98">
        <v>4.8480078972570642</v>
      </c>
      <c r="I131" s="98">
        <v>4.040864362711762</v>
      </c>
      <c r="J131" s="98">
        <v>1.8049977146184046</v>
      </c>
      <c r="K131" s="93">
        <v>2.3054733999957517</v>
      </c>
    </row>
    <row r="132" spans="3:11" ht="15" customHeight="1" x14ac:dyDescent="0.25">
      <c r="C132" s="89" t="s">
        <v>153</v>
      </c>
      <c r="D132" s="98">
        <v>1.4088051442740583</v>
      </c>
      <c r="E132" s="98">
        <v>1.0924537671531989</v>
      </c>
      <c r="F132" s="98">
        <v>4.0209759976775024</v>
      </c>
      <c r="G132" s="93">
        <v>2.5548360629470923</v>
      </c>
      <c r="H132" s="98">
        <v>9.0342503554021185</v>
      </c>
      <c r="I132" s="98">
        <v>6.2241914329714927</v>
      </c>
      <c r="J132" s="98">
        <v>4.4304995931000439</v>
      </c>
      <c r="K132" s="93">
        <v>3.6056032171205254</v>
      </c>
    </row>
    <row r="133" spans="3:11" ht="15" customHeight="1" x14ac:dyDescent="0.25">
      <c r="C133" s="89" t="s">
        <v>154</v>
      </c>
      <c r="D133" s="98">
        <v>0.67377557456998016</v>
      </c>
      <c r="E133" s="98">
        <v>4.1625363320906921</v>
      </c>
      <c r="F133" s="98">
        <v>5.8290656100808382</v>
      </c>
      <c r="G133" s="93">
        <v>1.3837737056943715</v>
      </c>
      <c r="H133" s="98">
        <v>20.717809126273856</v>
      </c>
      <c r="I133" s="98">
        <v>9.0702130836006667</v>
      </c>
      <c r="J133" s="98">
        <v>8.1171612544860459</v>
      </c>
      <c r="K133" s="93">
        <v>6.7807485516150399</v>
      </c>
    </row>
    <row r="134" spans="3:11" ht="15" customHeight="1" x14ac:dyDescent="0.25">
      <c r="C134" s="112" t="s">
        <v>155</v>
      </c>
      <c r="D134" s="98">
        <v>3.0551321256239254</v>
      </c>
      <c r="E134" s="98">
        <v>0.88670107823696653</v>
      </c>
      <c r="F134" s="98">
        <v>6.2587175486674473</v>
      </c>
      <c r="G134" s="93">
        <v>3.5371493829341309</v>
      </c>
      <c r="H134" s="98">
        <v>10.504571878764754</v>
      </c>
      <c r="I134" s="98">
        <v>4.778775804113895</v>
      </c>
      <c r="J134" s="98">
        <v>4.8720328138838926</v>
      </c>
      <c r="K134" s="93">
        <v>4.6829856859027785</v>
      </c>
    </row>
    <row r="135" spans="3:11" ht="15" customHeight="1" x14ac:dyDescent="0.25">
      <c r="C135" s="112" t="s">
        <v>156</v>
      </c>
      <c r="D135" s="98">
        <v>0.93572148891694962</v>
      </c>
      <c r="E135" s="98">
        <v>0.42150496546015492</v>
      </c>
      <c r="F135" s="98">
        <v>2.0533232490006648</v>
      </c>
      <c r="G135" s="93">
        <v>1.1480195192774409</v>
      </c>
      <c r="H135" s="98">
        <v>5.1379313259398565</v>
      </c>
      <c r="I135" s="98">
        <v>0.8812320751338899</v>
      </c>
      <c r="J135" s="98">
        <v>1.4455140111360405</v>
      </c>
      <c r="K135" s="93">
        <v>1.8586692920865571</v>
      </c>
    </row>
    <row r="136" spans="3:11" ht="15" customHeight="1" x14ac:dyDescent="0.25">
      <c r="C136" s="112" t="s">
        <v>157</v>
      </c>
      <c r="D136" s="98">
        <v>0.27810574240617625</v>
      </c>
      <c r="E136" s="98">
        <v>0.60022322989464372</v>
      </c>
      <c r="F136" s="98">
        <v>2.320260899530461</v>
      </c>
      <c r="G136" s="93">
        <v>0.3857835060583315</v>
      </c>
      <c r="H136" s="98">
        <v>5.9344012073896169</v>
      </c>
      <c r="I136" s="98">
        <v>8.461565083311811</v>
      </c>
      <c r="J136" s="98">
        <v>2.7258971068169453</v>
      </c>
      <c r="K136" s="93">
        <v>2.081704397310661</v>
      </c>
    </row>
    <row r="137" spans="3:11" ht="15" customHeight="1" x14ac:dyDescent="0.25">
      <c r="C137" s="89" t="s">
        <v>158</v>
      </c>
      <c r="D137" s="98">
        <v>24.904431357790376</v>
      </c>
      <c r="E137" s="98">
        <v>55.438475445670342</v>
      </c>
      <c r="F137" s="98">
        <v>35.428508225719831</v>
      </c>
      <c r="G137" s="93">
        <v>37.079855870522223</v>
      </c>
      <c r="H137" s="98">
        <v>39.148992065142828</v>
      </c>
      <c r="I137" s="98">
        <v>25.972857361263941</v>
      </c>
      <c r="J137" s="98">
        <v>27.983456568919902</v>
      </c>
      <c r="K137" s="93">
        <v>38.017845083811537</v>
      </c>
    </row>
    <row r="138" spans="3:11" ht="15" customHeight="1" x14ac:dyDescent="0.25">
      <c r="C138" s="112" t="s">
        <v>159</v>
      </c>
      <c r="D138" s="98">
        <v>6.8952604264433361</v>
      </c>
      <c r="E138" s="98">
        <v>7.6215787966905593</v>
      </c>
      <c r="F138" s="98">
        <v>7.2277614852159981</v>
      </c>
      <c r="G138" s="93">
        <v>6.9963064250884779</v>
      </c>
      <c r="H138" s="98">
        <v>7.2441302480930254</v>
      </c>
      <c r="I138" s="98">
        <v>2.5099350022491107</v>
      </c>
      <c r="J138" s="98">
        <v>3.4218002694838363</v>
      </c>
      <c r="K138" s="93">
        <v>6.9615103718558222</v>
      </c>
    </row>
    <row r="139" spans="3:11" ht="15" customHeight="1" x14ac:dyDescent="0.25">
      <c r="C139" s="89" t="s">
        <v>160</v>
      </c>
      <c r="D139" s="98">
        <v>2.8272411425341648</v>
      </c>
      <c r="E139" s="98">
        <v>38.206289623842572</v>
      </c>
      <c r="F139" s="98">
        <v>3.8769465890363182</v>
      </c>
      <c r="G139" s="93">
        <v>4.4860491657568726</v>
      </c>
      <c r="H139" s="98">
        <v>1.8081019867752679</v>
      </c>
      <c r="I139" s="98">
        <v>2.4644364431307215</v>
      </c>
      <c r="J139" s="98">
        <v>2.6420438790290404</v>
      </c>
      <c r="K139" s="93">
        <v>11.160883681076704</v>
      </c>
    </row>
    <row r="140" spans="3:11" ht="15" customHeight="1" x14ac:dyDescent="0.25">
      <c r="C140" s="89" t="s">
        <v>161</v>
      </c>
      <c r="D140" s="98">
        <v>88.716014560439433</v>
      </c>
      <c r="E140" s="98">
        <v>95.297882152105615</v>
      </c>
      <c r="F140" s="98">
        <v>84.287071655684969</v>
      </c>
      <c r="G140" s="93">
        <v>86.219911163750325</v>
      </c>
      <c r="H140" s="98">
        <v>81.030627751001532</v>
      </c>
      <c r="I140" s="98">
        <v>88.89151329744351</v>
      </c>
      <c r="J140" s="98">
        <v>90.071638138502905</v>
      </c>
      <c r="K140" s="93">
        <v>87.791512325629185</v>
      </c>
    </row>
    <row r="141" spans="3:11" ht="15" customHeight="1" x14ac:dyDescent="0.25">
      <c r="C141" s="89" t="s">
        <v>162</v>
      </c>
      <c r="D141" s="98">
        <v>1.0290439560869629</v>
      </c>
      <c r="E141" s="98">
        <v>0.7180714965575693</v>
      </c>
      <c r="F141" s="98">
        <v>2.5535167129543233</v>
      </c>
      <c r="G141" s="93">
        <v>2.1775904447011629</v>
      </c>
      <c r="H141" s="98">
        <v>3.4902540794878782</v>
      </c>
      <c r="I141" s="98">
        <v>1.2893700012211524</v>
      </c>
      <c r="J141" s="98">
        <v>2.3218032292957091</v>
      </c>
      <c r="K141" s="93">
        <v>1.8713964327182082</v>
      </c>
    </row>
    <row r="142" spans="3:11" ht="15" customHeight="1" x14ac:dyDescent="0.25">
      <c r="C142" s="89" t="s">
        <v>163</v>
      </c>
      <c r="D142" s="98">
        <v>2.2526656137843899</v>
      </c>
      <c r="E142" s="98">
        <v>2.2116770834452533</v>
      </c>
      <c r="F142" s="98">
        <v>5.1454251943040719</v>
      </c>
      <c r="G142" s="93">
        <v>5.1315431785777612</v>
      </c>
      <c r="H142" s="98">
        <v>7.9642570296380626</v>
      </c>
      <c r="I142" s="98">
        <v>4.4750690168577023</v>
      </c>
      <c r="J142" s="98">
        <v>2.7074219259619063</v>
      </c>
      <c r="K142" s="93">
        <v>4.2332977538674319</v>
      </c>
    </row>
    <row r="143" spans="3:11" ht="15" customHeight="1" x14ac:dyDescent="0.25">
      <c r="C143" s="89" t="s">
        <v>164</v>
      </c>
      <c r="D143" s="98">
        <v>1.789522902358071</v>
      </c>
      <c r="E143" s="98">
        <v>3.2364532308003269</v>
      </c>
      <c r="F143" s="98">
        <v>6.4013044305988043</v>
      </c>
      <c r="G143" s="93">
        <v>3.6766715802245935</v>
      </c>
      <c r="H143" s="98">
        <v>11.378252504576448</v>
      </c>
      <c r="I143" s="98">
        <v>3.3360312621729942</v>
      </c>
      <c r="J143" s="98">
        <v>6.3715889398497456</v>
      </c>
      <c r="K143" s="93">
        <v>5.1619198696731869</v>
      </c>
    </row>
    <row r="144" spans="3:11" ht="15" customHeight="1" x14ac:dyDescent="0.25">
      <c r="C144" s="89" t="s">
        <v>165</v>
      </c>
      <c r="D144" s="98">
        <v>1.0789366726717808</v>
      </c>
      <c r="E144" s="98">
        <v>1.1296127551649005</v>
      </c>
      <c r="F144" s="98">
        <v>3.6415820469911284</v>
      </c>
      <c r="G144" s="93">
        <v>2.6593104127891949</v>
      </c>
      <c r="H144" s="98">
        <v>6.8918806334807332</v>
      </c>
      <c r="I144" s="98">
        <v>2.0490999817196043</v>
      </c>
      <c r="J144" s="98">
        <v>3.2511222293507496</v>
      </c>
      <c r="K144" s="93">
        <v>2.926322104755223</v>
      </c>
    </row>
    <row r="145" spans="1:11" ht="15" customHeight="1" x14ac:dyDescent="0.25">
      <c r="C145" s="89" t="s">
        <v>166</v>
      </c>
      <c r="D145" s="98">
        <v>0.49864097747213587</v>
      </c>
      <c r="E145" s="98">
        <v>0.98983873345477957</v>
      </c>
      <c r="F145" s="98">
        <v>1.6460150325616003</v>
      </c>
      <c r="G145" s="93">
        <v>1.6914860670814311</v>
      </c>
      <c r="H145" s="98">
        <v>3.7338231709177521</v>
      </c>
      <c r="I145" s="98">
        <v>0.64130904428197433</v>
      </c>
      <c r="J145" s="98">
        <v>2.2973246320901906</v>
      </c>
      <c r="K145" s="93">
        <v>1.6402492135817428</v>
      </c>
    </row>
    <row r="146" spans="1:11" ht="15" customHeight="1" x14ac:dyDescent="0.25">
      <c r="C146" s="112" t="s">
        <v>167</v>
      </c>
      <c r="D146" s="98">
        <v>1.8941653300319494</v>
      </c>
      <c r="E146" s="98">
        <v>4.3419409414124654</v>
      </c>
      <c r="F146" s="98">
        <v>8.8403649241207205</v>
      </c>
      <c r="G146" s="93">
        <v>5.5969639203644697</v>
      </c>
      <c r="H146" s="98">
        <v>15.897580038008826</v>
      </c>
      <c r="I146" s="98">
        <v>5.728295559131821</v>
      </c>
      <c r="J146" s="98">
        <v>9.1725206163042223</v>
      </c>
      <c r="K146" s="93">
        <v>7.103463928520477</v>
      </c>
    </row>
    <row r="147" spans="1:11" ht="15" customHeight="1" x14ac:dyDescent="0.25">
      <c r="C147" s="89" t="s">
        <v>168</v>
      </c>
      <c r="D147" s="98">
        <v>0.47941948611470719</v>
      </c>
      <c r="E147" s="98">
        <v>0.66427712777030423</v>
      </c>
      <c r="F147" s="98">
        <v>2.5215686950126206</v>
      </c>
      <c r="G147" s="93">
        <v>1.3285152804803297</v>
      </c>
      <c r="H147" s="98">
        <v>6.0608520021406083</v>
      </c>
      <c r="I147" s="98">
        <v>1.4306394793670656</v>
      </c>
      <c r="J147" s="98">
        <v>2.3143557081800292</v>
      </c>
      <c r="K147" s="93">
        <v>2.1296412439889254</v>
      </c>
    </row>
    <row r="148" spans="1:11" ht="15" customHeight="1" x14ac:dyDescent="0.25">
      <c r="C148" s="89" t="s">
        <v>169</v>
      </c>
      <c r="D148" s="98">
        <v>4.2684150462141718E-2</v>
      </c>
      <c r="E148" s="98">
        <v>9.8810594054883558E-2</v>
      </c>
      <c r="F148" s="98">
        <v>1.4756255854236917</v>
      </c>
      <c r="G148" s="93">
        <v>0.31607063175003136</v>
      </c>
      <c r="H148" s="98">
        <v>2.7029064365876261</v>
      </c>
      <c r="I148" s="98">
        <v>0.15601722988421216</v>
      </c>
      <c r="J148" s="98">
        <v>0.94050794351950395</v>
      </c>
      <c r="K148" s="93">
        <v>0.87093438487207753</v>
      </c>
    </row>
    <row r="149" spans="1:11" ht="15" customHeight="1" x14ac:dyDescent="0.25">
      <c r="C149" s="89" t="s">
        <v>170</v>
      </c>
      <c r="D149" s="98">
        <v>0.25099903151757047</v>
      </c>
      <c r="E149" s="98">
        <v>1.2196564717270537</v>
      </c>
      <c r="F149" s="98">
        <v>5.1908786385938503</v>
      </c>
      <c r="G149" s="93">
        <v>0.71603386242470279</v>
      </c>
      <c r="H149" s="98">
        <v>12.196182824413853</v>
      </c>
      <c r="I149" s="98">
        <v>5.2186494684875493</v>
      </c>
      <c r="J149" s="98">
        <v>6.0504373710218156</v>
      </c>
      <c r="K149" s="93">
        <v>3.9819703717058319</v>
      </c>
    </row>
    <row r="150" spans="1:11" ht="15" customHeight="1" x14ac:dyDescent="0.25">
      <c r="C150" s="89" t="s">
        <v>171</v>
      </c>
      <c r="D150" s="98">
        <v>0.59905098904725085</v>
      </c>
      <c r="E150" s="98">
        <v>1.1321698764131574</v>
      </c>
      <c r="F150" s="98">
        <v>5.3934649764048608</v>
      </c>
      <c r="G150" s="93">
        <v>1.0004432884832306</v>
      </c>
      <c r="H150" s="98">
        <v>11.046708474760212</v>
      </c>
      <c r="I150" s="98">
        <v>6.0489033016604363</v>
      </c>
      <c r="J150" s="98">
        <v>5.9820144863857267</v>
      </c>
      <c r="K150" s="93">
        <v>3.9014951638940794</v>
      </c>
    </row>
    <row r="151" spans="1:11" ht="15" customHeight="1" x14ac:dyDescent="0.25">
      <c r="C151" s="72" t="s">
        <v>172</v>
      </c>
      <c r="D151" s="98">
        <v>1.8062367267079704</v>
      </c>
      <c r="E151" s="98">
        <v>1.0538608923470387</v>
      </c>
      <c r="F151" s="98">
        <v>4.9982987200430653</v>
      </c>
      <c r="G151" s="93">
        <v>2.6646425640334224</v>
      </c>
      <c r="H151" s="98">
        <v>5.0384164062068537</v>
      </c>
      <c r="I151" s="98">
        <v>1.9718197508580528</v>
      </c>
      <c r="J151" s="98">
        <v>2.7523421833338504</v>
      </c>
      <c r="K151" s="93">
        <v>2.9093919148362168</v>
      </c>
    </row>
    <row r="152" spans="1:11" ht="15" customHeight="1" x14ac:dyDescent="0.25">
      <c r="D152" s="124"/>
    </row>
    <row r="153" spans="1:11" ht="15" customHeight="1" x14ac:dyDescent="0.25">
      <c r="D153" s="124"/>
    </row>
    <row r="154" spans="1:11" ht="15" customHeight="1" x14ac:dyDescent="0.2">
      <c r="A154" s="3" t="s">
        <v>238</v>
      </c>
    </row>
    <row r="155" spans="1:11" ht="15" customHeight="1" x14ac:dyDescent="0.25"/>
    <row r="156" spans="1:11" ht="15" customHeight="1" x14ac:dyDescent="0.25"/>
    <row r="157" spans="1:11" ht="15" customHeight="1" x14ac:dyDescent="0.25"/>
    <row r="158" spans="1:11" ht="15" customHeight="1" x14ac:dyDescent="0.25"/>
    <row r="159" spans="1:11" ht="15" customHeight="1" x14ac:dyDescent="0.25"/>
    <row r="160" spans="1:11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</sheetData>
  <sheetProtection password="8FE1" sheet="1" objects="1" scenarios="1"/>
  <mergeCells count="2">
    <mergeCell ref="C2:K2"/>
    <mergeCell ref="M1:N2"/>
  </mergeCells>
  <hyperlinks>
    <hyperlink ref="M1:N2" location="INDICE!A1" display="VOLVER AL INDICE"/>
  </hyperlink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Parra</dc:creator>
  <cp:lastModifiedBy>Roxana Parra</cp:lastModifiedBy>
  <cp:lastPrinted>2013-07-25T19:45:01Z</cp:lastPrinted>
  <dcterms:created xsi:type="dcterms:W3CDTF">2013-07-18T13:43:51Z</dcterms:created>
  <dcterms:modified xsi:type="dcterms:W3CDTF">2013-07-31T18:41:22Z</dcterms:modified>
</cp:coreProperties>
</file>